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480" yWindow="3345" windowWidth="15345" windowHeight="6045" tabRatio="864"/>
  </bookViews>
  <sheets>
    <sheet name="Cover Sheet" sheetId="69" r:id="rId1"/>
    <sheet name="Equity by Geography" sheetId="60" r:id="rId2"/>
    <sheet name="Dividends" sheetId="6" r:id="rId3"/>
    <sheet name="FX Spot" sheetId="31" r:id="rId4"/>
    <sheet name="FX Vega" sheetId="9" r:id="rId5"/>
    <sheet name="Rates DV01" sheetId="48" r:id="rId6"/>
    <sheet name="Rates Vega-Normal &amp; Relative" sheetId="11" r:id="rId7"/>
    <sheet name="Rates Vega-Lognormal &amp; Relative" sheetId="66" r:id="rId8"/>
    <sheet name="Rates Vega-Normal &amp; Absolute" sheetId="67" r:id="rId9"/>
    <sheet name="Rates Vega-Lognormal &amp; Absolute" sheetId="68" r:id="rId10"/>
    <sheet name="Other Rates" sheetId="12" r:id="rId11"/>
    <sheet name="Energy" sheetId="61" r:id="rId12"/>
    <sheet name="Metals" sheetId="62" r:id="rId13"/>
    <sheet name="Ags &amp; Softs" sheetId="63" r:id="rId14"/>
    <sheet name="Commodity Indices" sheetId="64" r:id="rId15"/>
    <sheet name="Securitized Products" sheetId="17" r:id="rId16"/>
    <sheet name="Agencies" sheetId="56" r:id="rId17"/>
    <sheet name="Munis" sheetId="19" r:id="rId18"/>
    <sheet name="ARS" sheetId="30" r:id="rId19"/>
    <sheet name="Corporate Credit-Advanced" sheetId="20" r:id="rId20"/>
    <sheet name="Credit-Eurozone Core Banks" sheetId="72" r:id="rId21"/>
    <sheet name="Credit-Eurozone Periphery Banks" sheetId="71" r:id="rId22"/>
    <sheet name="Corporate Credit-EM" sheetId="21" r:id="rId23"/>
    <sheet name="Sovereign Credit" sheetId="23" r:id="rId24"/>
    <sheet name="Credit Correlation" sheetId="24" r:id="rId25"/>
    <sheet name="Private Equity-V1" sheetId="7" r:id="rId26"/>
    <sheet name="Private Equity-V2" sheetId="28" r:id="rId27"/>
    <sheet name="Other Fair Value Assets-V1" sheetId="32" r:id="rId28"/>
    <sheet name="Other Fair Value Assets-V2" sheetId="33" r:id="rId29"/>
  </sheets>
  <definedNames>
    <definedName name="TemplateName">'Cover Sheet'!$B$2</definedName>
  </definedNames>
  <calcPr calcId="145621"/>
</workbook>
</file>

<file path=xl/calcChain.xml><?xml version="1.0" encoding="utf-8"?>
<calcChain xmlns="http://schemas.openxmlformats.org/spreadsheetml/2006/main">
  <c r="A1" i="71" l="1"/>
  <c r="A1" i="72"/>
  <c r="B47" i="63" l="1"/>
  <c r="B47" i="62"/>
  <c r="A1" i="68" l="1"/>
  <c r="A1" i="67"/>
  <c r="A1" i="66"/>
  <c r="A1" i="64" l="1"/>
  <c r="B7" i="64"/>
  <c r="B44" i="64"/>
  <c r="A1" i="63"/>
  <c r="B7" i="63"/>
  <c r="B44" i="63"/>
  <c r="A1" i="62"/>
  <c r="B7" i="62"/>
  <c r="B44" i="62"/>
  <c r="A1" i="61"/>
  <c r="A1" i="60" l="1"/>
  <c r="B1282" i="33" l="1"/>
  <c r="B1281" i="33"/>
  <c r="B1280" i="33"/>
  <c r="B1279" i="33"/>
  <c r="B1278" i="33"/>
  <c r="B1277" i="33"/>
  <c r="B1276" i="33"/>
  <c r="A1" i="48" l="1"/>
  <c r="A1" i="33" l="1"/>
  <c r="A1" i="32"/>
  <c r="A1" i="6"/>
  <c r="A1" i="31"/>
  <c r="A1" i="30"/>
  <c r="A1" i="28"/>
  <c r="A1" i="24"/>
  <c r="A1" i="23"/>
  <c r="A1" i="21"/>
  <c r="A1" i="20"/>
  <c r="A1" i="19"/>
  <c r="A1" i="17"/>
  <c r="A1" i="12"/>
  <c r="A1" i="11"/>
  <c r="A1" i="9"/>
  <c r="A1" i="7"/>
</calcChain>
</file>

<file path=xl/sharedStrings.xml><?xml version="1.0" encoding="utf-8"?>
<sst xmlns="http://schemas.openxmlformats.org/spreadsheetml/2006/main" count="7873" uniqueCount="1962">
  <si>
    <t>Currency</t>
  </si>
  <si>
    <t>Australia</t>
  </si>
  <si>
    <t>AUD</t>
  </si>
  <si>
    <t>ALL</t>
  </si>
  <si>
    <t>XCD</t>
  </si>
  <si>
    <t>BDT</t>
  </si>
  <si>
    <t>AOA</t>
  </si>
  <si>
    <t>Austria</t>
  </si>
  <si>
    <t>EUR</t>
  </si>
  <si>
    <t>Argentina</t>
  </si>
  <si>
    <t>DZD</t>
  </si>
  <si>
    <t>XAF</t>
  </si>
  <si>
    <t>Belgium</t>
  </si>
  <si>
    <t>BYR</t>
  </si>
  <si>
    <t>BSD</t>
  </si>
  <si>
    <t>BND</t>
  </si>
  <si>
    <t>AMD</t>
  </si>
  <si>
    <t>BWP</t>
  </si>
  <si>
    <t>Canada</t>
  </si>
  <si>
    <t>CAD</t>
  </si>
  <si>
    <t>BAM</t>
  </si>
  <si>
    <t>BBD</t>
  </si>
  <si>
    <t>KHR</t>
  </si>
  <si>
    <t>Denmark</t>
  </si>
  <si>
    <t>DKK</t>
  </si>
  <si>
    <t>Bulgaria</t>
  </si>
  <si>
    <t>BZD</t>
  </si>
  <si>
    <t>China</t>
  </si>
  <si>
    <t>CNY</t>
  </si>
  <si>
    <t>Bahrain</t>
  </si>
  <si>
    <t>BHD</t>
  </si>
  <si>
    <t>BIF</t>
  </si>
  <si>
    <t>Finland</t>
  </si>
  <si>
    <t>Croatia</t>
  </si>
  <si>
    <t>HRK</t>
  </si>
  <si>
    <t>India</t>
  </si>
  <si>
    <t>INR</t>
  </si>
  <si>
    <t>Egypt</t>
  </si>
  <si>
    <t>EGP</t>
  </si>
  <si>
    <t>France</t>
  </si>
  <si>
    <t>Cyprus</t>
  </si>
  <si>
    <t>Brazil</t>
  </si>
  <si>
    <t>BRL</t>
  </si>
  <si>
    <t>Indonesia</t>
  </si>
  <si>
    <t>IDR</t>
  </si>
  <si>
    <t>GEL</t>
  </si>
  <si>
    <t>CVE</t>
  </si>
  <si>
    <t>Germany</t>
  </si>
  <si>
    <t>Czech Republic</t>
  </si>
  <si>
    <t>CZK</t>
  </si>
  <si>
    <t>Chile</t>
  </si>
  <si>
    <t>CLP</t>
  </si>
  <si>
    <t>Kazakhstan</t>
  </si>
  <si>
    <t>KZT</t>
  </si>
  <si>
    <t>IRR</t>
  </si>
  <si>
    <t>Greece</t>
  </si>
  <si>
    <t>Estonia</t>
  </si>
  <si>
    <t>EEK</t>
  </si>
  <si>
    <t>Colombia</t>
  </si>
  <si>
    <t>COP</t>
  </si>
  <si>
    <t>IQD</t>
  </si>
  <si>
    <t>Ireland</t>
  </si>
  <si>
    <t>Hungary</t>
  </si>
  <si>
    <t>HUF</t>
  </si>
  <si>
    <t>CRC</t>
  </si>
  <si>
    <t>South Korea</t>
  </si>
  <si>
    <t>KRW</t>
  </si>
  <si>
    <t>Israel</t>
  </si>
  <si>
    <t>ILS</t>
  </si>
  <si>
    <t>KMF</t>
  </si>
  <si>
    <t>Italy</t>
  </si>
  <si>
    <t>Iceland</t>
  </si>
  <si>
    <t>ISK</t>
  </si>
  <si>
    <t>CUP</t>
  </si>
  <si>
    <t>KGS</t>
  </si>
  <si>
    <t>Jordan</t>
  </si>
  <si>
    <t>JOD</t>
  </si>
  <si>
    <t>Japan</t>
  </si>
  <si>
    <t>JPY</t>
  </si>
  <si>
    <t>LAK</t>
  </si>
  <si>
    <t>Kuwait</t>
  </si>
  <si>
    <t>KWD</t>
  </si>
  <si>
    <t>Latvia</t>
  </si>
  <si>
    <t>LVL</t>
  </si>
  <si>
    <t>DOP</t>
  </si>
  <si>
    <t>Malaysia</t>
  </si>
  <si>
    <t>MYR</t>
  </si>
  <si>
    <t>Lebanon</t>
  </si>
  <si>
    <t>LBP</t>
  </si>
  <si>
    <t>DJF</t>
  </si>
  <si>
    <t>CHF</t>
  </si>
  <si>
    <t>ECS</t>
  </si>
  <si>
    <t>MVR</t>
  </si>
  <si>
    <t>LYD</t>
  </si>
  <si>
    <t>Netherlands</t>
  </si>
  <si>
    <t>Lithuania</t>
  </si>
  <si>
    <t>LTL</t>
  </si>
  <si>
    <t>USD</t>
  </si>
  <si>
    <t>MNT</t>
  </si>
  <si>
    <t>MAD</t>
  </si>
  <si>
    <t>ERN</t>
  </si>
  <si>
    <t>New Zealand</t>
  </si>
  <si>
    <t>NZD</t>
  </si>
  <si>
    <t>MKD</t>
  </si>
  <si>
    <t>MMK</t>
  </si>
  <si>
    <t>OMR</t>
  </si>
  <si>
    <t>ETB</t>
  </si>
  <si>
    <t>Norway</t>
  </si>
  <si>
    <t>NOK</t>
  </si>
  <si>
    <t>Malta</t>
  </si>
  <si>
    <t>GTQ</t>
  </si>
  <si>
    <t>NPR</t>
  </si>
  <si>
    <t>PKR</t>
  </si>
  <si>
    <t>Portugal</t>
  </si>
  <si>
    <t>MDL</t>
  </si>
  <si>
    <t>GYD</t>
  </si>
  <si>
    <t>Philippines</t>
  </si>
  <si>
    <t>PHP</t>
  </si>
  <si>
    <t>Qatar</t>
  </si>
  <si>
    <t>QAR</t>
  </si>
  <si>
    <t>GMD</t>
  </si>
  <si>
    <t>Spain</t>
  </si>
  <si>
    <t>HTG</t>
  </si>
  <si>
    <t>Singapore</t>
  </si>
  <si>
    <t>SGD</t>
  </si>
  <si>
    <t>Saudi Arabia</t>
  </si>
  <si>
    <t>SAR</t>
  </si>
  <si>
    <t>GHC</t>
  </si>
  <si>
    <t>Sweden</t>
  </si>
  <si>
    <t>SEK</t>
  </si>
  <si>
    <t>Poland</t>
  </si>
  <si>
    <t>PLN</t>
  </si>
  <si>
    <t>HNL</t>
  </si>
  <si>
    <t>LKR</t>
  </si>
  <si>
    <t>SOS</t>
  </si>
  <si>
    <t>Switzerland</t>
  </si>
  <si>
    <t>Romania</t>
  </si>
  <si>
    <t>ROL</t>
  </si>
  <si>
    <t>JMD</t>
  </si>
  <si>
    <t>Taiwan</t>
  </si>
  <si>
    <t>TWD</t>
  </si>
  <si>
    <t>SYP</t>
  </si>
  <si>
    <t>United Kingdom</t>
  </si>
  <si>
    <t>GBP</t>
  </si>
  <si>
    <t>Russia</t>
  </si>
  <si>
    <t>RUB</t>
  </si>
  <si>
    <t>Mexico</t>
  </si>
  <si>
    <t>MXN</t>
  </si>
  <si>
    <t>TND</t>
  </si>
  <si>
    <t>KES</t>
  </si>
  <si>
    <t>United States</t>
  </si>
  <si>
    <t>Thailand</t>
  </si>
  <si>
    <t>THB</t>
  </si>
  <si>
    <t>Turkey</t>
  </si>
  <si>
    <t>TRY</t>
  </si>
  <si>
    <t>LSL</t>
  </si>
  <si>
    <t>RSD</t>
  </si>
  <si>
    <t>Panama</t>
  </si>
  <si>
    <t>PAB</t>
  </si>
  <si>
    <t>United Arab Emirates</t>
  </si>
  <si>
    <t>AED</t>
  </si>
  <si>
    <t>LRD</t>
  </si>
  <si>
    <t>Slovakia</t>
  </si>
  <si>
    <t>PYG</t>
  </si>
  <si>
    <t>UZS</t>
  </si>
  <si>
    <t>YER</t>
  </si>
  <si>
    <t>Slovenia</t>
  </si>
  <si>
    <t>Peru</t>
  </si>
  <si>
    <t>PEN</t>
  </si>
  <si>
    <t>Vietnam</t>
  </si>
  <si>
    <t>VND</t>
  </si>
  <si>
    <t>MWK</t>
  </si>
  <si>
    <t>Ukraine</t>
  </si>
  <si>
    <t>UAH</t>
  </si>
  <si>
    <t>MRO</t>
  </si>
  <si>
    <t>MUR</t>
  </si>
  <si>
    <t>MZM</t>
  </si>
  <si>
    <t>TTD</t>
  </si>
  <si>
    <t>NAD</t>
  </si>
  <si>
    <t>UYU</t>
  </si>
  <si>
    <t>XOF</t>
  </si>
  <si>
    <t>Venezuela</t>
  </si>
  <si>
    <t>VEF</t>
  </si>
  <si>
    <t>Nigeria</t>
  </si>
  <si>
    <t>NGN</t>
  </si>
  <si>
    <t>RWF</t>
  </si>
  <si>
    <t>SCR</t>
  </si>
  <si>
    <t>SLL</t>
  </si>
  <si>
    <t>South Africa</t>
  </si>
  <si>
    <t>ZAR</t>
  </si>
  <si>
    <t>SZL</t>
  </si>
  <si>
    <t>TZS</t>
  </si>
  <si>
    <t>ZMK</t>
  </si>
  <si>
    <t>3M</t>
  </si>
  <si>
    <t>6M</t>
  </si>
  <si>
    <t>9M</t>
  </si>
  <si>
    <t>Unspecified</t>
  </si>
  <si>
    <t>US</t>
  </si>
  <si>
    <t>Europe</t>
  </si>
  <si>
    <t>Other / Unspecified</t>
  </si>
  <si>
    <t>Sector</t>
  </si>
  <si>
    <t>GICS Code</t>
  </si>
  <si>
    <t>Industry Group</t>
  </si>
  <si>
    <t>Western Europe</t>
  </si>
  <si>
    <t>Other Developed Markets</t>
  </si>
  <si>
    <t>Emerging Markets</t>
  </si>
  <si>
    <t>Unspecified Geography</t>
  </si>
  <si>
    <t>Energy</t>
  </si>
  <si>
    <t>Materials</t>
  </si>
  <si>
    <t>Industrials</t>
  </si>
  <si>
    <t>Capital Goods</t>
  </si>
  <si>
    <t>Commercial Services &amp; Supplies</t>
  </si>
  <si>
    <t>Transportation</t>
  </si>
  <si>
    <t>Consumer Discretionary</t>
  </si>
  <si>
    <t>Automobiles &amp; Components</t>
  </si>
  <si>
    <t>Consumer Durables &amp; Apparel</t>
  </si>
  <si>
    <t>Consumer Services</t>
  </si>
  <si>
    <t>Media</t>
  </si>
  <si>
    <t>Retailing</t>
  </si>
  <si>
    <t>Consumer Staples</t>
  </si>
  <si>
    <t>Food &amp; Staples Retailing</t>
  </si>
  <si>
    <t>Food, Beverage &amp; Tobacco</t>
  </si>
  <si>
    <t>Household &amp; Personal Products</t>
  </si>
  <si>
    <t>Health Care</t>
  </si>
  <si>
    <t>Health Care Equipment &amp; Svcs</t>
  </si>
  <si>
    <t>Pharma., Bio. &amp; Life Sciences</t>
  </si>
  <si>
    <t>Financials (excl Real Estate)</t>
  </si>
  <si>
    <t>Banks</t>
  </si>
  <si>
    <t>Diversified Financials</t>
  </si>
  <si>
    <t>Insurance</t>
  </si>
  <si>
    <t>Real Estate</t>
  </si>
  <si>
    <t>Information Technology</t>
  </si>
  <si>
    <t>Software &amp; Services</t>
  </si>
  <si>
    <t>Technology Hardware &amp; Equipment</t>
  </si>
  <si>
    <t>Semicondt. &amp; Semicondt. Equip.</t>
  </si>
  <si>
    <t>Telecommunication</t>
  </si>
  <si>
    <t>Telecommunication Services</t>
  </si>
  <si>
    <t>Utilities</t>
  </si>
  <si>
    <t>Minority Interest in Hedge Funds</t>
  </si>
  <si>
    <t>N/A</t>
  </si>
  <si>
    <t>Unspecified Sector/Industry</t>
  </si>
  <si>
    <t>Fund Seed Capital</t>
  </si>
  <si>
    <t>Infrastructure Funds</t>
  </si>
  <si>
    <t>Other Unspecified Sector/Industry</t>
  </si>
  <si>
    <t>Total Emerging Europe</t>
  </si>
  <si>
    <t>Total Latam &amp; Caribbean</t>
  </si>
  <si>
    <t>Total Asia Ex-Japan</t>
  </si>
  <si>
    <t>Total Sub-Saharan Africa</t>
  </si>
  <si>
    <t>FX Vega</t>
  </si>
  <si>
    <t>ARS</t>
  </si>
  <si>
    <t>HKD</t>
  </si>
  <si>
    <t>RON</t>
  </si>
  <si>
    <t>Rates DV01</t>
  </si>
  <si>
    <t>M A T U R I T Y</t>
  </si>
  <si>
    <t>E X P I R Y</t>
  </si>
  <si>
    <t>Governments</t>
  </si>
  <si>
    <t>Other</t>
  </si>
  <si>
    <t>Agencies</t>
  </si>
  <si>
    <t>BGN</t>
  </si>
  <si>
    <t>Other Emerging Europe</t>
  </si>
  <si>
    <t>Other Latam &amp; Caribbean</t>
  </si>
  <si>
    <t>Other Asia Ex-Japan</t>
  </si>
  <si>
    <t>Other Middle East/Africa</t>
  </si>
  <si>
    <t>Other Sub-Saharan Africa</t>
  </si>
  <si>
    <t>Rates Vega</t>
  </si>
  <si>
    <t>Total ME/N. Africa</t>
  </si>
  <si>
    <t>Other Advanced Economies</t>
  </si>
  <si>
    <t>Other Rates</t>
  </si>
  <si>
    <t>O I L   P R O D U C T S</t>
  </si>
  <si>
    <t>N A T U R A L   G A S</t>
  </si>
  <si>
    <t>P O W E R</t>
  </si>
  <si>
    <t>O T H E R   E N E R G Y</t>
  </si>
  <si>
    <t>C R U D E   O I L</t>
  </si>
  <si>
    <t>O T H E R   O I L   P R O D U C T S</t>
  </si>
  <si>
    <t>Emissions</t>
  </si>
  <si>
    <t>Coal</t>
  </si>
  <si>
    <t>Dry Freight</t>
  </si>
  <si>
    <t>Brent</t>
  </si>
  <si>
    <t>Dubai Fateh</t>
  </si>
  <si>
    <t>Maya</t>
  </si>
  <si>
    <t>Tapis</t>
  </si>
  <si>
    <t>WTI</t>
  </si>
  <si>
    <t>OMAN</t>
  </si>
  <si>
    <t>Other Sour Crude</t>
  </si>
  <si>
    <t>Other Sweet Crude</t>
  </si>
  <si>
    <t>Unspecified Crude</t>
  </si>
  <si>
    <t>Fuel Oil</t>
  </si>
  <si>
    <t>Heating Oil</t>
  </si>
  <si>
    <t>Naptha</t>
  </si>
  <si>
    <t>Ethanol</t>
  </si>
  <si>
    <t>Jet Fuel</t>
  </si>
  <si>
    <t>Gas Oils</t>
  </si>
  <si>
    <t>Gasoline</t>
  </si>
  <si>
    <t>Other Oil Products</t>
  </si>
  <si>
    <t>Gulf Coast</t>
  </si>
  <si>
    <t>MidCont</t>
  </si>
  <si>
    <t>NE</t>
  </si>
  <si>
    <t>Rockies</t>
  </si>
  <si>
    <t>West</t>
  </si>
  <si>
    <t>NYMEX</t>
  </si>
  <si>
    <t>Other US</t>
  </si>
  <si>
    <t xml:space="preserve">UK </t>
  </si>
  <si>
    <t>Dutch</t>
  </si>
  <si>
    <t>French</t>
  </si>
  <si>
    <t xml:space="preserve">German </t>
  </si>
  <si>
    <t>Other Europe</t>
  </si>
  <si>
    <t>Other Regions</t>
  </si>
  <si>
    <t>Ercot</t>
  </si>
  <si>
    <t>Midwest</t>
  </si>
  <si>
    <t>North East</t>
  </si>
  <si>
    <t>NYISO</t>
  </si>
  <si>
    <t>Nordpool</t>
  </si>
  <si>
    <t>Benelux</t>
  </si>
  <si>
    <t>UK</t>
  </si>
  <si>
    <t>EUA/ETS</t>
  </si>
  <si>
    <t>CER</t>
  </si>
  <si>
    <t>VER</t>
  </si>
  <si>
    <t>ARA /API2</t>
  </si>
  <si>
    <t>Richards Bay / API4</t>
  </si>
  <si>
    <t>Baltic Dry Index</t>
  </si>
  <si>
    <t>Other Freight</t>
  </si>
  <si>
    <t>Structured Products</t>
  </si>
  <si>
    <t>Spot</t>
  </si>
  <si>
    <t>Total Vega</t>
  </si>
  <si>
    <t>Metals</t>
  </si>
  <si>
    <t>P R E C I O U S   M E T A L S</t>
  </si>
  <si>
    <t>B A S E   M E T A L S</t>
  </si>
  <si>
    <t>Gold</t>
  </si>
  <si>
    <t>Silver</t>
  </si>
  <si>
    <t>Palladium</t>
  </si>
  <si>
    <t>Platinum</t>
  </si>
  <si>
    <t>Other Precious Metals</t>
  </si>
  <si>
    <t>Aluminum (Primary)</t>
  </si>
  <si>
    <t>Aluminum (Alloy)</t>
  </si>
  <si>
    <t>Copper</t>
  </si>
  <si>
    <t>Iron</t>
  </si>
  <si>
    <t>Lead</t>
  </si>
  <si>
    <t>Nickel</t>
  </si>
  <si>
    <t>Tin</t>
  </si>
  <si>
    <t>Uranium</t>
  </si>
  <si>
    <t>Zinc</t>
  </si>
  <si>
    <t>Other Base Metals</t>
  </si>
  <si>
    <t>Ags &amp; Softs</t>
  </si>
  <si>
    <t>Cocoa</t>
  </si>
  <si>
    <t>Coffee</t>
  </si>
  <si>
    <t>Corn</t>
  </si>
  <si>
    <t>Cotton</t>
  </si>
  <si>
    <t>Cattle</t>
  </si>
  <si>
    <t>Lean Hogs</t>
  </si>
  <si>
    <t>Livestock</t>
  </si>
  <si>
    <t>Lumber</t>
  </si>
  <si>
    <t>Palm Oil</t>
  </si>
  <si>
    <t>Rapeseed</t>
  </si>
  <si>
    <t>Soybeans</t>
  </si>
  <si>
    <t>Soymeal</t>
  </si>
  <si>
    <t>Soybean Oil</t>
  </si>
  <si>
    <t>Sugar</t>
  </si>
  <si>
    <t>Wheat</t>
  </si>
  <si>
    <t>Securitized Products</t>
  </si>
  <si>
    <t>RMBS</t>
  </si>
  <si>
    <t>ABS</t>
  </si>
  <si>
    <t>CMBS</t>
  </si>
  <si>
    <t>Corporate CDO / CLO</t>
  </si>
  <si>
    <t>Non-Agency Prime</t>
  </si>
  <si>
    <t>Sub-prime</t>
  </si>
  <si>
    <t>Option ARMS</t>
  </si>
  <si>
    <t>Other AltA</t>
  </si>
  <si>
    <t>Unspec Non-Prime</t>
  </si>
  <si>
    <t>HELOC</t>
  </si>
  <si>
    <t>RMBS CDO</t>
  </si>
  <si>
    <t>Whole Loans</t>
  </si>
  <si>
    <t>Autos</t>
  </si>
  <si>
    <t>Credit Cards</t>
  </si>
  <si>
    <t>Student Loans</t>
  </si>
  <si>
    <t>Cash Agency CMBS</t>
  </si>
  <si>
    <t>Cash Non-Agency CMBS</t>
  </si>
  <si>
    <t>CMBS CDS</t>
  </si>
  <si>
    <t>CMBS CDO</t>
  </si>
  <si>
    <t>CLO</t>
  </si>
  <si>
    <t>TLGP</t>
  </si>
  <si>
    <t>Warehouse</t>
  </si>
  <si>
    <t>AAA Total</t>
  </si>
  <si>
    <t>Post 2007</t>
  </si>
  <si>
    <t>Unspecified Vintage</t>
  </si>
  <si>
    <t>AA Total</t>
  </si>
  <si>
    <t>A Total</t>
  </si>
  <si>
    <t>BBB Total</t>
  </si>
  <si>
    <t>BB Total</t>
  </si>
  <si>
    <t>B Total</t>
  </si>
  <si>
    <t>&lt;B Total</t>
  </si>
  <si>
    <t>NR Total</t>
  </si>
  <si>
    <t>CMOs</t>
  </si>
  <si>
    <t>Pass-Throughs</t>
  </si>
  <si>
    <t>Agency Debt/Debentures</t>
  </si>
  <si>
    <t>Munis</t>
  </si>
  <si>
    <t>Bonds</t>
  </si>
  <si>
    <t>AAA</t>
  </si>
  <si>
    <t>AA</t>
  </si>
  <si>
    <t>A</t>
  </si>
  <si>
    <t>BBB</t>
  </si>
  <si>
    <t>BB</t>
  </si>
  <si>
    <t>B</t>
  </si>
  <si>
    <t>&lt;B</t>
  </si>
  <si>
    <t>NR</t>
  </si>
  <si>
    <t>Loans</t>
  </si>
  <si>
    <t>Indices</t>
  </si>
  <si>
    <t>Other / Unspecified Munis</t>
  </si>
  <si>
    <t>Corporate Credit-Advanced Economies</t>
  </si>
  <si>
    <t>Single Name CDS</t>
  </si>
  <si>
    <t>Loan CDS</t>
  </si>
  <si>
    <t>Corporate Credit-Emerging Markets</t>
  </si>
  <si>
    <t>Sovereign Credit</t>
  </si>
  <si>
    <t>Hong Kong</t>
  </si>
  <si>
    <t>Dubai</t>
  </si>
  <si>
    <t>Credit Correlation</t>
  </si>
  <si>
    <t>3Y</t>
  </si>
  <si>
    <t>5Y</t>
  </si>
  <si>
    <t>7Y</t>
  </si>
  <si>
    <t>10Y</t>
  </si>
  <si>
    <t>Country</t>
  </si>
  <si>
    <t>Debt</t>
  </si>
  <si>
    <t>Equity</t>
  </si>
  <si>
    <t>Credit Basket</t>
  </si>
  <si>
    <t>Index Tranches</t>
  </si>
  <si>
    <t>Supranationals</t>
  </si>
  <si>
    <t>Pre 2006</t>
  </si>
  <si>
    <t>NAICS Code</t>
  </si>
  <si>
    <t>Sector Name</t>
  </si>
  <si>
    <t>Data by NAICS codes:</t>
  </si>
  <si>
    <t>Other PE-Type Exposures:</t>
  </si>
  <si>
    <t>Private Equity-V2 (NAICS-Based Data Input)</t>
  </si>
  <si>
    <t>Private Equity- V1 (GICS-Based Data Input)</t>
  </si>
  <si>
    <t>Other / Unspecified Energy</t>
  </si>
  <si>
    <t>Other / Unspecified Metals</t>
  </si>
  <si>
    <t>Other / Unspecified Ags/Softs</t>
  </si>
  <si>
    <t>1Y</t>
  </si>
  <si>
    <t>20Y</t>
  </si>
  <si>
    <t>30Y</t>
  </si>
  <si>
    <t>1M</t>
  </si>
  <si>
    <t>2Y</t>
  </si>
  <si>
    <t>15Y</t>
  </si>
  <si>
    <t>Currency 1</t>
  </si>
  <si>
    <t>Currency 2</t>
  </si>
  <si>
    <t>FX Spot Sensitivities</t>
  </si>
  <si>
    <t>OTHER</t>
  </si>
  <si>
    <t>Region</t>
  </si>
  <si>
    <t>Real Estate Exposures:</t>
  </si>
  <si>
    <t>Unspecified Tenor</t>
  </si>
  <si>
    <t>BMD</t>
  </si>
  <si>
    <t>Non-US</t>
  </si>
  <si>
    <t>Other Fair Value Assets- V1 (GICS-Based Data Input)</t>
  </si>
  <si>
    <t>Other Fair Value Assets-V2 (NAICS-Based Data Input)</t>
  </si>
  <si>
    <t>Other Fair Value Assets:</t>
  </si>
  <si>
    <t>US MBS Vega</t>
  </si>
  <si>
    <t>UGX</t>
  </si>
  <si>
    <t>NIO</t>
  </si>
  <si>
    <t>GNF</t>
  </si>
  <si>
    <t>Unfunded commitments ($MM)</t>
  </si>
  <si>
    <t>LPG</t>
  </si>
  <si>
    <t>Trading, PE &amp; Other Fair Value Assets Schedule</t>
  </si>
  <si>
    <t>Student Loan Auction Rate Securities (SLARS)</t>
  </si>
  <si>
    <t>Municipal Auction Rate Securities (MARS)</t>
  </si>
  <si>
    <t>Auction Rate Preferred Securities (ARPS)</t>
  </si>
  <si>
    <t>Credit Card Auction Rate Securities (CARS)</t>
  </si>
  <si>
    <t>Other / Unspecified Auction Rate Securities</t>
  </si>
  <si>
    <t>Auction Rate Securities (ARS)</t>
  </si>
  <si>
    <t>AUD Directional Risks</t>
  </si>
  <si>
    <t>Swaps / Discounting Curve</t>
  </si>
  <si>
    <t>Instruments shocked by MV**</t>
  </si>
  <si>
    <t>AUD Basis Risks (Do not include the swap/discounting curve specified above)</t>
  </si>
  <si>
    <t>OIS Basis</t>
  </si>
  <si>
    <t>1m Basis</t>
  </si>
  <si>
    <t>3m Basis</t>
  </si>
  <si>
    <t>6m Basis</t>
  </si>
  <si>
    <t>12m Basis</t>
  </si>
  <si>
    <t>Other Basis</t>
  </si>
  <si>
    <t>CAD Directional Risks</t>
  </si>
  <si>
    <t>CAD Basis Risks (Do not include the swap/discounting curve specified above)</t>
  </si>
  <si>
    <t>CHF Directional Risks</t>
  </si>
  <si>
    <t>CHF Basis Risks (Do not include the swap/discounting curve specified above)</t>
  </si>
  <si>
    <t>DKK Directional Risks</t>
  </si>
  <si>
    <t>DKK Basis Risks (Do not include the swap/discounting curve specified above)</t>
  </si>
  <si>
    <t>EUR Directional Risks</t>
  </si>
  <si>
    <t>Governments: Austria</t>
  </si>
  <si>
    <t>Governments: Belgium</t>
  </si>
  <si>
    <t>Governments: Finland</t>
  </si>
  <si>
    <t>Governments: France</t>
  </si>
  <si>
    <t>Governments: Germany</t>
  </si>
  <si>
    <t>Governments: Greece</t>
  </si>
  <si>
    <t>Governments: Ireland</t>
  </si>
  <si>
    <t>Governments: Italy</t>
  </si>
  <si>
    <t>Governments: Netherlands</t>
  </si>
  <si>
    <t>Governments: Portugal</t>
  </si>
  <si>
    <t>Governments: Spain</t>
  </si>
  <si>
    <t>Governments: Other</t>
  </si>
  <si>
    <t>EUR Basis Risks (Do not include the swap/discounting curve specified above)</t>
  </si>
  <si>
    <t>GBP Directional Risks</t>
  </si>
  <si>
    <t>GBP Basis Risks (Do not include the swap/discounting curve specified above)</t>
  </si>
  <si>
    <t>JPY Directional Risks</t>
  </si>
  <si>
    <t>JPY Basis Risks (Do not include the swap/discounting curve specified above)</t>
  </si>
  <si>
    <t>1m TIBOR Basis</t>
  </si>
  <si>
    <t>3m TIBOR Basis</t>
  </si>
  <si>
    <t>6m TIBOR Basis</t>
  </si>
  <si>
    <t>12m TIBOR Basis</t>
  </si>
  <si>
    <t>1m LIBOR Basis</t>
  </si>
  <si>
    <t>3m LIBOR Basis</t>
  </si>
  <si>
    <t>6m LIBOR Basis</t>
  </si>
  <si>
    <t>12m LIBOR Basis</t>
  </si>
  <si>
    <t>NOK Directional Risks</t>
  </si>
  <si>
    <t>NOK Basis Risks (Do not include the swap/discounting curve specified above)</t>
  </si>
  <si>
    <t>NZD Directional Risks</t>
  </si>
  <si>
    <t>NZD Basis Risks (Do not include the swap/discounting curve specified above)</t>
  </si>
  <si>
    <t>SEK Directional Risks</t>
  </si>
  <si>
    <t>SEK Basis Risks (Do not include the swap/discounting curve specified above)</t>
  </si>
  <si>
    <t>USD Directional Risks</t>
  </si>
  <si>
    <t>USD Basis Risks (Do not include the swap/discounting curve specified above)</t>
  </si>
  <si>
    <t>Prime Basis</t>
  </si>
  <si>
    <t>CP Basis</t>
  </si>
  <si>
    <t>Other Advanced Economies Directional Risks</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</si>
  <si>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</si>
  <si>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</si>
  <si>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</si>
  <si>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</si>
  <si>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</si>
  <si>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</si>
  <si>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</si>
  <si>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</si>
  <si>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</si>
  <si>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</si>
  <si>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</si>
  <si>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</si>
  <si>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</si>
  <si>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</si>
  <si>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</si>
  <si>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</si>
  <si>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</si>
  <si>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</si>
  <si>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</si>
  <si>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</si>
  <si>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</si>
  <si>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</si>
  <si>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</si>
  <si>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</si>
  <si>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Year 20+</t>
  </si>
  <si>
    <t>Year 3</t>
  </si>
  <si>
    <t>Year 4</t>
  </si>
  <si>
    <t>Year 5</t>
  </si>
  <si>
    <t>Year 6</t>
  </si>
  <si>
    <t>Year 7</t>
  </si>
  <si>
    <t>Year 8</t>
  </si>
  <si>
    <t>Year 9</t>
  </si>
  <si>
    <t>Year 10-14</t>
  </si>
  <si>
    <t>Year 15-19</t>
  </si>
  <si>
    <t>CDS</t>
  </si>
  <si>
    <t>Section 42 Housing Credits</t>
  </si>
  <si>
    <t>Section 45 Alternative Energy Investments</t>
  </si>
  <si>
    <t xml:space="preserve">Real Estate </t>
  </si>
  <si>
    <t>Core/Existing: Office</t>
  </si>
  <si>
    <t>Core/Existing: Retail</t>
  </si>
  <si>
    <t>Core/Existing: Multi-Family</t>
  </si>
  <si>
    <t>Core/Existing: Hotel</t>
  </si>
  <si>
    <t>Core/Existing: Other</t>
  </si>
  <si>
    <t>Opportunistic / Development</t>
  </si>
  <si>
    <t>ABS CDS</t>
  </si>
  <si>
    <t>European RMBS</t>
  </si>
  <si>
    <t>MOP</t>
  </si>
  <si>
    <t>Municipals</t>
  </si>
  <si>
    <t>ANG</t>
  </si>
  <si>
    <t>AWG</t>
  </si>
  <si>
    <t>AZN</t>
  </si>
  <si>
    <t>CSD</t>
  </si>
  <si>
    <t>CYP</t>
  </si>
  <si>
    <t>DEM</t>
  </si>
  <si>
    <t>ECU</t>
  </si>
  <si>
    <t>FJD</t>
  </si>
  <si>
    <t>FKP</t>
  </si>
  <si>
    <t>FRF</t>
  </si>
  <si>
    <t>GHS</t>
  </si>
  <si>
    <t>GWP</t>
  </si>
  <si>
    <t>ITL</t>
  </si>
  <si>
    <t>MGA</t>
  </si>
  <si>
    <t>MTL</t>
  </si>
  <si>
    <t>MXV</t>
  </si>
  <si>
    <t>MZN</t>
  </si>
  <si>
    <t>PGK</t>
  </si>
  <si>
    <t>SBD</t>
  </si>
  <si>
    <t>SDD</t>
  </si>
  <si>
    <t>SIT</t>
  </si>
  <si>
    <t>SKK</t>
  </si>
  <si>
    <t>SRD</t>
  </si>
  <si>
    <t>STD</t>
  </si>
  <si>
    <t>SVC</t>
  </si>
  <si>
    <t>TJS</t>
  </si>
  <si>
    <t>TOP</t>
  </si>
  <si>
    <t>TRL</t>
  </si>
  <si>
    <t>UYP</t>
  </si>
  <si>
    <t>VEB</t>
  </si>
  <si>
    <t>VUV</t>
  </si>
  <si>
    <t>WST</t>
  </si>
  <si>
    <t>XAU</t>
  </si>
  <si>
    <t>XEU</t>
  </si>
  <si>
    <t>XPF</t>
  </si>
  <si>
    <t>Tax Credits</t>
  </si>
  <si>
    <t>Other Tax Credits</t>
  </si>
  <si>
    <t>Tax Credits Exposures:</t>
  </si>
  <si>
    <t>Diesel</t>
  </si>
  <si>
    <t>Other Equity</t>
  </si>
  <si>
    <t>Other Cross-Country Indices</t>
  </si>
  <si>
    <t xml:space="preserve">MSCI World Index </t>
  </si>
  <si>
    <t>MSCI EMEA Index</t>
  </si>
  <si>
    <t>MSCI EM Index</t>
  </si>
  <si>
    <t>MSCI EAFE Index</t>
  </si>
  <si>
    <t>MSCI All Country World Index (ACWI)</t>
  </si>
  <si>
    <t>Other Middle East/N. Africa</t>
  </si>
  <si>
    <t xml:space="preserve">Other Asia Ex-Japan </t>
  </si>
  <si>
    <t>MSCI EM Asia Index</t>
  </si>
  <si>
    <t>MSCI EM Latin America Index</t>
  </si>
  <si>
    <t>MSCI EM Eastern Europe</t>
  </si>
  <si>
    <t>Stoxx Europe 600 Index</t>
  </si>
  <si>
    <t>Euro Stoxx 50 Index</t>
  </si>
  <si>
    <t>Equity by Geography</t>
  </si>
  <si>
    <t>Directional Risks: Emerging Europe</t>
  </si>
  <si>
    <t>Directional Risks: Latin America &amp; Caribbean</t>
  </si>
  <si>
    <t>Directional Risks: Asia Ex-Japan</t>
  </si>
  <si>
    <t>Directional Risks: Middle East/North Africa</t>
  </si>
  <si>
    <t>Directional Risks: Sub-Saharan Africa</t>
  </si>
  <si>
    <t>Prime Whole Loans</t>
  </si>
  <si>
    <t>Non-Prime Whole Loans</t>
  </si>
  <si>
    <t>Agency Derivatives</t>
  </si>
  <si>
    <t>TBA's</t>
  </si>
  <si>
    <t>&lt;B: Defaulted</t>
  </si>
  <si>
    <t>&lt;B: Not Defaulted</t>
  </si>
  <si>
    <t>&lt;B: Default Status Unknown</t>
  </si>
  <si>
    <t>Non-US Agency Products</t>
  </si>
  <si>
    <t>Covered Bonds</t>
  </si>
  <si>
    <t>Index Options</t>
  </si>
  <si>
    <t>CDX IG</t>
  </si>
  <si>
    <t>CDX HY</t>
  </si>
  <si>
    <t>PrimeX</t>
  </si>
  <si>
    <t>ABX / TABX</t>
  </si>
  <si>
    <t>Loan Indices</t>
  </si>
  <si>
    <t>Total Size</t>
  </si>
  <si>
    <t>Total Protection</t>
  </si>
  <si>
    <t>iTraxx XO</t>
  </si>
  <si>
    <t>iTraxx Other</t>
  </si>
  <si>
    <t>CDX IG (Series 9)</t>
  </si>
  <si>
    <t>CDX IG (On the run)</t>
  </si>
  <si>
    <t>CDX IG (Other Series)</t>
  </si>
  <si>
    <t>Agency CMBS Derivatives</t>
  </si>
  <si>
    <t>US Residential Agency Products</t>
  </si>
  <si>
    <t>US Commercial Agency Products</t>
  </si>
  <si>
    <t>Residential Other / Unspecified</t>
  </si>
  <si>
    <t>Commercial Other / Unspecified</t>
  </si>
  <si>
    <t>Long/Short Commodity Indices</t>
  </si>
  <si>
    <t>Other Diversified Indices</t>
  </si>
  <si>
    <t>TR/J CRB Index</t>
  </si>
  <si>
    <t>DJ-UBS Index</t>
  </si>
  <si>
    <t>S&amp;P GSCI Index</t>
  </si>
  <si>
    <t>Diversified Commodity Indices</t>
  </si>
  <si>
    <t>Soybean Farming</t>
  </si>
  <si>
    <t>Oilseed (Except Soybean) Farming</t>
  </si>
  <si>
    <t>Dry Pea And Bean Farming</t>
  </si>
  <si>
    <t>Wheat Farming</t>
  </si>
  <si>
    <t>Corn Farming</t>
  </si>
  <si>
    <t>Rice Farming</t>
  </si>
  <si>
    <t>Oilseed And Grain Combination Farming</t>
  </si>
  <si>
    <t>All Other Grain Farming</t>
  </si>
  <si>
    <t>Potato Farming</t>
  </si>
  <si>
    <t>Other Vegetable (Except Potato) And Melon Farming</t>
  </si>
  <si>
    <t>Orange Groves</t>
  </si>
  <si>
    <t>Citrus (Except Orange) Groves</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</si>
  <si>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</si>
  <si>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</si>
  <si>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</si>
  <si>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</si>
  <si>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</si>
  <si>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</si>
  <si>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</si>
  <si>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</si>
  <si>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</si>
  <si>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</si>
  <si>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</si>
  <si>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Tobacco Farming</t>
  </si>
  <si>
    <t>Cotton Farming</t>
  </si>
  <si>
    <t>Sugarcane Farming</t>
  </si>
  <si>
    <t>Hay Farming</t>
  </si>
  <si>
    <t>Sugar Beet Farming</t>
  </si>
  <si>
    <t>Peanut Farming</t>
  </si>
  <si>
    <t>All Other Miscellaneous Crop Farming</t>
  </si>
  <si>
    <t>Beef Cattle Ranching And Farming</t>
  </si>
  <si>
    <t>Cattle Feedlots</t>
  </si>
  <si>
    <t>Dairy Cattle And Milk Production</t>
  </si>
  <si>
    <t>Dual-Purpose Cattle Ranching And Farming</t>
  </si>
  <si>
    <t>Hog And Pig Farming</t>
  </si>
  <si>
    <t>Chicken Egg Production</t>
  </si>
  <si>
    <t>Broilers And Other Meat Type Chicken Production</t>
  </si>
  <si>
    <t>Turkey Production</t>
  </si>
  <si>
    <t>Poultry Hatcheries</t>
  </si>
  <si>
    <t>Other Poultry Production</t>
  </si>
  <si>
    <t>Sheep Farming</t>
  </si>
  <si>
    <t>Goat Farming</t>
  </si>
  <si>
    <t>Finfish Farming And Fish Hatcheries</t>
  </si>
  <si>
    <t>Shellfish Farming</t>
  </si>
  <si>
    <t>Other Aquaculture</t>
  </si>
  <si>
    <t>Apiculture</t>
  </si>
  <si>
    <t>Horses And Other Equine Production</t>
  </si>
  <si>
    <t>Fur-Bearing Animal And Rabbit Production</t>
  </si>
  <si>
    <t>All Other Animal Production</t>
  </si>
  <si>
    <t>Timber Tract Operations</t>
  </si>
  <si>
    <t>Forest Nurseries And Gathering Of Forest Products</t>
  </si>
  <si>
    <t>Logging</t>
  </si>
  <si>
    <t>Finfish Fishing</t>
  </si>
  <si>
    <t>Shellfish Fishing</t>
  </si>
  <si>
    <t>Other Marine Fishing</t>
  </si>
  <si>
    <t>Hunting And Trapping</t>
  </si>
  <si>
    <t>Cotton Ginning</t>
  </si>
  <si>
    <t>Soil Preparation, Planting, And Cultivating</t>
  </si>
  <si>
    <t>Crop Harvesting, Primarily By Machine</t>
  </si>
  <si>
    <t>Postharvest Crop Activities (Except Cotton Ginning)</t>
  </si>
  <si>
    <t>Farm Labor Contractors And Crew Leaders</t>
  </si>
  <si>
    <t>Farm Management Services</t>
  </si>
  <si>
    <t>Support Activities For Animal Production</t>
  </si>
  <si>
    <t>Support Activities For Forestry</t>
  </si>
  <si>
    <t>Crude Petroleum And Natural Gas Extraction</t>
  </si>
  <si>
    <t>Natural Gas Liquid Extraction</t>
  </si>
  <si>
    <t>Oilfield Service</t>
  </si>
  <si>
    <t>Engineering Contractors</t>
  </si>
  <si>
    <t>Natural Gas Extraction And Liquification</t>
  </si>
  <si>
    <t>Integrated Oil And Gas</t>
  </si>
  <si>
    <t>Bituminous Coal And Lignite Surface Mining</t>
  </si>
  <si>
    <t>Bituminous Coal Underground Mining</t>
  </si>
  <si>
    <t>Anthracite Mining</t>
  </si>
  <si>
    <t>Iron Ore Mining</t>
  </si>
  <si>
    <t>Gold Ore Mining</t>
  </si>
  <si>
    <t>Silver Ore Mining</t>
  </si>
  <si>
    <t>Lead Ore And Zinc Ore Mining</t>
  </si>
  <si>
    <t>Copper Ore And Nickel Ore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</si>
  <si>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</si>
  <si>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</si>
  <si>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</si>
  <si>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</si>
  <si>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</si>
  <si>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</si>
  <si>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</si>
  <si>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Industrial Sand Mining</t>
  </si>
  <si>
    <t>Kaolin And Ball Clay Mining</t>
  </si>
  <si>
    <t>Clay And Ceramic And Refractory Minerals Mining</t>
  </si>
  <si>
    <t>Potash, Soda, And Borate Mineral Mining</t>
  </si>
  <si>
    <t>Phosphate Rock Mining</t>
  </si>
  <si>
    <t>Other Chemical And Fertilizer Mineral Mining</t>
  </si>
  <si>
    <t>All Other Non-Metallic Mineral Mining</t>
  </si>
  <si>
    <t>Diversified Mining</t>
  </si>
  <si>
    <t>Diamond And Precious Stone Mining</t>
  </si>
  <si>
    <t>Drilling Oil And Gas Wells</t>
  </si>
  <si>
    <t>Support Activities For Oil And Gas Operations</t>
  </si>
  <si>
    <t>Support Activities For Coal Mining</t>
  </si>
  <si>
    <t>Support Activities For Metal Mining</t>
  </si>
  <si>
    <t>Support Activities For Non-Metallic Minerals (Except Fuels)</t>
  </si>
  <si>
    <t>Hydroelectric Power Generation</t>
  </si>
  <si>
    <t>Fossil Fuel Electric Power Generation</t>
  </si>
  <si>
    <t>Nuclear Electric Power Generation</t>
  </si>
  <si>
    <t>Other Electric Power Generation</t>
  </si>
  <si>
    <t>Electric Bulk Power Transmission And Control</t>
  </si>
  <si>
    <t>Electric Power Distribution</t>
  </si>
  <si>
    <t>Integrated Utility</t>
  </si>
  <si>
    <t>Natural Gas Distribution</t>
  </si>
  <si>
    <t>Merchant Energy</t>
  </si>
  <si>
    <t>Water Supply And Irrigation Systems</t>
  </si>
  <si>
    <t>Sewage Treatment Facilities</t>
  </si>
  <si>
    <t>Steam And Air-Conditioning Supply</t>
  </si>
  <si>
    <t>Residential Building Construction (Exc Operative Builders)</t>
  </si>
  <si>
    <t>New Housing Operative Builders (Single Family And Condo)</t>
  </si>
  <si>
    <t>New Single-Family Housing Construct (Exc Operative Builders)</t>
  </si>
  <si>
    <t>New Multifamily Housing Construction (Exc Operative Builders</t>
  </si>
  <si>
    <t>Residential Remodelers</t>
  </si>
  <si>
    <t>Apartment Construction Operative Builders (Apartment)</t>
  </si>
  <si>
    <t>Industrial Building Construction (Except Operative Builders)</t>
  </si>
  <si>
    <t>Industrial/Warehouse Operative Builders (Industrial)</t>
  </si>
  <si>
    <t>Comml &amp; Instit Bldg Construction (Except Operative Builders)</t>
  </si>
  <si>
    <t>Office Operative Builders (Office Buildings)</t>
  </si>
  <si>
    <t>Retail Operative Builders (Retail Buildings)</t>
  </si>
  <si>
    <t>Hotel Operative Builders (Hotels)</t>
  </si>
  <si>
    <t>Water And Sewer Line And Related Structures Construction</t>
  </si>
  <si>
    <t>Oil And Gas Pipeline And Related Structures Construction</t>
  </si>
  <si>
    <t>Power &amp; Communication Line &amp; Related Structures Construction</t>
  </si>
  <si>
    <t>Residential Land Subdividing (Sale To Home Builders)</t>
  </si>
  <si>
    <t>Commercial Land Subdividing (Sale To Commercial Builders)</t>
  </si>
  <si>
    <t>Highway, Street, And Bridge Construction</t>
  </si>
  <si>
    <t>Other Heavy And Civil Engineering Construction</t>
  </si>
  <si>
    <t>Poured Concrete Foundation And Structure Contractors</t>
  </si>
  <si>
    <t>Structural Steel And Precast Concrete Contractors</t>
  </si>
  <si>
    <t>Framing Contractors</t>
  </si>
  <si>
    <t>Masonry Contractors</t>
  </si>
  <si>
    <t>Glass And Glazing Contractors</t>
  </si>
  <si>
    <t>Roofing Contractors</t>
  </si>
  <si>
    <t>Siding Contractors</t>
  </si>
  <si>
    <t>Other Foundation,Structure,And Building Exterior Contractors</t>
  </si>
  <si>
    <t>Electrical Contractors</t>
  </si>
  <si>
    <t>Plumbing, Heating, And Air-Conditioning Contractors</t>
  </si>
  <si>
    <t>Other Building Equipment Contractors</t>
  </si>
  <si>
    <t>Drywall And Insulation Contractors</t>
  </si>
  <si>
    <t>Painting And Wall Covering Contractors</t>
  </si>
  <si>
    <t>Flooring Contractors</t>
  </si>
  <si>
    <t>Tile And Terrazzo Contractors</t>
  </si>
  <si>
    <t>Finish Carpentry Contractors</t>
  </si>
  <si>
    <t>Other Building Finishing Contractors</t>
  </si>
  <si>
    <t>Site Preparation Contractors</t>
  </si>
  <si>
    <t>All Other Specialty Trade Contractors</t>
  </si>
  <si>
    <t>Dog And Cat Food Manufacturing</t>
  </si>
  <si>
    <t>Other Animal Food Manufacturing</t>
  </si>
  <si>
    <t>Flour Milling</t>
  </si>
  <si>
    <t>Rice Milling</t>
  </si>
  <si>
    <t>Malt Manufacturing</t>
  </si>
  <si>
    <t>Wet Corn Milling</t>
  </si>
  <si>
    <t>Soybean Processing</t>
  </si>
  <si>
    <t>Other Oilseed Processing</t>
  </si>
  <si>
    <t>Fats And Oils Refining And Blending</t>
  </si>
  <si>
    <t>Breakfast Cereal Manufacturing</t>
  </si>
  <si>
    <t>Sugarcane Mills</t>
  </si>
  <si>
    <t>Cane Sugar Refining</t>
  </si>
  <si>
    <t>Beet Sugar Manufacturing</t>
  </si>
  <si>
    <t>Chocolate And Confectionery Manufacturing From Cacao Beans</t>
  </si>
  <si>
    <t>Confectionery Manufacturing From Purchased Chocolate</t>
  </si>
  <si>
    <t>Non-Chocolate Confectionery Manufacturing</t>
  </si>
  <si>
    <t>Frozen Fruit, Juice And Vegetable Manufacturing</t>
  </si>
  <si>
    <t>Frozen Specialty Food Manufacturing</t>
  </si>
  <si>
    <t>Fruit And Vegetable Canning</t>
  </si>
  <si>
    <t>Specialty Canning</t>
  </si>
  <si>
    <t>Dried And Dehydrated Food Manufacturing</t>
  </si>
  <si>
    <t>Fluid Milk Manufacturing</t>
  </si>
  <si>
    <t>Creamery Butter Manufacturing</t>
  </si>
  <si>
    <t>Cheese Manufacturing</t>
  </si>
  <si>
    <t>Dry, Condensed, And Evaporated Dairy Product Manufacturing</t>
  </si>
  <si>
    <t>Ice Cream And Frozen Dessert Manufacturing</t>
  </si>
  <si>
    <t>Animal (Except Poultry) Slaughtering</t>
  </si>
  <si>
    <t>Meat Processed From Carcasses</t>
  </si>
  <si>
    <t>Rendering And Meat By-Product Processing</t>
  </si>
  <si>
    <t>Poultry Processing</t>
  </si>
  <si>
    <t>Seafood Canning</t>
  </si>
  <si>
    <t>Fresh And Frozen Seafood Processing</t>
  </si>
  <si>
    <t>Retail Bakeries</t>
  </si>
  <si>
    <t>Commercial Bakeries</t>
  </si>
  <si>
    <t>Frozen Bakery Product Manufacturing</t>
  </si>
  <si>
    <t>Cookie And Cracker Manufacturing</t>
  </si>
  <si>
    <t>Flour Mixes And Dough Manufacturing From Purchased Flour</t>
  </si>
  <si>
    <t>Pasta Manufacturing</t>
  </si>
  <si>
    <t>Tortilla Manufacturing</t>
  </si>
  <si>
    <t>Roasted Nuts And Peanut Butter Manufacturing</t>
  </si>
  <si>
    <t>Other Snack Food Manufacturing</t>
  </si>
  <si>
    <t>Coffee And Tea Manufacturing</t>
  </si>
  <si>
    <t>Flavoring Syrup And Concentrate Manufacturing</t>
  </si>
  <si>
    <t>Mayonnaise, Dressing And Other Prepared Sauce Manufacturing</t>
  </si>
  <si>
    <t>Spice And Extract Manufacturing</t>
  </si>
  <si>
    <t>Perishable Prepared Food Manufacturing</t>
  </si>
  <si>
    <t>All Other Miscellaneous Food Manufacturing</t>
  </si>
  <si>
    <t>Soft Drink Manufacturing</t>
  </si>
  <si>
    <t>Bottled Water Manufacturing</t>
  </si>
  <si>
    <t>Ice Manufacturing</t>
  </si>
  <si>
    <t>Breweries</t>
  </si>
  <si>
    <t>Wineries</t>
  </si>
  <si>
    <t>Distilleries</t>
  </si>
  <si>
    <t>Tobacco Stemming And Redrying</t>
  </si>
  <si>
    <t>Cigarette Manufacturing</t>
  </si>
  <si>
    <t>Other Tobacco Product Manufacturing</t>
  </si>
  <si>
    <t>Yarn Spinning Mills</t>
  </si>
  <si>
    <t>Yarn Texturing, Throwing And Twisting Mills</t>
  </si>
  <si>
    <t>Thread Mills</t>
  </si>
  <si>
    <t>Broadwoven Fabric Mills</t>
  </si>
  <si>
    <t>Narrow Fabric Mills</t>
  </si>
  <si>
    <t>Schiffli Machine Embroidery</t>
  </si>
  <si>
    <t>Nonwoven Fabric Mills</t>
  </si>
  <si>
    <t>Weft Knit Fabric Mills</t>
  </si>
  <si>
    <t>Other Knit Fabric And Lace Mills</t>
  </si>
  <si>
    <t>Broadwoven Fabric Finishing Mills</t>
  </si>
  <si>
    <t>Textile &amp; Fabric Finishing (Except Broadwoven Fabric) Mills</t>
  </si>
  <si>
    <t>Fabric Coating Mills</t>
  </si>
  <si>
    <t>Carpet And Rug Mills</t>
  </si>
  <si>
    <t>Curtain And Drapery Mills</t>
  </si>
  <si>
    <t>Other Household Textile Product Mills</t>
  </si>
  <si>
    <t>Textile Bag Mills</t>
  </si>
  <si>
    <t>Canvas And Related Product Mills</t>
  </si>
  <si>
    <t>Rope, Cordage And Twine Mills</t>
  </si>
  <si>
    <t>Tire Cord And Tire Fabric Mills</t>
  </si>
  <si>
    <t>All Other Miscellaneous Textile Product Mills</t>
  </si>
  <si>
    <t>Sheer Hosiery Mills</t>
  </si>
  <si>
    <t>Other Hosiery And Sock Mills</t>
  </si>
  <si>
    <t>Outerwear Knitting Mills</t>
  </si>
  <si>
    <t>Underwear And Nightwear Knitting Mills</t>
  </si>
  <si>
    <t>Men'S And Boys' Cut And Sew Apparel Contractors</t>
  </si>
  <si>
    <t>Women'S And Girls' Cut And Sew Apparel Contractors</t>
  </si>
  <si>
    <t>Men'S And Boys' Cut And Sew Underwear And Nightwear Mfg</t>
  </si>
  <si>
    <t>Men'S And Boys' Cut And Sew Suit, Coat And Overcoat Mfg</t>
  </si>
  <si>
    <t>Men'S And Boys' Cut And Sew Shirt (Except Work Shirt) Mfg</t>
  </si>
  <si>
    <t>Men'S And Boys' Cut And Sew Trouser, Slack And Jean Mfg</t>
  </si>
  <si>
    <t>Men'S And Boys' Cut And Sew Work Clothing Manufacturing</t>
  </si>
  <si>
    <t>Men'S And Boys' Cut And Sew Other Outerwear Manufacturing</t>
  </si>
  <si>
    <t>Women'S/Girls' Cut/Sew Lingerie, Loungewear &amp; Nightwear Mfg</t>
  </si>
  <si>
    <t>Women'S And Girls' Cut And Sew Blouse And Shirt Mfg</t>
  </si>
  <si>
    <t>Women'S And Girls' Cut And Sew Dress Manufacturing</t>
  </si>
  <si>
    <t>Women'S/Girls' Cut/Sew Suit, Coat, Tailored Jacket/Skirt Mfg</t>
  </si>
  <si>
    <t>Women'S And Girls' Cut And Sew Other Outerwear Mfg</t>
  </si>
  <si>
    <t>Infants' Cut And Sew Apparel Manufacturing</t>
  </si>
  <si>
    <t>Fur And Leather Apparel Manufacturing</t>
  </si>
  <si>
    <t>All Other Cut And Sew Apparel Manufacturing</t>
  </si>
  <si>
    <t>Hat, Cap And Millinery Manufacturing</t>
  </si>
  <si>
    <t>Glove And Mitten Manufacturing</t>
  </si>
  <si>
    <t>Men'S And Boys' Neckwear Manufacturing</t>
  </si>
  <si>
    <t>Other Apparel Accessories And Other Apparel Manufacturing</t>
  </si>
  <si>
    <t>Leather And Hide Tanning And Finishing</t>
  </si>
  <si>
    <t>Rubber And Plastics Footwear Manufacturing</t>
  </si>
  <si>
    <t>House Slipper Manufacturing</t>
  </si>
  <si>
    <t>Men'S Footwear (Except Athletic) Manufacturing</t>
  </si>
  <si>
    <t>Women'S Footwear (Except Athletic) Manufacturing</t>
  </si>
  <si>
    <t>Other Footwear Manufacturing</t>
  </si>
  <si>
    <t>Luggage Manufacturing</t>
  </si>
  <si>
    <t>Women'S Handbag And Purse Manufacturing</t>
  </si>
  <si>
    <t>Personal Leather Good (Exc Women'S Handbag/Purse) Mfg</t>
  </si>
  <si>
    <t>All Other Leather Good and Allied Product Manufacturing</t>
  </si>
  <si>
    <t>Sawmills</t>
  </si>
  <si>
    <t>Wood Preservation</t>
  </si>
  <si>
    <t>Hardwood Veneer And Plywood Manufacturing</t>
  </si>
  <si>
    <t>Softwood Veneer And Plywood Manufacturing</t>
  </si>
  <si>
    <t>Engineered Wood Member (Except Truss) Manufacturing</t>
  </si>
  <si>
    <t>Truss Manufacturing</t>
  </si>
  <si>
    <t>Reconstituted Wood Product Manufacturing</t>
  </si>
  <si>
    <t>Wood Window And Door Manufacturing</t>
  </si>
  <si>
    <t>Cut Stock, Resawing Lumber, And Planing</t>
  </si>
  <si>
    <t>Other Millwork (Including Flooring )</t>
  </si>
  <si>
    <t>Wood Container And Pallet Manufacturing</t>
  </si>
  <si>
    <t>Manufactured Home (Mobile Home) Manufacturing</t>
  </si>
  <si>
    <t>Prefabricated Wood Building Manufacturing</t>
  </si>
  <si>
    <t>All Other Miscellaneous Wood Product Manufacturing</t>
  </si>
  <si>
    <t>Pulp Mills</t>
  </si>
  <si>
    <t>Paper (Except Newsprint) Mills</t>
  </si>
  <si>
    <t>Newsprint Mills</t>
  </si>
  <si>
    <t>Paperboard Mills</t>
  </si>
  <si>
    <t>Corrugated And Solid Fiber Box Manufacturing</t>
  </si>
  <si>
    <t>Folding Paperboard Box Manufacturing</t>
  </si>
  <si>
    <t>Setup Paperboard Box Manufacturing</t>
  </si>
  <si>
    <t>Fiber Can, Tube, Drum, And Similar Products Manufacturing</t>
  </si>
  <si>
    <t>Non-Folding Sanitary Food Container Manufacturing</t>
  </si>
  <si>
    <t>Coated and Laminated Packaging Paper Manufacturing</t>
  </si>
  <si>
    <t>Coated And Laminated Paper Manufacturing</t>
  </si>
  <si>
    <t>Coated Paper Bag and Pouch Manufacturing</t>
  </si>
  <si>
    <t>Uncoated Paper And Multiwall Bag Manufacturing</t>
  </si>
  <si>
    <t>Laminated Aluminum Foil Mfg For Flexible Packaging Uses</t>
  </si>
  <si>
    <t>Surface-Coated Paperboard Manufacturing</t>
  </si>
  <si>
    <t>Die-Cut Paper And Paperboard Office Supplies Manufacturing</t>
  </si>
  <si>
    <t>Envelope Manufacturing</t>
  </si>
  <si>
    <t>Stationery, Tablet, And Related Product Manufacturing</t>
  </si>
  <si>
    <t>Sanitary Paper Product Manufacturing</t>
  </si>
  <si>
    <t>All Other Converted Paper Product Manufacturing</t>
  </si>
  <si>
    <t>Commercial Lithographic Printing</t>
  </si>
  <si>
    <t>Commercial Gravure Printing</t>
  </si>
  <si>
    <t>Commercial Flexographic Printing</t>
  </si>
  <si>
    <t>Commercial Screen Printing</t>
  </si>
  <si>
    <t>Quick Printing</t>
  </si>
  <si>
    <t>Digital Printing</t>
  </si>
  <si>
    <t>Manifold Business Form Printing</t>
  </si>
  <si>
    <t>Book Printing</t>
  </si>
  <si>
    <t>Blankbook, Loose-Leaf Binder And Device Manufacturing</t>
  </si>
  <si>
    <t>Other Commercial Printing</t>
  </si>
  <si>
    <t>Tradebinding And Related Work</t>
  </si>
  <si>
    <t>Prepress Services</t>
  </si>
  <si>
    <t>Petroleum Refineries</t>
  </si>
  <si>
    <t>Asphalt Paving Mixture And Block Manufacturing</t>
  </si>
  <si>
    <t>Asphalt Shingle And Coating Materials Manufacturing</t>
  </si>
  <si>
    <t>Petroleum Lubricating Oil And Grease Manufacturing</t>
  </si>
  <si>
    <t>All Other Petroleum And Coal Products Manufacturing</t>
  </si>
  <si>
    <t>Petrochemical Manufacturing</t>
  </si>
  <si>
    <t>Industrial Gas Manufacturing</t>
  </si>
  <si>
    <t>Inorganic Dye And Pigment Manufacturing</t>
  </si>
  <si>
    <t>Organic Dye And Pigment Manufacturing</t>
  </si>
  <si>
    <t>Alkalies And Chlorine Manufacturing</t>
  </si>
  <si>
    <t>Carbon Black Manufacturing</t>
  </si>
  <si>
    <t>All Other Basic Inorganic Chemical Manufacturing</t>
  </si>
  <si>
    <t>Gum And Wood Chemical Manufacturing</t>
  </si>
  <si>
    <t>Cyclic Crude And Intermediate Manufacturing</t>
  </si>
  <si>
    <t>Ethyl Alcohol Manufacturing</t>
  </si>
  <si>
    <t>All Other Basic Organic Chemical Manufacturing</t>
  </si>
  <si>
    <t>Plastics Material And Resin Manufacturing</t>
  </si>
  <si>
    <t>Synthetic Rubber Manufacturing</t>
  </si>
  <si>
    <t>Cellulosic Organic Fiber Manufacturing</t>
  </si>
  <si>
    <t>Noncellulosic Organic Fiber Manufacturing</t>
  </si>
  <si>
    <t>Nitrogenous Fertilizer Manufacturing</t>
  </si>
  <si>
    <t>Phosphatic Fertilizer Manufacturing</t>
  </si>
  <si>
    <t>Fertilizer (Mixing Only)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</si>
  <si>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</si>
  <si>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</si>
  <si>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</si>
  <si>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</si>
  <si>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</si>
  <si>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</si>
  <si>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</si>
  <si>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Other Detergent Manufacturing</t>
  </si>
  <si>
    <t>Polish And Other Sanitation Good Manufacturing</t>
  </si>
  <si>
    <t>Surface Active Agent Manufacturing</t>
  </si>
  <si>
    <t>Toilet Preparation Manufacturing</t>
  </si>
  <si>
    <t>Printing Ink Manufacturing</t>
  </si>
  <si>
    <t>Explosives Manufacturing</t>
  </si>
  <si>
    <t>Custom Compounding Of Purchased Resin</t>
  </si>
  <si>
    <t>Photographic Film, Paper, Plate And Chemical Manufacturing</t>
  </si>
  <si>
    <t>All Other Miscellaneous Chemical Product Manufacturing</t>
  </si>
  <si>
    <t>Plastics Bag and Pouch Manufacturing</t>
  </si>
  <si>
    <t>Plastics Packaging Film &amp; Sheet (Inc Laminated)Manufacturing</t>
  </si>
  <si>
    <t>Unlaminated Plastics Film And Sheet (Except Packaging) Mfg</t>
  </si>
  <si>
    <t>Unlaminated Plastics Profile Shape Manufacturing</t>
  </si>
  <si>
    <t>Plastics Pipe And Pipe Fitting Manufacturing</t>
  </si>
  <si>
    <t>Laminated Plastics Plate, Sheet (Exc Packaging) &amp;Shape Mfg</t>
  </si>
  <si>
    <t>Polystyrene Foam Product Manufacturing</t>
  </si>
  <si>
    <t>Urethane And Other Foam Product (Except Polystyrene) Mfg</t>
  </si>
  <si>
    <t>Plastics Bottle Manufacturing</t>
  </si>
  <si>
    <t>Plastics Plumbing Fixture Manufacturing</t>
  </si>
  <si>
    <t>Resilient Floor Covering Manufacturing</t>
  </si>
  <si>
    <t>All Other Plastics Product Manufacturing</t>
  </si>
  <si>
    <t>Tire Manufacturing (Except Retreading)</t>
  </si>
  <si>
    <t>Tire Retreading</t>
  </si>
  <si>
    <t>Rubber And Plastics Hoses And Belting Manufacturing</t>
  </si>
  <si>
    <t>Rubber Product Manufacturing For Mechanical Use</t>
  </si>
  <si>
    <t>All Other Rubber Product Manufacturing</t>
  </si>
  <si>
    <t>Vitreous China Plumb Fix//Earthenware Fit/Bathroom Acces Mfg</t>
  </si>
  <si>
    <t>Vitreous China/Fine Earthenwar/Other Pottery Product Mfg</t>
  </si>
  <si>
    <t>Porcelain Electrical Supply Manufacturing</t>
  </si>
  <si>
    <t>Brick And Structural Clay Tile Manufacturing</t>
  </si>
  <si>
    <t>Ceramic Wall And Floor Tile Manufacturing</t>
  </si>
  <si>
    <t>Other Structural Clay Product Manufacturing</t>
  </si>
  <si>
    <t>Clay Refractory Manufacturing</t>
  </si>
  <si>
    <t>Nonclay Refractory Manufacturing</t>
  </si>
  <si>
    <t>Flat Glass Manufacturing</t>
  </si>
  <si>
    <t>Other Pressed And Blown Glass And Glassware Manufacturing</t>
  </si>
  <si>
    <t>Glass Container Manufacturing</t>
  </si>
  <si>
    <t>Glass Product Manufacturing Made Of Purchased Glass</t>
  </si>
  <si>
    <t>Cement Manufacturing</t>
  </si>
  <si>
    <t>Ready-Mix Concrete Manufacturing</t>
  </si>
  <si>
    <t>Concrete Block And Brick Manufacturing</t>
  </si>
  <si>
    <t>Concrete Pipe Manufacturing</t>
  </si>
  <si>
    <t>Other Concrete Product Manufacturing</t>
  </si>
  <si>
    <t>Lime Manufacturing</t>
  </si>
  <si>
    <t>Gypsum And Gypsum Product Manufacturing</t>
  </si>
  <si>
    <t>Abrasive Product Manufacturing</t>
  </si>
  <si>
    <t>Cut Stone And Stone Product Manufacturing</t>
  </si>
  <si>
    <t>Ground Or Treated Mineral And Earth Manufacturing</t>
  </si>
  <si>
    <t>Mineral Wool Manufacturing</t>
  </si>
  <si>
    <t>All Other Miscellaneous Nonmetallic Mineral Product Mfg</t>
  </si>
  <si>
    <t>Iron And Steel Mills</t>
  </si>
  <si>
    <t>Electrometallurgical Ferroalloy Product Manufacturing</t>
  </si>
  <si>
    <t>Iron/Steel Pipes &amp; Tubes Manufacturing From Purchased Steel</t>
  </si>
  <si>
    <t>Cold-Rolled Steel Shape Manufacturing</t>
  </si>
  <si>
    <t>Steel Wire Drawing</t>
  </si>
  <si>
    <t>Alumina Refining</t>
  </si>
  <si>
    <t>Primary Aluminum Production</t>
  </si>
  <si>
    <t>Secondary Smelting And Alloying Of Aluminum</t>
  </si>
  <si>
    <t>Aluminum Sheet, Plate And Foil Manufacturing</t>
  </si>
  <si>
    <t>Aluminum Extruded Product Manufacturing</t>
  </si>
  <si>
    <t>Other Aluminum Rolling And Drawing</t>
  </si>
  <si>
    <t>Primary Smelting And Refining Of Copper</t>
  </si>
  <si>
    <t>Primary Smelting/Refining Nonferrous Metal (Exc Copper)</t>
  </si>
  <si>
    <t>Copper Rolling, Drawing And Extruding</t>
  </si>
  <si>
    <t>Copper Wire (Except Mechanical) Drawing</t>
  </si>
  <si>
    <t>Secondary Smelting, Refining, And Alloying Of Copper</t>
  </si>
  <si>
    <t>Nonferrous Metal (Ex Copper/Alum) Roll, Draw,Extruding</t>
  </si>
  <si>
    <t>Sec Smelt, Refing, Alloyng Nonferrs Metl (Ex Coppr/Alum)</t>
  </si>
  <si>
    <t>Iron Foundries</t>
  </si>
  <si>
    <t>Steel Investment Foundries</t>
  </si>
  <si>
    <t>Steel Foundries (Except Investment)</t>
  </si>
  <si>
    <t>Aluminum Die-Castings</t>
  </si>
  <si>
    <t>Nonferrous (Except Aluminum) Die-Castings</t>
  </si>
  <si>
    <t>Aluminum Foundries</t>
  </si>
  <si>
    <t>Copper Foundries</t>
  </si>
  <si>
    <t>Other Nonferrous Foundries</t>
  </si>
  <si>
    <t>Iron And Steel Forging</t>
  </si>
  <si>
    <t>Nonferrous Forging</t>
  </si>
  <si>
    <t>Custom Roll Forming</t>
  </si>
  <si>
    <t>Crown And Closure Manufacturing</t>
  </si>
  <si>
    <t>Metal Stamping</t>
  </si>
  <si>
    <t>Powder Metallurgy Part Manufacturing</t>
  </si>
  <si>
    <t>Cutlery And Flatware (Except Precious) Manufacturing</t>
  </si>
  <si>
    <t>Hand And Edge Tool Manufacturing</t>
  </si>
  <si>
    <t>Saw Blade And Handsaw Manufacturing</t>
  </si>
  <si>
    <t>Kitchen Utensil, Pot And Pan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</si>
  <si>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</si>
  <si>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</si>
  <si>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</si>
  <si>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</si>
  <si>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</si>
  <si>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</si>
  <si>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Power Boiler And Heat Exchanger Manufacturing</t>
  </si>
  <si>
    <t>Metal Tank (Heavy Gauge) Manufacturing</t>
  </si>
  <si>
    <t>Metal Can Manufacturing</t>
  </si>
  <si>
    <t>Other Metal Container Manufacturing</t>
  </si>
  <si>
    <t>Hardware Manufacturing</t>
  </si>
  <si>
    <t>Steel Spring (Except Wire) Manufacturing</t>
  </si>
  <si>
    <t>Wire Spring Manufacturing</t>
  </si>
  <si>
    <t>Other Fabricated Wire Product Manufacturing</t>
  </si>
  <si>
    <t>Machine Shops</t>
  </si>
  <si>
    <t>Precision Turned Product Manufacturing</t>
  </si>
  <si>
    <t>Bolt, Nut, Screw, Rivet And Washer Manufacturing</t>
  </si>
  <si>
    <t>Metal Heat Treating</t>
  </si>
  <si>
    <t>Metal Coat,Engrave(Exc Jewelry/Silverware)Allied Svc To Mfcs</t>
  </si>
  <si>
    <t>Electroplating, Plating, Polishing, Anodizing And Coloring</t>
  </si>
  <si>
    <t>Industrial Valve Manufacturing</t>
  </si>
  <si>
    <t>Fluid Power Valve And Hose Fitting Manufacturing</t>
  </si>
  <si>
    <t>Plumbing Fixture Fitting And Trim Manufacturing</t>
  </si>
  <si>
    <t>Other Metal Valve And Pipe Fitting Manufacturing</t>
  </si>
  <si>
    <t>Ball And Roller Bearing Manufacturing</t>
  </si>
  <si>
    <t>Small Arms Ammunition Manufacturing</t>
  </si>
  <si>
    <t>Ammunition (Except Small Arms) Manufacturing</t>
  </si>
  <si>
    <t>Small Arms Manufacturing</t>
  </si>
  <si>
    <t>Other Ordnance And Accessories Manufacturing</t>
  </si>
  <si>
    <t>Fabricated Pipe And Pipe Fitting Manufacturing</t>
  </si>
  <si>
    <t>Industrial Pattern Manufacturing</t>
  </si>
  <si>
    <t>Enameled Iron And Metal Sanitary Ware Manufacturing</t>
  </si>
  <si>
    <t>All Other Miscellaneous Fabricated Metal Product Mfg</t>
  </si>
  <si>
    <t>Farm Machinery And Equipment Manufacturing</t>
  </si>
  <si>
    <t>Lawn/Garden Tractor &amp; Home Lawn/Garden Equip Mfg</t>
  </si>
  <si>
    <t>Construction Machinery Manufacturing</t>
  </si>
  <si>
    <t>Mining Machinery And Equipment Manufacturing</t>
  </si>
  <si>
    <t>Oil And Gas Field Machinery And Equipment Manufacturing</t>
  </si>
  <si>
    <t>Sawmill And Woodworking Machinery Manufacturing</t>
  </si>
  <si>
    <t>Rubber And Plastics Industry Machinery Manufacturing</t>
  </si>
  <si>
    <t>Paper Industry Machinery Manufacturing</t>
  </si>
  <si>
    <t>Textile Machinery Manufacturing</t>
  </si>
  <si>
    <t>Printing Machinery And Equipment Manufacturing</t>
  </si>
  <si>
    <t>Food Product Machinery Manufacturing</t>
  </si>
  <si>
    <t>Semiconductor Machinery Manufacturing</t>
  </si>
  <si>
    <t>All Other Industrial Machinery Manufacturing</t>
  </si>
  <si>
    <t>Automatic Vending Machine Manufacturing</t>
  </si>
  <si>
    <t>Commercial Laundry, Drycleaning And Pressing Machine Mfg</t>
  </si>
  <si>
    <t>Office Machinery Manufacturing</t>
  </si>
  <si>
    <t>Optical Instrument And Lens Manufacturing</t>
  </si>
  <si>
    <t>Photographic And Photocopying Equipment Manufacturing</t>
  </si>
  <si>
    <t>Other Commercial And Service Industry Machinery Mfg</t>
  </si>
  <si>
    <t>Air Purification Equipment Manufacturing</t>
  </si>
  <si>
    <t>Industrial And Commercial Fan And Blower Manufacturing</t>
  </si>
  <si>
    <t>Heating Equipment (Exc Electric And Warm Air Furnaces) Mfg</t>
  </si>
  <si>
    <t>A/C &amp; Heating Equip/Comml &amp; Industrial Refrig Equip Mfg</t>
  </si>
  <si>
    <t>Industrial Mold Manufacturing</t>
  </si>
  <si>
    <t>Machine Tool (Metal Cutting Types) Manufacturing</t>
  </si>
  <si>
    <t>Machine Tool (Metal Forming Types) Manufacturing</t>
  </si>
  <si>
    <t>Special Die And Tool, Die Set, Jig And Fixture Manufacturing</t>
  </si>
  <si>
    <t>Cutting Tool And Machine Tool Accessory Manufacturing</t>
  </si>
  <si>
    <t>Rolling Mill Machinery And Equipment Manufacturing</t>
  </si>
  <si>
    <t>Other Metalworking Machinery Manufacturing</t>
  </si>
  <si>
    <t>Turbine And Turbine Generator Set Unit Manufacturing</t>
  </si>
  <si>
    <t>Speed Changer, Industrial High-Speed Drive And Gear Mfg</t>
  </si>
  <si>
    <t>Mechanical Power Transmission Equipment Manufacturing</t>
  </si>
  <si>
    <t>Other Engine Equipment Manufacturing</t>
  </si>
  <si>
    <t>Pump And Pumping Equipment Manufacturing</t>
  </si>
  <si>
    <t>Air And Gas Compressor Manufacturing</t>
  </si>
  <si>
    <t>Measuring And Dispensing Pump Manufacturing</t>
  </si>
  <si>
    <t>Elevator And Moving Stairway Manufacturing</t>
  </si>
  <si>
    <t>Conveyor And Conveying Equipment Manufacturing</t>
  </si>
  <si>
    <t>Overhead Traveling Crane, Hoist And Monorail System Mfg</t>
  </si>
  <si>
    <t>Industrial Truck, Tractor, Trailer And Stacker Machinery Mfg</t>
  </si>
  <si>
    <t>Power-Driven Hand 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</si>
  <si>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</si>
  <si>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</si>
  <si>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</si>
  <si>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</si>
  <si>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</si>
  <si>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Manufacturing</t>
  </si>
  <si>
    <t>All Other General Purpose Machinery Manufacturing</t>
  </si>
  <si>
    <t>Electronic Computer Manufacturing</t>
  </si>
  <si>
    <t>Computer Storage Device Manufacturing</t>
  </si>
  <si>
    <t>Computer Terminal Manufacturing</t>
  </si>
  <si>
    <t>Other Computer Peripheral Equipment Manufacturing</t>
  </si>
  <si>
    <t>Telephone Apparatus Manufacturing</t>
  </si>
  <si>
    <t>Radio/Tv Broadcasting &amp; Wireless Communications Equip Mfg</t>
  </si>
  <si>
    <t>Other Communications Equipment Manufacturing</t>
  </si>
  <si>
    <t>Audio And Video Equipment Manufacturing</t>
  </si>
  <si>
    <t>Electron Tube Manufacturing</t>
  </si>
  <si>
    <t>Printed Circuit Board Manufacturing</t>
  </si>
  <si>
    <t>Semiconductor And Related Device Manufacturing</t>
  </si>
  <si>
    <t>Electronic Capacitor Manufacturing</t>
  </si>
  <si>
    <t>Electronic Resistor Manufacturing</t>
  </si>
  <si>
    <t>Electronic Coil, Transformer, And Other Inductor Mfg</t>
  </si>
  <si>
    <t>Electronic Connector Manufacturing</t>
  </si>
  <si>
    <t>Printed Circuit/Electronics Assembly Manufacturing</t>
  </si>
  <si>
    <t>Other Electronic Component Manufacturing</t>
  </si>
  <si>
    <t>Electromedical And Electrotherapeutic Apparatus Manufacturin</t>
  </si>
  <si>
    <t>Search,Detect,Navigat,Guid,Aeronaut,Nautic Sys/Instrmnt Mfg</t>
  </si>
  <si>
    <t>Auto Environ Control Mfg For Residential, Comml &amp; Appliances</t>
  </si>
  <si>
    <t>Instrmnt Mfg To Measuredisplay,Contrl Indust Process Varible</t>
  </si>
  <si>
    <t>Totalizing Fluid Meter And Counting Device Manufacturing</t>
  </si>
  <si>
    <t>Instrmnt Mfg For Measurng/Test Electricity/Electric Signal</t>
  </si>
  <si>
    <t>Analytical Laboratory Instrument Manufacturing</t>
  </si>
  <si>
    <t>Irradiation Apparatus Manufacturing</t>
  </si>
  <si>
    <t>Watch, Clock, And Part Manufacturing</t>
  </si>
  <si>
    <t>Other Measuring And Controlling Device Manufacturing</t>
  </si>
  <si>
    <t>Software Reproducing</t>
  </si>
  <si>
    <t>Prerecorded Cd (Exc Software), Tape, And Record Reproducing</t>
  </si>
  <si>
    <t>Magnetic And Optical Recording Media Manufacturing</t>
  </si>
  <si>
    <t>Electric Lamp Bulb And Part Manufacturing</t>
  </si>
  <si>
    <t>Residential Electric Lighting Fixture Manufacturing</t>
  </si>
  <si>
    <t>Comml, Indust &amp; Institutional Electric Lighting Fixture Mfg</t>
  </si>
  <si>
    <t>Other Lighting Equipment Manufacturing</t>
  </si>
  <si>
    <t>Electric Housewares And Household Fan Manufacturing</t>
  </si>
  <si>
    <t>Household Vacuum Cleaner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</si>
  <si>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</si>
  <si>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</si>
  <si>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</si>
  <si>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</si>
  <si>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</si>
  <si>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</si>
  <si>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</si>
  <si>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</si>
  <si>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</si>
  <si>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Dry And Wet 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</si>
  <si>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</si>
  <si>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</si>
  <si>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</si>
  <si>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</si>
  <si>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</si>
  <si>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Equipment/Component Mfg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</si>
  <si>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</si>
  <si>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</si>
  <si>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</si>
  <si>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</si>
  <si>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</si>
  <si>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</si>
  <si>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</si>
  <si>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Carburetor, Piston, Piston Ring And Valve Manufacturing</t>
  </si>
  <si>
    <t>Gasoline Engine And Engine Parts Manufacturing</t>
  </si>
  <si>
    <t>Vehicular Lighting Equipment Manufacturing</t>
  </si>
  <si>
    <t>Other Motor Vehicle Electrical And Electronic Equipment Mfg</t>
  </si>
  <si>
    <t>Motor Vehicle Steer/Suspension Components (Exc Spring) Mfg</t>
  </si>
  <si>
    <t>Motor Vehicle Brake System Manufacturing</t>
  </si>
  <si>
    <t>Motor Vehicle Transmission And Power Train Parts Mfg</t>
  </si>
  <si>
    <t>Motor Vehicle Fabric Accessories And Seat Manufacturing</t>
  </si>
  <si>
    <t>Motor Vehicle Metal Stamping</t>
  </si>
  <si>
    <t>Motor Vehicle Air-Conditioning Manufacturing</t>
  </si>
  <si>
    <t>All Other Motor Vehicle Parts Manufacturing</t>
  </si>
  <si>
    <t>Aircraft Manufacturing</t>
  </si>
  <si>
    <t>Aircraft Engine And Engine Parts Manufacturing</t>
  </si>
  <si>
    <t>Other Aircraft Part And Auxiliary Equipment Manufacturing</t>
  </si>
  <si>
    <t>Guided Missile And Space Vehicle Manufacturing</t>
  </si>
  <si>
    <t>Guided Missile/Space Veh Propulsion Unit &amp; Parts Mfg</t>
  </si>
  <si>
    <t>Other Guided Missile/Space Vehicle Parts &amp; Aux Equip Mfg</t>
  </si>
  <si>
    <t>Railroad Rolling Stock Manufacturing</t>
  </si>
  <si>
    <t>Ship Building And Repairing</t>
  </si>
  <si>
    <t>Boat Building</t>
  </si>
  <si>
    <t>Motorcycle, Bicycle And Parts Manufacturing</t>
  </si>
  <si>
    <t>Military Armored Vehicle, Tank And Tank Component Mfg</t>
  </si>
  <si>
    <t>All Other Transportation Equipment Manufacturing</t>
  </si>
  <si>
    <t>Wood Kitchen Cabinet And Counter Top Manufacturing</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</si>
  <si>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</si>
  <si>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</si>
  <si>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</si>
  <si>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</si>
  <si>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</si>
  <si>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Television, Radio, And Sewing Machine Cabinet Mfg</t>
  </si>
  <si>
    <t>Wood Office Furniture Manufacturing</t>
  </si>
  <si>
    <t>Custom Architectural Woodwork And Millwork Manufacturing</t>
  </si>
  <si>
    <t>Nonwood Office Furniture Manufacturing</t>
  </si>
  <si>
    <t>Showcase, Partition, Shelving, And Locker Manufacturing</t>
  </si>
  <si>
    <t>Mattress Manufacturing</t>
  </si>
  <si>
    <t>Blind And Shade Manufacturing</t>
  </si>
  <si>
    <t>Surgical And Medical Instrument Manufacturing</t>
  </si>
  <si>
    <t>Surgical Appliance And Supplies Manufacturing</t>
  </si>
  <si>
    <t>Dental Equipment And Supplies Manufacturing</t>
  </si>
  <si>
    <t>Ophthalmic Goods Manufacturing</t>
  </si>
  <si>
    <t>Dental Laboratories</t>
  </si>
  <si>
    <t>Jewelry (Except Costume) Manufacturing</t>
  </si>
  <si>
    <t>Silverware And Plated Ware Manufacturing</t>
  </si>
  <si>
    <t>Jewelers' Material And Lapidary Work Manufacturing</t>
  </si>
  <si>
    <t>Costume Jewelry And Novelty Manufacturing</t>
  </si>
  <si>
    <t>Sporting And Athletic Goods Manufacturing</t>
  </si>
  <si>
    <t>Doll And Stuffed Toy Manufacturing</t>
  </si>
  <si>
    <t>Game, Toy, And Children'S Vehicle Manufacturing</t>
  </si>
  <si>
    <t>Pen And Mechanical Pencil Manufacturing</t>
  </si>
  <si>
    <t>Lead Pencil And Art Good Manufacturing</t>
  </si>
  <si>
    <t>Marking Device Manufacturing</t>
  </si>
  <si>
    <t>Carbon Paper And Inked Ribbon Manufacturing</t>
  </si>
  <si>
    <t>Sign Manufacturing</t>
  </si>
  <si>
    <t>Gasket, Packing, And Sealing Device Manufacturing</t>
  </si>
  <si>
    <t>Musical Instrument Manufacturing</t>
  </si>
  <si>
    <t>Fastener, Button, Needle And Pin Manufacturing</t>
  </si>
  <si>
    <t>Broom, Brush And Mop Manufacturing</t>
  </si>
  <si>
    <t>Burial Casket Manufacturing</t>
  </si>
  <si>
    <t>Automobile And Other Motor Vehicle Merchant Wholesalers</t>
  </si>
  <si>
    <t>Motor Vehicle Supplies And New Parts Merchant Wholesalers</t>
  </si>
  <si>
    <t>Tire And Tube Merchant Wholesalers</t>
  </si>
  <si>
    <t>Motor Vehicle Parts (Used) Merchant Wholesalers</t>
  </si>
  <si>
    <t>Furniture Merchant Wholesalers</t>
  </si>
  <si>
    <t>Home Furnishing Merchant Wholesalers</t>
  </si>
  <si>
    <t>Lumber, Plywood, Millwork &amp; Wood Panel Merchant Wholesalers</t>
  </si>
  <si>
    <t>Brick,Stone &amp; Related Construct Material Merch Wholesalers</t>
  </si>
  <si>
    <t>Roofing, Siding And Insulation Material Merchant Wholesalers</t>
  </si>
  <si>
    <t>Other Construction Material Merchant Wholesalers</t>
  </si>
  <si>
    <t>Photographic Equipment And Supplies Merchant Wholesalers</t>
  </si>
  <si>
    <t>Office Equipment Merchant Wholesalers</t>
  </si>
  <si>
    <t>Computer &amp; Computer Periphl Equip/Software Merch Wholesalers</t>
  </si>
  <si>
    <t>Other Commercial Equipment Merchant Wholesalers</t>
  </si>
  <si>
    <t>Medical,Dental,Hospital Equip &amp; Supplies Merch Wholesalers</t>
  </si>
  <si>
    <t>Ophthalmic Goods Merchant Wholesalers</t>
  </si>
  <si>
    <t>Other Professional Equipment And Supplies Merch Wholesalers</t>
  </si>
  <si>
    <t>Metal Service Centers And Other Metal Merchant Wholesalers</t>
  </si>
  <si>
    <t>Coal And Other Mineral And Ore Merchant Wholesalers</t>
  </si>
  <si>
    <t>Elec App &amp; Equip,Wiring Supp,&amp; Related Equip Merch Whls</t>
  </si>
  <si>
    <t>Elect &amp; Electron Appliance,Tv &amp; Radio Set Merch Wholesalers</t>
  </si>
  <si>
    <t>Other Electronic Parts And Equipment Merchant Wholesalers</t>
  </si>
  <si>
    <t>Hardware Merchant Wholesalers</t>
  </si>
  <si>
    <t>Plumbing,Heating Equip &amp; Supplies(Hydronics)Merch Wholesaler</t>
  </si>
  <si>
    <t>Warm Air Heating And Ac Equip &amp; Supplies Merch Wholesalers</t>
  </si>
  <si>
    <t>Refrigeration Equipment And Supplies Merchant Wholesalers</t>
  </si>
  <si>
    <t>Const/Mining (Ex Oil Well) Machinery/Equip Merch Wholesalers</t>
  </si>
  <si>
    <t>Farm And Garden Machinery &amp; Equipment Merchant Wholesalers</t>
  </si>
  <si>
    <t>Industrial Machinery And Equipment Merchant Wholesalers</t>
  </si>
  <si>
    <t>Industrial Supplies Merchant Wholesalers</t>
  </si>
  <si>
    <t>Service Establishment Equipment &amp; Supplies Merch Wholesalers</t>
  </si>
  <si>
    <t>Transport Equip/Supplies(Ex Motor Vehicle) Merch Wholesalers</t>
  </si>
  <si>
    <t>Sporting &amp; Recreational Goods &amp; Supplies Merch Wholesalers</t>
  </si>
  <si>
    <t>Toy And Hobby Goods And Supplies Merchant Wholesalers</t>
  </si>
  <si>
    <t>Recyclable Material Merchant Wholesalers</t>
  </si>
  <si>
    <t>Jewelry,Watch,Precious Stone/Precious Metal Merch Wholesaler</t>
  </si>
  <si>
    <t>Other Miscellaneous Durable Goods Merchant Wholesalers</t>
  </si>
  <si>
    <t>Printing And Writing Paper Merchant Wholesalers</t>
  </si>
  <si>
    <t>Stationary And Office Supplies Merchant Wholesalers</t>
  </si>
  <si>
    <t>Industrial And Personal Service Paper Merchant Wholesalers</t>
  </si>
  <si>
    <t>Drugs &amp; Druggists' Sundries Merchant Wholesalers</t>
  </si>
  <si>
    <t>Piece Goods, Notions &amp; Other Dry Goods Merchant Wholesalers</t>
  </si>
  <si>
    <t>Men'S And Boys' Clothing And Furnishings Merchant Wholesaler</t>
  </si>
  <si>
    <t>Women'S,Children'S,&amp;Infants' Clothing &amp; Accessor Merch Whls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</si>
  <si>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</si>
  <si>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</si>
  <si>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</si>
  <si>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</si>
  <si>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</si>
  <si>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</si>
  <si>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</si>
  <si>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</si>
  <si>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</si>
  <si>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</si>
  <si>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</si>
  <si>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</si>
  <si>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</si>
  <si>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&amp; Basic Forms &amp; Shapes Merch Wholesalers</t>
  </si>
  <si>
    <t>Other Chemical And Allied Products Merchant Wholesalers</t>
  </si>
  <si>
    <t>Petroleum Bulk Stations And Terminals</t>
  </si>
  <si>
    <t>Petro&amp;Petro Prods Merch Wholesalers(Exc Bulk Stations&amp;Terms)</t>
  </si>
  <si>
    <t>Beer And Ale Merchant Wholesalers</t>
  </si>
  <si>
    <t>Wine And Distilled Alcoholic Beverage Merchant Wholesalers</t>
  </si>
  <si>
    <t>Farm Supplies Merchant Wholesalers</t>
  </si>
  <si>
    <t>Book, Periodical And Newspaper Merchant Wholesalers</t>
  </si>
  <si>
    <t>Flower,Nursery Stock,And Florists' Supplies Merch Wholesaler</t>
  </si>
  <si>
    <t>Tobacco And Tobacco Product Merchant Wholesalers</t>
  </si>
  <si>
    <t>Paint, Varnish, And Supplies Merchant Wholesalers</t>
  </si>
  <si>
    <t>Other Miscellaneous Nondurable Goods Merchant Wholesalers</t>
  </si>
  <si>
    <t>Business To Business Electronic Markets</t>
  </si>
  <si>
    <t>Wholesale Trade Agents And Brokers</t>
  </si>
  <si>
    <t>New Car Dealers</t>
  </si>
  <si>
    <t>Used Car Dealers</t>
  </si>
  <si>
    <t>Recreational Vehicle Dealers</t>
  </si>
  <si>
    <t>Motorcycle, ATV, and Personal Watercraft Dealers</t>
  </si>
  <si>
    <t>Boat Dealers</t>
  </si>
  <si>
    <t>All Other Motor Vehicle Dealers</t>
  </si>
  <si>
    <t>Automotive Parts And Accessories Stores</t>
  </si>
  <si>
    <t>Tire Dealers</t>
  </si>
  <si>
    <t>Furniture Stores</t>
  </si>
  <si>
    <t>Floor Covering Stores</t>
  </si>
  <si>
    <t>Window Treatment Stores</t>
  </si>
  <si>
    <t>All Other Home Furnishings Stores</t>
  </si>
  <si>
    <t>Household Appliance Stores</t>
  </si>
  <si>
    <t>Radio, Television And Other Electronics Stores</t>
  </si>
  <si>
    <t>Computer And Software Stores</t>
  </si>
  <si>
    <t>Camera And Photographic Supplies Stores</t>
  </si>
  <si>
    <t>Home Centers</t>
  </si>
  <si>
    <t>Paint And Wallpaper Stores</t>
  </si>
  <si>
    <t>Hardware Stores</t>
  </si>
  <si>
    <t>Other Building Material Dealers</t>
  </si>
  <si>
    <t>Outdoor Power Equipment Stores</t>
  </si>
  <si>
    <t>Nursery, Garden Center, And Farm Supply Stores</t>
  </si>
  <si>
    <t>Supermarkets And Other Grocery (Except Convenience) Stores</t>
  </si>
  <si>
    <t>Convenience Stores</t>
  </si>
  <si>
    <t>Meat Markets</t>
  </si>
  <si>
    <t>Fish And Seafood Markets</t>
  </si>
  <si>
    <t>Fruit And Vegetable Markets</t>
  </si>
  <si>
    <t>Baked Goods Stores</t>
  </si>
  <si>
    <t>Confectionery And Nut Stores</t>
  </si>
  <si>
    <t>All Other Specialty Food Stores</t>
  </si>
  <si>
    <t>Beer, Wine And Liquor Stores</t>
  </si>
  <si>
    <t>Pharmacies And Drug Stores</t>
  </si>
  <si>
    <t>Cosmetics, Beauty Supplies And Perfume Stores</t>
  </si>
  <si>
    <t>Optical Goods Stores</t>
  </si>
  <si>
    <t>Food (Health) Supplement Stores</t>
  </si>
  <si>
    <t>All Other Health And Personal Care Stores</t>
  </si>
  <si>
    <t>Gasoline Stations With Convenience Stores</t>
  </si>
  <si>
    <t>Other Gasoline Stations</t>
  </si>
  <si>
    <t>Men'S Clothing Stores</t>
  </si>
  <si>
    <t>Women'S Clothing Stores</t>
  </si>
  <si>
    <t>Children'S And Infants' Clothing Stores</t>
  </si>
  <si>
    <t>Family Clothing Stores</t>
  </si>
  <si>
    <t>Clothing Accessories Stores</t>
  </si>
  <si>
    <t>Other Clothing Stores</t>
  </si>
  <si>
    <t>Shoe Stores</t>
  </si>
  <si>
    <t>Jewelry Stores</t>
  </si>
  <si>
    <t>Luggage And Leather Goods Stores</t>
  </si>
  <si>
    <t>Sporting Goods Stores</t>
  </si>
  <si>
    <t>Hobby, Toy And Game Stores</t>
  </si>
  <si>
    <t>Sewing, Needlework And Piece Goods Stores</t>
  </si>
  <si>
    <t>Musical Instrument And Supplies Stores</t>
  </si>
  <si>
    <t>Book Stores</t>
  </si>
  <si>
    <t>News Dealers And Newsstands</t>
  </si>
  <si>
    <t>Prerecorded Tape, Compact Disc And Record Stores</t>
  </si>
  <si>
    <t>Department Stores (Except Discount Department Stores)</t>
  </si>
  <si>
    <t>Discount Department Stores</t>
  </si>
  <si>
    <t>Warehouse Clubs And Supercenters</t>
  </si>
  <si>
    <t>All Other General Merchandise Stores</t>
  </si>
  <si>
    <t>Florists</t>
  </si>
  <si>
    <t>Office Supplies And Stationery Stores</t>
  </si>
  <si>
    <t>Gift, Novelty And Souvenir Stores</t>
  </si>
  <si>
    <t>Used Merchandise Stores</t>
  </si>
  <si>
    <t>Pet And Pet Supplies Stores</t>
  </si>
  <si>
    <t>Art Dealers</t>
  </si>
  <si>
    <t>Manufactured (Mobile) Home Dealers</t>
  </si>
  <si>
    <t>Tobacco Stores</t>
  </si>
  <si>
    <t>All Other Miscellaneous Store Retailers (Ex Tobacco Stores)</t>
  </si>
  <si>
    <t>Electronic Shopping</t>
  </si>
  <si>
    <t>Electronic Auctions</t>
  </si>
  <si>
    <t>Mail-Order Houses</t>
  </si>
  <si>
    <t>Vending Machine Operators</t>
  </si>
  <si>
    <t>Heating Oil Dealers</t>
  </si>
  <si>
    <t>Liquefied Petroleum Gas (Bottled Gas) Dealers</t>
  </si>
  <si>
    <t>Other Fuel Dealers</t>
  </si>
  <si>
    <t>Other Direct Selling Establishments</t>
  </si>
  <si>
    <t>Scheduled Passenger Air Transportation</t>
  </si>
  <si>
    <t>Scheduled Freight Air Transportation</t>
  </si>
  <si>
    <t>Nonscheduled Chartered Passenger Air Transportation</t>
  </si>
  <si>
    <t>Nonscheduled Chartered Freight Air Transportation</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</si>
  <si>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</si>
  <si>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</si>
  <si>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</si>
  <si>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</si>
  <si>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</si>
  <si>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</si>
  <si>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</si>
  <si>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</si>
  <si>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</si>
  <si>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Local</t>
  </si>
  <si>
    <t>General Freight Trucking, Long-Distance, Truckload</t>
  </si>
  <si>
    <t>General Freight Trucking, Long-Distance, Less Than Truckload</t>
  </si>
  <si>
    <t>Used Household And Office Goods Moving</t>
  </si>
  <si>
    <t>Specialized Freight (Except Used Goods) Trucking, Local</t>
  </si>
  <si>
    <t>Specialized Freight (Ex Used Goods) Trucking, Long-Distance</t>
  </si>
  <si>
    <t>Mixed Mode Transit Systems</t>
  </si>
  <si>
    <t>Commuter Rail Systems</t>
  </si>
  <si>
    <t>Bus And Motor Vehicle Transit Systems</t>
  </si>
  <si>
    <t>Other Urban Transit Systems</t>
  </si>
  <si>
    <t>Interurban And Rural Bus Transportation</t>
  </si>
  <si>
    <t>Taxi Service</t>
  </si>
  <si>
    <t>Limousine Service</t>
  </si>
  <si>
    <t>School And Employee Bus Transportation</t>
  </si>
  <si>
    <t>Charter Bus Industry</t>
  </si>
  <si>
    <t>Special Needs Transportation</t>
  </si>
  <si>
    <t>All Other Transit And Ground Passenger Transportation</t>
  </si>
  <si>
    <t>Pipeline Transportation Of Crude Oil</t>
  </si>
  <si>
    <t>Pipeline Transportation Of Natural Gas</t>
  </si>
  <si>
    <t>Pipeline Transportation Of Refined</t>
  </si>
  <si>
    <t>All Other Pipeline Transportation</t>
  </si>
  <si>
    <t>Scenic And Sightseeing Transportation, Land</t>
  </si>
  <si>
    <t>Scenic And Sightseeing Transportation, Water</t>
  </si>
  <si>
    <t>Scenic And Sightseeing Transportation, Other</t>
  </si>
  <si>
    <t>Air Traffic Control</t>
  </si>
  <si>
    <t>Other Airport Operations</t>
  </si>
  <si>
    <t>Other Support Activities For Air Transportation</t>
  </si>
  <si>
    <t>Support Activities For Rail Transportation</t>
  </si>
  <si>
    <t>Port And Harbor Operations</t>
  </si>
  <si>
    <t>Marine Cargo Handling</t>
  </si>
  <si>
    <t>Navigational Services To Shipping</t>
  </si>
  <si>
    <t>Other Support Activities For Water Transportation</t>
  </si>
  <si>
    <t>Motor Vehicle Towing</t>
  </si>
  <si>
    <t>Other Support Activities For Road Transportation</t>
  </si>
  <si>
    <t>Freight Transportation Arrangement</t>
  </si>
  <si>
    <t>Packing And Crating</t>
  </si>
  <si>
    <t>All Other Support Activities For Transportation</t>
  </si>
  <si>
    <t>Postal Service</t>
  </si>
  <si>
    <t>Couriers</t>
  </si>
  <si>
    <t>Local Messengers And Local Delivery</t>
  </si>
  <si>
    <t>General Warehousing And Storage Facilities</t>
  </si>
  <si>
    <t>Refrigerated Warehousing And Storage Facilities</t>
  </si>
  <si>
    <t>Farm Product Warehousing And Storage Facilities</t>
  </si>
  <si>
    <t>Other Warehousing And Storage Facilities</t>
  </si>
  <si>
    <t>Newspaper Publishers</t>
  </si>
  <si>
    <t>Periodical Publishers</t>
  </si>
  <si>
    <t>Book Publishers</t>
  </si>
  <si>
    <t>Directory And Mailing List Publishers</t>
  </si>
  <si>
    <t>Greeting Card Publishers</t>
  </si>
  <si>
    <t>All Other Publishers</t>
  </si>
  <si>
    <t>Software Publishers</t>
  </si>
  <si>
    <t>Motion Picture And Video Production</t>
  </si>
  <si>
    <t>Motion Picture And Video Distribution</t>
  </si>
  <si>
    <t>Motion Picture Theaters, Except Drive-Ins.</t>
  </si>
  <si>
    <t>Drive-In Motion Picture Theaters</t>
  </si>
  <si>
    <t>Teleproduction And Other Post-Production Services</t>
  </si>
  <si>
    <t>Other Motion Picture And Video Industries</t>
  </si>
  <si>
    <t>Record Production</t>
  </si>
  <si>
    <t>Integrated Record Production/Distribution</t>
  </si>
  <si>
    <t>Music Publishers</t>
  </si>
  <si>
    <t>Sound Recording Studios</t>
  </si>
  <si>
    <t>Other Sound Recording Industries</t>
  </si>
  <si>
    <t>Local Exchange Carrier (Lec)</t>
  </si>
  <si>
    <t>Competitive Local Exchange Carrier (Clec)</t>
  </si>
  <si>
    <t>Long Distance Carrier - Traditional</t>
  </si>
  <si>
    <t>Long Distance Carrier - Emerging</t>
  </si>
  <si>
    <t>3Rd Generation Wireless (3G)</t>
  </si>
  <si>
    <t>Internet Infrastructure Provider (Iip)</t>
  </si>
  <si>
    <t>Radio Broadcasting</t>
  </si>
  <si>
    <t>Radio Networks</t>
  </si>
  <si>
    <t>Radio Stations</t>
  </si>
  <si>
    <t>Television Broadcasting</t>
  </si>
  <si>
    <t>Cable And Other Subscription Programming</t>
  </si>
  <si>
    <t>Wired Telecommunications Carriers</t>
  </si>
  <si>
    <t>Wireless Telecommunications Carriers (Except Satellite)</t>
  </si>
  <si>
    <t>Satellite Telecommunications</t>
  </si>
  <si>
    <t>Telecommunications Resellers (including mobile virtual operators)</t>
  </si>
  <si>
    <t>All Other Telecommunications</t>
  </si>
  <si>
    <t>Internet Service Providers And Web Search Portals</t>
  </si>
  <si>
    <t>Data Processing, Hosting And Related Services</t>
  </si>
  <si>
    <t>News Syndicates</t>
  </si>
  <si>
    <t>Libraries And Archives</t>
  </si>
  <si>
    <t xml:space="preserve">Internet Publishing and Broadcasting and Web Search Portals </t>
  </si>
  <si>
    <t>All Other Information Services</t>
  </si>
  <si>
    <t>Monetary Authorities - Central Bank</t>
  </si>
  <si>
    <t>Commercial Banking</t>
  </si>
  <si>
    <t>Savings Institutions</t>
  </si>
  <si>
    <t>Credit Unions</t>
  </si>
  <si>
    <t>Bancassurance</t>
  </si>
  <si>
    <t>Other Depository Credit Intermediation</t>
  </si>
  <si>
    <t>Banks Operating Under An Off-Shore License</t>
  </si>
  <si>
    <t>Credit Card Issuing</t>
  </si>
  <si>
    <t>Sales Financing</t>
  </si>
  <si>
    <t>Government Agency</t>
  </si>
  <si>
    <t>Government-Sponsored Agency</t>
  </si>
  <si>
    <t>Multilateral Credit Institution</t>
  </si>
  <si>
    <t>Consumer Lending</t>
  </si>
  <si>
    <t>Real Estate Credit</t>
  </si>
  <si>
    <t>International Trade Financing</t>
  </si>
  <si>
    <t>Secondary Market Financing</t>
  </si>
  <si>
    <t>Student Loan Providers</t>
  </si>
  <si>
    <t>Commercial Lending</t>
  </si>
  <si>
    <t>All Other Non-Depository Credit Intermediation</t>
  </si>
  <si>
    <t>Mortgage And Other Loan Brokers</t>
  </si>
  <si>
    <t>Financl Trans Processing, Reserve,Clearing House Activities</t>
  </si>
  <si>
    <t>Other Activities Related To Credit Intermediation</t>
  </si>
  <si>
    <t>Investment Banking And Securities Dealing</t>
  </si>
  <si>
    <t>Proprietary Trading Firm, Non- Hedge Fund</t>
  </si>
  <si>
    <t>Securities Brokerage</t>
  </si>
  <si>
    <t>Commodity Contracts Dealing</t>
  </si>
  <si>
    <t>Commodity Brokerage</t>
  </si>
  <si>
    <t>Securities And Commodity Exchanges</t>
  </si>
  <si>
    <t>Miscellaneous Intermediation</t>
  </si>
  <si>
    <t>Portfolio Management</t>
  </si>
  <si>
    <t>Investment Advice</t>
  </si>
  <si>
    <t>Trust, Fiduciary And Custody Activities</t>
  </si>
  <si>
    <t>Miscellaneous Financial Investment Activities</t>
  </si>
  <si>
    <t>Direct Life Insurance Carriers</t>
  </si>
  <si>
    <t>Direct Health And Medical Insurance Carriers</t>
  </si>
  <si>
    <t>Composite Insurer - Predominantly Life</t>
  </si>
  <si>
    <t>Composite Insurer - Predominantly Non-Life</t>
  </si>
  <si>
    <t>Direct Property And Casualty Insurance Carriers</t>
  </si>
  <si>
    <t>Direct Title Insurance Carriers</t>
  </si>
  <si>
    <t>Other Direct Insurance (Ex Life, Health, Medical) Carriers</t>
  </si>
  <si>
    <t>Monoline Insurers</t>
  </si>
  <si>
    <t>Reinsurance Carriers</t>
  </si>
  <si>
    <t>Insurance Agencies And Brokerages</t>
  </si>
  <si>
    <t>Claims Adjusters</t>
  </si>
  <si>
    <t>Third Party Administration For Insurance And Pension Funds</t>
  </si>
  <si>
    <t>All Other Insurance Related Activities</t>
  </si>
  <si>
    <t>Pension Funds</t>
  </si>
  <si>
    <t>Corp Pension Funds</t>
  </si>
  <si>
    <t>Public Pension Funds</t>
  </si>
  <si>
    <t>Industrywide Pension Schemes</t>
  </si>
  <si>
    <t>Health And Welfare Funds</t>
  </si>
  <si>
    <t>Other Insurance Funds</t>
  </si>
  <si>
    <t>Open-End Investment Funds</t>
  </si>
  <si>
    <t>Personal &amp; Testamentary Trusts</t>
  </si>
  <si>
    <t>Institutional Trusts</t>
  </si>
  <si>
    <t>Real Estate Investment Trusts</t>
  </si>
  <si>
    <t>Hrf (Ucits, Oe/Div 40 Act)</t>
  </si>
  <si>
    <t>Regulated Fds (All Other 40 Act,Canadian Mutual Fds,Aus Fds)</t>
  </si>
  <si>
    <t>Other Mutual Funds (Cayman Isl Mut Fds,Cayman Isl Unit Tr,Ll</t>
  </si>
  <si>
    <t>ABS Conduits- Prime auto Loans</t>
  </si>
  <si>
    <t>ABS Conduits- Sub Prime Auto Loans</t>
  </si>
  <si>
    <t>ABS Conduits- Auto Leases</t>
  </si>
  <si>
    <t>ABS Conduits- Floorplan (Auto)</t>
  </si>
  <si>
    <t>ABS Conduits- Floorplans (not autos)</t>
  </si>
  <si>
    <t>ABS Conduits- Auto Rental Receivables</t>
  </si>
  <si>
    <t>ABS Conduits- Fleet Leases</t>
  </si>
  <si>
    <t>ABS Conduits- Equipment Loans / Leases</t>
  </si>
  <si>
    <t xml:space="preserve">ABS Conduits- CBO/CLO </t>
  </si>
  <si>
    <t>ABS Conduits- Capital Call</t>
  </si>
  <si>
    <t>ABS Conduits- Future Flow</t>
  </si>
  <si>
    <t>ABS Conduits- Other ( Commercial)</t>
  </si>
  <si>
    <t>ABS Conduits- Other ( Consumer)</t>
  </si>
  <si>
    <t>ABS Conduits- General Credit Cards</t>
  </si>
  <si>
    <t>ABS Conduits- Private Label Credit Cards</t>
  </si>
  <si>
    <t>ABS Conduits- Residential Mortgages</t>
  </si>
  <si>
    <t>ABS Conduits- Student Loans</t>
  </si>
  <si>
    <t>ABS Conduits- Trade Receivables</t>
  </si>
  <si>
    <t>Closed-End Investment Funds</t>
  </si>
  <si>
    <t>Hedge Funds</t>
  </si>
  <si>
    <t>Cdos</t>
  </si>
  <si>
    <t>Spvs Not Elsewhere Classified</t>
  </si>
  <si>
    <t>Private Equity Funds</t>
  </si>
  <si>
    <t>Personal Investment Companies</t>
  </si>
  <si>
    <t>Cslt</t>
  </si>
  <si>
    <t>Lessors Of Apartments (Leasing Of Their Own Apt)</t>
  </si>
  <si>
    <t>Lessors Of Industrial/Warehouses (Leasing Ind Properties)</t>
  </si>
  <si>
    <t>Lessors Of Offices (Leasing Their Own Office Properties)</t>
  </si>
  <si>
    <t>Lessors Of Retail (Renting/Leasing Own Retail Properties)</t>
  </si>
  <si>
    <t>Lessors Of Miniwarehouses And Self Storage Units</t>
  </si>
  <si>
    <t>Lessors Of Senior Housing/Healthcare</t>
  </si>
  <si>
    <t>Residential Real Estate Opportunity Funds</t>
  </si>
  <si>
    <t>Commercial Real Estate Opportunity Funds</t>
  </si>
  <si>
    <t>Lessors Of Other Real Estate Property</t>
  </si>
  <si>
    <t>Offices Of Real Estate Agents And Brokers</t>
  </si>
  <si>
    <t>Residential Property Managers</t>
  </si>
  <si>
    <t>Nonresidential Property Managers</t>
  </si>
  <si>
    <t>Offices Of Real Estate Appraisers</t>
  </si>
  <si>
    <t>Other Activities Related To Real Estate</t>
  </si>
  <si>
    <t>Passenger Car Rental</t>
  </si>
  <si>
    <t>Passenger Car Leasing</t>
  </si>
  <si>
    <t>Truck, Utility Trailer, And Rv Rental And Leasing</t>
  </si>
  <si>
    <t>Consumer Electronics And Appliances Rental</t>
  </si>
  <si>
    <t>Formal Wear And Costume Rental</t>
  </si>
  <si>
    <t>Video Tape And Disc Rental</t>
  </si>
  <si>
    <t>Home Health Equipment Rental</t>
  </si>
  <si>
    <t>Recreational Goods Rental</t>
  </si>
  <si>
    <t>All Other Consumer Goods Rental</t>
  </si>
  <si>
    <t>General Rental Centers</t>
  </si>
  <si>
    <t>Comml Air, Rail, Water Transportation Equip Rental/Leasing</t>
  </si>
  <si>
    <t>Construct, Mining/Forestry Machinery &amp; Equipt Rent/Leasing</t>
  </si>
  <si>
    <t>Office Machinery And Equipment Rental And Leasing</t>
  </si>
  <si>
    <t>Other Comml/Industrial Machinery &amp; Equip Rental And Leasing</t>
  </si>
  <si>
    <t>Owners And Lessors Of Other Non-Financial Assets</t>
  </si>
  <si>
    <t>Offices Of Lawyers</t>
  </si>
  <si>
    <t>Offices Of Notaries</t>
  </si>
  <si>
    <t>Title Abstract And Settlement Offices</t>
  </si>
  <si>
    <t>All Other Legal Services</t>
  </si>
  <si>
    <t>Offices Of Certified Public Accountants</t>
  </si>
  <si>
    <t>Tax Preparation Services</t>
  </si>
  <si>
    <t>Payroll Services</t>
  </si>
  <si>
    <t>Other Accounting Services</t>
  </si>
  <si>
    <t>Architectural Services</t>
  </si>
  <si>
    <t>Landscape Architectural Services</t>
  </si>
  <si>
    <t>Engineering Services</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</si>
  <si>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</si>
  <si>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</si>
  <si>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</si>
  <si>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</si>
  <si>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</si>
  <si>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</si>
  <si>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</si>
  <si>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</si>
  <si>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</si>
  <si>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Custom Computer Programming Services</t>
  </si>
  <si>
    <t>Computer Systems Design Services</t>
  </si>
  <si>
    <t>Computer Facilities Management Services</t>
  </si>
  <si>
    <t>Other Computer Related Services</t>
  </si>
  <si>
    <t>Administrative Mgt And General Mgt Consulting Services</t>
  </si>
  <si>
    <t xml:space="preserve">Human Resources Consulting Services </t>
  </si>
  <si>
    <t>Marketing Consulting Services</t>
  </si>
  <si>
    <t>Process, Physical, Distribution &amp; Logistics Consulting Svcs</t>
  </si>
  <si>
    <t>Other Management Consulting Services</t>
  </si>
  <si>
    <t>Environmental Consulting Services</t>
  </si>
  <si>
    <t>Other Scientific And Technical Consulting Services</t>
  </si>
  <si>
    <t>Research And Development In Biotechnology</t>
  </si>
  <si>
    <t>Research and Development in the Physical, Engineering, and Life Sciences (except Biotechnology)</t>
  </si>
  <si>
    <t>Research And Development In Life Sciences</t>
  </si>
  <si>
    <t>Advertising Agencies</t>
  </si>
  <si>
    <t>Public Relations Agencies</t>
  </si>
  <si>
    <t>Media Buying Agencies</t>
  </si>
  <si>
    <t>Media Representatives</t>
  </si>
  <si>
    <t>Display Advertising</t>
  </si>
  <si>
    <t>Direct Mail Advertising</t>
  </si>
  <si>
    <t>Advertising Material Distribution Services</t>
  </si>
  <si>
    <t>Coupon Clipping Services</t>
  </si>
  <si>
    <t>Other Services Related To Advertising</t>
  </si>
  <si>
    <t>Marketing Research And Public Opinion Polling</t>
  </si>
  <si>
    <t>Photography Studios, Portrait</t>
  </si>
  <si>
    <t>Commercial Photography</t>
  </si>
  <si>
    <t>Translation And Interpretation Services</t>
  </si>
  <si>
    <t>Veterinary Services</t>
  </si>
  <si>
    <t>All Other Professional, Scientific And Technical Services</t>
  </si>
  <si>
    <t>Offices Of Bank Holding Companies</t>
  </si>
  <si>
    <t>Offices Of Other Holding Companies</t>
  </si>
  <si>
    <t>Corporate, Subsidiary And Regional Managing Offices</t>
  </si>
  <si>
    <t>Office Administrative Services</t>
  </si>
  <si>
    <t>Facilities Support Services</t>
  </si>
  <si>
    <t>Employment Placement Agencies</t>
  </si>
  <si>
    <t>Executive Search Services</t>
  </si>
  <si>
    <t>Temporary Help Services</t>
  </si>
  <si>
    <t>Professional Employer Organizations</t>
  </si>
  <si>
    <t>Document Preparation Services</t>
  </si>
  <si>
    <t>Secretarial Services And Company Formation Agents</t>
  </si>
  <si>
    <t>Telephone Answering Services</t>
  </si>
  <si>
    <t>Telemarketing Bureaus and Other Contact Centers</t>
  </si>
  <si>
    <t>Private Mail Centers</t>
  </si>
  <si>
    <t>Other Business Service Centers (Including Copy Shops)</t>
  </si>
  <si>
    <t>Collection Agencies</t>
  </si>
  <si>
    <t>Credit Bureaus</t>
  </si>
  <si>
    <t>Repossession Services</t>
  </si>
  <si>
    <t>Court Reporting And Stenotype Services</t>
  </si>
  <si>
    <t>All Other Business Support Services</t>
  </si>
  <si>
    <t>Travel Agencies</t>
  </si>
  <si>
    <t>Tour Operators</t>
  </si>
  <si>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</si>
  <si>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</si>
  <si>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</si>
  <si>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</si>
  <si>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</si>
  <si>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</si>
  <si>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</si>
  <si>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Exterminating And Pest Control Services</t>
  </si>
  <si>
    <t>Janitorial Services</t>
  </si>
  <si>
    <t>Landscaping Services</t>
  </si>
  <si>
    <t>Carpet And Upholstery Cleaning Services</t>
  </si>
  <si>
    <t>Other Services To Buildings And Dwellings</t>
  </si>
  <si>
    <t>Packaging And Labeling Services</t>
  </si>
  <si>
    <t>Convention And Trade Show Organizers</t>
  </si>
  <si>
    <t>All Other Support Services</t>
  </si>
  <si>
    <t>Solid Waste Collection</t>
  </si>
  <si>
    <t>Hazardous Waste Collection</t>
  </si>
  <si>
    <t>Other Waste Collection</t>
  </si>
  <si>
    <t>Hazardous Waste Treatment And Disposal</t>
  </si>
  <si>
    <t>Solid Waste Landfill</t>
  </si>
  <si>
    <t>Solid Waste Combustors And Incinerators</t>
  </si>
  <si>
    <t>Other Nonhazardous Waste Treatment And Disposal</t>
  </si>
  <si>
    <t>Remediation Services</t>
  </si>
  <si>
    <t>Materials Recovery Facilities</t>
  </si>
  <si>
    <t>Septic Tank And Related Services</t>
  </si>
  <si>
    <t>All Other Miscellaneous Waste Management Services</t>
  </si>
  <si>
    <t>Elementary And Secondary Schools (Public)</t>
  </si>
  <si>
    <t>Elementary And Secondary Schools (Private)</t>
  </si>
  <si>
    <t>Junior Colleges (Public)</t>
  </si>
  <si>
    <t>Junior Colleges (Private)</t>
  </si>
  <si>
    <t>Colleges, Universities, And Professional Schools (Public)</t>
  </si>
  <si>
    <t>Colleges, Universities, And Professional Schools (Private)</t>
  </si>
  <si>
    <t>Business And Secretarial Schools</t>
  </si>
  <si>
    <t>Computer Training</t>
  </si>
  <si>
    <t>Professional And Management Development Training</t>
  </si>
  <si>
    <t>Cosmetology And Barber Schools</t>
  </si>
  <si>
    <t>Flight Training</t>
  </si>
  <si>
    <t>Apprenticeship Training</t>
  </si>
  <si>
    <t>Other Technical And Trade Schools</t>
  </si>
  <si>
    <t>Fine Arts Schools</t>
  </si>
  <si>
    <t>Sports And Recreation Instruction</t>
  </si>
  <si>
    <t>Language Schools</t>
  </si>
  <si>
    <t>Exam Preparation And Tutoring</t>
  </si>
  <si>
    <t>Automobile Driving Schools</t>
  </si>
  <si>
    <t>All Other Miscellaneous Schools And Instruction</t>
  </si>
  <si>
    <t>Educational Support Services</t>
  </si>
  <si>
    <t>Offices Of Physicians (Except Mental Health Specialists)</t>
  </si>
  <si>
    <t>Offices Of Physicians, Mental Health Specialists</t>
  </si>
  <si>
    <t>Offices Of Dentists</t>
  </si>
  <si>
    <t>Offices Of Chiropractors</t>
  </si>
  <si>
    <t>Offices Of Optometrists</t>
  </si>
  <si>
    <t>Offices Of Mental Health Practitioners (Except Physicians)</t>
  </si>
  <si>
    <t>Office Of Physical,Occupational,Speech Therapist,Audiologist</t>
  </si>
  <si>
    <t>Offices Of Podiatrists</t>
  </si>
  <si>
    <t>Offices Of All Other Miscellaneous Health Practitioners</t>
  </si>
  <si>
    <t>Family Planning Centers</t>
  </si>
  <si>
    <t>Outpatient Mental Health And Substance Abuse Centers</t>
  </si>
  <si>
    <t>Hmo Medical Centers</t>
  </si>
  <si>
    <t>Kidney Dialysis Centers</t>
  </si>
  <si>
    <t>Freestanding Ambulatory Surgical And Emergency Centers</t>
  </si>
  <si>
    <t>All Other Outpatient Care Centers</t>
  </si>
  <si>
    <t>Medical Laboratories</t>
  </si>
  <si>
    <t>Diagnostic Imaging Centers</t>
  </si>
  <si>
    <t>Home Health Care Services</t>
  </si>
  <si>
    <t>Ambulance Services</t>
  </si>
  <si>
    <t>Blood And Organ Banks</t>
  </si>
  <si>
    <t>All Other Miscellaneous Ambulatory Health Care Services</t>
  </si>
  <si>
    <t>General Medical And Surgical Hospitals</t>
  </si>
  <si>
    <t>Not-For-Profit Hospitals</t>
  </si>
  <si>
    <t>Psychiatric And Substance Abuse Hospitals</t>
  </si>
  <si>
    <t>Specialty (Except Psychiatric And Substance Abuse)  Hos</t>
  </si>
  <si>
    <t>Nursing Care Facilities</t>
  </si>
  <si>
    <t>Residential Mental Retardation Facilities</t>
  </si>
  <si>
    <t>Residential Mental Health And Substance Abuse Facilities</t>
  </si>
  <si>
    <t>Continuing Care Retirement Communities</t>
  </si>
  <si>
    <t>Homes For The Elderly</t>
  </si>
  <si>
    <t>Other Residential Care Facilities</t>
  </si>
  <si>
    <t>Child And Youth Services</t>
  </si>
  <si>
    <t>Services For The Elderly And Persons With Disabilities</t>
  </si>
  <si>
    <t>Other Individual And Family Services</t>
  </si>
  <si>
    <t>Community Food Services</t>
  </si>
  <si>
    <t>Temporary Shelters</t>
  </si>
  <si>
    <t>Other Community Housing Services</t>
  </si>
  <si>
    <t>Emergency And Other Relief Services</t>
  </si>
  <si>
    <t>Vocational Rehabilitation Services</t>
  </si>
  <si>
    <t>Child Day Care Services</t>
  </si>
  <si>
    <t>Theater Companies And Dinner Theaters</t>
  </si>
  <si>
    <t>Dance Companies</t>
  </si>
  <si>
    <t>Musical Groups And Artists</t>
  </si>
  <si>
    <t>Other Performing Arts Companies</t>
  </si>
  <si>
    <t>Sports Teams And Clubs</t>
  </si>
  <si>
    <t>Race Tracks</t>
  </si>
  <si>
    <t>Other Spectator Sports</t>
  </si>
  <si>
    <t>Promoters Of Performg Art,Sports&amp;Similar Events W/Facilities</t>
  </si>
  <si>
    <t>Promoters Of Performg Art,Sport&amp;Similar Event W/O Facilities</t>
  </si>
  <si>
    <t>Agents/Mgrs For Artists,Athletes,Entertainers,Public Figures</t>
  </si>
  <si>
    <t>Independent Artists, Writers, And Performers</t>
  </si>
  <si>
    <t>Museums</t>
  </si>
  <si>
    <t>Historical Sites</t>
  </si>
  <si>
    <t>Zoos And Botanical Gardens</t>
  </si>
  <si>
    <t>Nature Parks And Other Similar Institutions</t>
  </si>
  <si>
    <t>Amusement And Theme Parks</t>
  </si>
  <si>
    <t>Amusement Arcades</t>
  </si>
  <si>
    <t>Casinos (Except Casino Hotels)</t>
  </si>
  <si>
    <t>Other Gambling Industries</t>
  </si>
  <si>
    <t>Golf Courses And Country Clubs</t>
  </si>
  <si>
    <t>Skiing Facilities</t>
  </si>
  <si>
    <t>Marinas</t>
  </si>
  <si>
    <t>Fitness And Recreational Sports Centers</t>
  </si>
  <si>
    <t>Bowling Centers</t>
  </si>
  <si>
    <t>All Other Amusement And Recreation Industries</t>
  </si>
  <si>
    <t>Hotels (Except Casino Hotels) And Motels</t>
  </si>
  <si>
    <t>Casino Hotels</t>
  </si>
  <si>
    <t>Bed And Breakfast Inns</t>
  </si>
  <si>
    <t>All Other Traveler Accommodation</t>
  </si>
  <si>
    <t>Rv (Recreational Vehicle) Parks And Campgrounds</t>
  </si>
  <si>
    <t>Recreational And Vacation Camps</t>
  </si>
  <si>
    <t>Rooming And Boarding Houses</t>
  </si>
  <si>
    <t>Full-Service Restaurants</t>
  </si>
  <si>
    <t>Limited-Service Restaurants</t>
  </si>
  <si>
    <t>Cafeterias</t>
  </si>
  <si>
    <t>Snack And Nonalcoholic Beverage Bars</t>
  </si>
  <si>
    <t>Foodservice Contractors</t>
  </si>
  <si>
    <t>Caterers</t>
  </si>
  <si>
    <t>Mobile Foodservices</t>
  </si>
  <si>
    <t>Drinking Places (Alcoholic Beverages)</t>
  </si>
  <si>
    <t>General Automotive Repair</t>
  </si>
  <si>
    <t>Automotive Exhaust System Repair</t>
  </si>
  <si>
    <t>Automotive Transmission Repair</t>
  </si>
  <si>
    <t>Other Automotive Mechanical And Electrical Repair And Maint</t>
  </si>
  <si>
    <t>Automotive Body, Paint And Interior Repair And Maintenance</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</si>
  <si>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</si>
  <si>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</si>
  <si>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</si>
  <si>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</si>
  <si>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</si>
  <si>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</si>
  <si>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</si>
  <si>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t>
  </si>
  <si>
    <t>C&amp;I Machinery/Equip (Ex Auto/Electronic) Repair/Maintenance</t>
  </si>
  <si>
    <t>Home And Garden Equipment Repair And Maintenance</t>
  </si>
  <si>
    <t>Appliance Repair And Maintenance</t>
  </si>
  <si>
    <t>Reupholstery And Furniture Repair</t>
  </si>
  <si>
    <t>Footwear And Leather Goods Repair</t>
  </si>
  <si>
    <t>Other Personal And Household Goods Repair And Maintenance</t>
  </si>
  <si>
    <t>Barber Shops</t>
  </si>
  <si>
    <t>Beauty Salons</t>
  </si>
  <si>
    <t>Nail Salons</t>
  </si>
  <si>
    <t>Diet And Weight Reducing Centers</t>
  </si>
  <si>
    <t>Other Personal Care Services</t>
  </si>
  <si>
    <t>Funeral Homes</t>
  </si>
  <si>
    <t>Cemeteries And Crematories</t>
  </si>
  <si>
    <t>Coin-Operated Laundries And Drycleaners</t>
  </si>
  <si>
    <t>Drycleaning And Laundry Services (Except Coin-Operated)</t>
  </si>
  <si>
    <t>Linen Supply</t>
  </si>
  <si>
    <t>Industrial Launderers</t>
  </si>
  <si>
    <t>Pet Care (Except Veterinary) Services</t>
  </si>
  <si>
    <t>Photo Finishing Laboratories (Except One-Hour)</t>
  </si>
  <si>
    <t>One-Hour Photo Finishing</t>
  </si>
  <si>
    <t>Parking Lots And Garages</t>
  </si>
  <si>
    <t>All Other Personal Services</t>
  </si>
  <si>
    <t>Adult Oriented Other than Media</t>
  </si>
  <si>
    <t>Adult Oriented Media</t>
  </si>
  <si>
    <t>Religious Organizations</t>
  </si>
  <si>
    <t>Grantmaking Foundations</t>
  </si>
  <si>
    <t>Voluntary Health Organizations</t>
  </si>
  <si>
    <t>Other Grantmaking And Giving Services</t>
  </si>
  <si>
    <t>Human Rights Organizations</t>
  </si>
  <si>
    <t>Environment, Conservation And Wildlife Organizations</t>
  </si>
  <si>
    <t>Other Social Advocacy Organizations</t>
  </si>
  <si>
    <t>Civic And Social Organizations</t>
  </si>
  <si>
    <t>Business Associations</t>
  </si>
  <si>
    <t>Professional Organizations</t>
  </si>
  <si>
    <t>Labor Unions And Similar Labor Organizations</t>
  </si>
  <si>
    <t>Political Organizations</t>
  </si>
  <si>
    <t>Other Similar Organizations</t>
  </si>
  <si>
    <t>Private Households</t>
  </si>
  <si>
    <t>Executive Offices</t>
  </si>
  <si>
    <t>Legislative Bodies</t>
  </si>
  <si>
    <t>Public Finance</t>
  </si>
  <si>
    <t>Executive And Legislative Offices, Combined</t>
  </si>
  <si>
    <t>American Indian And Alaska Native Tribal Governments</t>
  </si>
  <si>
    <t>Central Government</t>
  </si>
  <si>
    <t>Public Finance (Finance Ministries, Treasury)</t>
  </si>
  <si>
    <t>Water, Waste Water And Solid Waste Mgmt (Public Utilities)</t>
  </si>
  <si>
    <t>Surface Transportation And Facilities (Roads, Rail, Subway)</t>
  </si>
  <si>
    <t>Airport (Transportation)</t>
  </si>
  <si>
    <t>Electricity Utilities (Public Utilities)</t>
  </si>
  <si>
    <t>Other Central Government</t>
  </si>
  <si>
    <t>All Other General Government</t>
  </si>
  <si>
    <t>Courts</t>
  </si>
  <si>
    <t>Police Protection</t>
  </si>
  <si>
    <t>Legal Counsel And Prosecution</t>
  </si>
  <si>
    <t>Correctional Institutions</t>
  </si>
  <si>
    <t>Parole Offices And Probation Offices</t>
  </si>
  <si>
    <t>Fire Protection</t>
  </si>
  <si>
    <t>All Other Justice, Public Order, And Safety</t>
  </si>
  <si>
    <t>Administration Of Education Programs</t>
  </si>
  <si>
    <t>Administration Of Public Health Programs</t>
  </si>
  <si>
    <t>Admin Of Social, Human Resource &amp; Income Maint Programs</t>
  </si>
  <si>
    <t>Administration Of Veteran'S Affairs</t>
  </si>
  <si>
    <t>Water, Waste Water And Solid Waste Management</t>
  </si>
  <si>
    <t>Land, Mineral, Wildlife, And Forest Conservation</t>
  </si>
  <si>
    <t>Administration Of Housing Programs</t>
  </si>
  <si>
    <t>Admin Of Urban Planning And Community &amp; Rural Develop</t>
  </si>
  <si>
    <t>Administration Of General Economic Programs</t>
  </si>
  <si>
    <t>Administration Of Surface Transport Programs &amp; Facilities</t>
  </si>
  <si>
    <t>Municipal Airport</t>
  </si>
  <si>
    <t>Regulation/Admin Of Communication,Elect, Gas,Other Utilities</t>
  </si>
  <si>
    <t>Electrical Cooperative</t>
  </si>
  <si>
    <t>Municipality Owned Electrical Utilities</t>
  </si>
  <si>
    <t>Regulation Of Agricultural Marketing And Commodities</t>
  </si>
  <si>
    <t>Regulation, Licensing, Inspection Of Misc Commercial Sectors</t>
  </si>
  <si>
    <t>Space Research And Technology</t>
  </si>
  <si>
    <t>National Security</t>
  </si>
  <si>
    <t>International Affairs</t>
  </si>
  <si>
    <t>City Or County Owned Hospitals</t>
  </si>
  <si>
    <t>Individuals</t>
  </si>
  <si>
    <t>Absolute Change in Correlations (Pts) (e.g. 1.00 = from 75% to 76%)</t>
  </si>
  <si>
    <t>Spread Widening (%)</t>
  </si>
  <si>
    <t>Spread Widening (bps)</t>
  </si>
  <si>
    <t>Relative MV Shock (%)</t>
  </si>
  <si>
    <t>OAS Widening (bps)</t>
  </si>
  <si>
    <t>Relative MV Shock Based on Current Rating (%)</t>
  </si>
  <si>
    <t>25Y</t>
  </si>
  <si>
    <t>Relative Normal Interest Rate Shocks (%)</t>
  </si>
  <si>
    <t>Relative LogNormal Interest Rate Shocks (%)</t>
  </si>
  <si>
    <t>Absolute Normal Interest Rate Shocks (bps)</t>
  </si>
  <si>
    <t>Absolute LogNormal Interest Rate Shocks (Vol Pts)</t>
  </si>
  <si>
    <t>Absolute Change in Cross-Currency vs. USD Basis (bps)</t>
  </si>
  <si>
    <t>(move in bps of curve relative to base curve)</t>
  </si>
  <si>
    <t>Absolute Change in Inflation (bps)</t>
  </si>
  <si>
    <t>Rates Shocks (bps)</t>
  </si>
  <si>
    <t>Spot Shock (%)</t>
  </si>
  <si>
    <t>Relative Dividend Shocks (%)</t>
  </si>
  <si>
    <t>% Change in Spot Price Defined as Currency2/Currency1</t>
  </si>
  <si>
    <t>Absolute Vega Shock (Vol Pts)</t>
  </si>
  <si>
    <t>Relative Price Shock (%)</t>
  </si>
  <si>
    <t>CDX Other</t>
  </si>
  <si>
    <t>iTraxx Main</t>
  </si>
  <si>
    <t>Relative Vega Shock (%)</t>
  </si>
  <si>
    <t>Mezzanine</t>
  </si>
  <si>
    <t>itraxx Main</t>
  </si>
  <si>
    <t>As-Of Date:</t>
  </si>
  <si>
    <t>Scenario Name:</t>
  </si>
  <si>
    <t>Trading, PE and Other Fair Value Assets: Market Shocks</t>
  </si>
  <si>
    <t>Date of Generation:</t>
  </si>
  <si>
    <t>Unsp</t>
  </si>
  <si>
    <t>Corporate Credit-Eurozone Core Banks</t>
  </si>
  <si>
    <t>Corporate Credit-Eurozone Periphery Banks</t>
  </si>
  <si>
    <t>PLEASE SEE THE SCENARIO-SPECIFIC GUIDANCE ON THE COVER SHEET REGARDING WHERE TO APPLY THESE SHOCKS</t>
  </si>
  <si>
    <t>Absolute increase in Muni SIFMA/Libor Ratio (Pts)</t>
  </si>
  <si>
    <t>Severely Adverse</t>
  </si>
  <si>
    <t>Vega ($MM / +1 vol pt)</t>
  </si>
  <si>
    <t>Relative Carry Value Shock (%)</t>
  </si>
  <si>
    <t>Relative Fair Value Shock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</si>
</sst>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3" formatCode="_(* #,##0.00_);_(* \(#,##0.00\);_(* &quot;-&quot;??_);_(@_)"/>
    <numFmt numFmtId="164" formatCode="&quot;$&quot;#,##0"/>
    <numFmt numFmtId="165" formatCode="mmm\-yyyy"/>
    <numFmt numFmtId="166" formatCode="0_);[Red]\(0\)"/>
    <numFmt numFmtId="167" formatCode="#,##0.0_);[Red]\(#,##0.0\)"/>
    <numFmt numFmtId="168" formatCode="_(* #,##0_);_(* \(#,##0\);_(* &quot;-&quot;??_);_(@_)"/>
  </numFmts>
  <fonts count="45"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0"/>
      <name val="Arial"/>
      <family val="2"/>
    </font>
    <font>
      <b/>
      <sz val="14"/>
      <color indexed="8"/>
      <name val="Calibri"/>
      <family val="2"/>
    </font>
    <font>
      <b/>
      <sz val="11"/>
      <color indexed="8"/>
      <name val="Calibri"/>
      <family val="2"/>
    </font>
    <font>
      <b/>
      <sz val="12"/>
      <color indexed="8"/>
      <name val="Calibri"/>
      <family val="2"/>
    </font>
    <font>
      <b/>
      <sz val="12"/>
      <name val="Calibri"/>
      <family val="2"/>
    </font>
    <font>
      <sz val="12"/>
      <color indexed="8"/>
      <name val="Calibri"/>
      <family val="2"/>
    </font>
    <font>
      <b/>
      <sz val="16"/>
      <color indexed="8"/>
      <name val="Calibri"/>
      <family val="2"/>
    </font>
    <font>
      <sz val="11"/>
      <name val="Calibri"/>
      <family val="2"/>
    </font>
    <font>
      <b/>
      <sz val="11"/>
      <name val="Calibri"/>
      <family val="2"/>
    </font>
    <font>
      <sz val="14"/>
      <color indexed="10"/>
      <name val="Calibri"/>
      <family val="2"/>
    </font>
    <font>
      <b/>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Calibri"/>
      <family val="2"/>
      <scheme val="minor"/>
    </font>
    <font>
      <b/>
      <sz val="16"/>
      <color theme="1"/>
      <name val="Calibri"/>
      <family val="2"/>
      <scheme val="minor"/>
    </font>
    <font>
      <sz val="10"/>
      <color indexed="8"/>
      <name val="Arial"/>
      <family val="2"/>
    </font>
    <font>
      <sz val="12"/>
      <name val="Times New Roman"/>
      <family val="1"/>
    </font>
    <font>
      <sz val="10"/>
      <color theme="1"/>
      <name val="Calibri"/>
      <family val="2"/>
      <scheme val="minor"/>
    </font>
    <font>
      <b/>
      <sz val="11"/>
      <color rgb="FFFF0000"/>
      <name val="Calibri"/>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D7E4BC"/>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
      <patternFill patternType="solid">
        <fgColor theme="4" tint="0.59999389629810485"/>
        <bgColor indexed="64"/>
      </patternFill>
    </fill>
  </fills>
  <borders count="64">
    <border>
      <left/>
      <right/>
      <top/>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bottom/>
      <diagonal/>
    </border>
    <border>
      <left/>
      <right style="thin">
        <color indexed="0"/>
      </right>
      <top/>
      <bottom style="thin">
        <color indexed="0"/>
      </bottom>
      <diagonal/>
    </border>
    <border>
      <left style="thin">
        <color indexed="0"/>
      </left>
      <right/>
      <top/>
      <bottom style="thin">
        <color indexed="0"/>
      </bottom>
      <diagonal/>
    </border>
    <border>
      <left style="thin">
        <color indexed="0"/>
      </left>
      <right/>
      <top style="thin">
        <color indexed="0"/>
      </top>
      <bottom/>
      <diagonal/>
    </border>
    <border>
      <left/>
      <right/>
      <top style="thin">
        <color indexed="0"/>
      </top>
      <bottom/>
      <diagonal/>
    </border>
    <border>
      <left/>
      <right style="thin">
        <color indexed="0"/>
      </right>
      <top style="thin">
        <color indexed="0"/>
      </top>
      <bottom/>
      <diagonal/>
    </border>
    <border>
      <left/>
      <right/>
      <top/>
      <bottom style="thin">
        <color indexed="0"/>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indexed="0"/>
      </left>
      <right style="thin">
        <color indexed="0"/>
      </right>
      <top/>
      <bottom style="thin">
        <color indexed="0"/>
      </bottom>
      <diagonal/>
    </border>
    <border>
      <left/>
      <right/>
      <top style="thin">
        <color indexed="0"/>
      </top>
      <bottom style="thin">
        <color indexed="0"/>
      </bottom>
      <diagonal/>
    </border>
    <border>
      <left style="medium">
        <color indexed="0"/>
      </left>
      <right/>
      <top style="medium">
        <color indexed="0"/>
      </top>
      <bottom/>
      <diagonal/>
    </border>
    <border>
      <left style="medium">
        <color indexed="0"/>
      </left>
      <right/>
      <top/>
      <bottom/>
      <diagonal/>
    </border>
    <border>
      <left/>
      <right style="medium">
        <color indexed="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0"/>
      </left>
      <right style="medium">
        <color indexed="0"/>
      </right>
      <top style="thin">
        <color indexed="0"/>
      </top>
      <bottom style="thin">
        <color indexed="0"/>
      </bottom>
      <diagonal/>
    </border>
    <border>
      <left/>
      <right/>
      <top style="medium">
        <color indexed="0"/>
      </top>
      <bottom/>
      <diagonal/>
    </border>
    <border>
      <left/>
      <right style="medium">
        <color indexed="0"/>
      </right>
      <top style="medium">
        <color indexed="0"/>
      </top>
      <bottom/>
      <diagonal/>
    </border>
    <border>
      <left/>
      <right/>
      <top style="medium">
        <color indexed="0"/>
      </top>
      <bottom style="medium">
        <color indexed="0"/>
      </bottom>
      <diagonal/>
    </border>
    <border>
      <left/>
      <right style="medium">
        <color indexed="0"/>
      </right>
      <top style="medium">
        <color indexed="0"/>
      </top>
      <bottom style="medium">
        <color indexed="0"/>
      </bottom>
      <diagonal/>
    </border>
    <border>
      <left style="medium">
        <color indexed="0"/>
      </left>
      <right/>
      <top style="medium">
        <color indexed="0"/>
      </top>
      <bottom style="medium">
        <color indexed="0"/>
      </bottom>
      <diagonal/>
    </border>
    <border>
      <left style="thin">
        <color indexed="64"/>
      </left>
      <right/>
      <top style="thin">
        <color indexed="0"/>
      </top>
      <bottom/>
      <diagonal/>
    </border>
    <border>
      <left/>
      <right style="thin">
        <color indexed="64"/>
      </right>
      <top style="thin">
        <color indexed="0"/>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0"/>
      </right>
      <top style="thin">
        <color indexed="64"/>
      </top>
      <bottom style="thin">
        <color indexed="64"/>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diagonal/>
    </border>
    <border>
      <left style="thin">
        <color indexed="64"/>
      </left>
      <right style="thin">
        <color indexed="0"/>
      </right>
      <top/>
      <bottom style="thin">
        <color indexed="0"/>
      </bottom>
      <diagonal/>
    </border>
    <border>
      <left style="thin">
        <color indexed="0"/>
      </left>
      <right/>
      <top style="thin">
        <color indexed="0"/>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0"/>
      </top>
      <bottom style="thin">
        <color indexed="0"/>
      </bottom>
      <diagonal/>
    </border>
  </borders>
  <cellStyleXfs count="983">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38" applyNumberFormat="0" applyAlignment="0" applyProtection="0"/>
    <xf numFmtId="0" fontId="26" fillId="28" borderId="39"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40" applyNumberFormat="0" applyFill="0" applyAlignment="0" applyProtection="0"/>
    <xf numFmtId="0" fontId="30" fillId="0" borderId="41" applyNumberFormat="0" applyFill="0" applyAlignment="0" applyProtection="0"/>
    <xf numFmtId="0" fontId="31" fillId="0" borderId="42" applyNumberFormat="0" applyFill="0" applyAlignment="0" applyProtection="0"/>
    <xf numFmtId="0" fontId="31" fillId="0" borderId="0" applyNumberFormat="0" applyFill="0" applyBorder="0" applyAlignment="0" applyProtection="0"/>
    <xf numFmtId="0" fontId="32" fillId="30" borderId="38" applyNumberFormat="0" applyAlignment="0" applyProtection="0"/>
    <xf numFmtId="0" fontId="33" fillId="0" borderId="43" applyNumberFormat="0" applyFill="0" applyAlignment="0" applyProtection="0"/>
    <xf numFmtId="0" fontId="34" fillId="31" borderId="0" applyNumberFormat="0" applyBorder="0" applyAlignment="0" applyProtection="0"/>
    <xf numFmtId="0" fontId="9" fillId="0" borderId="0"/>
    <xf numFmtId="0" fontId="11" fillId="0" borderId="0"/>
    <xf numFmtId="0" fontId="22" fillId="0" borderId="0"/>
    <xf numFmtId="0" fontId="22" fillId="32" borderId="44" applyNumberFormat="0" applyFont="0" applyAlignment="0" applyProtection="0"/>
    <xf numFmtId="0" fontId="35" fillId="27" borderId="45"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36" fillId="0" borderId="0" applyNumberFormat="0" applyFill="0" applyBorder="0" applyAlignment="0" applyProtection="0"/>
    <xf numFmtId="0" fontId="37" fillId="0" borderId="46" applyNumberFormat="0" applyFill="0" applyAlignment="0" applyProtection="0"/>
    <xf numFmtId="0" fontId="38" fillId="0" borderId="0" applyNumberForma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32" borderId="44" applyNumberFormat="0" applyFont="0" applyAlignment="0" applyProtection="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0" borderId="0"/>
    <xf numFmtId="0" fontId="7" fillId="32" borderId="44"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44" applyNumberFormat="0" applyFont="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0" borderId="0"/>
    <xf numFmtId="0" fontId="5" fillId="0" borderId="0"/>
    <xf numFmtId="0" fontId="5" fillId="0" borderId="0"/>
    <xf numFmtId="0" fontId="5" fillId="0" borderId="0"/>
    <xf numFmtId="0" fontId="5" fillId="32" borderId="44" applyNumberFormat="0" applyFont="0" applyAlignment="0" applyProtection="0"/>
    <xf numFmtId="0" fontId="5" fillId="32" borderId="44" applyNumberFormat="0" applyFont="0" applyAlignment="0" applyProtection="0"/>
    <xf numFmtId="0" fontId="5"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0" borderId="0"/>
    <xf numFmtId="0" fontId="4" fillId="0" borderId="0"/>
    <xf numFmtId="0" fontId="4" fillId="32" borderId="44" applyNumberFormat="0" applyFont="0" applyAlignment="0" applyProtection="0"/>
    <xf numFmtId="0" fontId="4" fillId="32" borderId="44" applyNumberFormat="0" applyFont="0" applyAlignment="0" applyProtection="0"/>
    <xf numFmtId="0" fontId="4"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0" borderId="0"/>
    <xf numFmtId="0" fontId="3" fillId="0" borderId="0"/>
    <xf numFmtId="0" fontId="3" fillId="32" borderId="44" applyNumberFormat="0" applyFont="0" applyAlignment="0" applyProtection="0"/>
    <xf numFmtId="0" fontId="3" fillId="32" borderId="44" applyNumberFormat="0" applyFont="0" applyAlignment="0" applyProtection="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1" fillId="0" borderId="0"/>
    <xf numFmtId="0" fontId="3" fillId="0" borderId="0"/>
    <xf numFmtId="0" fontId="3"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32" borderId="44" applyNumberFormat="0" applyFont="0" applyAlignment="0" applyProtection="0"/>
    <xf numFmtId="0" fontId="2" fillId="32" borderId="44" applyNumberFormat="0" applyFont="0" applyAlignment="0" applyProtection="0"/>
    <xf numFmtId="0" fontId="2" fillId="32" borderId="44" applyNumberFormat="0" applyFont="0" applyAlignment="0" applyProtection="0"/>
    <xf numFmtId="0" fontId="41"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9" fontId="11" fillId="0" borderId="0" applyFont="0" applyFill="0" applyBorder="0" applyAlignment="0" applyProtection="0"/>
    <xf numFmtId="9" fontId="9" fillId="0" borderId="0" applyFont="0" applyFill="0" applyBorder="0" applyAlignment="0" applyProtection="0"/>
    <xf numFmtId="9" fontId="42" fillId="0" borderId="0" applyFont="0" applyFill="0" applyBorder="0" applyAlignment="0" applyProtection="0"/>
    <xf numFmtId="0" fontId="11" fillId="0" borderId="0">
      <alignment vertical="top"/>
    </xf>
  </cellStyleXfs>
  <cellXfs count="408">
    <xf numFmtId="0" fontId="0" fillId="0" borderId="0" xfId="0"/>
    <xf numFmtId="0" fontId="13" fillId="0" borderId="0" xfId="0" applyFont="1"/>
    <xf numFmtId="0" fontId="0" fillId="0" borderId="0" xfId="0" applyProtection="1"/>
    <xf numFmtId="0" fontId="0" fillId="0" borderId="0" xfId="0" applyBorder="1" applyProtection="1"/>
    <xf numFmtId="0" fontId="0" fillId="0" borderId="0" xfId="0" applyAlignment="1">
      <alignment horizontal="center"/>
    </xf>
    <xf numFmtId="0" fontId="14" fillId="0" borderId="0" xfId="0" applyFont="1"/>
    <xf numFmtId="0" fontId="0" fillId="0" borderId="0" xfId="0" applyProtection="1">
      <protection locked="0"/>
    </xf>
    <xf numFmtId="0" fontId="0" fillId="0" borderId="0" xfId="0" applyBorder="1" applyProtection="1">
      <protection locked="0"/>
    </xf>
    <xf numFmtId="0" fontId="0" fillId="0" borderId="0" xfId="0" applyAlignment="1" applyProtection="1">
      <alignment horizontal="center"/>
    </xf>
    <xf numFmtId="0" fontId="14" fillId="0" borderId="0" xfId="0" applyFont="1" applyFill="1"/>
    <xf numFmtId="0" fontId="13" fillId="0" borderId="0" xfId="0" applyFont="1" applyFill="1" applyBorder="1" applyProtection="1"/>
    <xf numFmtId="0" fontId="16" fillId="0" borderId="0" xfId="0" applyFont="1" applyFill="1"/>
    <xf numFmtId="0" fontId="0" fillId="0" borderId="0" xfId="0" applyFill="1" applyAlignment="1">
      <alignment horizontal="center"/>
    </xf>
    <xf numFmtId="0" fontId="0" fillId="0" borderId="0" xfId="0" applyAlignment="1">
      <alignment wrapText="1"/>
    </xf>
    <xf numFmtId="0" fontId="0" fillId="0" borderId="0" xfId="0" applyBorder="1" applyAlignment="1">
      <alignment horizontal="center"/>
    </xf>
    <xf numFmtId="0" fontId="17" fillId="0" borderId="0" xfId="0" applyFont="1"/>
    <xf numFmtId="38" fontId="0" fillId="0" borderId="0" xfId="0" applyNumberFormat="1"/>
    <xf numFmtId="38" fontId="13" fillId="0" borderId="0" xfId="0" applyNumberFormat="1" applyFont="1" applyAlignment="1">
      <alignment horizontal="left"/>
    </xf>
    <xf numFmtId="38" fontId="17" fillId="0" borderId="0" xfId="0" applyNumberFormat="1" applyFont="1"/>
    <xf numFmtId="0" fontId="0" fillId="0" borderId="0" xfId="0" applyNumberFormat="1" applyFont="1" applyFill="1" applyBorder="1" applyAlignment="1" applyProtection="1"/>
    <xf numFmtId="0" fontId="16" fillId="0" borderId="0" xfId="0" applyFont="1"/>
    <xf numFmtId="0" fontId="12" fillId="0" borderId="0" xfId="0" applyFont="1"/>
    <xf numFmtId="0" fontId="0" fillId="0" borderId="0" xfId="0" applyFill="1" applyBorder="1"/>
    <xf numFmtId="0" fontId="13" fillId="0" borderId="0" xfId="0" applyFont="1" applyAlignment="1">
      <alignment horizontal="center"/>
    </xf>
    <xf numFmtId="0" fontId="0" fillId="0" borderId="10" xfId="0" applyBorder="1"/>
    <xf numFmtId="0" fontId="0" fillId="0" borderId="12" xfId="0" applyBorder="1"/>
    <xf numFmtId="0" fontId="0" fillId="0" borderId="13" xfId="0" applyBorder="1"/>
    <xf numFmtId="0" fontId="18" fillId="0" borderId="0" xfId="40" applyFont="1" applyFill="1" applyBorder="1" applyAlignment="1">
      <alignment vertical="center"/>
    </xf>
    <xf numFmtId="1" fontId="18" fillId="0" borderId="0" xfId="40" applyNumberFormat="1" applyFont="1" applyFill="1" applyBorder="1" applyAlignment="1">
      <alignment horizontal="center" vertical="center"/>
    </xf>
    <xf numFmtId="0" fontId="18" fillId="0" borderId="0" xfId="40" applyFont="1" applyFill="1" applyBorder="1" applyAlignment="1">
      <alignment horizontal="center" vertical="center"/>
    </xf>
    <xf numFmtId="0" fontId="10" fillId="0" borderId="0" xfId="40" applyNumberFormat="1" applyFont="1" applyFill="1" applyBorder="1" applyAlignment="1" applyProtection="1"/>
    <xf numFmtId="0" fontId="16" fillId="0" borderId="0" xfId="40" applyFont="1" applyFill="1"/>
    <xf numFmtId="0" fontId="11" fillId="0" borderId="0" xfId="40" applyFill="1" applyAlignment="1">
      <alignment horizontal="center"/>
    </xf>
    <xf numFmtId="0" fontId="11" fillId="0" borderId="0" xfId="40" applyFill="1" applyAlignment="1">
      <alignment wrapText="1"/>
    </xf>
    <xf numFmtId="0" fontId="15" fillId="0" borderId="0" xfId="40" applyFont="1" applyFill="1" applyBorder="1" applyAlignment="1">
      <alignment horizontal="left" vertical="center"/>
    </xf>
    <xf numFmtId="1" fontId="15" fillId="0" borderId="0" xfId="40" applyNumberFormat="1" applyFont="1" applyFill="1" applyBorder="1" applyAlignment="1">
      <alignment horizontal="center" vertical="center"/>
    </xf>
    <xf numFmtId="0" fontId="15" fillId="0" borderId="0" xfId="40" applyFont="1" applyFill="1" applyBorder="1" applyAlignment="1">
      <alignment vertical="center" wrapText="1"/>
    </xf>
    <xf numFmtId="0" fontId="18" fillId="0" borderId="0" xfId="40" applyFont="1" applyFill="1" applyBorder="1" applyAlignment="1">
      <alignment vertical="center" wrapText="1"/>
    </xf>
    <xf numFmtId="0" fontId="18" fillId="0" borderId="0" xfId="40" applyFont="1" applyFill="1" applyBorder="1" applyAlignment="1">
      <alignment horizontal="left" vertical="top" wrapText="1"/>
    </xf>
    <xf numFmtId="1" fontId="18" fillId="0" borderId="0" xfId="40" applyNumberFormat="1" applyFont="1" applyFill="1" applyBorder="1" applyAlignment="1">
      <alignment horizontal="center" vertical="top" wrapText="1"/>
    </xf>
    <xf numFmtId="0" fontId="18" fillId="0" borderId="14" xfId="40" applyFont="1" applyFill="1" applyBorder="1" applyAlignment="1">
      <alignment horizontal="left" vertical="top" wrapText="1"/>
    </xf>
    <xf numFmtId="6" fontId="18" fillId="0" borderId="0" xfId="40" applyNumberFormat="1" applyFont="1" applyFill="1" applyBorder="1" applyAlignment="1">
      <alignment horizontal="center" vertical="center" wrapText="1"/>
    </xf>
    <xf numFmtId="0" fontId="19" fillId="0" borderId="0" xfId="40" applyFont="1" applyFill="1" applyBorder="1" applyAlignment="1">
      <alignment vertical="center" wrapText="1"/>
    </xf>
    <xf numFmtId="0" fontId="19" fillId="0" borderId="1" xfId="40" applyFont="1" applyFill="1" applyBorder="1" applyAlignment="1">
      <alignment horizontal="left" vertical="top" wrapText="1"/>
    </xf>
    <xf numFmtId="1" fontId="19" fillId="0" borderId="14" xfId="40" applyNumberFormat="1" applyFont="1" applyFill="1" applyBorder="1" applyAlignment="1">
      <alignment horizontal="center" vertical="top" wrapText="1"/>
    </xf>
    <xf numFmtId="0" fontId="19" fillId="0" borderId="14" xfId="40" applyFont="1" applyFill="1" applyBorder="1" applyAlignment="1">
      <alignment horizontal="left" vertical="top" wrapText="1"/>
    </xf>
    <xf numFmtId="0" fontId="18" fillId="0" borderId="6" xfId="40" applyFont="1" applyFill="1" applyBorder="1" applyAlignment="1">
      <alignment horizontal="left" vertical="center" wrapText="1"/>
    </xf>
    <xf numFmtId="1" fontId="18" fillId="0" borderId="7" xfId="40" applyNumberFormat="1" applyFont="1" applyFill="1" applyBorder="1" applyAlignment="1">
      <alignment horizontal="center" vertical="top" wrapText="1"/>
    </xf>
    <xf numFmtId="0" fontId="18" fillId="0" borderId="7" xfId="40" applyFont="1" applyFill="1" applyBorder="1" applyAlignment="1">
      <alignment horizontal="left" vertical="center" wrapText="1"/>
    </xf>
    <xf numFmtId="0" fontId="18" fillId="0" borderId="3" xfId="40" applyFont="1" applyFill="1" applyBorder="1" applyAlignment="1">
      <alignment horizontal="left" vertical="center" wrapText="1"/>
    </xf>
    <xf numFmtId="0" fontId="18" fillId="0" borderId="0" xfId="40" applyFont="1" applyFill="1" applyBorder="1" applyAlignment="1">
      <alignment horizontal="left" vertical="center" wrapText="1"/>
    </xf>
    <xf numFmtId="0" fontId="19" fillId="0" borderId="1" xfId="40" applyFont="1" applyFill="1" applyBorder="1" applyAlignment="1">
      <alignment horizontal="left" vertical="center" wrapText="1"/>
    </xf>
    <xf numFmtId="0" fontId="19" fillId="0" borderId="14" xfId="40" applyFont="1" applyFill="1" applyBorder="1" applyAlignment="1">
      <alignment vertical="center"/>
    </xf>
    <xf numFmtId="1" fontId="19" fillId="0" borderId="14" xfId="40" applyNumberFormat="1" applyFont="1" applyFill="1" applyBorder="1" applyAlignment="1">
      <alignment horizontal="center" vertical="center"/>
    </xf>
    <xf numFmtId="6" fontId="18" fillId="0" borderId="0" xfId="40" applyNumberFormat="1" applyFont="1" applyFill="1" applyBorder="1" applyAlignment="1">
      <alignment horizontal="center" vertical="center"/>
    </xf>
    <xf numFmtId="0" fontId="18" fillId="0" borderId="6" xfId="40" applyFont="1" applyFill="1" applyBorder="1" applyAlignment="1">
      <alignment horizontal="left" vertical="top" wrapText="1"/>
    </xf>
    <xf numFmtId="0" fontId="18" fillId="0" borderId="7" xfId="40" applyFont="1" applyFill="1" applyBorder="1" applyAlignment="1">
      <alignment horizontal="left" vertical="top" wrapText="1"/>
    </xf>
    <xf numFmtId="0" fontId="18" fillId="0" borderId="3" xfId="40" applyFont="1" applyFill="1" applyBorder="1" applyAlignment="1">
      <alignment horizontal="left" vertical="top" wrapText="1"/>
    </xf>
    <xf numFmtId="1" fontId="19" fillId="0" borderId="0" xfId="40" applyNumberFormat="1" applyFont="1" applyFill="1" applyBorder="1" applyAlignment="1">
      <alignment horizontal="center" vertical="center"/>
    </xf>
    <xf numFmtId="6" fontId="19" fillId="0" borderId="0" xfId="40" applyNumberFormat="1" applyFont="1" applyFill="1" applyBorder="1" applyAlignment="1">
      <alignment horizontal="center" vertical="center" wrapText="1"/>
    </xf>
    <xf numFmtId="0" fontId="19" fillId="0" borderId="14" xfId="40" applyFont="1" applyFill="1" applyBorder="1" applyAlignment="1">
      <alignment horizontal="left" vertical="center" wrapText="1"/>
    </xf>
    <xf numFmtId="0" fontId="18" fillId="0" borderId="3" xfId="40" applyFont="1" applyFill="1" applyBorder="1" applyAlignment="1">
      <alignment vertical="center" wrapText="1"/>
    </xf>
    <xf numFmtId="0" fontId="18" fillId="0" borderId="5" xfId="40" applyFont="1" applyFill="1" applyBorder="1" applyAlignment="1">
      <alignment horizontal="left" vertical="center" wrapText="1"/>
    </xf>
    <xf numFmtId="0" fontId="19" fillId="0" borderId="0" xfId="40" applyFont="1" applyFill="1" applyBorder="1" applyAlignment="1">
      <alignment vertical="center"/>
    </xf>
    <xf numFmtId="0" fontId="19" fillId="0" borderId="1" xfId="40" applyFont="1" applyFill="1" applyBorder="1" applyAlignment="1">
      <alignment vertical="center"/>
    </xf>
    <xf numFmtId="0" fontId="0" fillId="0" borderId="0" xfId="0" applyAlignment="1"/>
    <xf numFmtId="0" fontId="16" fillId="0" borderId="0" xfId="0" applyFont="1" applyAlignment="1"/>
    <xf numFmtId="0" fontId="13" fillId="0" borderId="0" xfId="0" applyFont="1" applyAlignment="1"/>
    <xf numFmtId="0" fontId="13" fillId="0" borderId="0" xfId="0" applyFont="1" applyAlignment="1">
      <alignment wrapText="1"/>
    </xf>
    <xf numFmtId="0" fontId="0" fillId="0" borderId="10" xfId="0" applyBorder="1" applyAlignment="1"/>
    <xf numFmtId="0" fontId="0" fillId="0" borderId="12" xfId="0" applyBorder="1" applyAlignment="1"/>
    <xf numFmtId="0" fontId="0" fillId="0" borderId="12" xfId="0" applyFill="1" applyBorder="1" applyAlignment="1"/>
    <xf numFmtId="6" fontId="0" fillId="0" borderId="0" xfId="0" applyNumberFormat="1" applyAlignment="1">
      <alignment horizontal="center"/>
    </xf>
    <xf numFmtId="0" fontId="12" fillId="0" borderId="0" xfId="0" applyFont="1" applyFill="1"/>
    <xf numFmtId="0" fontId="0" fillId="0" borderId="0" xfId="0" applyFont="1" applyAlignment="1">
      <alignment horizontal="center"/>
    </xf>
    <xf numFmtId="0" fontId="0" fillId="0" borderId="0" xfId="0" applyBorder="1"/>
    <xf numFmtId="0" fontId="0" fillId="0" borderId="0" xfId="0" applyBorder="1" applyAlignment="1">
      <alignment wrapText="1"/>
    </xf>
    <xf numFmtId="0" fontId="20" fillId="0" borderId="0" xfId="0" applyFont="1" applyFill="1" applyBorder="1" applyAlignment="1"/>
    <xf numFmtId="0" fontId="17" fillId="0" borderId="0" xfId="0" applyFont="1" applyFill="1"/>
    <xf numFmtId="0" fontId="0" fillId="0" borderId="6" xfId="0" applyBorder="1" applyAlignment="1">
      <alignment horizontal="left" indent="1"/>
    </xf>
    <xf numFmtId="0" fontId="0" fillId="0" borderId="3" xfId="0" applyBorder="1" applyAlignment="1">
      <alignment horizontal="left" indent="1"/>
    </xf>
    <xf numFmtId="0" fontId="0" fillId="0" borderId="5" xfId="0" applyBorder="1" applyAlignment="1">
      <alignment horizontal="left" indent="1"/>
    </xf>
    <xf numFmtId="0" fontId="0" fillId="0" borderId="3" xfId="0" applyFill="1" applyBorder="1" applyAlignment="1">
      <alignment horizontal="left" indent="1"/>
    </xf>
    <xf numFmtId="0" fontId="13" fillId="0" borderId="0" xfId="0" applyFont="1" applyFill="1" applyBorder="1"/>
    <xf numFmtId="1" fontId="13" fillId="0" borderId="0" xfId="0" applyNumberFormat="1" applyFont="1" applyBorder="1" applyAlignment="1">
      <alignment horizontal="center"/>
    </xf>
    <xf numFmtId="0" fontId="0" fillId="0" borderId="10" xfId="0" applyFill="1" applyBorder="1"/>
    <xf numFmtId="0" fontId="0" fillId="0" borderId="12" xfId="0" applyFill="1" applyBorder="1"/>
    <xf numFmtId="0" fontId="0" fillId="0" borderId="13" xfId="0" applyFill="1" applyBorder="1"/>
    <xf numFmtId="0" fontId="20" fillId="0" borderId="0" xfId="0" applyFont="1" applyFill="1" applyBorder="1" applyAlignment="1">
      <alignment horizontal="center" wrapText="1"/>
    </xf>
    <xf numFmtId="0" fontId="14" fillId="0" borderId="9" xfId="0" applyFont="1" applyBorder="1" applyAlignment="1">
      <alignment horizontal="center"/>
    </xf>
    <xf numFmtId="38" fontId="0" fillId="0" borderId="0" xfId="0" applyNumberFormat="1" applyAlignment="1">
      <alignment horizontal="center"/>
    </xf>
    <xf numFmtId="0" fontId="13" fillId="0" borderId="0" xfId="0" applyFont="1" applyBorder="1" applyAlignment="1">
      <alignment horizontal="center"/>
    </xf>
    <xf numFmtId="0" fontId="14" fillId="0" borderId="9" xfId="0" applyFont="1" applyBorder="1" applyAlignment="1">
      <alignment horizontal="left"/>
    </xf>
    <xf numFmtId="0" fontId="13" fillId="0" borderId="9" xfId="0" applyFont="1" applyFill="1" applyBorder="1" applyAlignment="1">
      <alignment horizontal="left"/>
    </xf>
    <xf numFmtId="0" fontId="0" fillId="0" borderId="6" xfId="0" applyBorder="1" applyAlignment="1">
      <alignment wrapText="1"/>
    </xf>
    <xf numFmtId="0" fontId="0" fillId="0" borderId="3" xfId="0" applyBorder="1" applyAlignment="1">
      <alignment wrapText="1"/>
    </xf>
    <xf numFmtId="0" fontId="0" fillId="0" borderId="5" xfId="0" applyBorder="1" applyAlignment="1">
      <alignment wrapText="1"/>
    </xf>
    <xf numFmtId="0" fontId="13" fillId="0" borderId="0" xfId="0" quotePrefix="1" applyFont="1" applyAlignment="1">
      <alignment horizontal="left"/>
    </xf>
    <xf numFmtId="0" fontId="13" fillId="0" borderId="0" xfId="0" applyFont="1" applyAlignment="1">
      <alignment horizontal="center" vertical="center"/>
    </xf>
    <xf numFmtId="0" fontId="13" fillId="0" borderId="5" xfId="0" applyFont="1" applyFill="1" applyBorder="1" applyAlignment="1">
      <alignment horizontal="center" vertical="center" wrapText="1"/>
    </xf>
    <xf numFmtId="165" fontId="0" fillId="0" borderId="0" xfId="0" applyNumberFormat="1" applyAlignment="1">
      <alignment horizontal="left" wrapText="1"/>
    </xf>
    <xf numFmtId="0" fontId="0" fillId="0" borderId="0" xfId="0" applyAlignment="1">
      <alignment horizontal="left"/>
    </xf>
    <xf numFmtId="164" fontId="0" fillId="0" borderId="0" xfId="0" applyNumberFormat="1"/>
    <xf numFmtId="38" fontId="13" fillId="0" borderId="0" xfId="0" applyNumberFormat="1" applyFont="1" applyAlignment="1">
      <alignment horizontal="left" wrapText="1"/>
    </xf>
    <xf numFmtId="0" fontId="16" fillId="0" borderId="0" xfId="0" applyFont="1" applyAlignment="1">
      <alignment horizontal="left"/>
    </xf>
    <xf numFmtId="0" fontId="0" fillId="0" borderId="0" xfId="0" applyAlignment="1">
      <alignment horizontal="left" wrapText="1"/>
    </xf>
    <xf numFmtId="6" fontId="13" fillId="0" borderId="0" xfId="0" applyNumberFormat="1" applyFont="1" applyAlignment="1">
      <alignment horizontal="center"/>
    </xf>
    <xf numFmtId="38" fontId="13" fillId="0" borderId="0" xfId="0" applyNumberFormat="1" applyFont="1" applyAlignment="1">
      <alignment horizontal="center"/>
    </xf>
    <xf numFmtId="0" fontId="21" fillId="0" borderId="0" xfId="0" applyFont="1" applyAlignment="1">
      <alignment horizontal="left"/>
    </xf>
    <xf numFmtId="0" fontId="0" fillId="0" borderId="0" xfId="0" applyAlignment="1">
      <alignment horizontal="center" wrapText="1"/>
    </xf>
    <xf numFmtId="0" fontId="0" fillId="0" borderId="0" xfId="0" applyFill="1" applyBorder="1" applyAlignment="1">
      <alignment wrapText="1"/>
    </xf>
    <xf numFmtId="0" fontId="0" fillId="0" borderId="0" xfId="0" applyFill="1" applyBorder="1" applyAlignment="1">
      <alignment horizontal="center" wrapText="1"/>
    </xf>
    <xf numFmtId="166" fontId="14" fillId="0" borderId="0" xfId="0" applyNumberFormat="1" applyFont="1" applyFill="1" applyBorder="1" applyAlignment="1">
      <alignment horizontal="left"/>
    </xf>
    <xf numFmtId="0" fontId="13" fillId="0" borderId="0" xfId="0" applyFont="1" applyFill="1" applyBorder="1" applyAlignment="1">
      <alignment horizontal="center" wrapText="1"/>
    </xf>
    <xf numFmtId="166" fontId="0" fillId="0" borderId="0" xfId="0" applyNumberFormat="1"/>
    <xf numFmtId="166" fontId="13" fillId="0" borderId="15" xfId="0" applyNumberFormat="1" applyFont="1" applyBorder="1" applyAlignment="1">
      <alignment horizontal="left"/>
    </xf>
    <xf numFmtId="166" fontId="0" fillId="0" borderId="16" xfId="0" applyNumberFormat="1" applyBorder="1" applyAlignment="1">
      <alignment horizontal="left" indent="1"/>
    </xf>
    <xf numFmtId="0" fontId="0" fillId="0" borderId="16" xfId="0" applyBorder="1"/>
    <xf numFmtId="0" fontId="0" fillId="0" borderId="17" xfId="0" applyBorder="1"/>
    <xf numFmtId="166" fontId="13" fillId="0" borderId="16" xfId="0" applyNumberFormat="1" applyFont="1" applyBorder="1" applyAlignment="1">
      <alignment horizontal="left"/>
    </xf>
    <xf numFmtId="6" fontId="0" fillId="0" borderId="0" xfId="0" applyNumberFormat="1"/>
    <xf numFmtId="0" fontId="0" fillId="0" borderId="13" xfId="0" applyBorder="1" applyAlignment="1"/>
    <xf numFmtId="0" fontId="14" fillId="0" borderId="0" xfId="0" applyFont="1" applyAlignment="1"/>
    <xf numFmtId="9" fontId="0" fillId="0" borderId="10" xfId="0" applyNumberFormat="1" applyBorder="1" applyAlignment="1">
      <alignment horizontal="center"/>
    </xf>
    <xf numFmtId="9" fontId="0" fillId="0" borderId="12" xfId="0" applyNumberFormat="1" applyBorder="1" applyAlignment="1">
      <alignment horizontal="center"/>
    </xf>
    <xf numFmtId="2" fontId="0" fillId="0" borderId="0" xfId="0" applyNumberFormat="1" applyAlignment="1">
      <alignment horizontal="center"/>
    </xf>
    <xf numFmtId="0" fontId="19" fillId="0" borderId="0" xfId="40" applyFont="1" applyFill="1" applyBorder="1" applyAlignment="1">
      <alignment horizontal="left" vertical="top" wrapText="1"/>
    </xf>
    <xf numFmtId="0" fontId="37" fillId="0" borderId="18" xfId="0" applyFont="1" applyBorder="1" applyAlignment="1">
      <alignment horizontal="center" wrapText="1"/>
    </xf>
    <xf numFmtId="0" fontId="13" fillId="34" borderId="11" xfId="0" applyFont="1" applyFill="1" applyBorder="1" applyAlignment="1" applyProtection="1">
      <alignment horizontal="center" wrapText="1"/>
      <protection locked="0"/>
    </xf>
    <xf numFmtId="0" fontId="13" fillId="34" borderId="11" xfId="0" applyFont="1" applyFill="1" applyBorder="1" applyAlignment="1" applyProtection="1">
      <alignment horizontal="center" vertical="center" wrapText="1"/>
      <protection locked="0"/>
    </xf>
    <xf numFmtId="0" fontId="13" fillId="0" borderId="0" xfId="0" applyFont="1" applyAlignment="1">
      <alignment horizontal="left"/>
    </xf>
    <xf numFmtId="2" fontId="0" fillId="0" borderId="0" xfId="0" applyNumberFormat="1" applyBorder="1" applyAlignment="1">
      <alignment horizontal="center"/>
    </xf>
    <xf numFmtId="40" fontId="0" fillId="0" borderId="0" xfId="0" applyNumberFormat="1"/>
    <xf numFmtId="40" fontId="14" fillId="0" borderId="0" xfId="0" applyNumberFormat="1" applyFont="1" applyFill="1"/>
    <xf numFmtId="40" fontId="0" fillId="0" borderId="0" xfId="0" applyNumberFormat="1" applyFill="1" applyAlignment="1">
      <alignment horizontal="center"/>
    </xf>
    <xf numFmtId="40" fontId="0" fillId="0" borderId="0" xfId="0" applyNumberFormat="1" applyAlignment="1">
      <alignment horizontal="center"/>
    </xf>
    <xf numFmtId="40" fontId="13" fillId="0" borderId="0" xfId="0" applyNumberFormat="1" applyFont="1" applyBorder="1" applyAlignment="1">
      <alignment wrapText="1"/>
    </xf>
    <xf numFmtId="40" fontId="0" fillId="0" borderId="0" xfId="0" applyNumberFormat="1" applyBorder="1" applyAlignment="1">
      <alignment horizontal="center"/>
    </xf>
    <xf numFmtId="40" fontId="14" fillId="0" borderId="0" xfId="0" applyNumberFormat="1" applyFont="1"/>
    <xf numFmtId="40" fontId="20" fillId="0" borderId="0" xfId="0" applyNumberFormat="1" applyFont="1" applyFill="1" applyBorder="1" applyAlignment="1">
      <alignment horizontal="center" wrapText="1"/>
    </xf>
    <xf numFmtId="40" fontId="14" fillId="0" borderId="0" xfId="0" applyNumberFormat="1" applyFont="1" applyBorder="1" applyAlignment="1">
      <alignment horizontal="left"/>
    </xf>
    <xf numFmtId="40" fontId="0" fillId="0" borderId="0" xfId="0" applyNumberFormat="1" applyFill="1" applyBorder="1" applyAlignment="1"/>
    <xf numFmtId="40" fontId="13" fillId="34" borderId="11" xfId="0" applyNumberFormat="1" applyFont="1" applyFill="1" applyBorder="1" applyAlignment="1" applyProtection="1">
      <alignment horizontal="center" vertical="center" wrapText="1"/>
      <protection locked="0"/>
    </xf>
    <xf numFmtId="40" fontId="13" fillId="0" borderId="0" xfId="0" applyNumberFormat="1" applyFont="1" applyBorder="1" applyAlignment="1">
      <alignment horizontal="center"/>
    </xf>
    <xf numFmtId="2" fontId="0" fillId="0" borderId="0" xfId="0" applyNumberFormat="1"/>
    <xf numFmtId="2" fontId="13" fillId="0" borderId="0" xfId="0" applyNumberFormat="1" applyFont="1" applyBorder="1" applyAlignment="1">
      <alignment horizontal="center"/>
    </xf>
    <xf numFmtId="2" fontId="0" fillId="0" borderId="0" xfId="0" applyNumberFormat="1" applyFill="1" applyAlignment="1">
      <alignment horizontal="center"/>
    </xf>
    <xf numFmtId="2" fontId="20" fillId="0" borderId="0" xfId="0" applyNumberFormat="1" applyFont="1" applyFill="1" applyBorder="1" applyAlignment="1">
      <alignment horizontal="center" wrapText="1"/>
    </xf>
    <xf numFmtId="2" fontId="13" fillId="34" borderId="11" xfId="0" applyNumberFormat="1"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0" fillId="0" borderId="0" xfId="0" applyFill="1" applyProtection="1">
      <protection locked="0"/>
    </xf>
    <xf numFmtId="0" fontId="13" fillId="0" borderId="0" xfId="0" applyFont="1" applyProtection="1">
      <protection locked="0"/>
    </xf>
    <xf numFmtId="0" fontId="15" fillId="0" borderId="24" xfId="40" applyFont="1" applyFill="1" applyBorder="1" applyAlignment="1">
      <alignment horizontal="left" vertical="center"/>
    </xf>
    <xf numFmtId="0" fontId="15" fillId="0" borderId="24" xfId="40" applyFont="1" applyFill="1" applyBorder="1" applyAlignment="1">
      <alignment vertical="center" wrapText="1"/>
    </xf>
    <xf numFmtId="0" fontId="19" fillId="0" borderId="26" xfId="40" applyFont="1" applyFill="1" applyBorder="1" applyAlignment="1">
      <alignment horizontal="left" vertical="top" wrapText="1"/>
    </xf>
    <xf numFmtId="0" fontId="18" fillId="0" borderId="27" xfId="40" applyFont="1" applyFill="1" applyBorder="1" applyAlignment="1">
      <alignment horizontal="left" vertical="center" wrapText="1"/>
    </xf>
    <xf numFmtId="1" fontId="18" fillId="0" borderId="27" xfId="40" applyNumberFormat="1" applyFont="1" applyFill="1" applyBorder="1" applyAlignment="1">
      <alignment horizontal="center" vertical="top" wrapText="1"/>
    </xf>
    <xf numFmtId="0" fontId="18" fillId="0" borderId="24" xfId="40" applyFont="1" applyFill="1" applyBorder="1" applyAlignment="1">
      <alignment vertical="center" wrapText="1"/>
    </xf>
    <xf numFmtId="0" fontId="18" fillId="0" borderId="22" xfId="40" applyFont="1" applyFill="1" applyBorder="1" applyAlignment="1">
      <alignment vertical="center" wrapText="1"/>
    </xf>
    <xf numFmtId="0" fontId="15" fillId="0" borderId="22" xfId="40" applyFont="1" applyFill="1" applyBorder="1" applyAlignment="1">
      <alignment vertical="center" wrapText="1"/>
    </xf>
    <xf numFmtId="0" fontId="13" fillId="0" borderId="0" xfId="0" applyFont="1" applyFill="1"/>
    <xf numFmtId="166" fontId="0" fillId="0" borderId="0" xfId="0" applyNumberFormat="1" applyProtection="1"/>
    <xf numFmtId="0" fontId="13" fillId="0" borderId="0" xfId="0" applyFont="1" applyProtection="1"/>
    <xf numFmtId="0" fontId="16" fillId="0" borderId="0" xfId="0" applyFont="1" applyFill="1" applyBorder="1"/>
    <xf numFmtId="0" fontId="13" fillId="0" borderId="0" xfId="0" applyFont="1" applyBorder="1"/>
    <xf numFmtId="40" fontId="0" fillId="35" borderId="11" xfId="0" applyNumberFormat="1" applyFill="1" applyBorder="1" applyAlignment="1" applyProtection="1">
      <alignment horizontal="center"/>
      <protection locked="0"/>
    </xf>
    <xf numFmtId="6" fontId="18" fillId="35" borderId="0" xfId="40" applyNumberFormat="1" applyFont="1" applyFill="1" applyBorder="1" applyAlignment="1">
      <alignment horizontal="center" vertical="center" wrapText="1"/>
    </xf>
    <xf numFmtId="0" fontId="18" fillId="35" borderId="0" xfId="40" applyFont="1" applyFill="1" applyBorder="1" applyAlignment="1">
      <alignment vertical="center" wrapText="1"/>
    </xf>
    <xf numFmtId="0" fontId="19" fillId="35" borderId="0" xfId="40" applyFont="1" applyFill="1" applyBorder="1" applyAlignment="1">
      <alignment vertical="center" wrapText="1"/>
    </xf>
    <xf numFmtId="0" fontId="18" fillId="35" borderId="0" xfId="40" applyFont="1" applyFill="1" applyBorder="1" applyAlignment="1">
      <alignment vertical="center"/>
    </xf>
    <xf numFmtId="6" fontId="18" fillId="35" borderId="0" xfId="40" applyNumberFormat="1" applyFont="1" applyFill="1" applyBorder="1" applyAlignment="1">
      <alignment horizontal="center" vertical="center"/>
    </xf>
    <xf numFmtId="6" fontId="19" fillId="35" borderId="0" xfId="40" applyNumberFormat="1" applyFont="1" applyFill="1" applyBorder="1" applyAlignment="1">
      <alignment horizontal="center" vertical="center" wrapText="1"/>
    </xf>
    <xf numFmtId="0" fontId="18" fillId="35" borderId="0" xfId="40" applyFont="1" applyFill="1" applyBorder="1" applyAlignment="1">
      <alignment horizontal="center" vertical="center"/>
    </xf>
    <xf numFmtId="6" fontId="0" fillId="35" borderId="0" xfId="0" applyNumberFormat="1" applyFill="1" applyBorder="1" applyAlignment="1" applyProtection="1">
      <alignment horizontal="center"/>
      <protection locked="0"/>
    </xf>
    <xf numFmtId="0" fontId="13" fillId="36" borderId="11" xfId="0" applyFont="1" applyFill="1" applyBorder="1" applyAlignment="1">
      <alignment horizontal="center"/>
    </xf>
    <xf numFmtId="0" fontId="13" fillId="36" borderId="18" xfId="0" applyFont="1" applyFill="1" applyBorder="1" applyAlignment="1">
      <alignment horizontal="center"/>
    </xf>
    <xf numFmtId="0" fontId="37" fillId="36" borderId="18" xfId="0" applyFont="1" applyFill="1" applyBorder="1" applyAlignment="1">
      <alignment horizontal="center"/>
    </xf>
    <xf numFmtId="0" fontId="37" fillId="36" borderId="18" xfId="0" applyFont="1" applyFill="1" applyBorder="1" applyAlignment="1">
      <alignment horizontal="center" wrapText="1"/>
    </xf>
    <xf numFmtId="0" fontId="13" fillId="36" borderId="35" xfId="0" applyFont="1" applyFill="1" applyBorder="1" applyAlignment="1">
      <alignment horizontal="center" wrapText="1"/>
    </xf>
    <xf numFmtId="0" fontId="13" fillId="36" borderId="33" xfId="0" applyFont="1" applyFill="1" applyBorder="1" applyAlignment="1">
      <alignment horizontal="center" wrapText="1"/>
    </xf>
    <xf numFmtId="0" fontId="13" fillId="36" borderId="34" xfId="0" applyFont="1" applyFill="1" applyBorder="1" applyAlignment="1">
      <alignment horizontal="center" wrapText="1"/>
    </xf>
    <xf numFmtId="0" fontId="0" fillId="36" borderId="1" xfId="0" applyFill="1" applyBorder="1" applyAlignment="1">
      <alignment horizontal="center"/>
    </xf>
    <xf numFmtId="0" fontId="0" fillId="36" borderId="14" xfId="0" applyFill="1" applyBorder="1" applyAlignment="1">
      <alignment horizontal="center"/>
    </xf>
    <xf numFmtId="0" fontId="0" fillId="36" borderId="2" xfId="0" applyFill="1" applyBorder="1" applyAlignment="1">
      <alignment horizontal="center"/>
    </xf>
    <xf numFmtId="0" fontId="15" fillId="36" borderId="1" xfId="40" applyFont="1" applyFill="1" applyBorder="1" applyAlignment="1">
      <alignment horizontal="left" vertical="center" wrapText="1"/>
    </xf>
    <xf numFmtId="1" fontId="15" fillId="36" borderId="14" xfId="40" applyNumberFormat="1" applyFont="1" applyFill="1" applyBorder="1" applyAlignment="1">
      <alignment horizontal="center" vertical="center" wrapText="1"/>
    </xf>
    <xf numFmtId="0" fontId="15" fillId="36" borderId="2" xfId="40" applyFont="1" applyFill="1" applyBorder="1" applyAlignment="1">
      <alignment horizontal="left" vertical="center" wrapText="1"/>
    </xf>
    <xf numFmtId="0" fontId="15" fillId="36" borderId="14" xfId="40" applyFont="1" applyFill="1" applyBorder="1" applyAlignment="1">
      <alignment horizontal="center" vertical="center" wrapText="1"/>
    </xf>
    <xf numFmtId="0" fontId="15" fillId="36" borderId="2" xfId="40" applyFont="1" applyFill="1" applyBorder="1" applyAlignment="1">
      <alignment horizontal="center" vertical="center" wrapText="1"/>
    </xf>
    <xf numFmtId="0" fontId="15" fillId="36" borderId="6" xfId="40" applyFont="1" applyFill="1" applyBorder="1" applyAlignment="1">
      <alignment horizontal="left" vertical="center" wrapText="1"/>
    </xf>
    <xf numFmtId="1" fontId="15" fillId="36" borderId="7" xfId="40" applyNumberFormat="1" applyFont="1" applyFill="1" applyBorder="1" applyAlignment="1">
      <alignment horizontal="center" vertical="center" wrapText="1"/>
    </xf>
    <xf numFmtId="0" fontId="15" fillId="36" borderId="8" xfId="40" applyFont="1" applyFill="1" applyBorder="1" applyAlignment="1">
      <alignment horizontal="left" vertical="center" wrapText="1"/>
    </xf>
    <xf numFmtId="0" fontId="18" fillId="36" borderId="25" xfId="40" applyFont="1" applyFill="1" applyBorder="1" applyAlignment="1">
      <alignment horizontal="left" vertical="top" wrapText="1"/>
    </xf>
    <xf numFmtId="1" fontId="18" fillId="36" borderId="26" xfId="40" applyNumberFormat="1" applyFont="1" applyFill="1" applyBorder="1" applyAlignment="1">
      <alignment horizontal="center" vertical="top" wrapText="1"/>
    </xf>
    <xf numFmtId="0" fontId="18" fillId="36" borderId="9" xfId="40" applyFont="1" applyFill="1" applyBorder="1" applyAlignment="1">
      <alignment horizontal="left" vertical="top" wrapText="1"/>
    </xf>
    <xf numFmtId="6" fontId="19" fillId="36" borderId="25" xfId="40" applyNumberFormat="1" applyFont="1" applyFill="1" applyBorder="1" applyAlignment="1">
      <alignment horizontal="center" vertical="center"/>
    </xf>
    <xf numFmtId="6" fontId="19" fillId="36" borderId="23" xfId="40" applyNumberFormat="1" applyFont="1" applyFill="1" applyBorder="1" applyAlignment="1">
      <alignment horizontal="center" vertical="center"/>
    </xf>
    <xf numFmtId="6" fontId="19" fillId="36" borderId="26" xfId="40" applyNumberFormat="1" applyFont="1" applyFill="1" applyBorder="1" applyAlignment="1">
      <alignment horizontal="center" vertical="center" wrapText="1"/>
    </xf>
    <xf numFmtId="6" fontId="19" fillId="36" borderId="23" xfId="40" applyNumberFormat="1" applyFont="1" applyFill="1" applyBorder="1" applyAlignment="1">
      <alignment horizontal="center" vertical="center" wrapText="1"/>
    </xf>
    <xf numFmtId="0" fontId="15" fillId="36" borderId="25" xfId="40" applyFont="1" applyFill="1" applyBorder="1" applyAlignment="1">
      <alignment horizontal="left" vertical="center" wrapText="1"/>
    </xf>
    <xf numFmtId="1" fontId="15" fillId="36" borderId="23" xfId="40" applyNumberFormat="1" applyFont="1" applyFill="1" applyBorder="1" applyAlignment="1">
      <alignment horizontal="center" vertical="center" wrapText="1"/>
    </xf>
    <xf numFmtId="6" fontId="19" fillId="36" borderId="25" xfId="40" applyNumberFormat="1" applyFont="1" applyFill="1" applyBorder="1" applyAlignment="1">
      <alignment horizontal="center" vertical="center" wrapText="1"/>
    </xf>
    <xf numFmtId="0" fontId="14" fillId="0" borderId="0" xfId="0" applyFont="1" applyProtection="1"/>
    <xf numFmtId="0" fontId="14" fillId="0" borderId="0" xfId="0" applyFont="1" applyFill="1" applyProtection="1"/>
    <xf numFmtId="0" fontId="16" fillId="0" borderId="0" xfId="0" applyFont="1" applyProtection="1"/>
    <xf numFmtId="0" fontId="0" fillId="0" borderId="0" xfId="0" applyAlignment="1" applyProtection="1">
      <alignment wrapText="1"/>
    </xf>
    <xf numFmtId="0" fontId="12" fillId="0" borderId="0" xfId="0" applyFont="1" applyProtection="1"/>
    <xf numFmtId="0" fontId="13" fillId="36" borderId="11" xfId="0" applyFont="1" applyFill="1" applyBorder="1" applyAlignment="1" applyProtection="1">
      <alignment horizontal="center" wrapText="1"/>
    </xf>
    <xf numFmtId="0" fontId="13" fillId="36" borderId="18" xfId="0" applyFont="1" applyFill="1" applyBorder="1" applyAlignment="1" applyProtection="1">
      <alignment horizontal="center"/>
    </xf>
    <xf numFmtId="1" fontId="18" fillId="0" borderId="47" xfId="40" applyNumberFormat="1" applyFont="1" applyFill="1" applyBorder="1" applyAlignment="1">
      <alignment horizontal="center" vertical="top" wrapText="1"/>
    </xf>
    <xf numFmtId="38" fontId="0" fillId="0" borderId="0" xfId="0" applyNumberFormat="1" applyFill="1" applyAlignment="1">
      <alignment horizontal="center"/>
    </xf>
    <xf numFmtId="0" fontId="0" fillId="0" borderId="0" xfId="0" applyProtection="1"/>
    <xf numFmtId="0" fontId="0" fillId="0" borderId="0" xfId="0"/>
    <xf numFmtId="0" fontId="0" fillId="0" borderId="0" xfId="0" applyFill="1" applyBorder="1" applyProtection="1"/>
    <xf numFmtId="0" fontId="0" fillId="0" borderId="0" xfId="0" applyAlignment="1">
      <alignment horizontal="center"/>
    </xf>
    <xf numFmtId="0" fontId="0" fillId="0" borderId="0" xfId="0" applyFill="1"/>
    <xf numFmtId="0" fontId="0" fillId="0" borderId="0" xfId="0" applyFill="1" applyProtection="1"/>
    <xf numFmtId="0" fontId="0" fillId="0" borderId="0" xfId="0" applyFill="1" applyAlignment="1">
      <alignment horizontal="center"/>
    </xf>
    <xf numFmtId="0" fontId="0" fillId="0" borderId="0" xfId="0" applyNumberFormat="1" applyFont="1" applyFill="1" applyBorder="1" applyAlignment="1" applyProtection="1"/>
    <xf numFmtId="0" fontId="0" fillId="0" borderId="0" xfId="0" applyFill="1" applyBorder="1"/>
    <xf numFmtId="0" fontId="0" fillId="0" borderId="0" xfId="0" applyBorder="1"/>
    <xf numFmtId="0" fontId="14" fillId="0" borderId="0" xfId="0" applyFont="1" applyFill="1"/>
    <xf numFmtId="0" fontId="0" fillId="0" borderId="12" xfId="0" applyBorder="1"/>
    <xf numFmtId="0" fontId="0" fillId="0" borderId="13" xfId="0" applyBorder="1"/>
    <xf numFmtId="0" fontId="0" fillId="0" borderId="0" xfId="0"/>
    <xf numFmtId="0" fontId="0" fillId="0" borderId="0" xfId="0" applyAlignment="1">
      <alignment horizontal="center"/>
    </xf>
    <xf numFmtId="0" fontId="0" fillId="0" borderId="0" xfId="0" applyFill="1"/>
    <xf numFmtId="0" fontId="0" fillId="0" borderId="0" xfId="0" applyAlignment="1" applyProtection="1">
      <alignment horizontal="center"/>
    </xf>
    <xf numFmtId="0" fontId="0" fillId="0" borderId="0" xfId="0" applyFill="1" applyAlignment="1">
      <alignment horizontal="center"/>
    </xf>
    <xf numFmtId="0" fontId="0" fillId="0" borderId="0" xfId="0" applyBorder="1"/>
    <xf numFmtId="0" fontId="0" fillId="0" borderId="0" xfId="0" applyFill="1" applyBorder="1" applyProtection="1">
      <protection locked="0"/>
    </xf>
    <xf numFmtId="0" fontId="0" fillId="0" borderId="0" xfId="0" applyAlignment="1" applyProtection="1">
      <alignment horizontal="center"/>
      <protection locked="0"/>
    </xf>
    <xf numFmtId="167" fontId="0" fillId="0" borderId="0" xfId="0" applyNumberFormat="1" applyBorder="1" applyProtection="1">
      <protection locked="0"/>
    </xf>
    <xf numFmtId="167" fontId="0" fillId="0" borderId="0" xfId="0" applyNumberFormat="1" applyFill="1" applyBorder="1" applyAlignment="1" applyProtection="1">
      <alignment horizontal="center"/>
      <protection locked="0"/>
    </xf>
    <xf numFmtId="167" fontId="0" fillId="0" borderId="0" xfId="0" applyNumberFormat="1" applyProtection="1">
      <protection locked="0"/>
    </xf>
    <xf numFmtId="0" fontId="0" fillId="0" borderId="12" xfId="0" applyBorder="1" applyProtection="1"/>
    <xf numFmtId="0" fontId="0" fillId="0" borderId="12" xfId="0" applyFill="1" applyBorder="1" applyProtection="1"/>
    <xf numFmtId="0" fontId="0" fillId="0" borderId="48" xfId="0" applyBorder="1" applyProtection="1"/>
    <xf numFmtId="0" fontId="0" fillId="0" borderId="13" xfId="0" applyBorder="1" applyProtection="1"/>
    <xf numFmtId="0" fontId="0" fillId="0" borderId="0" xfId="0" applyFont="1" applyAlignment="1" applyProtection="1">
      <alignment horizontal="center"/>
    </xf>
    <xf numFmtId="0" fontId="13" fillId="0" borderId="0" xfId="0" applyFont="1" applyFill="1" applyBorder="1" applyAlignment="1" applyProtection="1">
      <alignment horizontal="left"/>
    </xf>
    <xf numFmtId="0" fontId="0" fillId="0" borderId="0" xfId="0" applyFill="1" applyBorder="1" applyAlignment="1" applyProtection="1">
      <alignment wrapText="1"/>
    </xf>
    <xf numFmtId="0" fontId="0" fillId="0" borderId="0" xfId="0" applyBorder="1" applyAlignment="1" applyProtection="1">
      <alignment wrapText="1"/>
    </xf>
    <xf numFmtId="0" fontId="16" fillId="0" borderId="0" xfId="0" applyFont="1" applyBorder="1" applyProtection="1"/>
    <xf numFmtId="0" fontId="16" fillId="0" borderId="0" xfId="0" applyFont="1" applyFill="1" applyProtection="1"/>
    <xf numFmtId="0" fontId="0" fillId="0" borderId="48" xfId="0" applyBorder="1"/>
    <xf numFmtId="166" fontId="13" fillId="0" borderId="0" xfId="0" applyNumberFormat="1" applyFont="1" applyFill="1" applyAlignment="1">
      <alignment horizontal="center"/>
    </xf>
    <xf numFmtId="166" fontId="0" fillId="0" borderId="0" xfId="0" applyNumberFormat="1" applyFill="1"/>
    <xf numFmtId="2" fontId="0" fillId="0" borderId="0" xfId="0" applyNumberFormat="1" applyFill="1" applyBorder="1" applyAlignment="1" applyProtection="1">
      <alignment horizontal="center"/>
      <protection locked="0"/>
    </xf>
    <xf numFmtId="0" fontId="13" fillId="0" borderId="0" xfId="0" applyFont="1" applyFill="1" applyAlignment="1">
      <alignment horizontal="center" vertical="center"/>
    </xf>
    <xf numFmtId="0" fontId="13" fillId="36" borderId="33" xfId="0" applyFont="1" applyFill="1" applyBorder="1" applyAlignment="1">
      <alignment horizontal="center" wrapText="1"/>
    </xf>
    <xf numFmtId="6" fontId="0" fillId="0" borderId="0" xfId="0" applyNumberFormat="1" applyFill="1"/>
    <xf numFmtId="0" fontId="0" fillId="37" borderId="0" xfId="0" applyFill="1"/>
    <xf numFmtId="38" fontId="0" fillId="0" borderId="0" xfId="0" applyNumberFormat="1" applyFill="1"/>
    <xf numFmtId="0" fontId="13" fillId="0" borderId="56" xfId="0" applyFont="1" applyBorder="1" applyAlignment="1">
      <alignment horizontal="center" vertical="center" wrapText="1"/>
    </xf>
    <xf numFmtId="0" fontId="13" fillId="0" borderId="58" xfId="0" applyFont="1" applyFill="1" applyBorder="1" applyAlignment="1">
      <alignment horizontal="center" vertical="center" wrapText="1"/>
    </xf>
    <xf numFmtId="0" fontId="13" fillId="0" borderId="56" xfId="0" applyFont="1" applyBorder="1" applyAlignment="1">
      <alignment horizontal="center" vertical="center"/>
    </xf>
    <xf numFmtId="0" fontId="13" fillId="0" borderId="57" xfId="0" applyFont="1" applyFill="1" applyBorder="1" applyAlignment="1">
      <alignment horizontal="center" vertical="center" wrapText="1"/>
    </xf>
    <xf numFmtId="0" fontId="13" fillId="0" borderId="57" xfId="0" applyFont="1" applyBorder="1" applyAlignment="1">
      <alignment horizontal="center" vertical="center"/>
    </xf>
    <xf numFmtId="0" fontId="13" fillId="0" borderId="58"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56" xfId="0" applyFont="1" applyFill="1" applyBorder="1" applyAlignment="1">
      <alignment horizontal="center" vertical="center"/>
    </xf>
    <xf numFmtId="9" fontId="13" fillId="0" borderId="58" xfId="44" applyFont="1" applyBorder="1" applyAlignment="1">
      <alignment horizontal="center" vertical="center" wrapText="1"/>
    </xf>
    <xf numFmtId="9" fontId="13" fillId="0" borderId="56" xfId="44" applyFont="1" applyBorder="1" applyAlignment="1">
      <alignment horizontal="center" vertical="center" wrapText="1"/>
    </xf>
    <xf numFmtId="9" fontId="13" fillId="0" borderId="56" xfId="44" applyFont="1" applyBorder="1" applyAlignment="1">
      <alignment horizontal="center" vertical="center"/>
    </xf>
    <xf numFmtId="9" fontId="13" fillId="0" borderId="57" xfId="44" applyFont="1" applyBorder="1" applyAlignment="1">
      <alignment horizontal="center" vertical="center"/>
    </xf>
    <xf numFmtId="0" fontId="13" fillId="0" borderId="53" xfId="0" applyFont="1" applyFill="1" applyBorder="1" applyAlignment="1">
      <alignment horizontal="center" wrapText="1"/>
    </xf>
    <xf numFmtId="0" fontId="13" fillId="0" borderId="56" xfId="0" applyFont="1" applyBorder="1" applyAlignment="1">
      <alignment horizontal="center"/>
    </xf>
    <xf numFmtId="0" fontId="13" fillId="0" borderId="56" xfId="0" applyFont="1" applyBorder="1" applyAlignment="1">
      <alignment horizontal="center" wrapText="1"/>
    </xf>
    <xf numFmtId="0" fontId="13" fillId="0" borderId="57" xfId="0" applyFont="1" applyBorder="1" applyAlignment="1">
      <alignment horizontal="center" wrapText="1"/>
    </xf>
    <xf numFmtId="0" fontId="13" fillId="0" borderId="57" xfId="0" applyFont="1" applyBorder="1" applyAlignment="1">
      <alignment horizontal="center"/>
    </xf>
    <xf numFmtId="38" fontId="13" fillId="0" borderId="0" xfId="0" applyNumberFormat="1" applyFont="1" applyFill="1" applyAlignment="1">
      <alignment horizontal="center"/>
    </xf>
    <xf numFmtId="0" fontId="39" fillId="36" borderId="29" xfId="0" applyFont="1" applyFill="1" applyBorder="1" applyAlignment="1">
      <alignment horizontal="center" vertical="center" wrapText="1"/>
    </xf>
    <xf numFmtId="0" fontId="39" fillId="36" borderId="28" xfId="0" applyFont="1" applyFill="1" applyBorder="1" applyAlignment="1">
      <alignment horizontal="center" vertical="center" wrapText="1"/>
    </xf>
    <xf numFmtId="0" fontId="13" fillId="34" borderId="49" xfId="0" applyFont="1" applyFill="1" applyBorder="1" applyAlignment="1" applyProtection="1">
      <alignment horizontal="center" wrapText="1"/>
      <protection locked="0"/>
    </xf>
    <xf numFmtId="0" fontId="0" fillId="33" borderId="54" xfId="0" applyFill="1" applyBorder="1" applyAlignment="1" applyProtection="1">
      <alignment horizontal="center"/>
      <protection locked="0"/>
    </xf>
    <xf numFmtId="0" fontId="0" fillId="0" borderId="26" xfId="0" applyBorder="1" applyAlignment="1">
      <alignment horizontal="center"/>
    </xf>
    <xf numFmtId="0" fontId="0" fillId="0" borderId="25" xfId="0" applyBorder="1"/>
    <xf numFmtId="6" fontId="0" fillId="37" borderId="11" xfId="0" applyNumberFormat="1" applyFill="1" applyBorder="1" applyAlignment="1" applyProtection="1">
      <alignment horizontal="center"/>
      <protection locked="0"/>
    </xf>
    <xf numFmtId="9" fontId="0" fillId="0" borderId="25" xfId="0" applyNumberFormat="1" applyBorder="1" applyAlignment="1">
      <alignment horizontal="center"/>
    </xf>
    <xf numFmtId="0" fontId="13" fillId="36" borderId="13" xfId="0" applyFont="1" applyFill="1" applyBorder="1" applyAlignment="1">
      <alignment horizontal="center"/>
    </xf>
    <xf numFmtId="0" fontId="0" fillId="36" borderId="5" xfId="0" applyFill="1" applyBorder="1" applyAlignment="1">
      <alignment horizontal="center"/>
    </xf>
    <xf numFmtId="0" fontId="0" fillId="36" borderId="9" xfId="0" applyFill="1" applyBorder="1" applyAlignment="1">
      <alignment horizontal="center"/>
    </xf>
    <xf numFmtId="0" fontId="0" fillId="36" borderId="4" xfId="0" applyFill="1" applyBorder="1" applyAlignment="1">
      <alignment horizontal="center"/>
    </xf>
    <xf numFmtId="0" fontId="0" fillId="35" borderId="0" xfId="0" applyFill="1" applyBorder="1" applyAlignment="1">
      <alignment horizontal="center" wrapText="1"/>
    </xf>
    <xf numFmtId="0" fontId="17" fillId="35" borderId="0" xfId="0" applyFont="1" applyFill="1" applyBorder="1"/>
    <xf numFmtId="0" fontId="40" fillId="35" borderId="0" xfId="0" applyFont="1" applyFill="1" applyBorder="1" applyAlignment="1">
      <alignment horizontal="left"/>
    </xf>
    <xf numFmtId="0" fontId="0" fillId="35" borderId="0" xfId="0" applyFill="1" applyBorder="1"/>
    <xf numFmtId="0" fontId="16" fillId="36" borderId="1" xfId="0" applyFont="1" applyFill="1" applyBorder="1" applyAlignment="1"/>
    <xf numFmtId="0" fontId="0" fillId="0" borderId="60" xfId="0" applyBorder="1" applyAlignment="1">
      <alignment horizontal="left" indent="1"/>
    </xf>
    <xf numFmtId="0" fontId="0" fillId="0" borderId="61" xfId="0" applyBorder="1" applyAlignment="1">
      <alignment horizontal="left" indent="1"/>
    </xf>
    <xf numFmtId="0" fontId="0" fillId="0" borderId="62" xfId="0" applyBorder="1" applyAlignment="1">
      <alignment horizontal="left" indent="1"/>
    </xf>
    <xf numFmtId="6" fontId="13" fillId="35" borderId="31" xfId="0" applyNumberFormat="1" applyFont="1" applyFill="1" applyBorder="1" applyAlignment="1">
      <alignment horizontal="center"/>
    </xf>
    <xf numFmtId="6" fontId="13" fillId="35" borderId="32" xfId="0" applyNumberFormat="1" applyFont="1" applyFill="1" applyBorder="1" applyAlignment="1">
      <alignment horizontal="center"/>
    </xf>
    <xf numFmtId="6" fontId="13" fillId="35" borderId="0" xfId="0" applyNumberFormat="1" applyFont="1" applyFill="1" applyBorder="1" applyAlignment="1">
      <alignment horizontal="center"/>
    </xf>
    <xf numFmtId="6" fontId="13" fillId="35" borderId="17" xfId="0" applyNumberFormat="1" applyFont="1" applyFill="1" applyBorder="1" applyAlignment="1">
      <alignment horizontal="center"/>
    </xf>
    <xf numFmtId="0" fontId="0" fillId="35" borderId="0" xfId="0" applyFill="1"/>
    <xf numFmtId="166" fontId="0" fillId="35" borderId="0" xfId="0" applyNumberFormat="1" applyFill="1"/>
    <xf numFmtId="40" fontId="13" fillId="34" borderId="54" xfId="0" applyNumberFormat="1" applyFont="1" applyFill="1" applyBorder="1" applyAlignment="1" applyProtection="1">
      <alignment horizontal="center" vertical="center" wrapText="1"/>
      <protection locked="0"/>
    </xf>
    <xf numFmtId="9" fontId="13" fillId="36" borderId="49" xfId="0" quotePrefix="1" applyNumberFormat="1" applyFont="1" applyFill="1" applyBorder="1" applyAlignment="1" applyProtection="1">
      <alignment horizontal="center" wrapText="1"/>
      <protection locked="0"/>
    </xf>
    <xf numFmtId="0" fontId="0" fillId="36" borderId="0" xfId="0" applyFill="1" applyProtection="1">
      <protection locked="0"/>
    </xf>
    <xf numFmtId="0" fontId="0" fillId="0" borderId="62" xfId="0" applyFill="1" applyBorder="1" applyAlignment="1">
      <alignment horizontal="left" indent="1"/>
    </xf>
    <xf numFmtId="0" fontId="17" fillId="0" borderId="0" xfId="0" applyFont="1" applyAlignment="1">
      <alignment wrapText="1"/>
    </xf>
    <xf numFmtId="0" fontId="0" fillId="0" borderId="19" xfId="0" applyBorder="1" applyAlignment="1">
      <alignment vertical="center"/>
    </xf>
    <xf numFmtId="0" fontId="0" fillId="0" borderId="19" xfId="0" applyBorder="1" applyAlignment="1">
      <alignment horizontal="center" vertical="center"/>
    </xf>
    <xf numFmtId="0" fontId="37" fillId="0" borderId="21" xfId="0" applyFont="1" applyBorder="1" applyAlignment="1">
      <alignment horizontal="center" vertical="center"/>
    </xf>
    <xf numFmtId="0" fontId="37" fillId="0" borderId="18" xfId="0" applyFont="1" applyBorder="1" applyAlignment="1">
      <alignment horizontal="center" vertical="center" wrapText="1"/>
    </xf>
    <xf numFmtId="0" fontId="0" fillId="0" borderId="26" xfId="0" applyBorder="1"/>
    <xf numFmtId="40" fontId="0" fillId="35" borderId="49" xfId="0" applyNumberFormat="1" applyFill="1" applyBorder="1" applyAlignment="1" applyProtection="1">
      <alignment horizontal="center"/>
      <protection locked="0"/>
    </xf>
    <xf numFmtId="10" fontId="0" fillId="35" borderId="49" xfId="0" applyNumberFormat="1" applyFill="1" applyBorder="1" applyAlignment="1" applyProtection="1">
      <alignment horizontal="center"/>
      <protection locked="0"/>
    </xf>
    <xf numFmtId="10" fontId="0" fillId="35" borderId="11" xfId="0" applyNumberFormat="1" applyFill="1" applyBorder="1" applyAlignment="1" applyProtection="1">
      <alignment horizontal="center"/>
      <protection locked="0"/>
    </xf>
    <xf numFmtId="10" fontId="0" fillId="35" borderId="2" xfId="0" applyNumberFormat="1" applyFill="1" applyBorder="1" applyAlignment="1" applyProtection="1">
      <alignment horizontal="center"/>
      <protection locked="0"/>
    </xf>
    <xf numFmtId="10" fontId="0" fillId="35" borderId="1" xfId="0" applyNumberFormat="1" applyFill="1" applyBorder="1" applyAlignment="1" applyProtection="1">
      <alignment horizontal="center"/>
      <protection locked="0"/>
    </xf>
    <xf numFmtId="10" fontId="0" fillId="35" borderId="30" xfId="0" applyNumberFormat="1" applyFill="1" applyBorder="1" applyAlignment="1" applyProtection="1">
      <alignment horizontal="center"/>
      <protection locked="0"/>
    </xf>
    <xf numFmtId="40" fontId="0" fillId="0" borderId="11" xfId="0" applyNumberFormat="1" applyFill="1" applyBorder="1" applyAlignment="1" applyProtection="1">
      <alignment horizontal="center"/>
      <protection locked="0"/>
    </xf>
    <xf numFmtId="40" fontId="0" fillId="0" borderId="18" xfId="0" applyNumberFormat="1" applyFill="1" applyBorder="1" applyAlignment="1">
      <alignment horizontal="center"/>
    </xf>
    <xf numFmtId="10" fontId="0" fillId="35" borderId="13" xfId="0" applyNumberFormat="1" applyFill="1" applyBorder="1" applyAlignment="1" applyProtection="1">
      <alignment horizontal="center"/>
      <protection locked="0"/>
    </xf>
    <xf numFmtId="10" fontId="0" fillId="0" borderId="49" xfId="0" applyNumberFormat="1" applyFill="1" applyBorder="1" applyAlignment="1" applyProtection="1">
      <alignment horizontal="center"/>
      <protection locked="0"/>
    </xf>
    <xf numFmtId="10" fontId="0" fillId="35" borderId="54" xfId="0" applyNumberFormat="1" applyFill="1" applyBorder="1" applyAlignment="1" applyProtection="1">
      <alignment horizontal="center"/>
      <protection locked="0"/>
    </xf>
    <xf numFmtId="10" fontId="0" fillId="0" borderId="54" xfId="0" applyNumberFormat="1" applyFill="1" applyBorder="1" applyAlignment="1" applyProtection="1">
      <alignment horizontal="center"/>
      <protection locked="0"/>
    </xf>
    <xf numFmtId="10" fontId="0" fillId="35" borderId="57" xfId="0" applyNumberFormat="1" applyFill="1" applyBorder="1" applyAlignment="1" applyProtection="1">
      <alignment horizontal="center"/>
      <protection locked="0"/>
    </xf>
    <xf numFmtId="40" fontId="0" fillId="0" borderId="54" xfId="0" applyNumberFormat="1" applyFill="1" applyBorder="1" applyAlignment="1" applyProtection="1">
      <alignment horizontal="center"/>
      <protection locked="0"/>
    </xf>
    <xf numFmtId="10" fontId="0" fillId="0" borderId="57" xfId="0" applyNumberFormat="1" applyFill="1" applyBorder="1" applyAlignment="1" applyProtection="1">
      <alignment horizontal="center"/>
      <protection locked="0"/>
    </xf>
    <xf numFmtId="10" fontId="0" fillId="0" borderId="13" xfId="0" applyNumberFormat="1" applyFill="1" applyBorder="1" applyAlignment="1" applyProtection="1">
      <alignment horizontal="center"/>
      <protection locked="0"/>
    </xf>
    <xf numFmtId="10" fontId="0" fillId="0" borderId="11" xfId="0" applyNumberFormat="1" applyFill="1" applyBorder="1" applyAlignment="1" applyProtection="1">
      <alignment horizontal="center"/>
      <protection locked="0"/>
    </xf>
    <xf numFmtId="0" fontId="0" fillId="0" borderId="0" xfId="0"/>
    <xf numFmtId="0" fontId="0" fillId="0" borderId="0" xfId="0"/>
    <xf numFmtId="0" fontId="0" fillId="33" borderId="54" xfId="0" applyFill="1" applyBorder="1" applyAlignment="1" applyProtection="1">
      <alignment horizontal="center"/>
      <protection locked="0"/>
    </xf>
    <xf numFmtId="40" fontId="0" fillId="35" borderId="54" xfId="0" applyNumberFormat="1" applyFill="1" applyBorder="1" applyAlignment="1" applyProtection="1">
      <alignment horizontal="center"/>
      <protection locked="0"/>
    </xf>
    <xf numFmtId="0" fontId="18" fillId="0" borderId="51" xfId="40" applyFont="1" applyFill="1" applyBorder="1" applyAlignment="1">
      <alignment horizontal="left" vertical="top" wrapText="1"/>
    </xf>
    <xf numFmtId="0" fontId="18" fillId="0" borderId="0" xfId="40" applyFont="1" applyFill="1" applyBorder="1" applyAlignment="1">
      <alignment vertical="center"/>
    </xf>
    <xf numFmtId="1" fontId="18" fillId="0" borderId="0" xfId="40" applyNumberFormat="1" applyFont="1" applyFill="1" applyBorder="1" applyAlignment="1">
      <alignment horizontal="center" vertical="top" wrapText="1"/>
    </xf>
    <xf numFmtId="0" fontId="18" fillId="0" borderId="3" xfId="40" applyFont="1" applyFill="1" applyBorder="1" applyAlignment="1">
      <alignment horizontal="left" vertical="center" wrapText="1"/>
    </xf>
    <xf numFmtId="0" fontId="18" fillId="0" borderId="0" xfId="40" applyFont="1" applyFill="1" applyBorder="1" applyAlignment="1">
      <alignment horizontal="left" vertical="center" wrapText="1"/>
    </xf>
    <xf numFmtId="0" fontId="0" fillId="0" borderId="25" xfId="0" applyBorder="1"/>
    <xf numFmtId="0" fontId="0" fillId="0" borderId="0" xfId="0"/>
    <xf numFmtId="10" fontId="0" fillId="0" borderId="0" xfId="44" applyNumberFormat="1" applyFont="1"/>
    <xf numFmtId="10" fontId="13" fillId="0" borderId="0" xfId="44" applyNumberFormat="1" applyFont="1" applyAlignment="1">
      <alignment horizontal="left" wrapText="1"/>
    </xf>
    <xf numFmtId="10" fontId="0" fillId="35" borderId="54" xfId="44" applyNumberFormat="1" applyFont="1" applyFill="1" applyBorder="1" applyAlignment="1" applyProtection="1">
      <alignment horizontal="center"/>
      <protection locked="0"/>
    </xf>
    <xf numFmtId="10" fontId="0" fillId="0" borderId="54" xfId="44" applyNumberFormat="1" applyFont="1" applyFill="1" applyBorder="1" applyAlignment="1" applyProtection="1">
      <alignment horizontal="center"/>
      <protection locked="0"/>
    </xf>
    <xf numFmtId="10" fontId="0" fillId="0" borderId="0" xfId="44" applyNumberFormat="1" applyFont="1" applyFill="1" applyAlignment="1">
      <alignment horizontal="center"/>
    </xf>
    <xf numFmtId="10" fontId="0" fillId="0" borderId="0" xfId="44" applyNumberFormat="1" applyFont="1" applyAlignment="1">
      <alignment horizontal="center"/>
    </xf>
    <xf numFmtId="0" fontId="0" fillId="0" borderId="0" xfId="0"/>
    <xf numFmtId="0" fontId="0" fillId="0" borderId="0" xfId="0" applyAlignment="1">
      <alignment horizontal="center"/>
    </xf>
    <xf numFmtId="9" fontId="0" fillId="0" borderId="12" xfId="0" applyNumberFormat="1" applyBorder="1" applyAlignment="1">
      <alignment horizontal="center"/>
    </xf>
    <xf numFmtId="0" fontId="0" fillId="0" borderId="54" xfId="0" applyFill="1" applyBorder="1" applyProtection="1"/>
    <xf numFmtId="0" fontId="0" fillId="0" borderId="54" xfId="0" applyFill="1" applyBorder="1" applyAlignment="1" applyProtection="1">
      <alignment horizontal="center"/>
    </xf>
    <xf numFmtId="0" fontId="0" fillId="0" borderId="54" xfId="0" applyFill="1" applyBorder="1" applyAlignment="1" applyProtection="1">
      <alignment horizontal="left" vertical="center" wrapText="1"/>
    </xf>
    <xf numFmtId="168" fontId="9" fillId="0" borderId="0" xfId="28" applyNumberFormat="1" applyFont="1" applyFill="1" applyBorder="1" applyAlignment="1" applyProtection="1">
      <alignment horizontal="center" wrapText="1"/>
    </xf>
    <xf numFmtId="0" fontId="14" fillId="0" borderId="0" xfId="0" applyFont="1" applyFill="1" applyBorder="1" applyAlignment="1" applyProtection="1">
      <alignment horizontal="left"/>
    </xf>
    <xf numFmtId="0" fontId="14" fillId="0" borderId="0" xfId="0" applyFont="1" applyFill="1" applyBorder="1" applyProtection="1"/>
    <xf numFmtId="14" fontId="9" fillId="35" borderId="54" xfId="28" applyNumberFormat="1" applyFont="1" applyFill="1" applyBorder="1" applyAlignment="1" applyProtection="1">
      <alignment horizontal="center"/>
      <protection locked="0"/>
    </xf>
    <xf numFmtId="0" fontId="14" fillId="0" borderId="0" xfId="0" applyFont="1" applyBorder="1" applyAlignment="1" applyProtection="1">
      <alignment horizontal="left"/>
    </xf>
    <xf numFmtId="0" fontId="12" fillId="0" borderId="0" xfId="0" applyFont="1" applyBorder="1" applyAlignment="1" applyProtection="1">
      <alignment horizontal="center"/>
    </xf>
    <xf numFmtId="0" fontId="15" fillId="0" borderId="0" xfId="40" applyFont="1" applyFill="1" applyBorder="1" applyAlignment="1">
      <alignment horizontal="center" vertical="center" wrapText="1"/>
    </xf>
    <xf numFmtId="0" fontId="18" fillId="0" borderId="0" xfId="40" applyFont="1" applyFill="1" applyBorder="1" applyAlignment="1">
      <alignment horizontal="center" vertical="center" wrapText="1"/>
    </xf>
    <xf numFmtId="10" fontId="0" fillId="35" borderId="11" xfId="44" applyNumberFormat="1" applyFont="1" applyFill="1" applyBorder="1" applyAlignment="1" applyProtection="1">
      <alignment horizontal="center"/>
    </xf>
    <xf numFmtId="10" fontId="0" fillId="0" borderId="11" xfId="44" applyNumberFormat="1" applyFont="1" applyFill="1" applyBorder="1" applyAlignment="1" applyProtection="1">
      <alignment horizontal="center"/>
    </xf>
    <xf numFmtId="10" fontId="18" fillId="0" borderId="0" xfId="40" applyNumberFormat="1" applyFont="1" applyFill="1" applyBorder="1" applyAlignment="1">
      <alignment horizontal="center" vertical="center" wrapText="1"/>
    </xf>
    <xf numFmtId="10" fontId="18" fillId="0" borderId="0" xfId="40" applyNumberFormat="1" applyFont="1" applyFill="1" applyBorder="1" applyAlignment="1">
      <alignment horizontal="center" vertical="center"/>
    </xf>
    <xf numFmtId="10" fontId="0" fillId="0" borderId="0" xfId="0" applyNumberFormat="1"/>
    <xf numFmtId="0" fontId="44" fillId="0" borderId="0" xfId="0" applyFont="1"/>
    <xf numFmtId="0" fontId="44" fillId="0" borderId="0" xfId="0" applyFont="1" applyFill="1"/>
    <xf numFmtId="0" fontId="44" fillId="0" borderId="0" xfId="0" applyFont="1" applyProtection="1">
      <protection locked="0"/>
    </xf>
    <xf numFmtId="14" fontId="0" fillId="35" borderId="54" xfId="28" applyNumberFormat="1" applyFont="1" applyFill="1" applyBorder="1" applyAlignment="1" applyProtection="1">
      <alignment horizontal="center"/>
      <protection locked="0"/>
    </xf>
    <xf numFmtId="40" fontId="0" fillId="38" borderId="54" xfId="0" applyNumberFormat="1" applyFill="1" applyBorder="1" applyAlignment="1" applyProtection="1">
      <alignment horizontal="center"/>
      <protection locked="0"/>
    </xf>
    <xf numFmtId="40" fontId="0" fillId="38" borderId="11" xfId="0" applyNumberFormat="1" applyFill="1" applyBorder="1" applyAlignment="1" applyProtection="1">
      <alignment horizontal="center"/>
      <protection locked="0"/>
    </xf>
    <xf numFmtId="10" fontId="0" fillId="38" borderId="11" xfId="44" applyNumberFormat="1" applyFont="1" applyFill="1" applyBorder="1" applyAlignment="1" applyProtection="1">
      <alignment horizontal="center"/>
      <protection locked="0"/>
    </xf>
    <xf numFmtId="0" fontId="12" fillId="0" borderId="57" xfId="0" applyFont="1" applyBorder="1" applyAlignment="1" applyProtection="1">
      <alignment horizontal="center" vertical="top" wrapText="1"/>
    </xf>
    <xf numFmtId="0" fontId="12" fillId="0" borderId="56" xfId="0" applyFont="1" applyBorder="1" applyAlignment="1" applyProtection="1">
      <alignment horizontal="center" vertical="top" wrapText="1"/>
    </xf>
    <xf numFmtId="0" fontId="12" fillId="0" borderId="58" xfId="0" applyFont="1" applyBorder="1" applyAlignment="1" applyProtection="1">
      <alignment horizontal="center" vertical="top" wrapText="1"/>
    </xf>
    <xf numFmtId="0" fontId="13" fillId="36" borderId="57" xfId="0" applyFont="1" applyFill="1" applyBorder="1" applyAlignment="1" applyProtection="1">
      <alignment horizontal="center"/>
    </xf>
    <xf numFmtId="0" fontId="13" fillId="36" borderId="56" xfId="0" applyFont="1" applyFill="1" applyBorder="1" applyAlignment="1" applyProtection="1">
      <alignment horizontal="center"/>
    </xf>
    <xf numFmtId="0" fontId="13" fillId="36" borderId="58" xfId="0" applyFont="1" applyFill="1" applyBorder="1" applyAlignment="1" applyProtection="1">
      <alignment horizontal="center"/>
    </xf>
    <xf numFmtId="0" fontId="13" fillId="36" borderId="10" xfId="0" applyFont="1" applyFill="1" applyBorder="1" applyAlignment="1" applyProtection="1">
      <alignment horizontal="center" wrapText="1"/>
    </xf>
    <xf numFmtId="0" fontId="13" fillId="36" borderId="13" xfId="0" applyFont="1" applyFill="1" applyBorder="1" applyAlignment="1" applyProtection="1">
      <alignment horizontal="center" wrapText="1"/>
    </xf>
    <xf numFmtId="0" fontId="13" fillId="36" borderId="1" xfId="0" applyFont="1" applyFill="1" applyBorder="1" applyAlignment="1">
      <alignment horizontal="center" vertical="center"/>
    </xf>
    <xf numFmtId="0" fontId="13" fillId="36" borderId="14" xfId="0" applyFont="1" applyFill="1" applyBorder="1" applyAlignment="1">
      <alignment horizontal="center" vertical="center"/>
    </xf>
    <xf numFmtId="2" fontId="0" fillId="0" borderId="19" xfId="0" applyNumberFormat="1" applyFill="1" applyBorder="1" applyAlignment="1" applyProtection="1">
      <alignment horizontal="left" vertical="center" wrapText="1"/>
      <protection locked="0"/>
    </xf>
    <xf numFmtId="2" fontId="0" fillId="0" borderId="20" xfId="0" applyNumberFormat="1" applyFill="1" applyBorder="1" applyAlignment="1" applyProtection="1">
      <alignment horizontal="left" vertical="center" wrapText="1"/>
      <protection locked="0"/>
    </xf>
    <xf numFmtId="2" fontId="0" fillId="0" borderId="21" xfId="0" applyNumberFormat="1" applyFill="1" applyBorder="1" applyAlignment="1" applyProtection="1">
      <alignment horizontal="left" vertical="center" wrapText="1"/>
      <protection locked="0"/>
    </xf>
    <xf numFmtId="0" fontId="13" fillId="36" borderId="1" xfId="0" applyFont="1" applyFill="1" applyBorder="1" applyAlignment="1">
      <alignment horizontal="center"/>
    </xf>
    <xf numFmtId="0" fontId="13" fillId="36" borderId="14" xfId="0" applyFont="1" applyFill="1" applyBorder="1" applyAlignment="1">
      <alignment horizontal="center"/>
    </xf>
    <xf numFmtId="0" fontId="13" fillId="36" borderId="56" xfId="0" applyFont="1" applyFill="1" applyBorder="1" applyAlignment="1">
      <alignment horizontal="center"/>
    </xf>
    <xf numFmtId="0" fontId="13" fillId="36" borderId="10" xfId="0" applyFont="1" applyFill="1" applyBorder="1" applyAlignment="1">
      <alignment horizontal="center" vertical="center" textRotation="90"/>
    </xf>
    <xf numFmtId="0" fontId="13" fillId="36" borderId="12" xfId="0" applyFont="1" applyFill="1" applyBorder="1" applyAlignment="1">
      <alignment horizontal="center" vertical="center" textRotation="90"/>
    </xf>
    <xf numFmtId="0" fontId="13" fillId="36" borderId="13" xfId="0" applyFont="1" applyFill="1" applyBorder="1" applyAlignment="1">
      <alignment horizontal="center" vertical="center" textRotation="90"/>
    </xf>
    <xf numFmtId="0" fontId="13" fillId="36" borderId="57" xfId="0" applyFont="1" applyFill="1" applyBorder="1" applyAlignment="1">
      <alignment horizontal="center"/>
    </xf>
    <xf numFmtId="0" fontId="13" fillId="36" borderId="53" xfId="0" applyFont="1" applyFill="1" applyBorder="1" applyAlignment="1">
      <alignment horizontal="center"/>
    </xf>
    <xf numFmtId="0" fontId="13" fillId="36" borderId="51" xfId="0" applyFont="1" applyFill="1" applyBorder="1" applyAlignment="1">
      <alignment horizontal="center"/>
    </xf>
    <xf numFmtId="0" fontId="13" fillId="36" borderId="58" xfId="0" applyFont="1" applyFill="1" applyBorder="1" applyAlignment="1">
      <alignment horizontal="center"/>
    </xf>
    <xf numFmtId="0" fontId="13" fillId="36" borderId="55" xfId="0" applyFont="1" applyFill="1" applyBorder="1" applyAlignment="1">
      <alignment horizontal="center" vertical="center" wrapText="1"/>
    </xf>
    <xf numFmtId="0" fontId="13" fillId="36" borderId="13" xfId="0" applyFont="1" applyFill="1" applyBorder="1" applyAlignment="1">
      <alignment horizontal="center" vertical="center" wrapText="1"/>
    </xf>
    <xf numFmtId="0" fontId="13" fillId="36" borderId="50" xfId="0" applyFont="1" applyFill="1" applyBorder="1" applyAlignment="1">
      <alignment horizontal="center"/>
    </xf>
    <xf numFmtId="0" fontId="13" fillId="36" borderId="59" xfId="0" applyFont="1" applyFill="1" applyBorder="1" applyAlignment="1">
      <alignment horizontal="center" vertical="center" wrapText="1"/>
    </xf>
    <xf numFmtId="0" fontId="13" fillId="36" borderId="52" xfId="0" applyFont="1" applyFill="1" applyBorder="1" applyAlignment="1">
      <alignment horizontal="center" vertical="center" wrapText="1"/>
    </xf>
    <xf numFmtId="0" fontId="13" fillId="36" borderId="35" xfId="0" applyFont="1" applyFill="1" applyBorder="1" applyAlignment="1">
      <alignment horizontal="center" wrapText="1"/>
    </xf>
    <xf numFmtId="0" fontId="13" fillId="36" borderId="34" xfId="0" applyFont="1" applyFill="1" applyBorder="1" applyAlignment="1">
      <alignment horizontal="center" wrapText="1"/>
    </xf>
    <xf numFmtId="0" fontId="13" fillId="36" borderId="33" xfId="0" applyFont="1" applyFill="1" applyBorder="1" applyAlignment="1">
      <alignment horizontal="center"/>
    </xf>
    <xf numFmtId="0" fontId="13" fillId="36" borderId="33" xfId="0" applyFont="1" applyFill="1" applyBorder="1" applyAlignment="1">
      <alignment horizontal="center" wrapText="1"/>
    </xf>
    <xf numFmtId="0" fontId="15" fillId="36" borderId="57" xfId="40" applyFont="1" applyFill="1" applyBorder="1" applyAlignment="1">
      <alignment horizontal="center" vertical="center" wrapText="1"/>
    </xf>
    <xf numFmtId="0" fontId="15" fillId="36" borderId="56" xfId="40" applyFont="1" applyFill="1" applyBorder="1" applyAlignment="1">
      <alignment horizontal="center" vertical="center" wrapText="1"/>
    </xf>
    <xf numFmtId="0" fontId="15" fillId="36" borderId="58" xfId="40" applyFont="1" applyFill="1" applyBorder="1" applyAlignment="1">
      <alignment horizontal="center" vertical="center" wrapText="1"/>
    </xf>
    <xf numFmtId="0" fontId="15" fillId="36" borderId="63" xfId="40" applyFont="1" applyFill="1" applyBorder="1" applyAlignment="1">
      <alignment horizontal="center" vertical="center" wrapText="1"/>
    </xf>
    <xf numFmtId="0" fontId="15" fillId="36" borderId="36" xfId="40" applyFont="1" applyFill="1" applyBorder="1" applyAlignment="1">
      <alignment horizontal="center" vertical="center" wrapText="1"/>
    </xf>
    <xf numFmtId="0" fontId="15" fillId="36" borderId="37" xfId="40" applyFont="1" applyFill="1" applyBorder="1" applyAlignment="1">
      <alignment horizontal="center" vertical="center" wrapText="1"/>
    </xf>
    <xf numFmtId="0" fontId="15" fillId="36" borderId="36" xfId="40" applyFont="1" applyFill="1" applyBorder="1" applyAlignment="1">
      <alignment horizontal="center" vertical="center"/>
    </xf>
    <xf numFmtId="0" fontId="15" fillId="36" borderId="37" xfId="40" applyFont="1" applyFill="1" applyBorder="1" applyAlignment="1">
      <alignment horizontal="center" vertical="center"/>
    </xf>
  </cellXfs>
  <cellStyles count="983">
    <cellStyle name="20% - Accent1" xfId="1" builtinId="30" customBuiltin="1"/>
    <cellStyle name="20% - Accent1 10" xfId="447"/>
    <cellStyle name="20% - Accent1 11" xfId="448"/>
    <cellStyle name="20% - Accent1 2" xfId="49"/>
    <cellStyle name="20% - Accent1 2 2" xfId="91"/>
    <cellStyle name="20% - Accent1 2 2 2" xfId="190"/>
    <cellStyle name="20% - Accent1 2 2 2 2" xfId="449"/>
    <cellStyle name="20% - Accent1 2 2 2 2 2" xfId="450"/>
    <cellStyle name="20% - Accent1 2 2 2 3" xfId="451"/>
    <cellStyle name="20% - Accent1 2 2 2 4" xfId="452"/>
    <cellStyle name="20% - Accent1 2 2 3" xfId="289"/>
    <cellStyle name="20% - Accent1 2 2 3 2" xfId="453"/>
    <cellStyle name="20% - Accent1 2 2 4" xfId="403"/>
    <cellStyle name="20% - Accent1 2 2 5" xfId="454"/>
    <cellStyle name="20% - Accent1 2 3" xfId="148"/>
    <cellStyle name="20% - Accent1 2 3 2" xfId="455"/>
    <cellStyle name="20% - Accent1 2 3 2 2" xfId="456"/>
    <cellStyle name="20% - Accent1 2 3 3" xfId="457"/>
    <cellStyle name="20% - Accent1 2 3 4" xfId="458"/>
    <cellStyle name="20% - Accent1 2 4" xfId="247"/>
    <cellStyle name="20% - Accent1 2 4 2" xfId="459"/>
    <cellStyle name="20% - Accent1 2 5" xfId="361"/>
    <cellStyle name="20% - Accent1 2 6" xfId="460"/>
    <cellStyle name="20% - Accent1 3" xfId="63"/>
    <cellStyle name="20% - Accent1 3 2" xfId="92"/>
    <cellStyle name="20% - Accent1 3 2 2" xfId="191"/>
    <cellStyle name="20% - Accent1 3 2 2 2" xfId="461"/>
    <cellStyle name="20% - Accent1 3 2 3" xfId="290"/>
    <cellStyle name="20% - Accent1 3 2 4" xfId="404"/>
    <cellStyle name="20% - Accent1 3 3" xfId="162"/>
    <cellStyle name="20% - Accent1 3 3 2" xfId="462"/>
    <cellStyle name="20% - Accent1 3 4" xfId="261"/>
    <cellStyle name="20% - Accent1 3 5" xfId="375"/>
    <cellStyle name="20% - Accent1 4" xfId="77"/>
    <cellStyle name="20% - Accent1 4 2" xfId="93"/>
    <cellStyle name="20% - Accent1 4 2 2" xfId="192"/>
    <cellStyle name="20% - Accent1 4 2 2 2" xfId="463"/>
    <cellStyle name="20% - Accent1 4 2 3" xfId="291"/>
    <cellStyle name="20% - Accent1 4 2 4" xfId="405"/>
    <cellStyle name="20% - Accent1 4 3" xfId="176"/>
    <cellStyle name="20% - Accent1 4 3 2" xfId="464"/>
    <cellStyle name="20% - Accent1 4 4" xfId="275"/>
    <cellStyle name="20% - Accent1 4 5" xfId="389"/>
    <cellStyle name="20% - Accent1 5" xfId="134"/>
    <cellStyle name="20% - Accent1 5 2" xfId="332"/>
    <cellStyle name="20% - Accent1 5 2 2" xfId="465"/>
    <cellStyle name="20% - Accent1 5 3" xfId="466"/>
    <cellStyle name="20% - Accent1 5 4" xfId="467"/>
    <cellStyle name="20% - Accent1 6" xfId="233"/>
    <cellStyle name="20% - Accent1 6 2" xfId="468"/>
    <cellStyle name="20% - Accent1 6 2 2" xfId="469"/>
    <cellStyle name="20% - Accent1 6 3" xfId="470"/>
    <cellStyle name="20% - Accent1 6 4" xfId="471"/>
    <cellStyle name="20% - Accent1 7" xfId="347"/>
    <cellStyle name="20% - Accent1 7 2" xfId="472"/>
    <cellStyle name="20% - Accent1 7 2 2" xfId="473"/>
    <cellStyle name="20% - Accent1 7 3" xfId="474"/>
    <cellStyle name="20% - Accent1 7 4" xfId="475"/>
    <cellStyle name="20% - Accent1 8" xfId="476"/>
    <cellStyle name="20% - Accent1 8 2" xfId="477"/>
    <cellStyle name="20% - Accent1 9" xfId="478"/>
    <cellStyle name="20% - Accent1 9 2" xfId="479"/>
    <cellStyle name="20% - Accent2" xfId="2" builtinId="34" customBuiltin="1"/>
    <cellStyle name="20% - Accent2 10" xfId="480"/>
    <cellStyle name="20% - Accent2 11" xfId="481"/>
    <cellStyle name="20% - Accent2 2" xfId="50"/>
    <cellStyle name="20% - Accent2 2 2" xfId="94"/>
    <cellStyle name="20% - Accent2 2 2 2" xfId="193"/>
    <cellStyle name="20% - Accent2 2 2 2 2" xfId="482"/>
    <cellStyle name="20% - Accent2 2 2 2 2 2" xfId="483"/>
    <cellStyle name="20% - Accent2 2 2 2 3" xfId="484"/>
    <cellStyle name="20% - Accent2 2 2 2 4" xfId="485"/>
    <cellStyle name="20% - Accent2 2 2 3" xfId="292"/>
    <cellStyle name="20% - Accent2 2 2 3 2" xfId="486"/>
    <cellStyle name="20% - Accent2 2 2 4" xfId="406"/>
    <cellStyle name="20% - Accent2 2 2 5" xfId="487"/>
    <cellStyle name="20% - Accent2 2 3" xfId="149"/>
    <cellStyle name="20% - Accent2 2 3 2" xfId="488"/>
    <cellStyle name="20% - Accent2 2 3 2 2" xfId="489"/>
    <cellStyle name="20% - Accent2 2 3 3" xfId="490"/>
    <cellStyle name="20% - Accent2 2 3 4" xfId="491"/>
    <cellStyle name="20% - Accent2 2 4" xfId="248"/>
    <cellStyle name="20% - Accent2 2 4 2" xfId="492"/>
    <cellStyle name="20% - Accent2 2 5" xfId="362"/>
    <cellStyle name="20% - Accent2 2 6" xfId="493"/>
    <cellStyle name="20% - Accent2 3" xfId="64"/>
    <cellStyle name="20% - Accent2 3 2" xfId="95"/>
    <cellStyle name="20% - Accent2 3 2 2" xfId="194"/>
    <cellStyle name="20% - Accent2 3 2 2 2" xfId="494"/>
    <cellStyle name="20% - Accent2 3 2 3" xfId="293"/>
    <cellStyle name="20% - Accent2 3 2 4" xfId="407"/>
    <cellStyle name="20% - Accent2 3 3" xfId="163"/>
    <cellStyle name="20% - Accent2 3 3 2" xfId="495"/>
    <cellStyle name="20% - Accent2 3 4" xfId="262"/>
    <cellStyle name="20% - Accent2 3 5" xfId="376"/>
    <cellStyle name="20% - Accent2 4" xfId="78"/>
    <cellStyle name="20% - Accent2 4 2" xfId="96"/>
    <cellStyle name="20% - Accent2 4 2 2" xfId="195"/>
    <cellStyle name="20% - Accent2 4 2 2 2" xfId="496"/>
    <cellStyle name="20% - Accent2 4 2 3" xfId="294"/>
    <cellStyle name="20% - Accent2 4 2 4" xfId="408"/>
    <cellStyle name="20% - Accent2 4 3" xfId="177"/>
    <cellStyle name="20% - Accent2 4 3 2" xfId="497"/>
    <cellStyle name="20% - Accent2 4 4" xfId="276"/>
    <cellStyle name="20% - Accent2 4 5" xfId="390"/>
    <cellStyle name="20% - Accent2 5" xfId="135"/>
    <cellStyle name="20% - Accent2 5 2" xfId="333"/>
    <cellStyle name="20% - Accent2 5 2 2" xfId="498"/>
    <cellStyle name="20% - Accent2 5 3" xfId="499"/>
    <cellStyle name="20% - Accent2 5 4" xfId="500"/>
    <cellStyle name="20% - Accent2 6" xfId="234"/>
    <cellStyle name="20% - Accent2 6 2" xfId="501"/>
    <cellStyle name="20% - Accent2 6 2 2" xfId="502"/>
    <cellStyle name="20% - Accent2 6 3" xfId="503"/>
    <cellStyle name="20% - Accent2 6 4" xfId="504"/>
    <cellStyle name="20% - Accent2 7" xfId="348"/>
    <cellStyle name="20% - Accent2 7 2" xfId="505"/>
    <cellStyle name="20% - Accent2 7 2 2" xfId="506"/>
    <cellStyle name="20% - Accent2 7 3" xfId="507"/>
    <cellStyle name="20% - Accent2 7 4" xfId="508"/>
    <cellStyle name="20% - Accent2 8" xfId="509"/>
    <cellStyle name="20% - Accent2 8 2" xfId="510"/>
    <cellStyle name="20% - Accent2 9" xfId="511"/>
    <cellStyle name="20% - Accent2 9 2" xfId="512"/>
    <cellStyle name="20% - Accent3" xfId="3" builtinId="38" customBuiltin="1"/>
    <cellStyle name="20% - Accent3 10" xfId="513"/>
    <cellStyle name="20% - Accent3 11" xfId="514"/>
    <cellStyle name="20% - Accent3 2" xfId="51"/>
    <cellStyle name="20% - Accent3 2 2" xfId="97"/>
    <cellStyle name="20% - Accent3 2 2 2" xfId="196"/>
    <cellStyle name="20% - Accent3 2 2 2 2" xfId="515"/>
    <cellStyle name="20% - Accent3 2 2 2 2 2" xfId="516"/>
    <cellStyle name="20% - Accent3 2 2 2 3" xfId="517"/>
    <cellStyle name="20% - Accent3 2 2 2 4" xfId="518"/>
    <cellStyle name="20% - Accent3 2 2 3" xfId="295"/>
    <cellStyle name="20% - Accent3 2 2 3 2" xfId="519"/>
    <cellStyle name="20% - Accent3 2 2 4" xfId="409"/>
    <cellStyle name="20% - Accent3 2 2 5" xfId="520"/>
    <cellStyle name="20% - Accent3 2 3" xfId="150"/>
    <cellStyle name="20% - Accent3 2 3 2" xfId="521"/>
    <cellStyle name="20% - Accent3 2 3 2 2" xfId="522"/>
    <cellStyle name="20% - Accent3 2 3 3" xfId="523"/>
    <cellStyle name="20% - Accent3 2 3 4" xfId="524"/>
    <cellStyle name="20% - Accent3 2 4" xfId="249"/>
    <cellStyle name="20% - Accent3 2 4 2" xfId="525"/>
    <cellStyle name="20% - Accent3 2 5" xfId="363"/>
    <cellStyle name="20% - Accent3 2 6" xfId="526"/>
    <cellStyle name="20% - Accent3 3" xfId="65"/>
    <cellStyle name="20% - Accent3 3 2" xfId="98"/>
    <cellStyle name="20% - Accent3 3 2 2" xfId="197"/>
    <cellStyle name="20% - Accent3 3 2 2 2" xfId="527"/>
    <cellStyle name="20% - Accent3 3 2 3" xfId="296"/>
    <cellStyle name="20% - Accent3 3 2 4" xfId="410"/>
    <cellStyle name="20% - Accent3 3 3" xfId="164"/>
    <cellStyle name="20% - Accent3 3 3 2" xfId="528"/>
    <cellStyle name="20% - Accent3 3 4" xfId="263"/>
    <cellStyle name="20% - Accent3 3 5" xfId="377"/>
    <cellStyle name="20% - Accent3 4" xfId="79"/>
    <cellStyle name="20% - Accent3 4 2" xfId="99"/>
    <cellStyle name="20% - Accent3 4 2 2" xfId="198"/>
    <cellStyle name="20% - Accent3 4 2 2 2" xfId="529"/>
    <cellStyle name="20% - Accent3 4 2 3" xfId="297"/>
    <cellStyle name="20% - Accent3 4 2 4" xfId="411"/>
    <cellStyle name="20% - Accent3 4 3" xfId="178"/>
    <cellStyle name="20% - Accent3 4 3 2" xfId="530"/>
    <cellStyle name="20% - Accent3 4 4" xfId="277"/>
    <cellStyle name="20% - Accent3 4 5" xfId="391"/>
    <cellStyle name="20% - Accent3 5" xfId="136"/>
    <cellStyle name="20% - Accent3 5 2" xfId="334"/>
    <cellStyle name="20% - Accent3 5 2 2" xfId="531"/>
    <cellStyle name="20% - Accent3 5 3" xfId="532"/>
    <cellStyle name="20% - Accent3 5 4" xfId="533"/>
    <cellStyle name="20% - Accent3 6" xfId="235"/>
    <cellStyle name="20% - Accent3 6 2" xfId="534"/>
    <cellStyle name="20% - Accent3 6 2 2" xfId="535"/>
    <cellStyle name="20% - Accent3 6 3" xfId="536"/>
    <cellStyle name="20% - Accent3 6 4" xfId="537"/>
    <cellStyle name="20% - Accent3 7" xfId="349"/>
    <cellStyle name="20% - Accent3 7 2" xfId="538"/>
    <cellStyle name="20% - Accent3 7 2 2" xfId="539"/>
    <cellStyle name="20% - Accent3 7 3" xfId="540"/>
    <cellStyle name="20% - Accent3 7 4" xfId="541"/>
    <cellStyle name="20% - Accent3 8" xfId="542"/>
    <cellStyle name="20% - Accent3 8 2" xfId="543"/>
    <cellStyle name="20% - Accent3 9" xfId="544"/>
    <cellStyle name="20% - Accent3 9 2" xfId="545"/>
    <cellStyle name="20% - Accent4" xfId="4" builtinId="42" customBuiltin="1"/>
    <cellStyle name="20% - Accent4 10" xfId="546"/>
    <cellStyle name="20% - Accent4 11" xfId="547"/>
    <cellStyle name="20% - Accent4 2" xfId="52"/>
    <cellStyle name="20% - Accent4 2 2" xfId="100"/>
    <cellStyle name="20% - Accent4 2 2 2" xfId="199"/>
    <cellStyle name="20% - Accent4 2 2 2 2" xfId="548"/>
    <cellStyle name="20% - Accent4 2 2 2 2 2" xfId="549"/>
    <cellStyle name="20% - Accent4 2 2 2 3" xfId="550"/>
    <cellStyle name="20% - Accent4 2 2 2 4" xfId="551"/>
    <cellStyle name="20% - Accent4 2 2 3" xfId="298"/>
    <cellStyle name="20% - Accent4 2 2 3 2" xfId="552"/>
    <cellStyle name="20% - Accent4 2 2 4" xfId="412"/>
    <cellStyle name="20% - Accent4 2 2 5" xfId="553"/>
    <cellStyle name="20% - Accent4 2 3" xfId="151"/>
    <cellStyle name="20% - Accent4 2 3 2" xfId="554"/>
    <cellStyle name="20% - Accent4 2 3 2 2" xfId="555"/>
    <cellStyle name="20% - Accent4 2 3 3" xfId="556"/>
    <cellStyle name="20% - Accent4 2 3 4" xfId="557"/>
    <cellStyle name="20% - Accent4 2 4" xfId="250"/>
    <cellStyle name="20% - Accent4 2 4 2" xfId="558"/>
    <cellStyle name="20% - Accent4 2 5" xfId="364"/>
    <cellStyle name="20% - Accent4 2 6" xfId="559"/>
    <cellStyle name="20% - Accent4 3" xfId="66"/>
    <cellStyle name="20% - Accent4 3 2" xfId="101"/>
    <cellStyle name="20% - Accent4 3 2 2" xfId="200"/>
    <cellStyle name="20% - Accent4 3 2 2 2" xfId="560"/>
    <cellStyle name="20% - Accent4 3 2 3" xfId="299"/>
    <cellStyle name="20% - Accent4 3 2 4" xfId="413"/>
    <cellStyle name="20% - Accent4 3 3" xfId="165"/>
    <cellStyle name="20% - Accent4 3 3 2" xfId="561"/>
    <cellStyle name="20% - Accent4 3 4" xfId="264"/>
    <cellStyle name="20% - Accent4 3 5" xfId="378"/>
    <cellStyle name="20% - Accent4 4" xfId="80"/>
    <cellStyle name="20% - Accent4 4 2" xfId="102"/>
    <cellStyle name="20% - Accent4 4 2 2" xfId="201"/>
    <cellStyle name="20% - Accent4 4 2 2 2" xfId="562"/>
    <cellStyle name="20% - Accent4 4 2 3" xfId="300"/>
    <cellStyle name="20% - Accent4 4 2 4" xfId="414"/>
    <cellStyle name="20% - Accent4 4 3" xfId="179"/>
    <cellStyle name="20% - Accent4 4 3 2" xfId="563"/>
    <cellStyle name="20% - Accent4 4 4" xfId="278"/>
    <cellStyle name="20% - Accent4 4 5" xfId="392"/>
    <cellStyle name="20% - Accent4 5" xfId="137"/>
    <cellStyle name="20% - Accent4 5 2" xfId="335"/>
    <cellStyle name="20% - Accent4 5 2 2" xfId="564"/>
    <cellStyle name="20% - Accent4 5 3" xfId="565"/>
    <cellStyle name="20% - Accent4 5 4" xfId="566"/>
    <cellStyle name="20% - Accent4 6" xfId="236"/>
    <cellStyle name="20% - Accent4 6 2" xfId="567"/>
    <cellStyle name="20% - Accent4 6 2 2" xfId="568"/>
    <cellStyle name="20% - Accent4 6 3" xfId="569"/>
    <cellStyle name="20% - Accent4 6 4" xfId="570"/>
    <cellStyle name="20% - Accent4 7" xfId="350"/>
    <cellStyle name="20% - Accent4 7 2" xfId="571"/>
    <cellStyle name="20% - Accent4 7 2 2" xfId="572"/>
    <cellStyle name="20% - Accent4 7 3" xfId="573"/>
    <cellStyle name="20% - Accent4 7 4" xfId="574"/>
    <cellStyle name="20% - Accent4 8" xfId="575"/>
    <cellStyle name="20% - Accent4 8 2" xfId="576"/>
    <cellStyle name="20% - Accent4 9" xfId="577"/>
    <cellStyle name="20% - Accent4 9 2" xfId="578"/>
    <cellStyle name="20% - Accent5" xfId="5" builtinId="46" customBuiltin="1"/>
    <cellStyle name="20% - Accent5 10" xfId="579"/>
    <cellStyle name="20% - Accent5 11" xfId="580"/>
    <cellStyle name="20% - Accent5 2" xfId="53"/>
    <cellStyle name="20% - Accent5 2 2" xfId="103"/>
    <cellStyle name="20% - Accent5 2 2 2" xfId="202"/>
    <cellStyle name="20% - Accent5 2 2 2 2" xfId="581"/>
    <cellStyle name="20% - Accent5 2 2 2 2 2" xfId="582"/>
    <cellStyle name="20% - Accent5 2 2 2 3" xfId="583"/>
    <cellStyle name="20% - Accent5 2 2 2 4" xfId="584"/>
    <cellStyle name="20% - Accent5 2 2 3" xfId="301"/>
    <cellStyle name="20% - Accent5 2 2 3 2" xfId="585"/>
    <cellStyle name="20% - Accent5 2 2 4" xfId="415"/>
    <cellStyle name="20% - Accent5 2 2 5" xfId="586"/>
    <cellStyle name="20% - Accent5 2 3" xfId="152"/>
    <cellStyle name="20% - Accent5 2 3 2" xfId="587"/>
    <cellStyle name="20% - Accent5 2 3 2 2" xfId="588"/>
    <cellStyle name="20% - Accent5 2 3 3" xfId="589"/>
    <cellStyle name="20% - Accent5 2 3 4" xfId="590"/>
    <cellStyle name="20% - Accent5 2 4" xfId="251"/>
    <cellStyle name="20% - Accent5 2 4 2" xfId="591"/>
    <cellStyle name="20% - Accent5 2 5" xfId="365"/>
    <cellStyle name="20% - Accent5 2 6" xfId="592"/>
    <cellStyle name="20% - Accent5 3" xfId="67"/>
    <cellStyle name="20% - Accent5 3 2" xfId="104"/>
    <cellStyle name="20% - Accent5 3 2 2" xfId="203"/>
    <cellStyle name="20% - Accent5 3 2 2 2" xfId="593"/>
    <cellStyle name="20% - Accent5 3 2 3" xfId="302"/>
    <cellStyle name="20% - Accent5 3 2 4" xfId="416"/>
    <cellStyle name="20% - Accent5 3 3" xfId="166"/>
    <cellStyle name="20% - Accent5 3 3 2" xfId="594"/>
    <cellStyle name="20% - Accent5 3 4" xfId="265"/>
    <cellStyle name="20% - Accent5 3 5" xfId="379"/>
    <cellStyle name="20% - Accent5 4" xfId="81"/>
    <cellStyle name="20% - Accent5 4 2" xfId="105"/>
    <cellStyle name="20% - Accent5 4 2 2" xfId="204"/>
    <cellStyle name="20% - Accent5 4 2 2 2" xfId="595"/>
    <cellStyle name="20% - Accent5 4 2 3" xfId="303"/>
    <cellStyle name="20% - Accent5 4 2 4" xfId="417"/>
    <cellStyle name="20% - Accent5 4 3" xfId="180"/>
    <cellStyle name="20% - Accent5 4 3 2" xfId="596"/>
    <cellStyle name="20% - Accent5 4 4" xfId="279"/>
    <cellStyle name="20% - Accent5 4 5" xfId="393"/>
    <cellStyle name="20% - Accent5 5" xfId="138"/>
    <cellStyle name="20% - Accent5 5 2" xfId="336"/>
    <cellStyle name="20% - Accent5 5 2 2" xfId="597"/>
    <cellStyle name="20% - Accent5 5 3" xfId="598"/>
    <cellStyle name="20% - Accent5 5 4" xfId="599"/>
    <cellStyle name="20% - Accent5 6" xfId="237"/>
    <cellStyle name="20% - Accent5 6 2" xfId="600"/>
    <cellStyle name="20% - Accent5 6 2 2" xfId="601"/>
    <cellStyle name="20% - Accent5 6 3" xfId="602"/>
    <cellStyle name="20% - Accent5 6 4" xfId="603"/>
    <cellStyle name="20% - Accent5 7" xfId="351"/>
    <cellStyle name="20% - Accent5 7 2" xfId="604"/>
    <cellStyle name="20% - Accent5 7 2 2" xfId="605"/>
    <cellStyle name="20% - Accent5 7 3" xfId="606"/>
    <cellStyle name="20% - Accent5 7 4" xfId="607"/>
    <cellStyle name="20% - Accent5 8" xfId="608"/>
    <cellStyle name="20% - Accent5 8 2" xfId="609"/>
    <cellStyle name="20% - Accent5 9" xfId="610"/>
    <cellStyle name="20% - Accent5 9 2" xfId="611"/>
    <cellStyle name="20% - Accent6" xfId="6" builtinId="50" customBuiltin="1"/>
    <cellStyle name="20% - Accent6 10" xfId="612"/>
    <cellStyle name="20% - Accent6 11" xfId="613"/>
    <cellStyle name="20% - Accent6 2" xfId="54"/>
    <cellStyle name="20% - Accent6 2 2" xfId="106"/>
    <cellStyle name="20% - Accent6 2 2 2" xfId="205"/>
    <cellStyle name="20% - Accent6 2 2 2 2" xfId="614"/>
    <cellStyle name="20% - Accent6 2 2 2 2 2" xfId="615"/>
    <cellStyle name="20% - Accent6 2 2 2 3" xfId="616"/>
    <cellStyle name="20% - Accent6 2 2 2 4" xfId="617"/>
    <cellStyle name="20% - Accent6 2 2 3" xfId="304"/>
    <cellStyle name="20% - Accent6 2 2 3 2" xfId="618"/>
    <cellStyle name="20% - Accent6 2 2 4" xfId="418"/>
    <cellStyle name="20% - Accent6 2 2 5" xfId="619"/>
    <cellStyle name="20% - Accent6 2 3" xfId="153"/>
    <cellStyle name="20% - Accent6 2 3 2" xfId="620"/>
    <cellStyle name="20% - Accent6 2 3 2 2" xfId="621"/>
    <cellStyle name="20% - Accent6 2 3 3" xfId="622"/>
    <cellStyle name="20% - Accent6 2 3 4" xfId="623"/>
    <cellStyle name="20% - Accent6 2 4" xfId="252"/>
    <cellStyle name="20% - Accent6 2 4 2" xfId="624"/>
    <cellStyle name="20% - Accent6 2 5" xfId="366"/>
    <cellStyle name="20% - Accent6 2 6" xfId="625"/>
    <cellStyle name="20% - Accent6 3" xfId="68"/>
    <cellStyle name="20% - Accent6 3 2" xfId="107"/>
    <cellStyle name="20% - Accent6 3 2 2" xfId="206"/>
    <cellStyle name="20% - Accent6 3 2 2 2" xfId="626"/>
    <cellStyle name="20% - Accent6 3 2 3" xfId="305"/>
    <cellStyle name="20% - Accent6 3 2 4" xfId="419"/>
    <cellStyle name="20% - Accent6 3 3" xfId="167"/>
    <cellStyle name="20% - Accent6 3 3 2" xfId="627"/>
    <cellStyle name="20% - Accent6 3 4" xfId="266"/>
    <cellStyle name="20% - Accent6 3 5" xfId="380"/>
    <cellStyle name="20% - Accent6 4" xfId="82"/>
    <cellStyle name="20% - Accent6 4 2" xfId="108"/>
    <cellStyle name="20% - Accent6 4 2 2" xfId="207"/>
    <cellStyle name="20% - Accent6 4 2 2 2" xfId="628"/>
    <cellStyle name="20% - Accent6 4 2 3" xfId="306"/>
    <cellStyle name="20% - Accent6 4 2 4" xfId="420"/>
    <cellStyle name="20% - Accent6 4 3" xfId="181"/>
    <cellStyle name="20% - Accent6 4 3 2" xfId="629"/>
    <cellStyle name="20% - Accent6 4 4" xfId="280"/>
    <cellStyle name="20% - Accent6 4 5" xfId="394"/>
    <cellStyle name="20% - Accent6 5" xfId="139"/>
    <cellStyle name="20% - Accent6 5 2" xfId="337"/>
    <cellStyle name="20% - Accent6 5 2 2" xfId="630"/>
    <cellStyle name="20% - Accent6 5 3" xfId="631"/>
    <cellStyle name="20% - Accent6 5 4" xfId="632"/>
    <cellStyle name="20% - Accent6 6" xfId="238"/>
    <cellStyle name="20% - Accent6 6 2" xfId="633"/>
    <cellStyle name="20% - Accent6 6 2 2" xfId="634"/>
    <cellStyle name="20% - Accent6 6 3" xfId="635"/>
    <cellStyle name="20% - Accent6 6 4" xfId="636"/>
    <cellStyle name="20% - Accent6 7" xfId="352"/>
    <cellStyle name="20% - Accent6 7 2" xfId="637"/>
    <cellStyle name="20% - Accent6 7 2 2" xfId="638"/>
    <cellStyle name="20% - Accent6 7 3" xfId="639"/>
    <cellStyle name="20% - Accent6 7 4" xfId="640"/>
    <cellStyle name="20% - Accent6 8" xfId="641"/>
    <cellStyle name="20% - Accent6 8 2" xfId="642"/>
    <cellStyle name="20% - Accent6 9" xfId="643"/>
    <cellStyle name="20% - Accent6 9 2" xfId="644"/>
    <cellStyle name="40% - Accent1" xfId="7" builtinId="31" customBuiltin="1"/>
    <cellStyle name="40% - Accent1 10" xfId="645"/>
    <cellStyle name="40% - Accent1 11" xfId="646"/>
    <cellStyle name="40% - Accent1 2" xfId="55"/>
    <cellStyle name="40% - Accent1 2 2" xfId="109"/>
    <cellStyle name="40% - Accent1 2 2 2" xfId="208"/>
    <cellStyle name="40% - Accent1 2 2 2 2" xfId="647"/>
    <cellStyle name="40% - Accent1 2 2 2 2 2" xfId="648"/>
    <cellStyle name="40% - Accent1 2 2 2 3" xfId="649"/>
    <cellStyle name="40% - Accent1 2 2 2 4" xfId="650"/>
    <cellStyle name="40% - Accent1 2 2 3" xfId="307"/>
    <cellStyle name="40% - Accent1 2 2 3 2" xfId="651"/>
    <cellStyle name="40% - Accent1 2 2 4" xfId="421"/>
    <cellStyle name="40% - Accent1 2 2 5" xfId="652"/>
    <cellStyle name="40% - Accent1 2 3" xfId="154"/>
    <cellStyle name="40% - Accent1 2 3 2" xfId="653"/>
    <cellStyle name="40% - Accent1 2 3 2 2" xfId="654"/>
    <cellStyle name="40% - Accent1 2 3 3" xfId="655"/>
    <cellStyle name="40% - Accent1 2 3 4" xfId="656"/>
    <cellStyle name="40% - Accent1 2 4" xfId="253"/>
    <cellStyle name="40% - Accent1 2 4 2" xfId="657"/>
    <cellStyle name="40% - Accent1 2 5" xfId="367"/>
    <cellStyle name="40% - Accent1 2 6" xfId="658"/>
    <cellStyle name="40% - Accent1 3" xfId="69"/>
    <cellStyle name="40% - Accent1 3 2" xfId="110"/>
    <cellStyle name="40% - Accent1 3 2 2" xfId="209"/>
    <cellStyle name="40% - Accent1 3 2 2 2" xfId="659"/>
    <cellStyle name="40% - Accent1 3 2 3" xfId="308"/>
    <cellStyle name="40% - Accent1 3 2 4" xfId="422"/>
    <cellStyle name="40% - Accent1 3 3" xfId="168"/>
    <cellStyle name="40% - Accent1 3 3 2" xfId="660"/>
    <cellStyle name="40% - Accent1 3 4" xfId="267"/>
    <cellStyle name="40% - Accent1 3 5" xfId="381"/>
    <cellStyle name="40% - Accent1 4" xfId="83"/>
    <cellStyle name="40% - Accent1 4 2" xfId="111"/>
    <cellStyle name="40% - Accent1 4 2 2" xfId="210"/>
    <cellStyle name="40% - Accent1 4 2 2 2" xfId="661"/>
    <cellStyle name="40% - Accent1 4 2 3" xfId="309"/>
    <cellStyle name="40% - Accent1 4 2 4" xfId="423"/>
    <cellStyle name="40% - Accent1 4 3" xfId="182"/>
    <cellStyle name="40% - Accent1 4 3 2" xfId="662"/>
    <cellStyle name="40% - Accent1 4 4" xfId="281"/>
    <cellStyle name="40% - Accent1 4 5" xfId="395"/>
    <cellStyle name="40% - Accent1 5" xfId="140"/>
    <cellStyle name="40% - Accent1 5 2" xfId="338"/>
    <cellStyle name="40% - Accent1 5 2 2" xfId="663"/>
    <cellStyle name="40% - Accent1 5 3" xfId="664"/>
    <cellStyle name="40% - Accent1 5 4" xfId="665"/>
    <cellStyle name="40% - Accent1 6" xfId="239"/>
    <cellStyle name="40% - Accent1 6 2" xfId="666"/>
    <cellStyle name="40% - Accent1 6 2 2" xfId="667"/>
    <cellStyle name="40% - Accent1 6 3" xfId="668"/>
    <cellStyle name="40% - Accent1 6 4" xfId="669"/>
    <cellStyle name="40% - Accent1 7" xfId="353"/>
    <cellStyle name="40% - Accent1 7 2" xfId="670"/>
    <cellStyle name="40% - Accent1 7 2 2" xfId="671"/>
    <cellStyle name="40% - Accent1 7 3" xfId="672"/>
    <cellStyle name="40% - Accent1 7 4" xfId="673"/>
    <cellStyle name="40% - Accent1 8" xfId="674"/>
    <cellStyle name="40% - Accent1 8 2" xfId="675"/>
    <cellStyle name="40% - Accent1 9" xfId="676"/>
    <cellStyle name="40% - Accent1 9 2" xfId="677"/>
    <cellStyle name="40% - Accent2" xfId="8" builtinId="35" customBuiltin="1"/>
    <cellStyle name="40% - Accent2 10" xfId="678"/>
    <cellStyle name="40% - Accent2 11" xfId="679"/>
    <cellStyle name="40% - Accent2 2" xfId="56"/>
    <cellStyle name="40% - Accent2 2 2" xfId="112"/>
    <cellStyle name="40% - Accent2 2 2 2" xfId="211"/>
    <cellStyle name="40% - Accent2 2 2 2 2" xfId="680"/>
    <cellStyle name="40% - Accent2 2 2 2 2 2" xfId="681"/>
    <cellStyle name="40% - Accent2 2 2 2 3" xfId="682"/>
    <cellStyle name="40% - Accent2 2 2 2 4" xfId="683"/>
    <cellStyle name="40% - Accent2 2 2 3" xfId="310"/>
    <cellStyle name="40% - Accent2 2 2 3 2" xfId="684"/>
    <cellStyle name="40% - Accent2 2 2 4" xfId="424"/>
    <cellStyle name="40% - Accent2 2 2 5" xfId="685"/>
    <cellStyle name="40% - Accent2 2 3" xfId="155"/>
    <cellStyle name="40% - Accent2 2 3 2" xfId="686"/>
    <cellStyle name="40% - Accent2 2 3 2 2" xfId="687"/>
    <cellStyle name="40% - Accent2 2 3 3" xfId="688"/>
    <cellStyle name="40% - Accent2 2 3 4" xfId="689"/>
    <cellStyle name="40% - Accent2 2 4" xfId="254"/>
    <cellStyle name="40% - Accent2 2 4 2" xfId="690"/>
    <cellStyle name="40% - Accent2 2 5" xfId="368"/>
    <cellStyle name="40% - Accent2 2 6" xfId="691"/>
    <cellStyle name="40% - Accent2 3" xfId="70"/>
    <cellStyle name="40% - Accent2 3 2" xfId="113"/>
    <cellStyle name="40% - Accent2 3 2 2" xfId="212"/>
    <cellStyle name="40% - Accent2 3 2 2 2" xfId="692"/>
    <cellStyle name="40% - Accent2 3 2 3" xfId="311"/>
    <cellStyle name="40% - Accent2 3 2 4" xfId="425"/>
    <cellStyle name="40% - Accent2 3 3" xfId="169"/>
    <cellStyle name="40% - Accent2 3 3 2" xfId="693"/>
    <cellStyle name="40% - Accent2 3 4" xfId="268"/>
    <cellStyle name="40% - Accent2 3 5" xfId="382"/>
    <cellStyle name="40% - Accent2 4" xfId="84"/>
    <cellStyle name="40% - Accent2 4 2" xfId="114"/>
    <cellStyle name="40% - Accent2 4 2 2" xfId="213"/>
    <cellStyle name="40% - Accent2 4 2 2 2" xfId="694"/>
    <cellStyle name="40% - Accent2 4 2 3" xfId="312"/>
    <cellStyle name="40% - Accent2 4 2 4" xfId="426"/>
    <cellStyle name="40% - Accent2 4 3" xfId="183"/>
    <cellStyle name="40% - Accent2 4 3 2" xfId="695"/>
    <cellStyle name="40% - Accent2 4 4" xfId="282"/>
    <cellStyle name="40% - Accent2 4 5" xfId="396"/>
    <cellStyle name="40% - Accent2 5" xfId="141"/>
    <cellStyle name="40% - Accent2 5 2" xfId="339"/>
    <cellStyle name="40% - Accent2 5 2 2" xfId="696"/>
    <cellStyle name="40% - Accent2 5 3" xfId="697"/>
    <cellStyle name="40% - Accent2 5 4" xfId="698"/>
    <cellStyle name="40% - Accent2 6" xfId="240"/>
    <cellStyle name="40% - Accent2 6 2" xfId="699"/>
    <cellStyle name="40% - Accent2 6 2 2" xfId="700"/>
    <cellStyle name="40% - Accent2 6 3" xfId="701"/>
    <cellStyle name="40% - Accent2 6 4" xfId="702"/>
    <cellStyle name="40% - Accent2 7" xfId="354"/>
    <cellStyle name="40% - Accent2 7 2" xfId="703"/>
    <cellStyle name="40% - Accent2 7 2 2" xfId="704"/>
    <cellStyle name="40% - Accent2 7 3" xfId="705"/>
    <cellStyle name="40% - Accent2 7 4" xfId="706"/>
    <cellStyle name="40% - Accent2 8" xfId="707"/>
    <cellStyle name="40% - Accent2 8 2" xfId="708"/>
    <cellStyle name="40% - Accent2 9" xfId="709"/>
    <cellStyle name="40% - Accent2 9 2" xfId="710"/>
    <cellStyle name="40% - Accent3" xfId="9" builtinId="39" customBuiltin="1"/>
    <cellStyle name="40% - Accent3 10" xfId="711"/>
    <cellStyle name="40% - Accent3 11" xfId="712"/>
    <cellStyle name="40% - Accent3 2" xfId="57"/>
    <cellStyle name="40% - Accent3 2 2" xfId="115"/>
    <cellStyle name="40% - Accent3 2 2 2" xfId="214"/>
    <cellStyle name="40% - Accent3 2 2 2 2" xfId="713"/>
    <cellStyle name="40% - Accent3 2 2 2 2 2" xfId="714"/>
    <cellStyle name="40% - Accent3 2 2 2 3" xfId="715"/>
    <cellStyle name="40% - Accent3 2 2 2 4" xfId="716"/>
    <cellStyle name="40% - Accent3 2 2 3" xfId="313"/>
    <cellStyle name="40% - Accent3 2 2 3 2" xfId="717"/>
    <cellStyle name="40% - Accent3 2 2 4" xfId="427"/>
    <cellStyle name="40% - Accent3 2 2 5" xfId="718"/>
    <cellStyle name="40% - Accent3 2 3" xfId="156"/>
    <cellStyle name="40% - Accent3 2 3 2" xfId="719"/>
    <cellStyle name="40% - Accent3 2 3 2 2" xfId="720"/>
    <cellStyle name="40% - Accent3 2 3 3" xfId="721"/>
    <cellStyle name="40% - Accent3 2 3 4" xfId="722"/>
    <cellStyle name="40% - Accent3 2 4" xfId="255"/>
    <cellStyle name="40% - Accent3 2 4 2" xfId="723"/>
    <cellStyle name="40% - Accent3 2 5" xfId="369"/>
    <cellStyle name="40% - Accent3 2 6" xfId="724"/>
    <cellStyle name="40% - Accent3 3" xfId="71"/>
    <cellStyle name="40% - Accent3 3 2" xfId="116"/>
    <cellStyle name="40% - Accent3 3 2 2" xfId="215"/>
    <cellStyle name="40% - Accent3 3 2 2 2" xfId="725"/>
    <cellStyle name="40% - Accent3 3 2 3" xfId="314"/>
    <cellStyle name="40% - Accent3 3 2 4" xfId="428"/>
    <cellStyle name="40% - Accent3 3 3" xfId="170"/>
    <cellStyle name="40% - Accent3 3 3 2" xfId="726"/>
    <cellStyle name="40% - Accent3 3 4" xfId="269"/>
    <cellStyle name="40% - Accent3 3 5" xfId="383"/>
    <cellStyle name="40% - Accent3 4" xfId="85"/>
    <cellStyle name="40% - Accent3 4 2" xfId="117"/>
    <cellStyle name="40% - Accent3 4 2 2" xfId="216"/>
    <cellStyle name="40% - Accent3 4 2 2 2" xfId="727"/>
    <cellStyle name="40% - Accent3 4 2 3" xfId="315"/>
    <cellStyle name="40% - Accent3 4 2 4" xfId="429"/>
    <cellStyle name="40% - Accent3 4 3" xfId="184"/>
    <cellStyle name="40% - Accent3 4 3 2" xfId="728"/>
    <cellStyle name="40% - Accent3 4 4" xfId="283"/>
    <cellStyle name="40% - Accent3 4 5" xfId="397"/>
    <cellStyle name="40% - Accent3 5" xfId="142"/>
    <cellStyle name="40% - Accent3 5 2" xfId="340"/>
    <cellStyle name="40% - Accent3 5 2 2" xfId="729"/>
    <cellStyle name="40% - Accent3 5 3" xfId="730"/>
    <cellStyle name="40% - Accent3 5 4" xfId="731"/>
    <cellStyle name="40% - Accent3 6" xfId="241"/>
    <cellStyle name="40% - Accent3 6 2" xfId="732"/>
    <cellStyle name="40% - Accent3 6 2 2" xfId="733"/>
    <cellStyle name="40% - Accent3 6 3" xfId="734"/>
    <cellStyle name="40% - Accent3 6 4" xfId="735"/>
    <cellStyle name="40% - Accent3 7" xfId="355"/>
    <cellStyle name="40% - Accent3 7 2" xfId="736"/>
    <cellStyle name="40% - Accent3 7 2 2" xfId="737"/>
    <cellStyle name="40% - Accent3 7 3" xfId="738"/>
    <cellStyle name="40% - Accent3 7 4" xfId="739"/>
    <cellStyle name="40% - Accent3 8" xfId="740"/>
    <cellStyle name="40% - Accent3 8 2" xfId="741"/>
    <cellStyle name="40% - Accent3 9" xfId="742"/>
    <cellStyle name="40% - Accent3 9 2" xfId="743"/>
    <cellStyle name="40% - Accent4" xfId="10" builtinId="43" customBuiltin="1"/>
    <cellStyle name="40% - Accent4 10" xfId="744"/>
    <cellStyle name="40% - Accent4 11" xfId="745"/>
    <cellStyle name="40% - Accent4 2" xfId="58"/>
    <cellStyle name="40% - Accent4 2 2" xfId="118"/>
    <cellStyle name="40% - Accent4 2 2 2" xfId="217"/>
    <cellStyle name="40% - Accent4 2 2 2 2" xfId="746"/>
    <cellStyle name="40% - Accent4 2 2 2 2 2" xfId="747"/>
    <cellStyle name="40% - Accent4 2 2 2 3" xfId="748"/>
    <cellStyle name="40% - Accent4 2 2 2 4" xfId="749"/>
    <cellStyle name="40% - Accent4 2 2 3" xfId="316"/>
    <cellStyle name="40% - Accent4 2 2 3 2" xfId="750"/>
    <cellStyle name="40% - Accent4 2 2 4" xfId="430"/>
    <cellStyle name="40% - Accent4 2 2 5" xfId="751"/>
    <cellStyle name="40% - Accent4 2 3" xfId="157"/>
    <cellStyle name="40% - Accent4 2 3 2" xfId="752"/>
    <cellStyle name="40% - Accent4 2 3 2 2" xfId="753"/>
    <cellStyle name="40% - Accent4 2 3 3" xfId="754"/>
    <cellStyle name="40% - Accent4 2 3 4" xfId="755"/>
    <cellStyle name="40% - Accent4 2 4" xfId="256"/>
    <cellStyle name="40% - Accent4 2 4 2" xfId="756"/>
    <cellStyle name="40% - Accent4 2 5" xfId="370"/>
    <cellStyle name="40% - Accent4 2 6" xfId="757"/>
    <cellStyle name="40% - Accent4 3" xfId="72"/>
    <cellStyle name="40% - Accent4 3 2" xfId="119"/>
    <cellStyle name="40% - Accent4 3 2 2" xfId="218"/>
    <cellStyle name="40% - Accent4 3 2 2 2" xfId="758"/>
    <cellStyle name="40% - Accent4 3 2 3" xfId="317"/>
    <cellStyle name="40% - Accent4 3 2 4" xfId="431"/>
    <cellStyle name="40% - Accent4 3 3" xfId="171"/>
    <cellStyle name="40% - Accent4 3 3 2" xfId="759"/>
    <cellStyle name="40% - Accent4 3 4" xfId="270"/>
    <cellStyle name="40% - Accent4 3 5" xfId="384"/>
    <cellStyle name="40% - Accent4 4" xfId="86"/>
    <cellStyle name="40% - Accent4 4 2" xfId="120"/>
    <cellStyle name="40% - Accent4 4 2 2" xfId="219"/>
    <cellStyle name="40% - Accent4 4 2 2 2" xfId="760"/>
    <cellStyle name="40% - Accent4 4 2 3" xfId="318"/>
    <cellStyle name="40% - Accent4 4 2 4" xfId="432"/>
    <cellStyle name="40% - Accent4 4 3" xfId="185"/>
    <cellStyle name="40% - Accent4 4 3 2" xfId="761"/>
    <cellStyle name="40% - Accent4 4 4" xfId="284"/>
    <cellStyle name="40% - Accent4 4 5" xfId="398"/>
    <cellStyle name="40% - Accent4 5" xfId="143"/>
    <cellStyle name="40% - Accent4 5 2" xfId="341"/>
    <cellStyle name="40% - Accent4 5 2 2" xfId="762"/>
    <cellStyle name="40% - Accent4 5 3" xfId="763"/>
    <cellStyle name="40% - Accent4 5 4" xfId="764"/>
    <cellStyle name="40% - Accent4 6" xfId="242"/>
    <cellStyle name="40% - Accent4 6 2" xfId="765"/>
    <cellStyle name="40% - Accent4 6 2 2" xfId="766"/>
    <cellStyle name="40% - Accent4 6 3" xfId="767"/>
    <cellStyle name="40% - Accent4 6 4" xfId="768"/>
    <cellStyle name="40% - Accent4 7" xfId="356"/>
    <cellStyle name="40% - Accent4 7 2" xfId="769"/>
    <cellStyle name="40% - Accent4 7 2 2" xfId="770"/>
    <cellStyle name="40% - Accent4 7 3" xfId="771"/>
    <cellStyle name="40% - Accent4 7 4" xfId="772"/>
    <cellStyle name="40% - Accent4 8" xfId="773"/>
    <cellStyle name="40% - Accent4 8 2" xfId="774"/>
    <cellStyle name="40% - Accent4 9" xfId="775"/>
    <cellStyle name="40% - Accent4 9 2" xfId="776"/>
    <cellStyle name="40% - Accent5" xfId="11" builtinId="47" customBuiltin="1"/>
    <cellStyle name="40% - Accent5 10" xfId="777"/>
    <cellStyle name="40% - Accent5 11" xfId="778"/>
    <cellStyle name="40% - Accent5 2" xfId="59"/>
    <cellStyle name="40% - Accent5 2 2" xfId="121"/>
    <cellStyle name="40% - Accent5 2 2 2" xfId="220"/>
    <cellStyle name="40% - Accent5 2 2 2 2" xfId="779"/>
    <cellStyle name="40% - Accent5 2 2 2 2 2" xfId="780"/>
    <cellStyle name="40% - Accent5 2 2 2 3" xfId="781"/>
    <cellStyle name="40% - Accent5 2 2 2 4" xfId="782"/>
    <cellStyle name="40% - Accent5 2 2 3" xfId="319"/>
    <cellStyle name="40% - Accent5 2 2 3 2" xfId="783"/>
    <cellStyle name="40% - Accent5 2 2 4" xfId="433"/>
    <cellStyle name="40% - Accent5 2 2 5" xfId="784"/>
    <cellStyle name="40% - Accent5 2 3" xfId="158"/>
    <cellStyle name="40% - Accent5 2 3 2" xfId="785"/>
    <cellStyle name="40% - Accent5 2 3 2 2" xfId="786"/>
    <cellStyle name="40% - Accent5 2 3 3" xfId="787"/>
    <cellStyle name="40% - Accent5 2 3 4" xfId="788"/>
    <cellStyle name="40% - Accent5 2 4" xfId="257"/>
    <cellStyle name="40% - Accent5 2 4 2" xfId="789"/>
    <cellStyle name="40% - Accent5 2 5" xfId="371"/>
    <cellStyle name="40% - Accent5 2 6" xfId="790"/>
    <cellStyle name="40% - Accent5 3" xfId="73"/>
    <cellStyle name="40% - Accent5 3 2" xfId="122"/>
    <cellStyle name="40% - Accent5 3 2 2" xfId="221"/>
    <cellStyle name="40% - Accent5 3 2 2 2" xfId="791"/>
    <cellStyle name="40% - Accent5 3 2 3" xfId="320"/>
    <cellStyle name="40% - Accent5 3 2 4" xfId="434"/>
    <cellStyle name="40% - Accent5 3 3" xfId="172"/>
    <cellStyle name="40% - Accent5 3 3 2" xfId="792"/>
    <cellStyle name="40% - Accent5 3 4" xfId="271"/>
    <cellStyle name="40% - Accent5 3 5" xfId="385"/>
    <cellStyle name="40% - Accent5 4" xfId="87"/>
    <cellStyle name="40% - Accent5 4 2" xfId="123"/>
    <cellStyle name="40% - Accent5 4 2 2" xfId="222"/>
    <cellStyle name="40% - Accent5 4 2 2 2" xfId="793"/>
    <cellStyle name="40% - Accent5 4 2 3" xfId="321"/>
    <cellStyle name="40% - Accent5 4 2 4" xfId="435"/>
    <cellStyle name="40% - Accent5 4 3" xfId="186"/>
    <cellStyle name="40% - Accent5 4 3 2" xfId="794"/>
    <cellStyle name="40% - Accent5 4 4" xfId="285"/>
    <cellStyle name="40% - Accent5 4 5" xfId="399"/>
    <cellStyle name="40% - Accent5 5" xfId="144"/>
    <cellStyle name="40% - Accent5 5 2" xfId="342"/>
    <cellStyle name="40% - Accent5 5 2 2" xfId="795"/>
    <cellStyle name="40% - Accent5 5 3" xfId="796"/>
    <cellStyle name="40% - Accent5 5 4" xfId="797"/>
    <cellStyle name="40% - Accent5 6" xfId="243"/>
    <cellStyle name="40% - Accent5 6 2" xfId="798"/>
    <cellStyle name="40% - Accent5 6 2 2" xfId="799"/>
    <cellStyle name="40% - Accent5 6 3" xfId="800"/>
    <cellStyle name="40% - Accent5 6 4" xfId="801"/>
    <cellStyle name="40% - Accent5 7" xfId="357"/>
    <cellStyle name="40% - Accent5 7 2" xfId="802"/>
    <cellStyle name="40% - Accent5 7 2 2" xfId="803"/>
    <cellStyle name="40% - Accent5 7 3" xfId="804"/>
    <cellStyle name="40% - Accent5 7 4" xfId="805"/>
    <cellStyle name="40% - Accent5 8" xfId="806"/>
    <cellStyle name="40% - Accent5 8 2" xfId="807"/>
    <cellStyle name="40% - Accent5 9" xfId="808"/>
    <cellStyle name="40% - Accent5 9 2" xfId="809"/>
    <cellStyle name="40% - Accent6" xfId="12" builtinId="51" customBuiltin="1"/>
    <cellStyle name="40% - Accent6 10" xfId="810"/>
    <cellStyle name="40% - Accent6 11" xfId="811"/>
    <cellStyle name="40% - Accent6 2" xfId="60"/>
    <cellStyle name="40% - Accent6 2 2" xfId="124"/>
    <cellStyle name="40% - Accent6 2 2 2" xfId="223"/>
    <cellStyle name="40% - Accent6 2 2 2 2" xfId="812"/>
    <cellStyle name="40% - Accent6 2 2 2 2 2" xfId="813"/>
    <cellStyle name="40% - Accent6 2 2 2 3" xfId="814"/>
    <cellStyle name="40% - Accent6 2 2 2 4" xfId="815"/>
    <cellStyle name="40% - Accent6 2 2 3" xfId="322"/>
    <cellStyle name="40% - Accent6 2 2 3 2" xfId="816"/>
    <cellStyle name="40% - Accent6 2 2 4" xfId="436"/>
    <cellStyle name="40% - Accent6 2 2 5" xfId="817"/>
    <cellStyle name="40% - Accent6 2 3" xfId="159"/>
    <cellStyle name="40% - Accent6 2 3 2" xfId="818"/>
    <cellStyle name="40% - Accent6 2 3 2 2" xfId="819"/>
    <cellStyle name="40% - Accent6 2 3 3" xfId="820"/>
    <cellStyle name="40% - Accent6 2 3 4" xfId="821"/>
    <cellStyle name="40% - Accent6 2 4" xfId="258"/>
    <cellStyle name="40% - Accent6 2 4 2" xfId="822"/>
    <cellStyle name="40% - Accent6 2 5" xfId="372"/>
    <cellStyle name="40% - Accent6 2 6" xfId="823"/>
    <cellStyle name="40% - Accent6 3" xfId="74"/>
    <cellStyle name="40% - Accent6 3 2" xfId="125"/>
    <cellStyle name="40% - Accent6 3 2 2" xfId="224"/>
    <cellStyle name="40% - Accent6 3 2 2 2" xfId="824"/>
    <cellStyle name="40% - Accent6 3 2 3" xfId="323"/>
    <cellStyle name="40% - Accent6 3 2 4" xfId="437"/>
    <cellStyle name="40% - Accent6 3 3" xfId="173"/>
    <cellStyle name="40% - Accent6 3 3 2" xfId="825"/>
    <cellStyle name="40% - Accent6 3 4" xfId="272"/>
    <cellStyle name="40% - Accent6 3 5" xfId="386"/>
    <cellStyle name="40% - Accent6 4" xfId="88"/>
    <cellStyle name="40% - Accent6 4 2" xfId="126"/>
    <cellStyle name="40% - Accent6 4 2 2" xfId="225"/>
    <cellStyle name="40% - Accent6 4 2 2 2" xfId="826"/>
    <cellStyle name="40% - Accent6 4 2 3" xfId="324"/>
    <cellStyle name="40% - Accent6 4 2 4" xfId="438"/>
    <cellStyle name="40% - Accent6 4 3" xfId="187"/>
    <cellStyle name="40% - Accent6 4 3 2" xfId="827"/>
    <cellStyle name="40% - Accent6 4 4" xfId="286"/>
    <cellStyle name="40% - Accent6 4 5" xfId="400"/>
    <cellStyle name="40% - Accent6 5" xfId="145"/>
    <cellStyle name="40% - Accent6 5 2" xfId="343"/>
    <cellStyle name="40% - Accent6 5 2 2" xfId="828"/>
    <cellStyle name="40% - Accent6 5 3" xfId="829"/>
    <cellStyle name="40% - Accent6 5 4" xfId="830"/>
    <cellStyle name="40% - Accent6 6" xfId="244"/>
    <cellStyle name="40% - Accent6 6 2" xfId="831"/>
    <cellStyle name="40% - Accent6 6 2 2" xfId="832"/>
    <cellStyle name="40% - Accent6 6 3" xfId="833"/>
    <cellStyle name="40% - Accent6 6 4" xfId="834"/>
    <cellStyle name="40% - Accent6 7" xfId="358"/>
    <cellStyle name="40% - Accent6 7 2" xfId="835"/>
    <cellStyle name="40% - Accent6 7 2 2" xfId="836"/>
    <cellStyle name="40% - Accent6 7 3" xfId="837"/>
    <cellStyle name="40% - Accent6 7 4" xfId="838"/>
    <cellStyle name="40% - Accent6 8" xfId="839"/>
    <cellStyle name="40% - Accent6 8 2" xfId="840"/>
    <cellStyle name="40% - Accent6 9" xfId="841"/>
    <cellStyle name="40% - Accent6 9 2" xfId="84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ustomBuiltin="1"/>
    <cellStyle name="Comma 2" xfId="29"/>
    <cellStyle name="Comma 2 2" xfId="843"/>
    <cellStyle name="Comma 3" xfId="844"/>
    <cellStyle name="Comma 4" xfId="845"/>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ustomBuiltin="1"/>
    <cellStyle name="Normal 2" xfId="39"/>
    <cellStyle name="Normal 2 2" xfId="446"/>
    <cellStyle name="Normal 2 3" xfId="846"/>
    <cellStyle name="Normal 3" xfId="40"/>
    <cellStyle name="Normal 3 2" xfId="344"/>
    <cellStyle name="Normal 3 2 2" xfId="847"/>
    <cellStyle name="Normal 3 2 2 2" xfId="848"/>
    <cellStyle name="Normal 3 2 2 2 2" xfId="849"/>
    <cellStyle name="Normal 3 2 2 2 2 2" xfId="850"/>
    <cellStyle name="Normal 3 2 2 2 3" xfId="851"/>
    <cellStyle name="Normal 3 2 2 2 4" xfId="852"/>
    <cellStyle name="Normal 3 2 2 3" xfId="853"/>
    <cellStyle name="Normal 3 2 2 3 2" xfId="854"/>
    <cellStyle name="Normal 3 2 2 4" xfId="855"/>
    <cellStyle name="Normal 3 2 2 5" xfId="856"/>
    <cellStyle name="Normal 3 2 3" xfId="857"/>
    <cellStyle name="Normal 3 2 3 2" xfId="858"/>
    <cellStyle name="Normal 3 2 3 2 2" xfId="859"/>
    <cellStyle name="Normal 3 2 3 3" xfId="860"/>
    <cellStyle name="Normal 3 2 3 4" xfId="861"/>
    <cellStyle name="Normal 3 2 4" xfId="862"/>
    <cellStyle name="Normal 3 2 4 2" xfId="863"/>
    <cellStyle name="Normal 3 2 5" xfId="864"/>
    <cellStyle name="Normal 3 2 6" xfId="865"/>
    <cellStyle name="Normal 4" xfId="41"/>
    <cellStyle name="Normal 4 10" xfId="866"/>
    <cellStyle name="Normal 4 10 2" xfId="867"/>
    <cellStyle name="Normal 4 11" xfId="868"/>
    <cellStyle name="Normal 4 12" xfId="869"/>
    <cellStyle name="Normal 4 2" xfId="61"/>
    <cellStyle name="Normal 4 2 2" xfId="128"/>
    <cellStyle name="Normal 4 2 2 2" xfId="227"/>
    <cellStyle name="Normal 4 2 2 3" xfId="326"/>
    <cellStyle name="Normal 4 2 2 4" xfId="440"/>
    <cellStyle name="Normal 4 2 3" xfId="160"/>
    <cellStyle name="Normal 4 2 4" xfId="259"/>
    <cellStyle name="Normal 4 2 5" xfId="373"/>
    <cellStyle name="Normal 4 3" xfId="75"/>
    <cellStyle name="Normal 4 3 2" xfId="129"/>
    <cellStyle name="Normal 4 3 2 2" xfId="228"/>
    <cellStyle name="Normal 4 3 2 2 2" xfId="870"/>
    <cellStyle name="Normal 4 3 2 2 2 2" xfId="871"/>
    <cellStyle name="Normal 4 3 2 2 3" xfId="872"/>
    <cellStyle name="Normal 4 3 2 2 4" xfId="873"/>
    <cellStyle name="Normal 4 3 2 3" xfId="327"/>
    <cellStyle name="Normal 4 3 2 3 2" xfId="874"/>
    <cellStyle name="Normal 4 3 2 4" xfId="441"/>
    <cellStyle name="Normal 4 3 2 5" xfId="875"/>
    <cellStyle name="Normal 4 3 3" xfId="174"/>
    <cellStyle name="Normal 4 3 3 2" xfId="876"/>
    <cellStyle name="Normal 4 3 3 2 2" xfId="877"/>
    <cellStyle name="Normal 4 3 3 3" xfId="878"/>
    <cellStyle name="Normal 4 3 3 4" xfId="879"/>
    <cellStyle name="Normal 4 3 4" xfId="273"/>
    <cellStyle name="Normal 4 3 4 2" xfId="880"/>
    <cellStyle name="Normal 4 3 5" xfId="387"/>
    <cellStyle name="Normal 4 3 6" xfId="881"/>
    <cellStyle name="Normal 4 4" xfId="89"/>
    <cellStyle name="Normal 4 4 2" xfId="130"/>
    <cellStyle name="Normal 4 4 2 2" xfId="229"/>
    <cellStyle name="Normal 4 4 2 2 2" xfId="882"/>
    <cellStyle name="Normal 4 4 2 3" xfId="328"/>
    <cellStyle name="Normal 4 4 2 4" xfId="442"/>
    <cellStyle name="Normal 4 4 3" xfId="188"/>
    <cellStyle name="Normal 4 4 3 2" xfId="883"/>
    <cellStyle name="Normal 4 4 4" xfId="287"/>
    <cellStyle name="Normal 4 4 5" xfId="401"/>
    <cellStyle name="Normal 4 5" xfId="127"/>
    <cellStyle name="Normal 4 5 2" xfId="226"/>
    <cellStyle name="Normal 4 5 2 2" xfId="884"/>
    <cellStyle name="Normal 4 5 2 2 2" xfId="885"/>
    <cellStyle name="Normal 4 5 2 3" xfId="886"/>
    <cellStyle name="Normal 4 5 2 4" xfId="887"/>
    <cellStyle name="Normal 4 5 3" xfId="325"/>
    <cellStyle name="Normal 4 5 3 2" xfId="888"/>
    <cellStyle name="Normal 4 5 4" xfId="439"/>
    <cellStyle name="Normal 4 5 5" xfId="889"/>
    <cellStyle name="Normal 4 6" xfId="146"/>
    <cellStyle name="Normal 4 6 2" xfId="345"/>
    <cellStyle name="Normal 4 6 2 2" xfId="890"/>
    <cellStyle name="Normal 4 6 3" xfId="891"/>
    <cellStyle name="Normal 4 6 4" xfId="892"/>
    <cellStyle name="Normal 4 7" xfId="245"/>
    <cellStyle name="Normal 4 7 2" xfId="893"/>
    <cellStyle name="Normal 4 7 2 2" xfId="894"/>
    <cellStyle name="Normal 4 7 3" xfId="895"/>
    <cellStyle name="Normal 4 7 4" xfId="896"/>
    <cellStyle name="Normal 4 8" xfId="359"/>
    <cellStyle name="Normal 4 8 2" xfId="897"/>
    <cellStyle name="Normal 4 8 2 2" xfId="898"/>
    <cellStyle name="Normal 4 8 3" xfId="899"/>
    <cellStyle name="Normal 4 8 4" xfId="900"/>
    <cellStyle name="Normal 4 9" xfId="901"/>
    <cellStyle name="Normal 4 9 2" xfId="902"/>
    <cellStyle name="Normal 5" xfId="903"/>
    <cellStyle name="Normal 6" xfId="904"/>
    <cellStyle name="Normal 6 2" xfId="905"/>
    <cellStyle name="Normal 6 2 2" xfId="906"/>
    <cellStyle name="Normal 6 2 2 2" xfId="907"/>
    <cellStyle name="Normal 6 2 2 2 2" xfId="908"/>
    <cellStyle name="Normal 6 2 2 3" xfId="909"/>
    <cellStyle name="Normal 6 2 2 4" xfId="910"/>
    <cellStyle name="Normal 6 2 3" xfId="911"/>
    <cellStyle name="Normal 6 2 3 2" xfId="912"/>
    <cellStyle name="Normal 6 2 4" xfId="913"/>
    <cellStyle name="Normal 6 2 5" xfId="914"/>
    <cellStyle name="Normal 6 3" xfId="915"/>
    <cellStyle name="Normal 6 3 2" xfId="916"/>
    <cellStyle name="Normal 6 3 2 2" xfId="917"/>
    <cellStyle name="Normal 6 3 3" xfId="918"/>
    <cellStyle name="Normal 6 3 4" xfId="919"/>
    <cellStyle name="Normal 6 4" xfId="920"/>
    <cellStyle name="Normal 6 4 2" xfId="921"/>
    <cellStyle name="Normal 6 5" xfId="922"/>
    <cellStyle name="Normal 6 6" xfId="923"/>
    <cellStyle name="Normal 7" xfId="924"/>
    <cellStyle name="Normal 8" xfId="925"/>
    <cellStyle name="Normal 8 2" xfId="926"/>
    <cellStyle name="Normal 8 2 2" xfId="927"/>
    <cellStyle name="Normal 8 2 2 2" xfId="928"/>
    <cellStyle name="Normal 8 2 2 2 2" xfId="929"/>
    <cellStyle name="Normal 8 2 2 3" xfId="930"/>
    <cellStyle name="Normal 8 2 2 4" xfId="931"/>
    <cellStyle name="Normal 8 2 3" xfId="932"/>
    <cellStyle name="Normal 8 2 3 2" xfId="933"/>
    <cellStyle name="Normal 8 2 4" xfId="934"/>
    <cellStyle name="Normal 8 2 5" xfId="935"/>
    <cellStyle name="Normal 8 3" xfId="936"/>
    <cellStyle name="Normal 8 3 2" xfId="937"/>
    <cellStyle name="Normal 8 3 2 2" xfId="938"/>
    <cellStyle name="Normal 8 3 3" xfId="939"/>
    <cellStyle name="Normal 8 3 4" xfId="940"/>
    <cellStyle name="Normal 8 4" xfId="941"/>
    <cellStyle name="Normal 8 4 2" xfId="942"/>
    <cellStyle name="Normal 8 5" xfId="943"/>
    <cellStyle name="Normal 8 6" xfId="944"/>
    <cellStyle name="Normal 9" xfId="945"/>
    <cellStyle name="Note" xfId="42" builtinId="10" customBuiltin="1"/>
    <cellStyle name="Note 10" xfId="946"/>
    <cellStyle name="Note 11" xfId="947"/>
    <cellStyle name="Note 2" xfId="62"/>
    <cellStyle name="Note 2 2" xfId="131"/>
    <cellStyle name="Note 2 2 2" xfId="230"/>
    <cellStyle name="Note 2 2 2 2" xfId="948"/>
    <cellStyle name="Note 2 2 2 2 2" xfId="949"/>
    <cellStyle name="Note 2 2 2 3" xfId="950"/>
    <cellStyle name="Note 2 2 2 4" xfId="951"/>
    <cellStyle name="Note 2 2 3" xfId="329"/>
    <cellStyle name="Note 2 2 3 2" xfId="952"/>
    <cellStyle name="Note 2 2 4" xfId="443"/>
    <cellStyle name="Note 2 2 5" xfId="953"/>
    <cellStyle name="Note 2 3" xfId="161"/>
    <cellStyle name="Note 2 3 2" xfId="954"/>
    <cellStyle name="Note 2 3 2 2" xfId="955"/>
    <cellStyle name="Note 2 3 3" xfId="956"/>
    <cellStyle name="Note 2 3 4" xfId="957"/>
    <cellStyle name="Note 2 4" xfId="260"/>
    <cellStyle name="Note 2 4 2" xfId="958"/>
    <cellStyle name="Note 2 5" xfId="374"/>
    <cellStyle name="Note 2 6" xfId="959"/>
    <cellStyle name="Note 3" xfId="76"/>
    <cellStyle name="Note 3 2" xfId="132"/>
    <cellStyle name="Note 3 2 2" xfId="231"/>
    <cellStyle name="Note 3 2 2 2" xfId="960"/>
    <cellStyle name="Note 3 2 3" xfId="330"/>
    <cellStyle name="Note 3 2 4" xfId="444"/>
    <cellStyle name="Note 3 3" xfId="175"/>
    <cellStyle name="Note 3 3 2" xfId="961"/>
    <cellStyle name="Note 3 4" xfId="274"/>
    <cellStyle name="Note 3 5" xfId="388"/>
    <cellStyle name="Note 4" xfId="90"/>
    <cellStyle name="Note 4 2" xfId="133"/>
    <cellStyle name="Note 4 2 2" xfId="232"/>
    <cellStyle name="Note 4 2 2 2" xfId="962"/>
    <cellStyle name="Note 4 2 3" xfId="331"/>
    <cellStyle name="Note 4 2 4" xfId="445"/>
    <cellStyle name="Note 4 3" xfId="189"/>
    <cellStyle name="Note 4 3 2" xfId="963"/>
    <cellStyle name="Note 4 4" xfId="288"/>
    <cellStyle name="Note 4 5" xfId="402"/>
    <cellStyle name="Note 5" xfId="147"/>
    <cellStyle name="Note 5 2" xfId="346"/>
    <cellStyle name="Note 5 2 2" xfId="964"/>
    <cellStyle name="Note 5 3" xfId="965"/>
    <cellStyle name="Note 5 4" xfId="966"/>
    <cellStyle name="Note 6" xfId="246"/>
    <cellStyle name="Note 6 2" xfId="967"/>
    <cellStyle name="Note 6 2 2" xfId="968"/>
    <cellStyle name="Note 6 3" xfId="969"/>
    <cellStyle name="Note 6 4" xfId="970"/>
    <cellStyle name="Note 7" xfId="360"/>
    <cellStyle name="Note 7 2" xfId="971"/>
    <cellStyle name="Note 7 2 2" xfId="972"/>
    <cellStyle name="Note 7 3" xfId="973"/>
    <cellStyle name="Note 7 4" xfId="974"/>
    <cellStyle name="Note 8" xfId="975"/>
    <cellStyle name="Note 8 2" xfId="976"/>
    <cellStyle name="Note 9" xfId="977"/>
    <cellStyle name="Note 9 2" xfId="978"/>
    <cellStyle name="Output" xfId="43" builtinId="21" customBuiltin="1"/>
    <cellStyle name="Percent" xfId="44" builtinId="5" customBuiltin="1"/>
    <cellStyle name="Percent 2" xfId="45"/>
    <cellStyle name="Percent 2 2" xfId="979"/>
    <cellStyle name="Percent 3" xfId="980"/>
    <cellStyle name="Percent 3 2" xfId="981"/>
    <cellStyle name="Style 1" xfId="982"/>
    <cellStyle name="Title" xfId="46" builtinId="15" customBuiltin="1"/>
    <cellStyle name="Total" xfId="47" builtinId="25" customBuiltin="1"/>
    <cellStyle name="Warning Text" xfId="4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190499</xdr:rowOff>
    </xdr:from>
    <xdr:to>
      <xdr:col>7</xdr:col>
      <xdr:colOff>504825</xdr:colOff>
      <xdr:row>53</xdr:row>
      <xdr:rowOff>28575</xdr:rowOff>
    </xdr:to>
    <xdr:sp macro="" textlink="">
      <xdr:nvSpPr>
        <xdr:cNvPr id="3" name="TextBox 2"/>
        <xdr:cNvSpPr txBox="1"/>
      </xdr:nvSpPr>
      <xdr:spPr>
        <a:xfrm>
          <a:off x="95250" y="1447799"/>
          <a:ext cx="8543925" cy="7839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Using the Provided Shocks </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Risk factor shocks are provided here in a format that is analogous to that of the FR Y-14Q schedule for Trading, Private Equity and Other Fair Value Assets. </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It is expected that BHCs will apply these risk factor shocks to produce the profit and loss (P/L) estimates for the trading and counterparty credit (CCR), and mark-to-market (MTM) losses for FV assets not held in trading, including loans held-for-sale (HFS) or held-for-investment with the fair value option, and available-for-sale (AFS) securities.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In cases in which the specified shocks are not directly compatible with the BHC’s internal systems, the BHC is expected to interpolate or extrapolate around the given points to determine the appropriate shock. Supporting documentation should include a description of the methods used to interpolate or extrapolate. </a:t>
          </a:r>
        </a:p>
        <a:p>
          <a:pPr lvl="0"/>
          <a:r>
            <a:rPr lang="en-US" sz="1100">
              <a:solidFill>
                <a:schemeClr val="dk1"/>
              </a:solidFill>
              <a:effectLst/>
              <a:latin typeface="+mn-lt"/>
              <a:ea typeface="+mn-ea"/>
              <a:cs typeface="+mn-cs"/>
            </a:rPr>
            <a:t>In cases where there are nonlinearities, BHCs should not simply multiply their exposures by the corresponding shocks to arrive at a purely linear P/L estimate, but should instead use full-revaluation methods to compute their loss estimates.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For FV loans not held in trading, BHCs should apply the market value shock based on the experience during the second half of 2008. The shocks applied to retail and commercial real estate whole loans should be generally consistent with the risk factor shocks provided in the Securitized Product worksheet for relevant AAA whole loans. The corporate loan shocks should be generally consistent with the risk factor shocks provided in the Corporate Credit Advanced worksheet for Loans. If different assumptions are made, BHCs should provide supporting documentation that include the assumptions and why the assumptions used are more appropriate than those provided in the worksheet.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To estimate post-shock fair market value for “Securities Worksheet 3: Methodology and Assumptions,” BHCs should refer to relevant worksheets (e.g., Securitized Products, Agencies, Munis, Corporate Credit, and Sovereign Credit) in the Market Shock Scenario. </a:t>
          </a:r>
        </a:p>
        <a:p>
          <a:r>
            <a:rPr lang="en-US" sz="1100">
              <a:solidFill>
                <a:schemeClr val="dk1"/>
              </a:solidFill>
              <a:effectLst/>
              <a:latin typeface="+mn-lt"/>
              <a:ea typeface="+mn-ea"/>
              <a:cs typeface="+mn-cs"/>
            </a:rPr>
            <a:t> </a:t>
          </a:r>
        </a:p>
        <a:p>
          <a:r>
            <a:rPr lang="en-US" sz="1100" b="1" u="sng">
              <a:solidFill>
                <a:schemeClr val="dk1"/>
              </a:solidFill>
              <a:effectLst/>
              <a:latin typeface="+mn-lt"/>
              <a:ea typeface="+mn-ea"/>
              <a:cs typeface="+mn-cs"/>
            </a:rPr>
            <a:t>Using Other Shocks </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If BHCs require a shock that is different from any of those provided, then firms should use historical experience from the second half of 2008 (6/30/2008 – 12/31/2008) to calculate the missing shock. Any such cases must be described thoroughly in supplemental documentation to be submitted with firm’s loss estimates. </a:t>
          </a:r>
        </a:p>
        <a:p>
          <a:endParaRPr lang="en-US" sz="1100"/>
        </a:p>
        <a:p>
          <a:r>
            <a:rPr lang="en-US" sz="1100" b="1" u="sng">
              <a:solidFill>
                <a:schemeClr val="dk1"/>
              </a:solidFill>
              <a:effectLst/>
              <a:latin typeface="+mn-lt"/>
              <a:ea typeface="+mn-ea"/>
              <a:cs typeface="+mn-cs"/>
            </a:rPr>
            <a:t>Scenario-Specific</a:t>
          </a:r>
          <a:r>
            <a:rPr lang="en-US" sz="1100" b="1" u="sng" baseline="0">
              <a:solidFill>
                <a:schemeClr val="dk1"/>
              </a:solidFill>
              <a:effectLst/>
              <a:latin typeface="+mn-lt"/>
              <a:ea typeface="+mn-ea"/>
              <a:cs typeface="+mn-cs"/>
            </a:rPr>
            <a:t> Guidance</a:t>
          </a:r>
          <a:br>
            <a:rPr lang="en-US" sz="1100" b="1" u="sng" baseline="0">
              <a:solidFill>
                <a:schemeClr val="dk1"/>
              </a:solidFill>
              <a:effectLst/>
              <a:latin typeface="+mn-lt"/>
              <a:ea typeface="+mn-ea"/>
              <a:cs typeface="+mn-cs"/>
            </a:rPr>
          </a:br>
          <a:endParaRPr lang="en-US">
            <a:effectLst/>
          </a:endParaRPr>
        </a:p>
        <a:p>
          <a:r>
            <a:rPr lang="en-US" sz="1100" b="1">
              <a:solidFill>
                <a:schemeClr val="dk1"/>
              </a:solidFill>
              <a:effectLst/>
              <a:latin typeface="+mn-lt"/>
              <a:ea typeface="+mn-ea"/>
              <a:cs typeface="+mn-cs"/>
            </a:rPr>
            <a:t>Adverse</a:t>
          </a:r>
          <a:r>
            <a:rPr lang="en-US" sz="1100" b="1" baseline="0">
              <a:solidFill>
                <a:schemeClr val="dk1"/>
              </a:solidFill>
              <a:effectLst/>
              <a:latin typeface="+mn-lt"/>
              <a:ea typeface="+mn-ea"/>
              <a:cs typeface="+mn-cs"/>
            </a:rPr>
            <a:t> Scenario</a:t>
          </a:r>
          <a:r>
            <a:rPr lang="en-US" sz="1100" baseline="0">
              <a:solidFill>
                <a:schemeClr val="dk1"/>
              </a:solidFill>
              <a:effectLst/>
              <a:latin typeface="+mn-lt"/>
              <a:ea typeface="+mn-ea"/>
              <a:cs typeface="+mn-cs"/>
            </a:rPr>
            <a:t>: </a:t>
          </a:r>
        </a:p>
        <a:p>
          <a:r>
            <a:rPr lang="en-US" sz="1100" baseline="0">
              <a:solidFill>
                <a:schemeClr val="dk1"/>
              </a:solidFill>
              <a:effectLst/>
              <a:latin typeface="+mn-lt"/>
              <a:ea typeface="+mn-ea"/>
              <a:cs typeface="+mn-cs"/>
            </a:rPr>
            <a:t>This scenario does not involve any specific shocks to the credit spreads of Eurozone dealer and non-dealer banks.  Instead, the </a:t>
          </a:r>
          <a:r>
            <a:rPr lang="en-US" sz="1100">
              <a:solidFill>
                <a:schemeClr val="dk1"/>
              </a:solidFill>
              <a:effectLst/>
              <a:latin typeface="+mn-lt"/>
              <a:ea typeface="+mn-ea"/>
              <a:cs typeface="+mn-cs"/>
            </a:rPr>
            <a:t>shocks provided on the</a:t>
          </a:r>
          <a:r>
            <a:rPr lang="en-US" sz="1100" baseline="0">
              <a:solidFill>
                <a:schemeClr val="dk1"/>
              </a:solidFill>
              <a:effectLst/>
              <a:latin typeface="+mn-lt"/>
              <a:ea typeface="+mn-ea"/>
              <a:cs typeface="+mn-cs"/>
            </a:rPr>
            <a:t> </a:t>
          </a:r>
          <a:r>
            <a:rPr lang="en-US" sz="1100" i="1" baseline="0">
              <a:solidFill>
                <a:schemeClr val="dk1"/>
              </a:solidFill>
              <a:effectLst/>
              <a:latin typeface="+mn-lt"/>
              <a:ea typeface="+mn-ea"/>
              <a:cs typeface="+mn-cs"/>
            </a:rPr>
            <a:t>Corporate Credit-Advanced Economies </a:t>
          </a:r>
          <a:r>
            <a:rPr lang="en-US" sz="1100" baseline="0">
              <a:solidFill>
                <a:schemeClr val="dk1"/>
              </a:solidFill>
              <a:effectLst/>
              <a:latin typeface="+mn-lt"/>
              <a:ea typeface="+mn-ea"/>
              <a:cs typeface="+mn-cs"/>
            </a:rPr>
            <a:t>worksheet should be applied to all corporate credit issued by entities domiciled in Advanced Economy countries (as defined in the </a:t>
          </a:r>
          <a:r>
            <a:rPr lang="en-US" sz="1100" i="1" baseline="0">
              <a:solidFill>
                <a:schemeClr val="dk1"/>
              </a:solidFill>
              <a:effectLst/>
              <a:latin typeface="+mn-lt"/>
              <a:ea typeface="+mn-ea"/>
              <a:cs typeface="+mn-cs"/>
            </a:rPr>
            <a:t>Regional Groupings </a:t>
          </a:r>
          <a:r>
            <a:rPr lang="en-US" sz="1100" baseline="0">
              <a:solidFill>
                <a:schemeClr val="dk1"/>
              </a:solidFill>
              <a:effectLst/>
              <a:latin typeface="+mn-lt"/>
              <a:ea typeface="+mn-ea"/>
              <a:cs typeface="+mn-cs"/>
            </a:rPr>
            <a:t>worksheet of the Trading FR Y-14Q) regardless of industry. </a:t>
          </a:r>
        </a:p>
        <a:p>
          <a:endParaRPr lang="en-US">
            <a:effectLst/>
          </a:endParaRPr>
        </a:p>
        <a:p>
          <a:r>
            <a:rPr lang="en-US" sz="1100" b="1">
              <a:solidFill>
                <a:schemeClr val="dk1"/>
              </a:solidFill>
              <a:effectLst/>
              <a:latin typeface="+mn-lt"/>
              <a:ea typeface="+mn-ea"/>
              <a:cs typeface="+mn-cs"/>
            </a:rPr>
            <a:t>Severely Adverse</a:t>
          </a:r>
          <a:r>
            <a:rPr lang="en-US" sz="1100" b="1" baseline="0">
              <a:solidFill>
                <a:schemeClr val="dk1"/>
              </a:solidFill>
              <a:effectLst/>
              <a:latin typeface="+mn-lt"/>
              <a:ea typeface="+mn-ea"/>
              <a:cs typeface="+mn-cs"/>
            </a:rPr>
            <a:t> Scenario</a:t>
          </a:r>
          <a:r>
            <a:rPr lang="en-US" sz="1100" baseline="0">
              <a:solidFill>
                <a:schemeClr val="dk1"/>
              </a:solidFill>
              <a:effectLst/>
              <a:latin typeface="+mn-lt"/>
              <a:ea typeface="+mn-ea"/>
              <a:cs typeface="+mn-cs"/>
            </a:rPr>
            <a:t>: </a:t>
          </a:r>
          <a:endParaRPr lang="en-US">
            <a:effectLst/>
          </a:endParaRPr>
        </a:p>
        <a:p>
          <a:r>
            <a:rPr lang="en-US" sz="1100" baseline="0">
              <a:solidFill>
                <a:schemeClr val="dk1"/>
              </a:solidFill>
              <a:effectLst/>
              <a:latin typeface="+mn-lt"/>
              <a:ea typeface="+mn-ea"/>
              <a:cs typeface="+mn-cs"/>
            </a:rPr>
            <a:t>For this scenario we have provided specific shocks to be applied to the credit spreads of Eurozone dealer and non-dealer banks.  Shocks are further differentiated by whether such banks are domiciled in peripheral (Greece, Ireland, Italy, Portugal, Spain) or core Eurozone countries and are provided on the  </a:t>
          </a:r>
          <a:r>
            <a:rPr lang="en-US" sz="1100" i="1" baseline="0">
              <a:solidFill>
                <a:schemeClr val="dk1"/>
              </a:solidFill>
              <a:effectLst/>
              <a:latin typeface="+mn-lt"/>
              <a:ea typeface="+mn-ea"/>
              <a:cs typeface="+mn-cs"/>
            </a:rPr>
            <a:t>Credit-Eurozone Periphery Banks </a:t>
          </a:r>
          <a:r>
            <a:rPr lang="en-US" sz="1100" baseline="0">
              <a:solidFill>
                <a:schemeClr val="dk1"/>
              </a:solidFill>
              <a:effectLst/>
              <a:latin typeface="+mn-lt"/>
              <a:ea typeface="+mn-ea"/>
              <a:cs typeface="+mn-cs"/>
            </a:rPr>
            <a:t>and </a:t>
          </a:r>
          <a:r>
            <a:rPr lang="en-US" sz="1100" i="1" baseline="0">
              <a:solidFill>
                <a:schemeClr val="dk1"/>
              </a:solidFill>
              <a:effectLst/>
              <a:latin typeface="+mn-lt"/>
              <a:ea typeface="+mn-ea"/>
              <a:cs typeface="+mn-cs"/>
            </a:rPr>
            <a:t>Credit-Eurozone Core Banks</a:t>
          </a:r>
          <a:r>
            <a:rPr lang="en-US" sz="1100" baseline="0">
              <a:solidFill>
                <a:schemeClr val="dk1"/>
              </a:solidFill>
              <a:effectLst/>
              <a:latin typeface="+mn-lt"/>
              <a:ea typeface="+mn-ea"/>
              <a:cs typeface="+mn-cs"/>
            </a:rPr>
            <a:t> worksheets respectively.  For the severely adverse scenario the </a:t>
          </a:r>
          <a:r>
            <a:rPr lang="en-US" sz="1100">
              <a:solidFill>
                <a:schemeClr val="dk1"/>
              </a:solidFill>
              <a:effectLst/>
              <a:latin typeface="+mn-lt"/>
              <a:ea typeface="+mn-ea"/>
              <a:cs typeface="+mn-cs"/>
            </a:rPr>
            <a:t>shocks provided on the</a:t>
          </a:r>
          <a:r>
            <a:rPr lang="en-US" sz="1100" baseline="0">
              <a:solidFill>
                <a:schemeClr val="dk1"/>
              </a:solidFill>
              <a:effectLst/>
              <a:latin typeface="+mn-lt"/>
              <a:ea typeface="+mn-ea"/>
              <a:cs typeface="+mn-cs"/>
            </a:rPr>
            <a:t> </a:t>
          </a:r>
          <a:r>
            <a:rPr lang="en-US" sz="1100" i="1" baseline="0">
              <a:solidFill>
                <a:schemeClr val="dk1"/>
              </a:solidFill>
              <a:effectLst/>
              <a:latin typeface="+mn-lt"/>
              <a:ea typeface="+mn-ea"/>
              <a:cs typeface="+mn-cs"/>
            </a:rPr>
            <a:t>Corporate Credit-Advanced Economies </a:t>
          </a:r>
          <a:r>
            <a:rPr lang="en-US" sz="1100" baseline="0">
              <a:solidFill>
                <a:schemeClr val="dk1"/>
              </a:solidFill>
              <a:effectLst/>
              <a:latin typeface="+mn-lt"/>
              <a:ea typeface="+mn-ea"/>
              <a:cs typeface="+mn-cs"/>
            </a:rPr>
            <a:t>worksheet should be applied to all corporate credit issued by entities, </a:t>
          </a:r>
          <a:r>
            <a:rPr lang="en-US" sz="1100" b="1" baseline="0">
              <a:solidFill>
                <a:schemeClr val="dk1"/>
              </a:solidFill>
              <a:effectLst/>
              <a:latin typeface="+mn-lt"/>
              <a:ea typeface="+mn-ea"/>
              <a:cs typeface="+mn-cs"/>
            </a:rPr>
            <a:t>other than Eurozone dealer and non-dealer banks</a:t>
          </a:r>
          <a:r>
            <a:rPr lang="en-US" sz="1100" baseline="0">
              <a:solidFill>
                <a:schemeClr val="dk1"/>
              </a:solidFill>
              <a:effectLst/>
              <a:latin typeface="+mn-lt"/>
              <a:ea typeface="+mn-ea"/>
              <a:cs typeface="+mn-cs"/>
            </a:rPr>
            <a:t>, which are domiciled in Advanced Economy countries (as defined in the </a:t>
          </a:r>
          <a:r>
            <a:rPr lang="en-US" sz="1100" i="1" baseline="0">
              <a:solidFill>
                <a:schemeClr val="dk1"/>
              </a:solidFill>
              <a:effectLst/>
              <a:latin typeface="+mn-lt"/>
              <a:ea typeface="+mn-ea"/>
              <a:cs typeface="+mn-cs"/>
            </a:rPr>
            <a:t>Regional Groupings </a:t>
          </a:r>
          <a:r>
            <a:rPr lang="en-US" sz="1100" baseline="0">
              <a:solidFill>
                <a:schemeClr val="dk1"/>
              </a:solidFill>
              <a:effectLst/>
              <a:latin typeface="+mn-lt"/>
              <a:ea typeface="+mn-ea"/>
              <a:cs typeface="+mn-cs"/>
            </a:rPr>
            <a:t>worksheet of the Trading FR Y-14Q).  </a:t>
          </a:r>
          <a:br>
            <a:rPr lang="en-US" sz="1100" baseline="0">
              <a:solidFill>
                <a:schemeClr val="dk1"/>
              </a:solidFill>
              <a:effectLst/>
              <a:latin typeface="+mn-lt"/>
              <a:ea typeface="+mn-ea"/>
              <a:cs typeface="+mn-cs"/>
            </a:rPr>
          </a:br>
          <a:r>
            <a:rPr lang="en-US" sz="1100" baseline="0">
              <a:solidFill>
                <a:schemeClr val="dk1"/>
              </a:solidFill>
              <a:effectLst/>
              <a:latin typeface="+mn-lt"/>
              <a:ea typeface="+mn-ea"/>
              <a:cs typeface="+mn-cs"/>
            </a:rPr>
            <a:t/>
          </a:r>
          <a:br>
            <a:rPr lang="en-US" sz="1100" baseline="0">
              <a:solidFill>
                <a:schemeClr val="dk1"/>
              </a:solidFill>
              <a:effectLst/>
              <a:latin typeface="+mn-lt"/>
              <a:ea typeface="+mn-ea"/>
              <a:cs typeface="+mn-cs"/>
            </a:rPr>
          </a:br>
          <a:r>
            <a:rPr lang="en-US" sz="1100" baseline="0">
              <a:solidFill>
                <a:schemeClr val="dk1"/>
              </a:solidFill>
              <a:effectLst/>
              <a:latin typeface="+mn-lt"/>
              <a:ea typeface="+mn-ea"/>
              <a:cs typeface="+mn-cs"/>
            </a:rPr>
            <a:t>Multinational entities may have debt issued by subsidiaries which are in countries other than the parent firm's country of domicile.  In such cases, firms should look to the subsidiary's country in determining where to enter such credit exposures.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J56"/>
  <sheetViews>
    <sheetView showGridLines="0" tabSelected="1" zoomScaleNormal="100" workbookViewId="0">
      <selection activeCell="C8" sqref="C8"/>
    </sheetView>
  </sheetViews>
  <sheetFormatPr defaultRowHeight="15" customHeight="1" x14ac:dyDescent="0.25"/>
  <cols>
    <col min="1" max="1" width="1.42578125" style="211" customWidth="1"/>
    <col min="2" max="2" width="29.28515625" style="211" customWidth="1"/>
    <col min="3" max="3" width="30.140625" style="211" customWidth="1"/>
    <col min="4" max="7" width="15.28515625" style="211" customWidth="1"/>
    <col min="8" max="8" width="7.85546875" style="211" customWidth="1"/>
    <col min="9" max="9" width="15.7109375" style="211" customWidth="1"/>
    <col min="10" max="16384" width="9.140625" style="211"/>
  </cols>
  <sheetData>
    <row r="1" spans="2:10" s="213" customFormat="1" ht="4.5" customHeight="1" x14ac:dyDescent="0.25">
      <c r="B1" s="349"/>
      <c r="C1" s="348"/>
      <c r="D1" s="348"/>
      <c r="E1" s="348"/>
    </row>
    <row r="2" spans="2:10" ht="18.75" customHeight="1" x14ac:dyDescent="0.3">
      <c r="B2" s="368" t="s">
        <v>1951</v>
      </c>
      <c r="C2" s="369"/>
      <c r="D2" s="369"/>
      <c r="E2" s="369"/>
      <c r="F2" s="369"/>
      <c r="G2" s="369"/>
      <c r="H2" s="370"/>
      <c r="I2" s="353"/>
    </row>
    <row r="4" spans="2:10" ht="15.75" customHeight="1" x14ac:dyDescent="0.25">
      <c r="B4" s="352" t="s">
        <v>1950</v>
      </c>
      <c r="C4" s="364" t="s">
        <v>1958</v>
      </c>
      <c r="D4" s="213"/>
      <c r="E4" s="213"/>
    </row>
    <row r="5" spans="2:10" s="213" customFormat="1" ht="4.5" customHeight="1" x14ac:dyDescent="0.25">
      <c r="B5" s="349"/>
      <c r="C5" s="348"/>
    </row>
    <row r="6" spans="2:10" ht="15.75" customHeight="1" x14ac:dyDescent="0.25">
      <c r="B6" s="352" t="s">
        <v>1949</v>
      </c>
      <c r="C6" s="351">
        <v>41227</v>
      </c>
      <c r="D6" s="213"/>
      <c r="E6" s="213"/>
      <c r="F6" s="213"/>
      <c r="G6" s="213"/>
      <c r="H6" s="213"/>
      <c r="I6" s="213"/>
      <c r="J6" s="213"/>
    </row>
    <row r="7" spans="2:10" s="213" customFormat="1" ht="4.5" customHeight="1" x14ac:dyDescent="0.25">
      <c r="B7" s="349"/>
      <c r="C7" s="348"/>
      <c r="D7" s="348"/>
      <c r="E7" s="348"/>
    </row>
    <row r="8" spans="2:10" ht="15.75" customHeight="1" x14ac:dyDescent="0.25">
      <c r="B8" s="350" t="s">
        <v>1952</v>
      </c>
      <c r="C8" s="364"/>
      <c r="D8" s="213"/>
      <c r="E8" s="213"/>
      <c r="F8" s="213"/>
      <c r="G8" s="213"/>
      <c r="H8" s="213"/>
      <c r="I8" s="213"/>
      <c r="J8" s="213"/>
    </row>
    <row r="9" spans="2:10" s="213" customFormat="1" ht="4.5" customHeight="1" x14ac:dyDescent="0.25">
      <c r="B9" s="349"/>
      <c r="C9" s="348"/>
      <c r="D9" s="348"/>
      <c r="E9" s="348"/>
    </row>
    <row r="10" spans="2:10" s="213" customFormat="1" ht="15.75" customHeight="1" x14ac:dyDescent="0.25"/>
    <row r="11" spans="2:10" s="213" customFormat="1" ht="4.5" customHeight="1" x14ac:dyDescent="0.25"/>
    <row r="12" spans="2:10" ht="15" customHeight="1" x14ac:dyDescent="0.25">
      <c r="B12" s="213"/>
      <c r="C12" s="213"/>
      <c r="D12" s="213"/>
      <c r="E12" s="213"/>
      <c r="F12" s="213"/>
      <c r="G12" s="213"/>
      <c r="H12" s="213"/>
      <c r="I12" s="213"/>
      <c r="J12" s="213"/>
    </row>
    <row r="13" spans="2:10" customFormat="1" ht="15" customHeight="1" x14ac:dyDescent="0.25">
      <c r="B13" s="342"/>
    </row>
    <row r="14" spans="2:10" customFormat="1" ht="15" customHeight="1" x14ac:dyDescent="0.25">
      <c r="B14" s="342"/>
    </row>
    <row r="15" spans="2:10" customFormat="1" ht="15" customHeight="1" x14ac:dyDescent="0.25">
      <c r="B15" s="342"/>
    </row>
    <row r="16" spans="2:10" customFormat="1" ht="15" customHeight="1" x14ac:dyDescent="0.25">
      <c r="B16" s="342"/>
    </row>
    <row r="17" spans="2:2" customFormat="1" ht="15" customHeight="1" x14ac:dyDescent="0.25">
      <c r="B17" s="342"/>
    </row>
    <row r="18" spans="2:2" customFormat="1" ht="15" customHeight="1" x14ac:dyDescent="0.25">
      <c r="B18" s="342"/>
    </row>
    <row r="19" spans="2:2" customFormat="1" ht="15" customHeight="1" x14ac:dyDescent="0.25">
      <c r="B19" s="342"/>
    </row>
    <row r="20" spans="2:2" customFormat="1" ht="15" customHeight="1" x14ac:dyDescent="0.25">
      <c r="B20" s="342"/>
    </row>
    <row r="21" spans="2:2" customFormat="1" ht="15" customHeight="1" x14ac:dyDescent="0.25">
      <c r="B21" s="342"/>
    </row>
    <row r="22" spans="2:2" customFormat="1" ht="15" customHeight="1" x14ac:dyDescent="0.25">
      <c r="B22" s="342"/>
    </row>
    <row r="23" spans="2:2" customFormat="1" ht="15" customHeight="1" x14ac:dyDescent="0.25">
      <c r="B23" s="342"/>
    </row>
    <row r="24" spans="2:2" customFormat="1" ht="15" customHeight="1" x14ac:dyDescent="0.25">
      <c r="B24" s="342"/>
    </row>
    <row r="25" spans="2:2" customFormat="1" ht="15" customHeight="1" x14ac:dyDescent="0.25">
      <c r="B25" s="342"/>
    </row>
    <row r="26" spans="2:2" customFormat="1" ht="15" customHeight="1" x14ac:dyDescent="0.25">
      <c r="B26" s="342"/>
    </row>
    <row r="27" spans="2:2" s="342" customFormat="1" ht="15" customHeight="1" x14ac:dyDescent="0.25"/>
    <row r="28" spans="2:2" s="342" customFormat="1" ht="15" customHeight="1" x14ac:dyDescent="0.25"/>
    <row r="29" spans="2:2" s="342" customFormat="1" ht="15" customHeight="1" x14ac:dyDescent="0.25"/>
    <row r="30" spans="2:2" s="342" customFormat="1" ht="15" customHeight="1" x14ac:dyDescent="0.25"/>
    <row r="31" spans="2:2" s="342" customFormat="1" ht="15" customHeight="1" x14ac:dyDescent="0.25"/>
    <row r="32" spans="2:2" s="342" customFormat="1" ht="15" customHeight="1" x14ac:dyDescent="0.25"/>
    <row r="33" s="342" customFormat="1" ht="15" customHeight="1" x14ac:dyDescent="0.25"/>
    <row r="34" customFormat="1" ht="15" customHeight="1" x14ac:dyDescent="0.25"/>
    <row r="35" customFormat="1" ht="15" customHeight="1" x14ac:dyDescent="0.25"/>
    <row r="36" customFormat="1" ht="15" customHeight="1" x14ac:dyDescent="0.25"/>
    <row r="37" customFormat="1" ht="15" customHeight="1" x14ac:dyDescent="0.25"/>
    <row r="38" s="342" customFormat="1" ht="15" customHeight="1" x14ac:dyDescent="0.25"/>
    <row r="39" s="342" customFormat="1" ht="15" customHeight="1" x14ac:dyDescent="0.25"/>
    <row r="40" s="342" customFormat="1" ht="15" customHeight="1" x14ac:dyDescent="0.25"/>
    <row r="41" s="342" customFormat="1" ht="15" customHeight="1" x14ac:dyDescent="0.25"/>
    <row r="42" customFormat="1" ht="15" customHeight="1" x14ac:dyDescent="0.25"/>
    <row r="43" customFormat="1" ht="15" customHeight="1" x14ac:dyDescent="0.25"/>
    <row r="44" s="342" customFormat="1" ht="15" customHeight="1" x14ac:dyDescent="0.25"/>
    <row r="45" s="342" customFormat="1" ht="15" customHeight="1" x14ac:dyDescent="0.25"/>
    <row r="46" s="342" customFormat="1" ht="15" customHeight="1" x14ac:dyDescent="0.25"/>
    <row r="47" s="342" customFormat="1" ht="15" customHeight="1" x14ac:dyDescent="0.25"/>
    <row r="48" s="342" customFormat="1" ht="15" customHeight="1" x14ac:dyDescent="0.25"/>
    <row r="49" s="342" customFormat="1" ht="15" customHeight="1" x14ac:dyDescent="0.25"/>
    <row r="50" s="342" customFormat="1" ht="15" customHeight="1" x14ac:dyDescent="0.25"/>
    <row r="51" s="342" customFormat="1" ht="15" customHeight="1" x14ac:dyDescent="0.25"/>
    <row r="52" customFormat="1" ht="15" customHeight="1" x14ac:dyDescent="0.25"/>
    <row r="55" customFormat="1" ht="15" customHeight="1" x14ac:dyDescent="0.25"/>
    <row r="56" customFormat="1" ht="15" customHeight="1" x14ac:dyDescent="0.25"/>
  </sheetData>
  <sheetProtection formatCells="0" formatColumns="0" formatRows="0"/>
  <mergeCells count="1">
    <mergeCell ref="B2:H2"/>
  </mergeCells>
  <pageMargins left="0.7" right="0.7" top="0.75" bottom="0.75" header="0.3" footer="0.3"/>
  <pageSetup scale="6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T185"/>
  <sheetViews>
    <sheetView showGridLines="0" zoomScale="80" zoomScaleNormal="80" zoomScaleSheetLayoutView="8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defaultRowHeight="15" customHeight="1" x14ac:dyDescent="0.25"/>
  <cols>
    <col min="1" max="1" width="1.5703125" style="224" customWidth="1"/>
    <col min="2" max="2" width="4.28515625" style="224" customWidth="1"/>
    <col min="3" max="3" width="13" style="224" customWidth="1"/>
    <col min="4" max="5" width="7.85546875" style="144" bestFit="1" customWidth="1"/>
    <col min="6" max="14" width="7.85546875" style="132" bestFit="1" customWidth="1"/>
    <col min="15" max="15" width="6.7109375" style="132" bestFit="1" customWidth="1"/>
    <col min="16" max="17" width="7.85546875" style="132" bestFit="1" customWidth="1"/>
    <col min="18" max="18" width="14.140625" style="144" customWidth="1"/>
    <col min="19" max="19" width="1.7109375" style="224" customWidth="1"/>
    <col min="20" max="16384" width="9.140625" style="224"/>
  </cols>
  <sheetData>
    <row r="1" spans="1:18" ht="15.75" customHeight="1" x14ac:dyDescent="0.25">
      <c r="A1" s="5" t="str">
        <f>TemplateName</f>
        <v>Trading, PE and Other Fair Value Assets: Market Shocks</v>
      </c>
      <c r="B1" s="5"/>
      <c r="H1" s="133"/>
      <c r="P1" s="224"/>
      <c r="Q1" s="224"/>
      <c r="R1" s="224"/>
    </row>
    <row r="2" spans="1:18" ht="15.75" customHeight="1" x14ac:dyDescent="0.25">
      <c r="A2" s="224" t="s">
        <v>264</v>
      </c>
      <c r="B2" s="20"/>
      <c r="C2" s="228"/>
      <c r="D2" s="146"/>
      <c r="E2" s="146"/>
      <c r="F2" s="134"/>
      <c r="G2" s="134"/>
      <c r="H2" s="134"/>
      <c r="I2" s="134"/>
      <c r="K2" s="134"/>
      <c r="L2" s="134"/>
      <c r="M2" s="134"/>
      <c r="N2" s="134"/>
      <c r="O2" s="134"/>
      <c r="P2" s="224"/>
      <c r="Q2" s="224"/>
      <c r="R2" s="224"/>
    </row>
    <row r="3" spans="1:18" ht="15" customHeight="1" x14ac:dyDescent="0.25">
      <c r="B3" s="13"/>
      <c r="C3" s="225"/>
      <c r="D3" s="125"/>
      <c r="E3" s="125"/>
      <c r="F3" s="135"/>
      <c r="G3" s="135"/>
      <c r="H3" s="135"/>
      <c r="I3" s="135"/>
      <c r="J3" s="135"/>
      <c r="K3" s="135"/>
      <c r="L3" s="135"/>
      <c r="M3" s="135"/>
      <c r="N3" s="135"/>
      <c r="O3" s="135"/>
      <c r="P3" s="135"/>
      <c r="Q3" s="135"/>
      <c r="R3" s="224"/>
    </row>
    <row r="4" spans="1:18" ht="15" customHeight="1" x14ac:dyDescent="0.25">
      <c r="J4" s="136"/>
      <c r="K4" s="137"/>
      <c r="L4" s="138"/>
      <c r="Q4"/>
      <c r="R4" s="224"/>
    </row>
    <row r="5" spans="1:18" ht="21" customHeight="1" x14ac:dyDescent="0.35">
      <c r="B5" s="78" t="s">
        <v>1934</v>
      </c>
      <c r="C5" s="88"/>
      <c r="D5" s="147"/>
      <c r="E5" s="147"/>
      <c r="F5" s="139"/>
      <c r="G5" s="139"/>
      <c r="H5" s="139"/>
      <c r="L5" s="140"/>
      <c r="P5" s="141"/>
      <c r="Q5"/>
      <c r="R5" s="224"/>
    </row>
    <row r="6" spans="1:18" ht="15" customHeight="1" x14ac:dyDescent="0.25">
      <c r="C6" s="225"/>
      <c r="D6" s="125"/>
      <c r="E6" s="125"/>
      <c r="F6" s="135"/>
      <c r="G6" s="135"/>
      <c r="H6" s="135"/>
      <c r="I6" s="135"/>
      <c r="J6" s="135"/>
      <c r="K6" s="135"/>
      <c r="L6" s="135"/>
      <c r="M6" s="135"/>
      <c r="N6" s="135"/>
      <c r="O6" s="135"/>
      <c r="P6" s="135"/>
      <c r="Q6" s="135"/>
      <c r="R6" s="224"/>
    </row>
    <row r="7" spans="1:18" ht="15" customHeight="1" x14ac:dyDescent="0.25">
      <c r="D7" s="381" t="s">
        <v>253</v>
      </c>
      <c r="E7" s="382"/>
      <c r="F7" s="382"/>
      <c r="G7" s="382"/>
      <c r="H7" s="382"/>
      <c r="I7" s="382"/>
      <c r="J7" s="382"/>
      <c r="K7" s="382"/>
      <c r="L7" s="382"/>
      <c r="M7" s="382"/>
      <c r="N7" s="382"/>
      <c r="O7" s="383"/>
      <c r="P7" s="382"/>
      <c r="Q7" s="382"/>
      <c r="R7" s="224"/>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s="224"/>
    </row>
    <row r="10" spans="1:18" ht="15" customHeight="1" x14ac:dyDescent="0.25">
      <c r="B10" s="384" t="s">
        <v>254</v>
      </c>
      <c r="C10" s="129" t="s">
        <v>438</v>
      </c>
      <c r="D10" s="165">
        <v>48.989609375000001</v>
      </c>
      <c r="E10" s="165">
        <v>48.989609375000001</v>
      </c>
      <c r="F10" s="165">
        <v>48.989609375000001</v>
      </c>
      <c r="G10" s="165">
        <v>48.989609375000001</v>
      </c>
      <c r="H10" s="165">
        <v>48.989609375000001</v>
      </c>
      <c r="I10" s="165">
        <v>41.948720000000002</v>
      </c>
      <c r="J10" s="165">
        <v>41.408081063964602</v>
      </c>
      <c r="K10" s="165">
        <v>26.115165728580401</v>
      </c>
      <c r="L10" s="165">
        <v>23.327607361963199</v>
      </c>
      <c r="M10" s="165">
        <v>20.3984375</v>
      </c>
      <c r="N10" s="165">
        <v>20.4887048192771</v>
      </c>
      <c r="O10" s="328">
        <v>20.4887048192771</v>
      </c>
      <c r="P10" s="165">
        <v>20.4887048192771</v>
      </c>
      <c r="Q10" s="165">
        <v>20.4887048192771</v>
      </c>
      <c r="R10" s="224"/>
    </row>
    <row r="11" spans="1:18" ht="15" customHeight="1" x14ac:dyDescent="0.25">
      <c r="B11" s="385"/>
      <c r="C11" s="129" t="s">
        <v>193</v>
      </c>
      <c r="D11" s="165">
        <v>49.459697567389902</v>
      </c>
      <c r="E11" s="165">
        <v>49.459697567389902</v>
      </c>
      <c r="F11" s="165">
        <v>49.459697567389902</v>
      </c>
      <c r="G11" s="165">
        <v>49.459697567389902</v>
      </c>
      <c r="H11" s="165">
        <v>49.459697567389902</v>
      </c>
      <c r="I11" s="165">
        <v>45.240439706862098</v>
      </c>
      <c r="J11" s="165">
        <v>35.127905188981401</v>
      </c>
      <c r="K11" s="165">
        <v>27.5796414852753</v>
      </c>
      <c r="L11" s="165">
        <v>24.798293299620699</v>
      </c>
      <c r="M11" s="165">
        <v>23.076215710723201</v>
      </c>
      <c r="N11" s="165">
        <v>21.68359375</v>
      </c>
      <c r="O11" s="328">
        <v>21.68359375</v>
      </c>
      <c r="P11" s="165">
        <v>21.68359375</v>
      </c>
      <c r="Q11" s="165">
        <v>21.68359375</v>
      </c>
      <c r="R11" s="224"/>
    </row>
    <row r="12" spans="1:18" ht="15" customHeight="1" x14ac:dyDescent="0.25">
      <c r="B12" s="385"/>
      <c r="C12" s="129" t="s">
        <v>194</v>
      </c>
      <c r="D12" s="165">
        <v>48.769586776859498</v>
      </c>
      <c r="E12" s="165">
        <v>48.769586776859498</v>
      </c>
      <c r="F12" s="165">
        <v>48.769586776859498</v>
      </c>
      <c r="G12" s="165">
        <v>48.769586776859498</v>
      </c>
      <c r="H12" s="165">
        <v>48.769586776859498</v>
      </c>
      <c r="I12" s="165">
        <v>38.647694267515902</v>
      </c>
      <c r="J12" s="165">
        <v>31.434635083226599</v>
      </c>
      <c r="K12" s="165">
        <v>25.295663430420699</v>
      </c>
      <c r="L12" s="165">
        <v>22.550064184852399</v>
      </c>
      <c r="M12" s="165">
        <v>21.203296703296701</v>
      </c>
      <c r="N12" s="165">
        <v>19.394174757281601</v>
      </c>
      <c r="O12" s="328">
        <v>19.394174757281601</v>
      </c>
      <c r="P12" s="165">
        <v>19.394174757281601</v>
      </c>
      <c r="Q12" s="165">
        <v>19.394174757281601</v>
      </c>
      <c r="R12" s="224"/>
    </row>
    <row r="13" spans="1:18" ht="15" customHeight="1" x14ac:dyDescent="0.25">
      <c r="B13" s="385"/>
      <c r="C13" s="129" t="s">
        <v>195</v>
      </c>
      <c r="D13" s="165">
        <v>38.056269113149803</v>
      </c>
      <c r="E13" s="165">
        <v>38.056269113149803</v>
      </c>
      <c r="F13" s="165">
        <v>38.056269113149803</v>
      </c>
      <c r="G13" s="165">
        <v>38.056269113149803</v>
      </c>
      <c r="H13" s="165">
        <v>38.056269113149803</v>
      </c>
      <c r="I13" s="165">
        <v>31.910943396226401</v>
      </c>
      <c r="J13" s="165">
        <v>27.943235294117599</v>
      </c>
      <c r="K13" s="165">
        <v>21.7095709570957</v>
      </c>
      <c r="L13" s="165">
        <v>19.768151815181501</v>
      </c>
      <c r="M13" s="165">
        <v>17.739333333333299</v>
      </c>
      <c r="N13" s="165">
        <v>17.739333333333299</v>
      </c>
      <c r="O13" s="328">
        <v>17.739333333333299</v>
      </c>
      <c r="P13" s="165">
        <v>17.739333333333299</v>
      </c>
      <c r="Q13" s="165">
        <v>17.739333333333299</v>
      </c>
      <c r="R13" s="224"/>
    </row>
    <row r="14" spans="1:18" ht="15" customHeight="1" x14ac:dyDescent="0.25">
      <c r="B14" s="385"/>
      <c r="C14" s="129" t="s">
        <v>435</v>
      </c>
      <c r="D14" s="165">
        <v>31.055260355029599</v>
      </c>
      <c r="E14" s="165">
        <v>31.055260355029599</v>
      </c>
      <c r="F14" s="165">
        <v>31.055260355029599</v>
      </c>
      <c r="G14" s="165">
        <v>31.055260355029599</v>
      </c>
      <c r="H14" s="165">
        <v>31.055260355029599</v>
      </c>
      <c r="I14" s="165">
        <v>29.52</v>
      </c>
      <c r="J14" s="165">
        <v>24.836476063829799</v>
      </c>
      <c r="K14" s="165">
        <v>18.593371467025602</v>
      </c>
      <c r="L14" s="165">
        <v>17.350578624914899</v>
      </c>
      <c r="M14" s="165">
        <v>17.643835616438398</v>
      </c>
      <c r="N14" s="165">
        <v>16.109589041095902</v>
      </c>
      <c r="O14" s="328">
        <v>16.109589041095902</v>
      </c>
      <c r="P14" s="165">
        <v>16.109589041095902</v>
      </c>
      <c r="Q14" s="165">
        <v>16.109589041095902</v>
      </c>
      <c r="R14" s="224"/>
    </row>
    <row r="15" spans="1:18" ht="15" customHeight="1" x14ac:dyDescent="0.25">
      <c r="B15" s="385"/>
      <c r="C15" s="129" t="s">
        <v>439</v>
      </c>
      <c r="D15" s="165">
        <v>17.290218613366601</v>
      </c>
      <c r="E15" s="165">
        <v>17.290218613366601</v>
      </c>
      <c r="F15" s="165">
        <v>17.290218613366601</v>
      </c>
      <c r="G15" s="165">
        <v>17.290218613366601</v>
      </c>
      <c r="H15" s="165">
        <v>17.290218613366601</v>
      </c>
      <c r="I15" s="165">
        <v>12.4771704180064</v>
      </c>
      <c r="J15" s="165">
        <v>13.548965517241401</v>
      </c>
      <c r="K15" s="165">
        <v>11.5686567164179</v>
      </c>
      <c r="L15" s="165">
        <v>12.169014084506999</v>
      </c>
      <c r="M15" s="165">
        <v>11.310512434061801</v>
      </c>
      <c r="N15" s="165">
        <v>11.3598113207547</v>
      </c>
      <c r="O15" s="328">
        <v>11.3598113207547</v>
      </c>
      <c r="P15" s="165">
        <v>11.3598113207547</v>
      </c>
      <c r="Q15" s="165">
        <v>11.3598113207547</v>
      </c>
      <c r="R15" s="224"/>
    </row>
    <row r="16" spans="1:18" ht="15" customHeight="1" x14ac:dyDescent="0.25">
      <c r="B16" s="385"/>
      <c r="C16" s="129" t="s">
        <v>415</v>
      </c>
      <c r="D16" s="165">
        <v>9.6533959537572205</v>
      </c>
      <c r="E16" s="165">
        <v>9.6533959537572205</v>
      </c>
      <c r="F16" s="165">
        <v>9.6533959537572205</v>
      </c>
      <c r="G16" s="165">
        <v>9.6533959537572205</v>
      </c>
      <c r="H16" s="165">
        <v>9.6533959537572205</v>
      </c>
      <c r="I16" s="165">
        <v>10.0666481609993</v>
      </c>
      <c r="J16" s="165">
        <v>10.5972023374726</v>
      </c>
      <c r="K16" s="165">
        <v>8.7722695584817902</v>
      </c>
      <c r="L16" s="165">
        <v>8.6268196202531602</v>
      </c>
      <c r="M16" s="165">
        <v>9.9261744966443004</v>
      </c>
      <c r="N16" s="165">
        <v>9.9428571428571395</v>
      </c>
      <c r="O16" s="328">
        <v>9.9428571428571395</v>
      </c>
      <c r="P16" s="165">
        <v>9.9428571428571395</v>
      </c>
      <c r="Q16" s="165">
        <v>9.9428571428571395</v>
      </c>
      <c r="R16" s="224"/>
    </row>
    <row r="17" spans="1:20" ht="15" customHeight="1" x14ac:dyDescent="0.25">
      <c r="B17" s="385"/>
      <c r="C17" s="129" t="s">
        <v>416</v>
      </c>
      <c r="D17" s="165">
        <v>11.6399345335515</v>
      </c>
      <c r="E17" s="165">
        <v>11.6399345335515</v>
      </c>
      <c r="F17" s="165">
        <v>11.6399345335515</v>
      </c>
      <c r="G17" s="165">
        <v>11.6399345335515</v>
      </c>
      <c r="H17" s="165">
        <v>11.6399345335515</v>
      </c>
      <c r="I17" s="165">
        <v>12.1631265716681</v>
      </c>
      <c r="J17" s="165">
        <v>10.475</v>
      </c>
      <c r="K17" s="165">
        <v>9.09788408463662</v>
      </c>
      <c r="L17" s="165">
        <v>8.6048387096774199</v>
      </c>
      <c r="M17" s="165">
        <v>9.6568030447193198</v>
      </c>
      <c r="N17" s="165">
        <v>9.6300000000000008</v>
      </c>
      <c r="O17" s="328">
        <v>9.6045238095238101</v>
      </c>
      <c r="P17" s="165">
        <v>9.6300000000000008</v>
      </c>
      <c r="Q17" s="165">
        <v>9.6300000000000008</v>
      </c>
      <c r="R17" s="224"/>
    </row>
    <row r="18" spans="1:20" ht="15" customHeight="1" x14ac:dyDescent="0.25">
      <c r="B18" s="385"/>
      <c r="C18" s="129" t="s">
        <v>417</v>
      </c>
      <c r="D18" s="165">
        <v>10.1330238500852</v>
      </c>
      <c r="E18" s="165">
        <v>10.1330238500852</v>
      </c>
      <c r="F18" s="165">
        <v>10.1330238500852</v>
      </c>
      <c r="G18" s="165">
        <v>10.1330238500852</v>
      </c>
      <c r="H18" s="165">
        <v>10.1330238500852</v>
      </c>
      <c r="I18" s="165">
        <v>10.1847207207207</v>
      </c>
      <c r="J18" s="165">
        <v>8.7116199095022608</v>
      </c>
      <c r="K18" s="165">
        <v>9.7330049261083698</v>
      </c>
      <c r="L18" s="165">
        <v>11.3342602308499</v>
      </c>
      <c r="M18" s="165">
        <v>12.315638297872299</v>
      </c>
      <c r="N18" s="165">
        <v>12.243351063829801</v>
      </c>
      <c r="O18" s="328">
        <v>12.2792553191489</v>
      </c>
      <c r="P18" s="165">
        <v>12.2792553191489</v>
      </c>
      <c r="Q18" s="165">
        <v>12.2792553191489</v>
      </c>
      <c r="R18" s="224"/>
    </row>
    <row r="19" spans="1:20" ht="15" customHeight="1" x14ac:dyDescent="0.25">
      <c r="B19" s="385"/>
      <c r="C19" s="129" t="s">
        <v>418</v>
      </c>
      <c r="D19" s="165">
        <v>10.8568980291345</v>
      </c>
      <c r="E19" s="165">
        <v>10.8568980291345</v>
      </c>
      <c r="F19" s="165">
        <v>10.8568980291345</v>
      </c>
      <c r="G19" s="165">
        <v>10.8568980291345</v>
      </c>
      <c r="H19" s="165">
        <v>10.8568980291345</v>
      </c>
      <c r="I19" s="165">
        <v>13.406389684813799</v>
      </c>
      <c r="J19" s="165">
        <v>14.3495332671301</v>
      </c>
      <c r="K19" s="165">
        <v>13.8578431372549</v>
      </c>
      <c r="L19" s="165">
        <v>16.965614617940201</v>
      </c>
      <c r="M19" s="165">
        <v>20.4321155943293</v>
      </c>
      <c r="N19" s="165">
        <v>18.736338797814199</v>
      </c>
      <c r="O19" s="328">
        <v>18.736338797814199</v>
      </c>
      <c r="P19" s="165">
        <v>18.736338797814199</v>
      </c>
      <c r="Q19" s="165">
        <v>18.736338797814199</v>
      </c>
      <c r="R19" s="224"/>
    </row>
    <row r="20" spans="1:20" ht="15" customHeight="1" x14ac:dyDescent="0.25">
      <c r="B20" s="385"/>
      <c r="C20" s="129" t="s">
        <v>440</v>
      </c>
      <c r="D20" s="165">
        <v>17.8015966386555</v>
      </c>
      <c r="E20" s="165">
        <v>17.8015966386555</v>
      </c>
      <c r="F20" s="165">
        <v>17.8015966386555</v>
      </c>
      <c r="G20" s="165">
        <v>17.8015966386555</v>
      </c>
      <c r="H20" s="165">
        <v>17.8015966386555</v>
      </c>
      <c r="I20" s="165">
        <v>21.691588785046701</v>
      </c>
      <c r="J20" s="165">
        <v>24.222281553398101</v>
      </c>
      <c r="K20" s="165">
        <v>27.161538461538498</v>
      </c>
      <c r="L20" s="165">
        <v>29.153174603174602</v>
      </c>
      <c r="M20" s="165">
        <v>28.4375</v>
      </c>
      <c r="N20" s="165">
        <v>29.217171717171698</v>
      </c>
      <c r="O20" s="328">
        <v>29.447969543147199</v>
      </c>
      <c r="P20" s="165">
        <v>29.100765306122501</v>
      </c>
      <c r="Q20" s="165">
        <v>28.6666666666667</v>
      </c>
      <c r="R20" s="224"/>
    </row>
    <row r="21" spans="1:20" ht="15" customHeight="1" x14ac:dyDescent="0.25">
      <c r="B21" s="385"/>
      <c r="C21" s="129" t="s">
        <v>436</v>
      </c>
      <c r="D21" s="165">
        <v>25.3313076923077</v>
      </c>
      <c r="E21" s="165">
        <v>25.3313076923077</v>
      </c>
      <c r="F21" s="165">
        <v>25.3313076923077</v>
      </c>
      <c r="G21" s="165">
        <v>25.3313076923077</v>
      </c>
      <c r="H21" s="165">
        <v>25.3313076923077</v>
      </c>
      <c r="I21" s="165">
        <v>26.9617721518987</v>
      </c>
      <c r="J21" s="165">
        <v>27.613636363636399</v>
      </c>
      <c r="K21" s="165">
        <v>28.5605381165919</v>
      </c>
      <c r="L21" s="165">
        <v>31.510909090909099</v>
      </c>
      <c r="M21" s="165">
        <v>34.003303964757698</v>
      </c>
      <c r="N21" s="165">
        <v>35.982142857142897</v>
      </c>
      <c r="O21" s="328">
        <v>35.987442922374399</v>
      </c>
      <c r="P21" s="165">
        <v>35.537383177570099</v>
      </c>
      <c r="Q21" s="165">
        <v>34.569575471698101</v>
      </c>
      <c r="R21" s="224"/>
    </row>
    <row r="22" spans="1:20" ht="15" customHeight="1" x14ac:dyDescent="0.25">
      <c r="B22" s="386"/>
      <c r="C22" s="129" t="s">
        <v>437</v>
      </c>
      <c r="D22" s="165">
        <v>43.939130434782598</v>
      </c>
      <c r="E22" s="165">
        <v>43.939130434782598</v>
      </c>
      <c r="F22" s="165">
        <v>43.939130434782598</v>
      </c>
      <c r="G22" s="165">
        <v>43.939130434782598</v>
      </c>
      <c r="H22" s="165">
        <v>43.939130434782598</v>
      </c>
      <c r="I22" s="165">
        <v>45.875238095238103</v>
      </c>
      <c r="J22" s="165">
        <v>47.292922535211297</v>
      </c>
      <c r="K22" s="165">
        <v>49.252808988764102</v>
      </c>
      <c r="L22" s="165">
        <v>52.103696498054497</v>
      </c>
      <c r="M22" s="165">
        <v>52.55859375</v>
      </c>
      <c r="N22" s="165">
        <v>50.665650406504099</v>
      </c>
      <c r="O22" s="328">
        <v>48.405720338983002</v>
      </c>
      <c r="P22" s="165">
        <v>46.053493449781698</v>
      </c>
      <c r="Q22" s="165">
        <v>43.766666666666701</v>
      </c>
      <c r="R22" s="224"/>
    </row>
    <row r="23" spans="1:20" s="211" customFormat="1" ht="15" customHeight="1" x14ac:dyDescent="0.25">
      <c r="A23" s="224"/>
      <c r="B23" s="224"/>
      <c r="C23" s="225"/>
      <c r="D23" s="125"/>
      <c r="E23" s="125"/>
      <c r="F23" s="135"/>
      <c r="G23" s="135"/>
      <c r="H23" s="135"/>
      <c r="I23" s="135"/>
      <c r="J23" s="135"/>
      <c r="K23" s="135"/>
      <c r="L23" s="135"/>
      <c r="M23" s="135"/>
      <c r="N23" s="135"/>
      <c r="O23" s="135"/>
      <c r="P23" s="135"/>
      <c r="Q23" s="135"/>
      <c r="R23" s="224"/>
      <c r="S23" s="224"/>
      <c r="T23" s="224"/>
    </row>
    <row r="24" spans="1:20" ht="15" customHeight="1" x14ac:dyDescent="0.25">
      <c r="C24" s="89" t="s">
        <v>8</v>
      </c>
      <c r="R24" s="224"/>
    </row>
    <row r="25" spans="1:20" ht="15.75" customHeight="1" x14ac:dyDescent="0.25">
      <c r="B25" s="384" t="s">
        <v>254</v>
      </c>
      <c r="C25" s="129" t="s">
        <v>438</v>
      </c>
      <c r="D25" s="165">
        <v>148.179380315917</v>
      </c>
      <c r="E25" s="165">
        <v>148.179380315917</v>
      </c>
      <c r="F25" s="165">
        <v>148.179380315917</v>
      </c>
      <c r="G25" s="165">
        <v>148.179380315917</v>
      </c>
      <c r="H25" s="165">
        <v>148.179380315917</v>
      </c>
      <c r="I25" s="165">
        <v>151.97579617834401</v>
      </c>
      <c r="J25" s="165">
        <v>123.31772428884</v>
      </c>
      <c r="K25" s="165">
        <v>91.441162514827994</v>
      </c>
      <c r="L25" s="165">
        <v>70.760290237467004</v>
      </c>
      <c r="M25" s="165">
        <v>60.0383233532934</v>
      </c>
      <c r="N25" s="165">
        <v>60.324324324324301</v>
      </c>
      <c r="O25" s="328">
        <v>72.618778280542998</v>
      </c>
      <c r="P25" s="165">
        <v>84.5864688856729</v>
      </c>
      <c r="Q25" s="165">
        <v>104.47031250000001</v>
      </c>
      <c r="R25" s="224"/>
    </row>
    <row r="26" spans="1:20" ht="15" customHeight="1" x14ac:dyDescent="0.25">
      <c r="B26" s="385"/>
      <c r="C26" s="129" t="s">
        <v>193</v>
      </c>
      <c r="D26" s="165">
        <v>170.240795031056</v>
      </c>
      <c r="E26" s="165">
        <v>170.240795031056</v>
      </c>
      <c r="F26" s="165">
        <v>170.240795031056</v>
      </c>
      <c r="G26" s="165">
        <v>170.240795031056</v>
      </c>
      <c r="H26" s="165">
        <v>170.240795031056</v>
      </c>
      <c r="I26" s="165">
        <v>142.566666666667</v>
      </c>
      <c r="J26" s="165">
        <v>113.10344827586199</v>
      </c>
      <c r="K26" s="165">
        <v>88.973846153846196</v>
      </c>
      <c r="L26" s="165">
        <v>72.6666666666667</v>
      </c>
      <c r="M26" s="165">
        <v>63.851759999999999</v>
      </c>
      <c r="N26" s="165">
        <v>65.716586151368801</v>
      </c>
      <c r="O26" s="328">
        <v>77.787001594896296</v>
      </c>
      <c r="P26" s="165">
        <v>93.266249999999999</v>
      </c>
      <c r="Q26" s="165">
        <v>108.412211981567</v>
      </c>
      <c r="R26" s="224"/>
    </row>
    <row r="27" spans="1:20" ht="15" customHeight="1" x14ac:dyDescent="0.25">
      <c r="B27" s="385"/>
      <c r="C27" s="129" t="s">
        <v>194</v>
      </c>
      <c r="D27" s="165">
        <v>157.609701492537</v>
      </c>
      <c r="E27" s="165">
        <v>157.609701492537</v>
      </c>
      <c r="F27" s="165">
        <v>157.609701492537</v>
      </c>
      <c r="G27" s="165">
        <v>157.609701492537</v>
      </c>
      <c r="H27" s="165">
        <v>157.609701492537</v>
      </c>
      <c r="I27" s="165">
        <v>103.174913294798</v>
      </c>
      <c r="J27" s="165">
        <v>74.544074969770307</v>
      </c>
      <c r="K27" s="165">
        <v>64.119602649006595</v>
      </c>
      <c r="L27" s="165">
        <v>59.748068350668703</v>
      </c>
      <c r="M27" s="165">
        <v>55.275850891410002</v>
      </c>
      <c r="N27" s="165">
        <v>54.328289473684201</v>
      </c>
      <c r="O27" s="328">
        <v>62.256493506493499</v>
      </c>
      <c r="P27" s="165">
        <v>77.543548387096806</v>
      </c>
      <c r="Q27" s="165">
        <v>88.940667726550103</v>
      </c>
      <c r="R27" s="224"/>
    </row>
    <row r="28" spans="1:20" ht="15" customHeight="1" x14ac:dyDescent="0.25">
      <c r="B28" s="385"/>
      <c r="C28" s="129" t="s">
        <v>195</v>
      </c>
      <c r="D28" s="165">
        <v>126.363743842365</v>
      </c>
      <c r="E28" s="165">
        <v>126.363743842365</v>
      </c>
      <c r="F28" s="165">
        <v>126.363743842365</v>
      </c>
      <c r="G28" s="165">
        <v>126.363743842365</v>
      </c>
      <c r="H28" s="165">
        <v>126.363743842365</v>
      </c>
      <c r="I28" s="165">
        <v>78.745298329355606</v>
      </c>
      <c r="J28" s="165">
        <v>60.292225031605597</v>
      </c>
      <c r="K28" s="165">
        <v>54.798194444444398</v>
      </c>
      <c r="L28" s="165">
        <v>51.258064516128997</v>
      </c>
      <c r="M28" s="165">
        <v>47.2203934426229</v>
      </c>
      <c r="N28" s="165">
        <v>47.062152317880802</v>
      </c>
      <c r="O28" s="328">
        <v>53.118604651162798</v>
      </c>
      <c r="P28" s="165">
        <v>65.963681592039805</v>
      </c>
      <c r="Q28" s="165">
        <v>75.341639344262305</v>
      </c>
      <c r="R28" s="224"/>
    </row>
    <row r="29" spans="1:20" ht="15" customHeight="1" x14ac:dyDescent="0.25">
      <c r="B29" s="385"/>
      <c r="C29" s="129" t="s">
        <v>435</v>
      </c>
      <c r="D29" s="165">
        <v>71.994315151515096</v>
      </c>
      <c r="E29" s="165">
        <v>71.994315151515096</v>
      </c>
      <c r="F29" s="165">
        <v>71.994315151515096</v>
      </c>
      <c r="G29" s="165">
        <v>71.994315151515096</v>
      </c>
      <c r="H29" s="165">
        <v>71.994315151515096</v>
      </c>
      <c r="I29" s="165">
        <v>58.974782608695598</v>
      </c>
      <c r="J29" s="165">
        <v>51.665799739922001</v>
      </c>
      <c r="K29" s="165">
        <v>49.742485549132901</v>
      </c>
      <c r="L29" s="165">
        <v>44.6681818181818</v>
      </c>
      <c r="M29" s="165">
        <v>42.082113144758701</v>
      </c>
      <c r="N29" s="165">
        <v>43.3323129251701</v>
      </c>
      <c r="O29" s="328">
        <v>49.4876490630324</v>
      </c>
      <c r="P29" s="165">
        <v>60.675549915397603</v>
      </c>
      <c r="Q29" s="165">
        <v>65.825503355704697</v>
      </c>
      <c r="R29" s="224"/>
    </row>
    <row r="30" spans="1:20" ht="15" customHeight="1" x14ac:dyDescent="0.25">
      <c r="B30" s="385"/>
      <c r="C30" s="129" t="s">
        <v>439</v>
      </c>
      <c r="D30" s="165">
        <v>34.4581132075472</v>
      </c>
      <c r="E30" s="165">
        <v>34.4581132075472</v>
      </c>
      <c r="F30" s="165">
        <v>34.4581132075472</v>
      </c>
      <c r="G30" s="165">
        <v>34.4581132075472</v>
      </c>
      <c r="H30" s="165">
        <v>34.4581132075472</v>
      </c>
      <c r="I30" s="165">
        <v>31.241489361702101</v>
      </c>
      <c r="J30" s="165">
        <v>30.4301310043668</v>
      </c>
      <c r="K30" s="165">
        <v>31.400540958268898</v>
      </c>
      <c r="L30" s="165">
        <v>30.165599343185601</v>
      </c>
      <c r="M30" s="165">
        <v>29.328497409326399</v>
      </c>
      <c r="N30" s="165">
        <v>33.047058823529397</v>
      </c>
      <c r="O30" s="328">
        <v>37.564171122994701</v>
      </c>
      <c r="P30" s="165">
        <v>45.436363636363602</v>
      </c>
      <c r="Q30" s="165">
        <v>49.884090909090901</v>
      </c>
      <c r="R30" s="224"/>
    </row>
    <row r="31" spans="1:20" ht="15" customHeight="1" x14ac:dyDescent="0.25">
      <c r="B31" s="385"/>
      <c r="C31" s="129" t="s">
        <v>415</v>
      </c>
      <c r="D31" s="165">
        <v>22.509656652360501</v>
      </c>
      <c r="E31" s="165">
        <v>22.509656652360501</v>
      </c>
      <c r="F31" s="165">
        <v>22.509656652360501</v>
      </c>
      <c r="G31" s="165">
        <v>22.509656652360501</v>
      </c>
      <c r="H31" s="165">
        <v>22.509656652360501</v>
      </c>
      <c r="I31" s="165">
        <v>19.386008836524301</v>
      </c>
      <c r="J31" s="165">
        <v>19.330909090909099</v>
      </c>
      <c r="K31" s="165">
        <v>19.192682926829299</v>
      </c>
      <c r="L31" s="165">
        <v>22.6111111111111</v>
      </c>
      <c r="M31" s="165">
        <v>24.761904761904798</v>
      </c>
      <c r="N31" s="165">
        <v>27.236329588015</v>
      </c>
      <c r="O31" s="328">
        <v>33.757102803738299</v>
      </c>
      <c r="P31" s="165">
        <v>41.454545454545503</v>
      </c>
      <c r="Q31" s="165">
        <v>43.934438305709001</v>
      </c>
      <c r="R31" s="224"/>
    </row>
    <row r="32" spans="1:20" ht="15" customHeight="1" x14ac:dyDescent="0.25">
      <c r="B32" s="385"/>
      <c r="C32" s="129" t="s">
        <v>416</v>
      </c>
      <c r="D32" s="165">
        <v>8.0632075471698101</v>
      </c>
      <c r="E32" s="165">
        <v>8.0632075471698101</v>
      </c>
      <c r="F32" s="165">
        <v>8.0632075471698101</v>
      </c>
      <c r="G32" s="165">
        <v>8.0632075471698101</v>
      </c>
      <c r="H32" s="165">
        <v>8.0632075471698101</v>
      </c>
      <c r="I32" s="165">
        <v>8.8391760904685004</v>
      </c>
      <c r="J32" s="165">
        <v>9.9060504201680697</v>
      </c>
      <c r="K32" s="165">
        <v>13.4090579710145</v>
      </c>
      <c r="L32" s="165">
        <v>16.014285714285698</v>
      </c>
      <c r="M32" s="165">
        <v>19.0795634920635</v>
      </c>
      <c r="N32" s="165">
        <v>22.358467741935499</v>
      </c>
      <c r="O32" s="328">
        <v>28.435140562249</v>
      </c>
      <c r="P32" s="165">
        <v>35.285119047618998</v>
      </c>
      <c r="Q32" s="165">
        <v>38.052755905511802</v>
      </c>
      <c r="R32" s="224"/>
    </row>
    <row r="33" spans="1:20" ht="15" customHeight="1" x14ac:dyDescent="0.25">
      <c r="B33" s="385"/>
      <c r="C33" s="129" t="s">
        <v>417</v>
      </c>
      <c r="D33" s="165">
        <v>6.3094306049822002</v>
      </c>
      <c r="E33" s="165">
        <v>6.3094306049822002</v>
      </c>
      <c r="F33" s="165">
        <v>6.3094306049822002</v>
      </c>
      <c r="G33" s="165">
        <v>6.3094306049822002</v>
      </c>
      <c r="H33" s="165">
        <v>6.3094306049822002</v>
      </c>
      <c r="I33" s="165">
        <v>7.1665434380776301</v>
      </c>
      <c r="J33" s="165">
        <v>8.3205323193916403</v>
      </c>
      <c r="K33" s="165">
        <v>10.886282306163</v>
      </c>
      <c r="L33" s="165">
        <v>13.9119834710744</v>
      </c>
      <c r="M33" s="165">
        <v>17.0762711864407</v>
      </c>
      <c r="N33" s="165">
        <v>19.8630021141649</v>
      </c>
      <c r="O33" s="328">
        <v>25.5058333333333</v>
      </c>
      <c r="P33" s="165">
        <v>31.815637860082301</v>
      </c>
      <c r="Q33" s="165">
        <v>33.893360655737702</v>
      </c>
      <c r="R33" s="224"/>
    </row>
    <row r="34" spans="1:20" ht="15" customHeight="1" x14ac:dyDescent="0.25">
      <c r="B34" s="385"/>
      <c r="C34" s="129" t="s">
        <v>418</v>
      </c>
      <c r="D34" s="165">
        <v>7.67619047619048</v>
      </c>
      <c r="E34" s="165">
        <v>7.67619047619048</v>
      </c>
      <c r="F34" s="165">
        <v>7.67619047619048</v>
      </c>
      <c r="G34" s="165">
        <v>7.67619047619048</v>
      </c>
      <c r="H34" s="165">
        <v>7.67619047619048</v>
      </c>
      <c r="I34" s="165">
        <v>8.0573248407643305</v>
      </c>
      <c r="J34" s="165">
        <v>8.99258064516129</v>
      </c>
      <c r="K34" s="165">
        <v>10.867614879649899</v>
      </c>
      <c r="L34" s="165">
        <v>13.0101336302895</v>
      </c>
      <c r="M34" s="165">
        <v>15.478666666666699</v>
      </c>
      <c r="N34" s="165">
        <v>20.692139737991301</v>
      </c>
      <c r="O34" s="328">
        <v>25.495161290322599</v>
      </c>
      <c r="P34" s="165">
        <v>30.013588110403401</v>
      </c>
      <c r="Q34" s="165">
        <v>31.886470588235301</v>
      </c>
      <c r="R34" s="224"/>
    </row>
    <row r="35" spans="1:20" ht="15" customHeight="1" x14ac:dyDescent="0.25">
      <c r="B35" s="385"/>
      <c r="C35" s="129" t="s">
        <v>440</v>
      </c>
      <c r="D35" s="165">
        <v>14.405238095238101</v>
      </c>
      <c r="E35" s="165">
        <v>14.405238095238101</v>
      </c>
      <c r="F35" s="165">
        <v>14.405238095238101</v>
      </c>
      <c r="G35" s="165">
        <v>14.405238095238101</v>
      </c>
      <c r="H35" s="165">
        <v>14.405238095238101</v>
      </c>
      <c r="I35" s="165">
        <v>13.8</v>
      </c>
      <c r="J35" s="165">
        <v>14.288435374149699</v>
      </c>
      <c r="K35" s="165">
        <v>17.594520547945201</v>
      </c>
      <c r="L35" s="165">
        <v>21.554838709677401</v>
      </c>
      <c r="M35" s="165">
        <v>26.553488372093</v>
      </c>
      <c r="N35" s="165">
        <v>31.347795823665901</v>
      </c>
      <c r="O35" s="328">
        <v>33.663048498845299</v>
      </c>
      <c r="P35" s="165">
        <v>35.919318181818198</v>
      </c>
      <c r="Q35" s="165">
        <v>35.047297297297298</v>
      </c>
      <c r="R35" s="224"/>
    </row>
    <row r="36" spans="1:20" ht="15" customHeight="1" x14ac:dyDescent="0.25">
      <c r="B36" s="385"/>
      <c r="C36" s="129" t="s">
        <v>436</v>
      </c>
      <c r="D36" s="165">
        <v>26.744383561643801</v>
      </c>
      <c r="E36" s="165">
        <v>26.744383561643801</v>
      </c>
      <c r="F36" s="165">
        <v>26.744383561643801</v>
      </c>
      <c r="G36" s="165">
        <v>26.744383561643801</v>
      </c>
      <c r="H36" s="165">
        <v>26.744383561643801</v>
      </c>
      <c r="I36" s="165">
        <v>27.4257369614512</v>
      </c>
      <c r="J36" s="165">
        <v>30.4727891156463</v>
      </c>
      <c r="K36" s="165">
        <v>34.144736842105303</v>
      </c>
      <c r="L36" s="165">
        <v>36.3368055555556</v>
      </c>
      <c r="M36" s="165">
        <v>37.851184834123202</v>
      </c>
      <c r="N36" s="165">
        <v>38.137264150943402</v>
      </c>
      <c r="O36" s="328">
        <v>37.7705673758865</v>
      </c>
      <c r="P36" s="165">
        <v>39.346698113207601</v>
      </c>
      <c r="Q36" s="165">
        <v>34.799999999999997</v>
      </c>
      <c r="R36" s="224"/>
    </row>
    <row r="37" spans="1:20" ht="15" customHeight="1" x14ac:dyDescent="0.25">
      <c r="B37" s="386"/>
      <c r="C37" s="129" t="s">
        <v>437</v>
      </c>
      <c r="D37" s="165">
        <v>40.538388625592397</v>
      </c>
      <c r="E37" s="165">
        <v>40.538388625592397</v>
      </c>
      <c r="F37" s="165">
        <v>40.538388625592397</v>
      </c>
      <c r="G37" s="165">
        <v>40.538388625592397</v>
      </c>
      <c r="H37" s="165">
        <v>40.538388625592397</v>
      </c>
      <c r="I37" s="165">
        <v>34.217942583732103</v>
      </c>
      <c r="J37" s="165">
        <v>35.799999999999997</v>
      </c>
      <c r="K37" s="165">
        <v>31.4235436893204</v>
      </c>
      <c r="L37" s="165">
        <v>32.917499999999997</v>
      </c>
      <c r="M37" s="165">
        <v>34.160913705583802</v>
      </c>
      <c r="N37" s="165">
        <v>31.888324873096401</v>
      </c>
      <c r="O37" s="328">
        <v>27.359240506329101</v>
      </c>
      <c r="P37" s="165">
        <v>27.827848101265801</v>
      </c>
      <c r="Q37" s="165">
        <v>27.0939086294416</v>
      </c>
      <c r="R37" s="224"/>
    </row>
    <row r="38" spans="1:20" ht="15" customHeight="1" x14ac:dyDescent="0.25">
      <c r="C38" s="225"/>
      <c r="D38" s="125"/>
      <c r="E38" s="125"/>
      <c r="F38" s="135"/>
      <c r="G38" s="135"/>
      <c r="H38" s="135"/>
      <c r="I38" s="135"/>
      <c r="J38" s="135"/>
      <c r="K38" s="135"/>
      <c r="L38" s="135"/>
      <c r="M38" s="135"/>
      <c r="N38" s="135"/>
      <c r="O38" s="135"/>
      <c r="P38" s="135"/>
      <c r="Q38" s="135"/>
      <c r="R38" s="224"/>
    </row>
    <row r="39" spans="1:20" s="211" customFormat="1" ht="15" customHeight="1" x14ac:dyDescent="0.25">
      <c r="A39" s="224"/>
      <c r="B39" s="224"/>
      <c r="C39" s="89" t="s">
        <v>143</v>
      </c>
      <c r="D39" s="144"/>
      <c r="E39" s="144"/>
      <c r="F39" s="132"/>
      <c r="G39" s="132"/>
      <c r="H39" s="132"/>
      <c r="I39" s="132"/>
      <c r="J39" s="132"/>
      <c r="K39" s="132"/>
      <c r="L39" s="132"/>
      <c r="M39" s="132"/>
      <c r="N39" s="132"/>
      <c r="O39" s="132"/>
      <c r="P39" s="132"/>
      <c r="Q39" s="132"/>
      <c r="R39" s="224"/>
      <c r="S39" s="224"/>
      <c r="T39" s="224"/>
    </row>
    <row r="40" spans="1:20" ht="15" customHeight="1" x14ac:dyDescent="0.25">
      <c r="B40" s="384" t="s">
        <v>254</v>
      </c>
      <c r="C40" s="129" t="s">
        <v>438</v>
      </c>
      <c r="D40" s="165">
        <v>112.10217659137599</v>
      </c>
      <c r="E40" s="165">
        <v>112.10217659137599</v>
      </c>
      <c r="F40" s="165">
        <v>112.10217659137599</v>
      </c>
      <c r="G40" s="165">
        <v>112.10217659137599</v>
      </c>
      <c r="H40" s="165">
        <v>112.10217659137599</v>
      </c>
      <c r="I40" s="165">
        <v>103.561875</v>
      </c>
      <c r="J40" s="165">
        <v>94.439130434782598</v>
      </c>
      <c r="K40" s="165">
        <v>77.712676056337997</v>
      </c>
      <c r="L40" s="165">
        <v>63.070437017994898</v>
      </c>
      <c r="M40" s="165">
        <v>47.52</v>
      </c>
      <c r="N40" s="165">
        <v>37.94</v>
      </c>
      <c r="O40" s="328">
        <v>37.531157270029702</v>
      </c>
      <c r="P40" s="165">
        <v>37.925887573964502</v>
      </c>
      <c r="Q40" s="165">
        <v>40.006865671641798</v>
      </c>
      <c r="R40" s="224"/>
    </row>
    <row r="41" spans="1:20" ht="15.75" customHeight="1" x14ac:dyDescent="0.25">
      <c r="B41" s="385"/>
      <c r="C41" s="129" t="s">
        <v>193</v>
      </c>
      <c r="D41" s="165">
        <v>132.450409836066</v>
      </c>
      <c r="E41" s="165">
        <v>132.450409836066</v>
      </c>
      <c r="F41" s="165">
        <v>132.450409836066</v>
      </c>
      <c r="G41" s="165">
        <v>132.450409836066</v>
      </c>
      <c r="H41" s="165">
        <v>132.450409836066</v>
      </c>
      <c r="I41" s="165">
        <v>111.524335378323</v>
      </c>
      <c r="J41" s="165">
        <v>102.181333333333</v>
      </c>
      <c r="K41" s="165">
        <v>87.209090909090904</v>
      </c>
      <c r="L41" s="165">
        <v>67.843406593406598</v>
      </c>
      <c r="M41" s="165">
        <v>51.654970760233901</v>
      </c>
      <c r="N41" s="165">
        <v>38.252307692307703</v>
      </c>
      <c r="O41" s="328">
        <v>36.733542319749198</v>
      </c>
      <c r="P41" s="165">
        <v>36.438993710691797</v>
      </c>
      <c r="Q41" s="165">
        <v>36.006896551724097</v>
      </c>
      <c r="R41" s="224"/>
    </row>
    <row r="42" spans="1:20" ht="15" customHeight="1" x14ac:dyDescent="0.25">
      <c r="B42" s="385"/>
      <c r="C42" s="129" t="s">
        <v>194</v>
      </c>
      <c r="D42" s="165">
        <v>115.272285714286</v>
      </c>
      <c r="E42" s="165">
        <v>115.272285714286</v>
      </c>
      <c r="F42" s="165">
        <v>115.272285714286</v>
      </c>
      <c r="G42" s="165">
        <v>115.272285714286</v>
      </c>
      <c r="H42" s="165">
        <v>115.272285714286</v>
      </c>
      <c r="I42" s="165">
        <v>87.355785123966896</v>
      </c>
      <c r="J42" s="165">
        <v>78.908352402746004</v>
      </c>
      <c r="K42" s="165">
        <v>64.887139107611503</v>
      </c>
      <c r="L42" s="165">
        <v>53.994705882352903</v>
      </c>
      <c r="M42" s="165">
        <v>44.817834394904402</v>
      </c>
      <c r="N42" s="165">
        <v>35.396938775510201</v>
      </c>
      <c r="O42" s="328">
        <v>33.972602739726</v>
      </c>
      <c r="P42" s="165">
        <v>33.274315068493202</v>
      </c>
      <c r="Q42" s="165">
        <v>33.521172413793103</v>
      </c>
      <c r="R42" s="224"/>
    </row>
    <row r="43" spans="1:20" ht="15" customHeight="1" x14ac:dyDescent="0.25">
      <c r="B43" s="385"/>
      <c r="C43" s="129" t="s">
        <v>195</v>
      </c>
      <c r="D43" s="165">
        <v>95.295885947046798</v>
      </c>
      <c r="E43" s="165">
        <v>95.295885947046798</v>
      </c>
      <c r="F43" s="165">
        <v>95.295885947046798</v>
      </c>
      <c r="G43" s="165">
        <v>95.295885947046798</v>
      </c>
      <c r="H43" s="165">
        <v>95.295885947046798</v>
      </c>
      <c r="I43" s="165">
        <v>76.725748898678404</v>
      </c>
      <c r="J43" s="165">
        <v>69.821188118811904</v>
      </c>
      <c r="K43" s="165">
        <v>58.451671469740603</v>
      </c>
      <c r="L43" s="165">
        <v>47.403980891719698</v>
      </c>
      <c r="M43" s="165">
        <v>38.607645051194503</v>
      </c>
      <c r="N43" s="165">
        <v>30.176064981949501</v>
      </c>
      <c r="O43" s="328">
        <v>28.647517985611501</v>
      </c>
      <c r="P43" s="165">
        <v>28.443249097472901</v>
      </c>
      <c r="Q43" s="165">
        <v>28.088571428571399</v>
      </c>
      <c r="R43" s="224"/>
    </row>
    <row r="44" spans="1:20" ht="15" customHeight="1" x14ac:dyDescent="0.25">
      <c r="B44" s="385"/>
      <c r="C44" s="129" t="s">
        <v>435</v>
      </c>
      <c r="D44" s="165">
        <v>75.9201219512195</v>
      </c>
      <c r="E44" s="165">
        <v>75.9201219512195</v>
      </c>
      <c r="F44" s="165">
        <v>75.9201219512195</v>
      </c>
      <c r="G44" s="165">
        <v>75.9201219512195</v>
      </c>
      <c r="H44" s="165">
        <v>75.9201219512195</v>
      </c>
      <c r="I44" s="165">
        <v>66.093363844393593</v>
      </c>
      <c r="J44" s="165">
        <v>61.345595854922301</v>
      </c>
      <c r="K44" s="165">
        <v>50.701796407185597</v>
      </c>
      <c r="L44" s="165">
        <v>41.472591362126202</v>
      </c>
      <c r="M44" s="165">
        <v>33.528169014084497</v>
      </c>
      <c r="N44" s="165">
        <v>26.174169741697401</v>
      </c>
      <c r="O44" s="328">
        <v>25.629739776951698</v>
      </c>
      <c r="P44" s="165">
        <v>25.638661710037201</v>
      </c>
      <c r="Q44" s="165">
        <v>24.695940959409601</v>
      </c>
      <c r="R44" s="224"/>
    </row>
    <row r="45" spans="1:20" ht="15" customHeight="1" x14ac:dyDescent="0.25">
      <c r="B45" s="385"/>
      <c r="C45" s="129" t="s">
        <v>439</v>
      </c>
      <c r="D45" s="165">
        <v>42.533774038461502</v>
      </c>
      <c r="E45" s="165">
        <v>42.533774038461502</v>
      </c>
      <c r="F45" s="165">
        <v>42.533774038461502</v>
      </c>
      <c r="G45" s="165">
        <v>42.533774038461502</v>
      </c>
      <c r="H45" s="165">
        <v>42.533774038461502</v>
      </c>
      <c r="I45" s="165">
        <v>33.044836956521699</v>
      </c>
      <c r="J45" s="165">
        <v>34.653211009174299</v>
      </c>
      <c r="K45" s="165">
        <v>30.762842465753401</v>
      </c>
      <c r="L45" s="165">
        <v>25.665624999999999</v>
      </c>
      <c r="M45" s="165">
        <v>19.857500000000002</v>
      </c>
      <c r="N45" s="165">
        <v>15.571062992126</v>
      </c>
      <c r="O45" s="328">
        <v>15.326086956521699</v>
      </c>
      <c r="P45" s="165">
        <v>14.991439688716</v>
      </c>
      <c r="Q45" s="165">
        <v>14.3466796875</v>
      </c>
      <c r="R45" s="224"/>
    </row>
    <row r="46" spans="1:20" ht="15" customHeight="1" x14ac:dyDescent="0.25">
      <c r="B46" s="385"/>
      <c r="C46" s="129" t="s">
        <v>415</v>
      </c>
      <c r="D46" s="165">
        <v>29.415672514619899</v>
      </c>
      <c r="E46" s="165">
        <v>29.415672514619899</v>
      </c>
      <c r="F46" s="165">
        <v>29.415672514619899</v>
      </c>
      <c r="G46" s="165">
        <v>29.415672514619899</v>
      </c>
      <c r="H46" s="165">
        <v>29.415672514619899</v>
      </c>
      <c r="I46" s="165">
        <v>23.597530864197498</v>
      </c>
      <c r="J46" s="165">
        <v>23.593602693602701</v>
      </c>
      <c r="K46" s="165">
        <v>20.484065934065899</v>
      </c>
      <c r="L46" s="165">
        <v>17.8325581395349</v>
      </c>
      <c r="M46" s="165">
        <v>13.8056680161943</v>
      </c>
      <c r="N46" s="165">
        <v>11.847478991596599</v>
      </c>
      <c r="O46" s="328">
        <v>11.7879746835443</v>
      </c>
      <c r="P46" s="165">
        <v>11.6808333333333</v>
      </c>
      <c r="Q46" s="165">
        <v>11.2878151260504</v>
      </c>
      <c r="R46" s="224"/>
    </row>
    <row r="47" spans="1:20" ht="15" customHeight="1" x14ac:dyDescent="0.25">
      <c r="B47" s="385"/>
      <c r="C47" s="129" t="s">
        <v>416</v>
      </c>
      <c r="D47" s="165">
        <v>15.157472924187701</v>
      </c>
      <c r="E47" s="165">
        <v>15.157472924187701</v>
      </c>
      <c r="F47" s="165">
        <v>15.157472924187701</v>
      </c>
      <c r="G47" s="165">
        <v>15.157472924187701</v>
      </c>
      <c r="H47" s="165">
        <v>15.157472924187701</v>
      </c>
      <c r="I47" s="165">
        <v>12.505970149253701</v>
      </c>
      <c r="J47" s="165">
        <v>12.561960784313699</v>
      </c>
      <c r="K47" s="165">
        <v>10.776016260162599</v>
      </c>
      <c r="L47" s="165">
        <v>9.2351464435146493</v>
      </c>
      <c r="M47" s="165">
        <v>7.6173819742489304</v>
      </c>
      <c r="N47" s="165">
        <v>8.0466666666666704</v>
      </c>
      <c r="O47" s="328">
        <v>8.0044247787610594</v>
      </c>
      <c r="P47" s="165">
        <v>8.0654867256637104</v>
      </c>
      <c r="Q47" s="165">
        <v>7.8469955156950704</v>
      </c>
      <c r="R47" s="224"/>
    </row>
    <row r="48" spans="1:20" ht="15" customHeight="1" x14ac:dyDescent="0.25">
      <c r="B48" s="385"/>
      <c r="C48" s="129" t="s">
        <v>417</v>
      </c>
      <c r="D48" s="165">
        <v>9.0830769230769199</v>
      </c>
      <c r="E48" s="165">
        <v>9.0830769230769199</v>
      </c>
      <c r="F48" s="165">
        <v>9.0830769230769199</v>
      </c>
      <c r="G48" s="165">
        <v>9.0830769230769199</v>
      </c>
      <c r="H48" s="165">
        <v>9.0830769230769199</v>
      </c>
      <c r="I48" s="165">
        <v>7.1589211618257202</v>
      </c>
      <c r="J48" s="165">
        <v>6.8762605042016798</v>
      </c>
      <c r="K48" s="165">
        <v>4.8987341772151902</v>
      </c>
      <c r="L48" s="165">
        <v>4.6972103004291803</v>
      </c>
      <c r="M48" s="165">
        <v>4.8786026200873396</v>
      </c>
      <c r="N48" s="165">
        <v>5.7920353982300901</v>
      </c>
      <c r="O48" s="328">
        <v>5.625</v>
      </c>
      <c r="P48" s="165">
        <v>5.5429864253393699</v>
      </c>
      <c r="Q48" s="165">
        <v>5.4633333333333303</v>
      </c>
      <c r="R48" s="224"/>
    </row>
    <row r="49" spans="1:20" ht="15" customHeight="1" x14ac:dyDescent="0.25">
      <c r="B49" s="385"/>
      <c r="C49" s="129" t="s">
        <v>418</v>
      </c>
      <c r="D49" s="165">
        <v>2.5818181818181798</v>
      </c>
      <c r="E49" s="165">
        <v>2.5818181818181798</v>
      </c>
      <c r="F49" s="165">
        <v>2.5818181818181798</v>
      </c>
      <c r="G49" s="165">
        <v>2.5818181818181798</v>
      </c>
      <c r="H49" s="165">
        <v>2.5818181818181798</v>
      </c>
      <c r="I49" s="165">
        <v>1.3414847161572101</v>
      </c>
      <c r="J49" s="165">
        <v>0.972413793103448</v>
      </c>
      <c r="K49" s="165">
        <v>0.94137931034482702</v>
      </c>
      <c r="L49" s="165">
        <v>2.1724137931034502</v>
      </c>
      <c r="M49" s="165">
        <v>3.55324675324675</v>
      </c>
      <c r="N49" s="165">
        <v>4.3628260869565203</v>
      </c>
      <c r="O49" s="328">
        <v>4.0227876106194698</v>
      </c>
      <c r="P49" s="165">
        <v>3.9125000000000001</v>
      </c>
      <c r="Q49" s="165">
        <v>3.8421052631578898</v>
      </c>
      <c r="R49" s="224"/>
    </row>
    <row r="50" spans="1:20" ht="15" customHeight="1" x14ac:dyDescent="0.25">
      <c r="B50" s="385"/>
      <c r="C50" s="129" t="s">
        <v>440</v>
      </c>
      <c r="D50" s="165">
        <v>2.1034999999999999</v>
      </c>
      <c r="E50" s="165">
        <v>2.1034999999999999</v>
      </c>
      <c r="F50" s="165">
        <v>2.1034999999999999</v>
      </c>
      <c r="G50" s="165">
        <v>2.1034999999999999</v>
      </c>
      <c r="H50" s="165">
        <v>2.1034999999999999</v>
      </c>
      <c r="I50" s="165">
        <v>2.28933054393306</v>
      </c>
      <c r="J50" s="165">
        <v>2.9975103734439799</v>
      </c>
      <c r="K50" s="165">
        <v>3.7884146341463398</v>
      </c>
      <c r="L50" s="165">
        <v>5.3878661087866098</v>
      </c>
      <c r="M50" s="165">
        <v>5.9278455284552898</v>
      </c>
      <c r="N50" s="165">
        <v>6.1050000000000004</v>
      </c>
      <c r="O50" s="328">
        <v>5.9960526315789497</v>
      </c>
      <c r="P50" s="165">
        <v>5.4251152073732696</v>
      </c>
      <c r="Q50" s="165">
        <v>3.9152195121951201</v>
      </c>
      <c r="R50" s="224"/>
    </row>
    <row r="51" spans="1:20" ht="15" customHeight="1" x14ac:dyDescent="0.25">
      <c r="B51" s="385"/>
      <c r="C51" s="129" t="s">
        <v>436</v>
      </c>
      <c r="D51" s="165">
        <v>5.1853159851301101</v>
      </c>
      <c r="E51" s="165">
        <v>5.1853159851301101</v>
      </c>
      <c r="F51" s="165">
        <v>5.1853159851301101</v>
      </c>
      <c r="G51" s="165">
        <v>5.1853159851301101</v>
      </c>
      <c r="H51" s="165">
        <v>5.1853159851301101</v>
      </c>
      <c r="I51" s="165">
        <v>5</v>
      </c>
      <c r="J51" s="165">
        <v>5.2501872659176003</v>
      </c>
      <c r="K51" s="165">
        <v>5.1365313653136502</v>
      </c>
      <c r="L51" s="165">
        <v>5.5560439560439496</v>
      </c>
      <c r="M51" s="165">
        <v>5.5776119402984996</v>
      </c>
      <c r="N51" s="165">
        <v>6.2064777327935197</v>
      </c>
      <c r="O51" s="328">
        <v>5.6825112107623301</v>
      </c>
      <c r="P51" s="165">
        <v>4.76730769230769</v>
      </c>
      <c r="Q51" s="165">
        <v>3.6218905472636802</v>
      </c>
      <c r="R51" s="224"/>
    </row>
    <row r="52" spans="1:20" ht="15" customHeight="1" x14ac:dyDescent="0.25">
      <c r="B52" s="386"/>
      <c r="C52" s="129" t="s">
        <v>437</v>
      </c>
      <c r="D52" s="165">
        <v>2.7427443609022499</v>
      </c>
      <c r="E52" s="165">
        <v>2.7427443609022499</v>
      </c>
      <c r="F52" s="165">
        <v>2.7427443609022499</v>
      </c>
      <c r="G52" s="165">
        <v>2.7427443609022499</v>
      </c>
      <c r="H52" s="165">
        <v>2.7427443609022499</v>
      </c>
      <c r="I52" s="165">
        <v>5.2316000000000003</v>
      </c>
      <c r="J52" s="165">
        <v>5.6</v>
      </c>
      <c r="K52" s="165">
        <v>5.5434497816593904</v>
      </c>
      <c r="L52" s="165">
        <v>6.4652777777777803</v>
      </c>
      <c r="M52" s="165">
        <v>6.3285365853658497</v>
      </c>
      <c r="N52" s="165">
        <v>4.8229591836734702</v>
      </c>
      <c r="O52" s="328">
        <v>3.6623655913978501</v>
      </c>
      <c r="P52" s="165">
        <v>2.9101123595505598</v>
      </c>
      <c r="Q52" s="165">
        <v>3.0511764705882398</v>
      </c>
      <c r="R52" s="224"/>
    </row>
    <row r="53" spans="1:20" ht="15" customHeight="1" x14ac:dyDescent="0.25">
      <c r="C53" s="91"/>
      <c r="D53" s="125"/>
      <c r="E53" s="125"/>
      <c r="F53" s="135"/>
      <c r="G53" s="135"/>
      <c r="H53" s="135"/>
      <c r="I53" s="135"/>
      <c r="J53" s="135"/>
      <c r="K53" s="135"/>
      <c r="L53" s="135"/>
      <c r="M53" s="135"/>
      <c r="N53" s="135"/>
      <c r="O53" s="135"/>
      <c r="P53" s="135"/>
      <c r="Q53" s="135"/>
      <c r="R53" s="224"/>
    </row>
    <row r="54" spans="1:20" ht="15" customHeight="1" x14ac:dyDescent="0.25">
      <c r="C54" s="89" t="s">
        <v>78</v>
      </c>
      <c r="R54" s="224"/>
    </row>
    <row r="55" spans="1:20" s="211" customFormat="1" ht="15" customHeight="1" x14ac:dyDescent="0.25">
      <c r="A55" s="224"/>
      <c r="B55" s="384" t="s">
        <v>254</v>
      </c>
      <c r="C55" s="129" t="s">
        <v>438</v>
      </c>
      <c r="D55" s="165">
        <v>8.6383333333333407</v>
      </c>
      <c r="E55" s="165">
        <v>8.6383333333333407</v>
      </c>
      <c r="F55" s="165">
        <v>8.6383333333333407</v>
      </c>
      <c r="G55" s="165">
        <v>8.6383333333333407</v>
      </c>
      <c r="H55" s="165">
        <v>8.6383333333333407</v>
      </c>
      <c r="I55" s="165">
        <v>3.0337078651685401</v>
      </c>
      <c r="J55" s="165">
        <v>1.6664179104477601</v>
      </c>
      <c r="K55" s="165">
        <v>3.5480046948356798</v>
      </c>
      <c r="L55" s="165">
        <v>5.7772277227722704</v>
      </c>
      <c r="M55" s="165">
        <v>10.671323529411801</v>
      </c>
      <c r="N55" s="165">
        <v>13</v>
      </c>
      <c r="O55" s="328">
        <v>16.526956521739098</v>
      </c>
      <c r="P55" s="165">
        <v>16.712341910161399</v>
      </c>
      <c r="Q55" s="165">
        <v>18.723445414847198</v>
      </c>
      <c r="R55" s="224"/>
      <c r="S55" s="224"/>
      <c r="T55" s="224"/>
    </row>
    <row r="56" spans="1:20" ht="15" customHeight="1" x14ac:dyDescent="0.25">
      <c r="B56" s="385"/>
      <c r="C56" s="129" t="s">
        <v>193</v>
      </c>
      <c r="D56" s="165">
        <v>11.1936305732484</v>
      </c>
      <c r="E56" s="165">
        <v>11.1936305732484</v>
      </c>
      <c r="F56" s="165">
        <v>11.1936305732484</v>
      </c>
      <c r="G56" s="165">
        <v>11.1936305732484</v>
      </c>
      <c r="H56" s="165">
        <v>11.1936305732484</v>
      </c>
      <c r="I56" s="165">
        <v>9.35</v>
      </c>
      <c r="J56" s="165">
        <v>6.23940149625935</v>
      </c>
      <c r="K56" s="165">
        <v>8.0049875311720697</v>
      </c>
      <c r="L56" s="165">
        <v>11.818292682926799</v>
      </c>
      <c r="M56" s="165">
        <v>15.750798722044699</v>
      </c>
      <c r="N56" s="165">
        <v>16.383201581027699</v>
      </c>
      <c r="O56" s="328">
        <v>18.8864678899083</v>
      </c>
      <c r="P56" s="165">
        <v>19.086936522539101</v>
      </c>
      <c r="Q56" s="165">
        <v>20.510032243205899</v>
      </c>
      <c r="R56" s="224"/>
    </row>
    <row r="57" spans="1:20" ht="15.75" customHeight="1" x14ac:dyDescent="0.25">
      <c r="B57" s="385"/>
      <c r="C57" s="129" t="s">
        <v>194</v>
      </c>
      <c r="D57" s="165">
        <v>10.4386494252874</v>
      </c>
      <c r="E57" s="165">
        <v>10.4386494252874</v>
      </c>
      <c r="F57" s="165">
        <v>10.4386494252874</v>
      </c>
      <c r="G57" s="165">
        <v>10.4386494252874</v>
      </c>
      <c r="H57" s="165">
        <v>10.4386494252874</v>
      </c>
      <c r="I57" s="165">
        <v>12.819021739130401</v>
      </c>
      <c r="J57" s="165">
        <v>9.1569230769230803</v>
      </c>
      <c r="K57" s="165">
        <v>11.5582894736842</v>
      </c>
      <c r="L57" s="165">
        <v>12.648571428571399</v>
      </c>
      <c r="M57" s="165">
        <v>17.1081272084806</v>
      </c>
      <c r="N57" s="165">
        <v>16.508085106383</v>
      </c>
      <c r="O57" s="328">
        <v>19.241133004926098</v>
      </c>
      <c r="P57" s="165">
        <v>19.459342885375499</v>
      </c>
      <c r="Q57" s="165">
        <v>20.279584569732901</v>
      </c>
      <c r="R57" s="224"/>
    </row>
    <row r="58" spans="1:20" ht="15" customHeight="1" x14ac:dyDescent="0.25">
      <c r="B58" s="385"/>
      <c r="C58" s="129" t="s">
        <v>195</v>
      </c>
      <c r="D58" s="165">
        <v>13.214285714285699</v>
      </c>
      <c r="E58" s="165">
        <v>13.214285714285699</v>
      </c>
      <c r="F58" s="165">
        <v>13.214285714285699</v>
      </c>
      <c r="G58" s="165">
        <v>13.214285714285699</v>
      </c>
      <c r="H58" s="165">
        <v>13.214285714285699</v>
      </c>
      <c r="I58" s="165">
        <v>15.9144077134986</v>
      </c>
      <c r="J58" s="165">
        <v>13.0432637075718</v>
      </c>
      <c r="K58" s="165">
        <v>12.8140540540541</v>
      </c>
      <c r="L58" s="165">
        <v>13.897852941176501</v>
      </c>
      <c r="M58" s="165">
        <v>16.792446043165501</v>
      </c>
      <c r="N58" s="165">
        <v>16.605599999999999</v>
      </c>
      <c r="O58" s="328">
        <v>17.592727272727299</v>
      </c>
      <c r="P58" s="165">
        <v>18.7299847483477</v>
      </c>
      <c r="Q58" s="165">
        <v>19.510957230142601</v>
      </c>
      <c r="R58" s="224"/>
    </row>
    <row r="59" spans="1:20" ht="15" customHeight="1" x14ac:dyDescent="0.25">
      <c r="B59" s="385"/>
      <c r="C59" s="129" t="s">
        <v>435</v>
      </c>
      <c r="D59" s="165">
        <v>5.3484597156398097</v>
      </c>
      <c r="E59" s="165">
        <v>5.3484597156398097</v>
      </c>
      <c r="F59" s="165">
        <v>5.3484597156398097</v>
      </c>
      <c r="G59" s="165">
        <v>5.3484597156398097</v>
      </c>
      <c r="H59" s="165">
        <v>5.3484597156398097</v>
      </c>
      <c r="I59" s="165">
        <v>14.4964769647697</v>
      </c>
      <c r="J59" s="165">
        <v>13.9560483870968</v>
      </c>
      <c r="K59" s="165">
        <v>12.435754189944101</v>
      </c>
      <c r="L59" s="165">
        <v>12.833846153846199</v>
      </c>
      <c r="M59" s="165">
        <v>17.175572519084</v>
      </c>
      <c r="N59" s="165">
        <v>16.251834862385302</v>
      </c>
      <c r="O59" s="328">
        <v>17.623036649214701</v>
      </c>
      <c r="P59" s="165">
        <v>17.781732283464599</v>
      </c>
      <c r="Q59" s="165">
        <v>17.901271676300599</v>
      </c>
      <c r="R59" s="224"/>
    </row>
    <row r="60" spans="1:20" ht="15" customHeight="1" x14ac:dyDescent="0.25">
      <c r="B60" s="385"/>
      <c r="C60" s="129" t="s">
        <v>439</v>
      </c>
      <c r="D60" s="165">
        <v>18.600000000000001</v>
      </c>
      <c r="E60" s="165">
        <v>18.600000000000001</v>
      </c>
      <c r="F60" s="165">
        <v>18.600000000000001</v>
      </c>
      <c r="G60" s="165">
        <v>18.600000000000001</v>
      </c>
      <c r="H60" s="165">
        <v>18.600000000000001</v>
      </c>
      <c r="I60" s="165">
        <v>20.406976744186</v>
      </c>
      <c r="J60" s="165">
        <v>17.979190751445099</v>
      </c>
      <c r="K60" s="165">
        <v>13.7268292682927</v>
      </c>
      <c r="L60" s="165">
        <v>14.445614035087701</v>
      </c>
      <c r="M60" s="165">
        <v>15.552521008403399</v>
      </c>
      <c r="N60" s="165">
        <v>14.466666666666701</v>
      </c>
      <c r="O60" s="328">
        <v>15.735164835164801</v>
      </c>
      <c r="P60" s="165">
        <v>16.040697674418599</v>
      </c>
      <c r="Q60" s="165">
        <v>16.160066740823101</v>
      </c>
      <c r="R60" s="224"/>
    </row>
    <row r="61" spans="1:20" ht="15" customHeight="1" x14ac:dyDescent="0.25">
      <c r="B61" s="385"/>
      <c r="C61" s="129" t="s">
        <v>415</v>
      </c>
      <c r="D61" s="165">
        <v>16.789253731343301</v>
      </c>
      <c r="E61" s="165">
        <v>16.789253731343301</v>
      </c>
      <c r="F61" s="165">
        <v>16.789253731343301</v>
      </c>
      <c r="G61" s="165">
        <v>16.789253731343301</v>
      </c>
      <c r="H61" s="165">
        <v>16.789253731343301</v>
      </c>
      <c r="I61" s="165">
        <v>17.658993902439001</v>
      </c>
      <c r="J61" s="165">
        <v>15.3704968944099</v>
      </c>
      <c r="K61" s="165">
        <v>13.8125</v>
      </c>
      <c r="L61" s="165">
        <v>13.833984375</v>
      </c>
      <c r="M61" s="165">
        <v>13.823529411764699</v>
      </c>
      <c r="N61" s="165">
        <v>14.249214659685901</v>
      </c>
      <c r="O61" s="328">
        <v>15.1421965317919</v>
      </c>
      <c r="P61" s="165">
        <v>15.18736537348</v>
      </c>
      <c r="Q61" s="165">
        <v>15.303698550724601</v>
      </c>
      <c r="R61" s="224"/>
    </row>
    <row r="62" spans="1:20" ht="15" customHeight="1" x14ac:dyDescent="0.25">
      <c r="B62" s="385"/>
      <c r="C62" s="129" t="s">
        <v>416</v>
      </c>
      <c r="D62" s="165">
        <v>14.520872274143301</v>
      </c>
      <c r="E62" s="165">
        <v>14.520872274143301</v>
      </c>
      <c r="F62" s="165">
        <v>14.520872274143301</v>
      </c>
      <c r="G62" s="165">
        <v>14.520872274143301</v>
      </c>
      <c r="H62" s="165">
        <v>14.520872274143301</v>
      </c>
      <c r="I62" s="165">
        <v>13.3346534653465</v>
      </c>
      <c r="J62" s="165">
        <v>12.268551236749101</v>
      </c>
      <c r="K62" s="165">
        <v>12.1666666666667</v>
      </c>
      <c r="L62" s="165">
        <v>12.1058558558559</v>
      </c>
      <c r="M62" s="165">
        <v>12.203299492385799</v>
      </c>
      <c r="N62" s="165">
        <v>12.269186046511599</v>
      </c>
      <c r="O62" s="328">
        <v>13.53125</v>
      </c>
      <c r="P62" s="165">
        <v>13.6686833855799</v>
      </c>
      <c r="Q62" s="165">
        <v>13.5496863237139</v>
      </c>
      <c r="R62" s="224"/>
    </row>
    <row r="63" spans="1:20" ht="15" customHeight="1" x14ac:dyDescent="0.25">
      <c r="B63" s="385"/>
      <c r="C63" s="129" t="s">
        <v>417</v>
      </c>
      <c r="D63" s="165">
        <v>9.6358208955223894</v>
      </c>
      <c r="E63" s="165">
        <v>9.6358208955223894</v>
      </c>
      <c r="F63" s="165">
        <v>9.6358208955223894</v>
      </c>
      <c r="G63" s="165">
        <v>9.6358208955223894</v>
      </c>
      <c r="H63" s="165">
        <v>9.6358208955223894</v>
      </c>
      <c r="I63" s="165">
        <v>9.5951807228915698</v>
      </c>
      <c r="J63" s="165">
        <v>9.8867521367521398</v>
      </c>
      <c r="K63" s="165">
        <v>9.7964622641509393</v>
      </c>
      <c r="L63" s="165">
        <v>10.343298969072199</v>
      </c>
      <c r="M63" s="165">
        <v>10.331428571428599</v>
      </c>
      <c r="N63" s="165">
        <v>11.2605095541401</v>
      </c>
      <c r="O63" s="328">
        <v>13.0346666666667</v>
      </c>
      <c r="P63" s="165">
        <v>13.1227484989993</v>
      </c>
      <c r="Q63" s="165">
        <v>13.117711807871901</v>
      </c>
      <c r="R63" s="224"/>
    </row>
    <row r="64" spans="1:20" ht="15" customHeight="1" x14ac:dyDescent="0.25">
      <c r="B64" s="385"/>
      <c r="C64" s="129" t="s">
        <v>418</v>
      </c>
      <c r="D64" s="165">
        <v>8.2576744186046493</v>
      </c>
      <c r="E64" s="165">
        <v>8.2576744186046493</v>
      </c>
      <c r="F64" s="165">
        <v>8.2576744186046493</v>
      </c>
      <c r="G64" s="165">
        <v>8.2576744186046493</v>
      </c>
      <c r="H64" s="165">
        <v>8.2576744186046493</v>
      </c>
      <c r="I64" s="165">
        <v>8.2859903381642503</v>
      </c>
      <c r="J64" s="165">
        <v>8.4681818181818205</v>
      </c>
      <c r="K64" s="165">
        <v>8.7683060109289599</v>
      </c>
      <c r="L64" s="165">
        <v>8.56</v>
      </c>
      <c r="M64" s="165">
        <v>8.4499999999999993</v>
      </c>
      <c r="N64" s="165">
        <v>10.4741379310345</v>
      </c>
      <c r="O64" s="328">
        <v>12.492307692307699</v>
      </c>
      <c r="P64" s="165">
        <v>12.6547379454927</v>
      </c>
      <c r="Q64" s="165">
        <v>12.80625</v>
      </c>
      <c r="R64" s="224"/>
    </row>
    <row r="65" spans="1:20" ht="15" customHeight="1" x14ac:dyDescent="0.25">
      <c r="B65" s="385"/>
      <c r="C65" s="129" t="s">
        <v>440</v>
      </c>
      <c r="D65" s="165">
        <v>7.2754249291784703</v>
      </c>
      <c r="E65" s="165">
        <v>7.2754249291784703</v>
      </c>
      <c r="F65" s="165">
        <v>7.2754249291784703</v>
      </c>
      <c r="G65" s="165">
        <v>7.2754249291784703</v>
      </c>
      <c r="H65" s="165">
        <v>7.2754249291784703</v>
      </c>
      <c r="I65" s="165">
        <v>7.3217736403723697</v>
      </c>
      <c r="J65" s="165">
        <v>7.5305683563748103</v>
      </c>
      <c r="K65" s="165">
        <v>7.8547898230088498</v>
      </c>
      <c r="L65" s="165">
        <v>8.2563997627520802</v>
      </c>
      <c r="M65" s="165">
        <v>9.0165957446808491</v>
      </c>
      <c r="N65" s="165">
        <v>10.8319117647059</v>
      </c>
      <c r="O65" s="328">
        <v>11.9738059701493</v>
      </c>
      <c r="P65" s="165">
        <v>12.8561161651505</v>
      </c>
      <c r="Q65" s="165">
        <v>13.584337016574599</v>
      </c>
      <c r="R65" s="224"/>
    </row>
    <row r="66" spans="1:20" ht="15" customHeight="1" x14ac:dyDescent="0.25">
      <c r="B66" s="385"/>
      <c r="C66" s="129" t="s">
        <v>436</v>
      </c>
      <c r="D66" s="165">
        <v>8.2968646864686395</v>
      </c>
      <c r="E66" s="165">
        <v>8.2968646864686395</v>
      </c>
      <c r="F66" s="165">
        <v>8.2968646864686395</v>
      </c>
      <c r="G66" s="165">
        <v>8.2968646864686395</v>
      </c>
      <c r="H66" s="165">
        <v>8.2968646864686395</v>
      </c>
      <c r="I66" s="165">
        <v>8.5019550342131005</v>
      </c>
      <c r="J66" s="165">
        <v>8.8917406840224604</v>
      </c>
      <c r="K66" s="165">
        <v>9.4926170798898095</v>
      </c>
      <c r="L66" s="165">
        <v>9.3721466587817908</v>
      </c>
      <c r="M66" s="165">
        <v>11.147482014388499</v>
      </c>
      <c r="N66" s="165">
        <v>11.6139259259259</v>
      </c>
      <c r="O66" s="328">
        <v>12.9970454545455</v>
      </c>
      <c r="P66" s="165">
        <v>13.2811225188227</v>
      </c>
      <c r="Q66" s="165">
        <v>14.484412955465601</v>
      </c>
      <c r="R66" s="224"/>
    </row>
    <row r="67" spans="1:20" ht="15" customHeight="1" x14ac:dyDescent="0.25">
      <c r="B67" s="386"/>
      <c r="C67" s="129" t="s">
        <v>437</v>
      </c>
      <c r="D67" s="165">
        <v>8.5206346967559892</v>
      </c>
      <c r="E67" s="165">
        <v>8.5206346967559892</v>
      </c>
      <c r="F67" s="165">
        <v>8.5206346967559892</v>
      </c>
      <c r="G67" s="165">
        <v>8.5206346967559892</v>
      </c>
      <c r="H67" s="165">
        <v>8.5206346967559892</v>
      </c>
      <c r="I67" s="165">
        <v>8.7339181286549703</v>
      </c>
      <c r="J67" s="165">
        <v>9.1296541200406907</v>
      </c>
      <c r="K67" s="165">
        <v>9.7767416346681308</v>
      </c>
      <c r="L67" s="165">
        <v>9.7304178928781599</v>
      </c>
      <c r="M67" s="165">
        <v>9.7544714926329306</v>
      </c>
      <c r="N67" s="165">
        <v>11.6396833773087</v>
      </c>
      <c r="O67" s="328">
        <v>13.454045016077201</v>
      </c>
      <c r="P67" s="165">
        <v>13.432754716981099</v>
      </c>
      <c r="Q67" s="165">
        <v>13.7798380062305</v>
      </c>
      <c r="R67" s="224"/>
    </row>
    <row r="68" spans="1:20" ht="15" customHeight="1" x14ac:dyDescent="0.25">
      <c r="C68" s="91"/>
      <c r="D68" s="125"/>
      <c r="E68" s="125"/>
      <c r="F68" s="135"/>
      <c r="G68" s="135"/>
      <c r="H68" s="135"/>
      <c r="I68" s="135"/>
      <c r="J68" s="135"/>
      <c r="K68" s="135"/>
      <c r="L68" s="135"/>
      <c r="M68" s="135"/>
      <c r="N68" s="135"/>
      <c r="O68" s="135"/>
      <c r="P68" s="135"/>
      <c r="Q68" s="135"/>
      <c r="R68" s="224"/>
    </row>
    <row r="69" spans="1:20" ht="15" customHeight="1" x14ac:dyDescent="0.25">
      <c r="C69" s="89" t="s">
        <v>97</v>
      </c>
      <c r="R69" s="224"/>
    </row>
    <row r="70" spans="1:20" ht="15" customHeight="1" x14ac:dyDescent="0.25">
      <c r="B70" s="384" t="s">
        <v>254</v>
      </c>
      <c r="C70" s="129" t="s">
        <v>438</v>
      </c>
      <c r="D70" s="165">
        <v>78.109187396351601</v>
      </c>
      <c r="E70" s="165">
        <v>78.109187396351601</v>
      </c>
      <c r="F70" s="165">
        <v>78.109187396351601</v>
      </c>
      <c r="G70" s="165">
        <v>78.109187396351601</v>
      </c>
      <c r="H70" s="165">
        <v>78.109187396351601</v>
      </c>
      <c r="I70" s="165">
        <v>61.207662538699701</v>
      </c>
      <c r="J70" s="165">
        <v>76.544045454545497</v>
      </c>
      <c r="K70" s="165">
        <v>76.446901408450699</v>
      </c>
      <c r="L70" s="165">
        <v>83.159062980030697</v>
      </c>
      <c r="M70" s="165">
        <v>95.271186440677994</v>
      </c>
      <c r="N70" s="165">
        <v>88.358127192982494</v>
      </c>
      <c r="O70" s="328">
        <v>87.650975609756102</v>
      </c>
      <c r="P70" s="165">
        <v>99.840375586854407</v>
      </c>
      <c r="Q70" s="165">
        <v>119.544117647059</v>
      </c>
      <c r="R70" s="224"/>
    </row>
    <row r="71" spans="1:20" s="211" customFormat="1" ht="15" customHeight="1" x14ac:dyDescent="0.25">
      <c r="A71" s="224"/>
      <c r="B71" s="385"/>
      <c r="C71" s="129" t="s">
        <v>193</v>
      </c>
      <c r="D71" s="165">
        <v>66.626367924528296</v>
      </c>
      <c r="E71" s="165">
        <v>66.626367924528296</v>
      </c>
      <c r="F71" s="165">
        <v>66.626367924528296</v>
      </c>
      <c r="G71" s="165">
        <v>66.626367924528296</v>
      </c>
      <c r="H71" s="165">
        <v>66.626367924528296</v>
      </c>
      <c r="I71" s="165">
        <v>46.9064253393665</v>
      </c>
      <c r="J71" s="165">
        <v>58.720987654321</v>
      </c>
      <c r="K71" s="165">
        <v>59.733409090909099</v>
      </c>
      <c r="L71" s="165">
        <v>64.995313479623803</v>
      </c>
      <c r="M71" s="165">
        <v>77.664932301740805</v>
      </c>
      <c r="N71" s="165">
        <v>68.788937093275507</v>
      </c>
      <c r="O71" s="328">
        <v>83.972124413145494</v>
      </c>
      <c r="P71" s="165">
        <v>84.650704225352101</v>
      </c>
      <c r="Q71" s="165">
        <v>96.561800486617997</v>
      </c>
      <c r="R71" s="224"/>
      <c r="S71" s="224"/>
      <c r="T71" s="224"/>
    </row>
    <row r="72" spans="1:20" ht="15" customHeight="1" x14ac:dyDescent="0.25">
      <c r="B72" s="385"/>
      <c r="C72" s="129" t="s">
        <v>194</v>
      </c>
      <c r="D72" s="165">
        <v>51.208325242718402</v>
      </c>
      <c r="E72" s="165">
        <v>51.208325242718402</v>
      </c>
      <c r="F72" s="165">
        <v>51.208325242718402</v>
      </c>
      <c r="G72" s="165">
        <v>51.208325242718402</v>
      </c>
      <c r="H72" s="165">
        <v>51.208325242718402</v>
      </c>
      <c r="I72" s="165">
        <v>43.762244389027401</v>
      </c>
      <c r="J72" s="165">
        <v>55.969262295081897</v>
      </c>
      <c r="K72" s="165">
        <v>54.410885296381799</v>
      </c>
      <c r="L72" s="165">
        <v>56.508653846153798</v>
      </c>
      <c r="M72" s="165">
        <v>61.821290322580602</v>
      </c>
      <c r="N72" s="165">
        <v>55.562895927601801</v>
      </c>
      <c r="O72" s="328">
        <v>63.1285351089588</v>
      </c>
      <c r="P72" s="165">
        <v>66.577669902912604</v>
      </c>
      <c r="Q72" s="165">
        <v>73.819095477386895</v>
      </c>
      <c r="R72" s="224"/>
    </row>
    <row r="73" spans="1:20" ht="15.75" customHeight="1" x14ac:dyDescent="0.25">
      <c r="B73" s="385"/>
      <c r="C73" s="129" t="s">
        <v>195</v>
      </c>
      <c r="D73" s="165">
        <v>53.551037131882197</v>
      </c>
      <c r="E73" s="165">
        <v>53.551037131882197</v>
      </c>
      <c r="F73" s="165">
        <v>53.551037131882197</v>
      </c>
      <c r="G73" s="165">
        <v>53.551037131882197</v>
      </c>
      <c r="H73" s="165">
        <v>53.551037131882197</v>
      </c>
      <c r="I73" s="165">
        <v>47.150174966352601</v>
      </c>
      <c r="J73" s="165">
        <v>51.972069970845503</v>
      </c>
      <c r="K73" s="165">
        <v>48.603749999999998</v>
      </c>
      <c r="L73" s="165">
        <v>49.363093525179799</v>
      </c>
      <c r="M73" s="165">
        <v>54.604356846473003</v>
      </c>
      <c r="N73" s="165">
        <v>51.992957746478901</v>
      </c>
      <c r="O73" s="328">
        <v>55.491747211895898</v>
      </c>
      <c r="P73" s="165">
        <v>55.6388059701492</v>
      </c>
      <c r="Q73" s="165">
        <v>63.9432092426187</v>
      </c>
      <c r="R73" s="224"/>
    </row>
    <row r="74" spans="1:20" ht="15" customHeight="1" x14ac:dyDescent="0.25">
      <c r="B74" s="385"/>
      <c r="C74" s="129" t="s">
        <v>435</v>
      </c>
      <c r="D74" s="165">
        <v>51.447628726287299</v>
      </c>
      <c r="E74" s="165">
        <v>51.447628726287299</v>
      </c>
      <c r="F74" s="165">
        <v>51.447628726287299</v>
      </c>
      <c r="G74" s="165">
        <v>51.447628726287299</v>
      </c>
      <c r="H74" s="165">
        <v>51.447628726287299</v>
      </c>
      <c r="I74" s="165">
        <v>40.836403508771902</v>
      </c>
      <c r="J74" s="165">
        <v>43.292250000000003</v>
      </c>
      <c r="K74" s="165">
        <v>43.647916666666703</v>
      </c>
      <c r="L74" s="165">
        <v>42.075568181818198</v>
      </c>
      <c r="M74" s="165">
        <v>45.674444444444397</v>
      </c>
      <c r="N74" s="165">
        <v>42.270754716981102</v>
      </c>
      <c r="O74" s="328">
        <v>48.524698492462299</v>
      </c>
      <c r="P74" s="165">
        <v>48.9842713567839</v>
      </c>
      <c r="Q74" s="165">
        <v>50.738802083333297</v>
      </c>
      <c r="R74" s="224"/>
    </row>
    <row r="75" spans="1:20" ht="15" customHeight="1" x14ac:dyDescent="0.25">
      <c r="B75" s="385"/>
      <c r="C75" s="129" t="s">
        <v>439</v>
      </c>
      <c r="D75" s="165">
        <v>54.8318652849741</v>
      </c>
      <c r="E75" s="165">
        <v>54.8318652849741</v>
      </c>
      <c r="F75" s="165">
        <v>54.8318652849741</v>
      </c>
      <c r="G75" s="165">
        <v>54.8318652849741</v>
      </c>
      <c r="H75" s="165">
        <v>54.8318652849741</v>
      </c>
      <c r="I75" s="165">
        <v>44.017607913669103</v>
      </c>
      <c r="J75" s="165">
        <v>39.405669144981402</v>
      </c>
      <c r="K75" s="165">
        <v>34.55256</v>
      </c>
      <c r="L75" s="165">
        <v>33.871250000000003</v>
      </c>
      <c r="M75" s="165">
        <v>34.054678899082603</v>
      </c>
      <c r="N75" s="165">
        <v>33.1</v>
      </c>
      <c r="O75" s="328">
        <v>37.893979057591601</v>
      </c>
      <c r="P75" s="165">
        <v>38.813984168865403</v>
      </c>
      <c r="Q75" s="165">
        <v>38.980978260869598</v>
      </c>
      <c r="R75" s="224"/>
    </row>
    <row r="76" spans="1:20" ht="15" customHeight="1" x14ac:dyDescent="0.25">
      <c r="B76" s="385"/>
      <c r="C76" s="129" t="s">
        <v>415</v>
      </c>
      <c r="D76" s="165">
        <v>38.095330739299598</v>
      </c>
      <c r="E76" s="165">
        <v>38.095330739299598</v>
      </c>
      <c r="F76" s="165">
        <v>38.095330739299598</v>
      </c>
      <c r="G76" s="165">
        <v>38.095330739299598</v>
      </c>
      <c r="H76" s="165">
        <v>38.095330739299598</v>
      </c>
      <c r="I76" s="165">
        <v>32.882903225806402</v>
      </c>
      <c r="J76" s="165">
        <v>31.229644351464401</v>
      </c>
      <c r="K76" s="165">
        <v>30.1935430463576</v>
      </c>
      <c r="L76" s="165">
        <v>29.698422273781901</v>
      </c>
      <c r="M76" s="165">
        <v>28.058162962962999</v>
      </c>
      <c r="N76" s="165">
        <v>30.049462365591399</v>
      </c>
      <c r="O76" s="328">
        <v>33.640930555555499</v>
      </c>
      <c r="P76" s="165">
        <v>34.226666666666702</v>
      </c>
      <c r="Q76" s="165">
        <v>34.240170940170898</v>
      </c>
      <c r="R76" s="224"/>
    </row>
    <row r="77" spans="1:20" ht="15" customHeight="1" x14ac:dyDescent="0.25">
      <c r="B77" s="385"/>
      <c r="C77" s="129" t="s">
        <v>416</v>
      </c>
      <c r="D77" s="165">
        <v>26.0388990825688</v>
      </c>
      <c r="E77" s="165">
        <v>26.0388990825688</v>
      </c>
      <c r="F77" s="165">
        <v>26.0388990825688</v>
      </c>
      <c r="G77" s="165">
        <v>26.0388990825688</v>
      </c>
      <c r="H77" s="165">
        <v>26.0388990825688</v>
      </c>
      <c r="I77" s="165">
        <v>23.5465801886793</v>
      </c>
      <c r="J77" s="165">
        <v>23.268613138686099</v>
      </c>
      <c r="K77" s="165">
        <v>23.729522613065299</v>
      </c>
      <c r="L77" s="165">
        <v>21.821376623376601</v>
      </c>
      <c r="M77" s="165">
        <v>20.2663673469388</v>
      </c>
      <c r="N77" s="165">
        <v>22.191847507331399</v>
      </c>
      <c r="O77" s="328">
        <v>26.893473053892201</v>
      </c>
      <c r="P77" s="165">
        <v>27.8683890577508</v>
      </c>
      <c r="Q77" s="165">
        <v>26.475151515151499</v>
      </c>
      <c r="R77" s="224"/>
    </row>
    <row r="78" spans="1:20" ht="15" customHeight="1" x14ac:dyDescent="0.25">
      <c r="B78" s="385"/>
      <c r="C78" s="129" t="s">
        <v>417</v>
      </c>
      <c r="D78" s="165">
        <v>17.198186528497398</v>
      </c>
      <c r="E78" s="165">
        <v>17.198186528497398</v>
      </c>
      <c r="F78" s="165">
        <v>17.198186528497398</v>
      </c>
      <c r="G78" s="165">
        <v>17.198186528497398</v>
      </c>
      <c r="H78" s="165">
        <v>17.198186528497398</v>
      </c>
      <c r="I78" s="165">
        <v>20.143263157894701</v>
      </c>
      <c r="J78" s="165">
        <v>18.830882352941199</v>
      </c>
      <c r="K78" s="165">
        <v>16.6848369565217</v>
      </c>
      <c r="L78" s="165">
        <v>16.3648725212465</v>
      </c>
      <c r="M78" s="165">
        <v>17.0651785714286</v>
      </c>
      <c r="N78" s="165">
        <v>22.4211538461538</v>
      </c>
      <c r="O78" s="328">
        <v>24.861059602649</v>
      </c>
      <c r="P78" s="165">
        <v>24.130718954248401</v>
      </c>
      <c r="Q78" s="165">
        <v>24.802352941176501</v>
      </c>
      <c r="R78" s="224"/>
    </row>
    <row r="79" spans="1:20" ht="15" customHeight="1" x14ac:dyDescent="0.25">
      <c r="B79" s="385"/>
      <c r="C79" s="129" t="s">
        <v>418</v>
      </c>
      <c r="D79" s="165">
        <v>11.843712574850301</v>
      </c>
      <c r="E79" s="165">
        <v>11.843712574850301</v>
      </c>
      <c r="F79" s="165">
        <v>11.843712574850301</v>
      </c>
      <c r="G79" s="165">
        <v>11.843712574850301</v>
      </c>
      <c r="H79" s="165">
        <v>11.843712574850301</v>
      </c>
      <c r="I79" s="165">
        <v>12.8049538461539</v>
      </c>
      <c r="J79" s="165">
        <v>12.2117103235747</v>
      </c>
      <c r="K79" s="165">
        <v>11.793956043955999</v>
      </c>
      <c r="L79" s="165">
        <v>13.339871794871801</v>
      </c>
      <c r="M79" s="165">
        <v>16.899916387959902</v>
      </c>
      <c r="N79" s="165">
        <v>18.718285714285699</v>
      </c>
      <c r="O79" s="328">
        <v>21.908444444444399</v>
      </c>
      <c r="P79" s="165">
        <v>21.1860805860806</v>
      </c>
      <c r="Q79" s="165">
        <v>22.178464419475699</v>
      </c>
      <c r="R79" s="224"/>
    </row>
    <row r="80" spans="1:20" ht="15" customHeight="1" x14ac:dyDescent="0.25">
      <c r="B80" s="385"/>
      <c r="C80" s="129" t="s">
        <v>440</v>
      </c>
      <c r="D80" s="165">
        <v>11.2731958762887</v>
      </c>
      <c r="E80" s="165">
        <v>11.2731958762887</v>
      </c>
      <c r="F80" s="165">
        <v>11.2731958762887</v>
      </c>
      <c r="G80" s="165">
        <v>11.2731958762887</v>
      </c>
      <c r="H80" s="165">
        <v>11.2731958762887</v>
      </c>
      <c r="I80" s="165">
        <v>13.7559440559441</v>
      </c>
      <c r="J80" s="165">
        <v>16.2133802816901</v>
      </c>
      <c r="K80" s="165">
        <v>20.147703180212002</v>
      </c>
      <c r="L80" s="165">
        <v>22.015412186379901</v>
      </c>
      <c r="M80" s="165">
        <v>23.345588235294102</v>
      </c>
      <c r="N80" s="165">
        <v>23.3856</v>
      </c>
      <c r="O80" s="328">
        <v>21.805179282868501</v>
      </c>
      <c r="P80" s="165">
        <v>22.736290322580601</v>
      </c>
      <c r="Q80" s="165">
        <v>21.756097560975601</v>
      </c>
      <c r="R80" s="224"/>
    </row>
    <row r="81" spans="1:20" ht="15" customHeight="1" x14ac:dyDescent="0.25">
      <c r="B81" s="385"/>
      <c r="C81" s="129" t="s">
        <v>436</v>
      </c>
      <c r="D81" s="165">
        <v>23.7</v>
      </c>
      <c r="E81" s="165">
        <v>23.7</v>
      </c>
      <c r="F81" s="165">
        <v>23.7</v>
      </c>
      <c r="G81" s="165">
        <v>23.7</v>
      </c>
      <c r="H81" s="165">
        <v>23.7</v>
      </c>
      <c r="I81" s="165">
        <v>23.3629213483146</v>
      </c>
      <c r="J81" s="165">
        <v>23.818867924528298</v>
      </c>
      <c r="K81" s="165">
        <v>24.015969581749001</v>
      </c>
      <c r="L81" s="165">
        <v>23.1658914728682</v>
      </c>
      <c r="M81" s="165">
        <v>23.558366533864501</v>
      </c>
      <c r="N81" s="165">
        <v>21.620689655172399</v>
      </c>
      <c r="O81" s="328">
        <v>21.7</v>
      </c>
      <c r="P81" s="165">
        <v>22.589285714285701</v>
      </c>
      <c r="Q81" s="165">
        <v>25.2013574660633</v>
      </c>
      <c r="R81" s="224"/>
    </row>
    <row r="82" spans="1:20" ht="15" customHeight="1" x14ac:dyDescent="0.25">
      <c r="B82" s="386"/>
      <c r="C82" s="129" t="s">
        <v>437</v>
      </c>
      <c r="D82" s="165">
        <v>14.0505836575876</v>
      </c>
      <c r="E82" s="165">
        <v>14.0505836575876</v>
      </c>
      <c r="F82" s="165">
        <v>14.0505836575876</v>
      </c>
      <c r="G82" s="165">
        <v>14.0505836575876</v>
      </c>
      <c r="H82" s="165">
        <v>14.0505836575876</v>
      </c>
      <c r="I82" s="165">
        <v>15.9634146341463</v>
      </c>
      <c r="J82" s="165">
        <v>16.662295081967201</v>
      </c>
      <c r="K82" s="165">
        <v>18.109205020920498</v>
      </c>
      <c r="L82" s="165">
        <v>19.953648068669501</v>
      </c>
      <c r="M82" s="165">
        <v>27.702666666666701</v>
      </c>
      <c r="N82" s="165">
        <v>32.1205</v>
      </c>
      <c r="O82" s="328">
        <v>27.152040816326501</v>
      </c>
      <c r="P82" s="165">
        <v>33.255958549222797</v>
      </c>
      <c r="Q82" s="165">
        <v>31.405263157894701</v>
      </c>
      <c r="R82" s="224"/>
    </row>
    <row r="83" spans="1:20" ht="15" customHeight="1" x14ac:dyDescent="0.25">
      <c r="B83" s="74"/>
      <c r="C83" s="225"/>
      <c r="D83" s="131"/>
      <c r="E83" s="131"/>
      <c r="F83" s="137"/>
      <c r="G83" s="137"/>
      <c r="H83" s="137"/>
      <c r="I83" s="137"/>
      <c r="J83" s="137"/>
      <c r="K83" s="137"/>
      <c r="L83" s="137"/>
      <c r="M83" s="137"/>
      <c r="N83" s="137"/>
      <c r="O83" s="137"/>
      <c r="P83" s="137"/>
      <c r="Q83" s="137"/>
      <c r="R83" s="224"/>
    </row>
    <row r="84" spans="1:20" ht="15" customHeight="1" x14ac:dyDescent="0.25">
      <c r="B84" s="74"/>
      <c r="C84" s="130" t="s">
        <v>453</v>
      </c>
      <c r="D84" s="165"/>
      <c r="F84" s="137"/>
      <c r="G84" s="137"/>
      <c r="H84" s="137"/>
      <c r="I84" s="137"/>
      <c r="J84" s="137"/>
      <c r="K84" s="137"/>
      <c r="L84" s="137"/>
      <c r="M84" s="137"/>
      <c r="N84" s="137"/>
      <c r="O84" s="137"/>
      <c r="P84" s="137"/>
      <c r="Q84" s="137"/>
      <c r="R84" s="224"/>
    </row>
    <row r="85" spans="1:20" ht="15" customHeight="1" x14ac:dyDescent="0.25">
      <c r="B85" s="74"/>
      <c r="C85" s="225"/>
      <c r="D85" s="131"/>
      <c r="E85" s="131"/>
      <c r="F85" s="137"/>
      <c r="G85" s="137"/>
      <c r="H85" s="137"/>
      <c r="I85" s="137"/>
      <c r="J85" s="137"/>
      <c r="K85" s="137"/>
      <c r="L85" s="137"/>
      <c r="M85" s="137"/>
      <c r="N85" s="137"/>
      <c r="O85" s="137"/>
      <c r="P85" s="137"/>
      <c r="Q85" s="137"/>
      <c r="R85" s="224"/>
    </row>
    <row r="86" spans="1:20" ht="15" customHeight="1" x14ac:dyDescent="0.25">
      <c r="C86" s="92" t="s">
        <v>266</v>
      </c>
      <c r="R86" s="224"/>
    </row>
    <row r="87" spans="1:20" s="211" customFormat="1" ht="15" customHeight="1" x14ac:dyDescent="0.25">
      <c r="A87" s="224"/>
      <c r="B87" s="384" t="s">
        <v>254</v>
      </c>
      <c r="C87" s="129" t="s">
        <v>438</v>
      </c>
      <c r="D87" s="165">
        <v>48.989609375000001</v>
      </c>
      <c r="E87" s="165">
        <v>48.989609375000001</v>
      </c>
      <c r="F87" s="165">
        <v>48.989609375000001</v>
      </c>
      <c r="G87" s="165">
        <v>48.989609375000001</v>
      </c>
      <c r="H87" s="165">
        <v>48.989609375000001</v>
      </c>
      <c r="I87" s="165">
        <v>41.948720000000002</v>
      </c>
      <c r="J87" s="165">
        <v>41.408081063964602</v>
      </c>
      <c r="K87" s="165">
        <v>26.115165728580401</v>
      </c>
      <c r="L87" s="165">
        <v>23.327607361963199</v>
      </c>
      <c r="M87" s="165">
        <v>20.3984375</v>
      </c>
      <c r="N87" s="165">
        <v>20.4887048192771</v>
      </c>
      <c r="O87" s="328">
        <v>20.4887048192771</v>
      </c>
      <c r="P87" s="165">
        <v>20.4887048192771</v>
      </c>
      <c r="Q87" s="165">
        <v>20.4887048192771</v>
      </c>
      <c r="R87" s="224"/>
      <c r="S87" s="224"/>
      <c r="T87" s="224"/>
    </row>
    <row r="88" spans="1:20" ht="15" customHeight="1" x14ac:dyDescent="0.25">
      <c r="B88" s="385"/>
      <c r="C88" s="129" t="s">
        <v>193</v>
      </c>
      <c r="D88" s="165">
        <v>49.459697567389902</v>
      </c>
      <c r="E88" s="165">
        <v>49.459697567389902</v>
      </c>
      <c r="F88" s="165">
        <v>49.459697567389902</v>
      </c>
      <c r="G88" s="165">
        <v>49.459697567389902</v>
      </c>
      <c r="H88" s="165">
        <v>49.459697567389902</v>
      </c>
      <c r="I88" s="165">
        <v>45.240439706862098</v>
      </c>
      <c r="J88" s="165">
        <v>35.127905188981401</v>
      </c>
      <c r="K88" s="165">
        <v>27.5796414852753</v>
      </c>
      <c r="L88" s="165">
        <v>24.798293299620699</v>
      </c>
      <c r="M88" s="165">
        <v>23.076215710723201</v>
      </c>
      <c r="N88" s="165">
        <v>21.68359375</v>
      </c>
      <c r="O88" s="328">
        <v>21.68359375</v>
      </c>
      <c r="P88" s="165">
        <v>21.68359375</v>
      </c>
      <c r="Q88" s="165">
        <v>21.68359375</v>
      </c>
      <c r="R88" s="224"/>
    </row>
    <row r="89" spans="1:20" ht="15" customHeight="1" x14ac:dyDescent="0.25">
      <c r="B89" s="385"/>
      <c r="C89" s="129" t="s">
        <v>194</v>
      </c>
      <c r="D89" s="165">
        <v>48.769586776859498</v>
      </c>
      <c r="E89" s="165">
        <v>48.769586776859498</v>
      </c>
      <c r="F89" s="165">
        <v>48.769586776859498</v>
      </c>
      <c r="G89" s="165">
        <v>48.769586776859498</v>
      </c>
      <c r="H89" s="165">
        <v>48.769586776859498</v>
      </c>
      <c r="I89" s="165">
        <v>38.647694267515902</v>
      </c>
      <c r="J89" s="165">
        <v>31.434635083226599</v>
      </c>
      <c r="K89" s="165">
        <v>25.295663430420699</v>
      </c>
      <c r="L89" s="165">
        <v>22.550064184852399</v>
      </c>
      <c r="M89" s="165">
        <v>21.203296703296701</v>
      </c>
      <c r="N89" s="165">
        <v>19.394174757281601</v>
      </c>
      <c r="O89" s="328">
        <v>19.394174757281601</v>
      </c>
      <c r="P89" s="165">
        <v>19.394174757281601</v>
      </c>
      <c r="Q89" s="165">
        <v>19.394174757281601</v>
      </c>
      <c r="R89" s="224"/>
    </row>
    <row r="90" spans="1:20" ht="15" customHeight="1" x14ac:dyDescent="0.25">
      <c r="B90" s="385"/>
      <c r="C90" s="129" t="s">
        <v>195</v>
      </c>
      <c r="D90" s="165">
        <v>38.056269113149803</v>
      </c>
      <c r="E90" s="165">
        <v>38.056269113149803</v>
      </c>
      <c r="F90" s="165">
        <v>38.056269113149803</v>
      </c>
      <c r="G90" s="165">
        <v>38.056269113149803</v>
      </c>
      <c r="H90" s="165">
        <v>38.056269113149803</v>
      </c>
      <c r="I90" s="165">
        <v>31.910943396226401</v>
      </c>
      <c r="J90" s="165">
        <v>27.943235294117599</v>
      </c>
      <c r="K90" s="165">
        <v>21.7095709570957</v>
      </c>
      <c r="L90" s="165">
        <v>19.768151815181501</v>
      </c>
      <c r="M90" s="165">
        <v>17.739333333333299</v>
      </c>
      <c r="N90" s="165">
        <v>17.739333333333299</v>
      </c>
      <c r="O90" s="328">
        <v>17.739333333333299</v>
      </c>
      <c r="P90" s="165">
        <v>17.739333333333299</v>
      </c>
      <c r="Q90" s="165">
        <v>17.739333333333299</v>
      </c>
      <c r="R90" s="224"/>
    </row>
    <row r="91" spans="1:20" ht="15.75" customHeight="1" x14ac:dyDescent="0.25">
      <c r="B91" s="385"/>
      <c r="C91" s="129" t="s">
        <v>435</v>
      </c>
      <c r="D91" s="165">
        <v>31.055260355029599</v>
      </c>
      <c r="E91" s="165">
        <v>31.055260355029599</v>
      </c>
      <c r="F91" s="165">
        <v>31.055260355029599</v>
      </c>
      <c r="G91" s="165">
        <v>31.055260355029599</v>
      </c>
      <c r="H91" s="165">
        <v>31.055260355029599</v>
      </c>
      <c r="I91" s="165">
        <v>29.52</v>
      </c>
      <c r="J91" s="165">
        <v>24.836476063829799</v>
      </c>
      <c r="K91" s="165">
        <v>18.593371467025602</v>
      </c>
      <c r="L91" s="165">
        <v>17.350578624914899</v>
      </c>
      <c r="M91" s="165">
        <v>17.643835616438398</v>
      </c>
      <c r="N91" s="165">
        <v>16.109589041095902</v>
      </c>
      <c r="O91" s="328">
        <v>16.109589041095902</v>
      </c>
      <c r="P91" s="165">
        <v>16.109589041095902</v>
      </c>
      <c r="Q91" s="165">
        <v>16.109589041095902</v>
      </c>
      <c r="R91" s="224"/>
    </row>
    <row r="92" spans="1:20" ht="15" customHeight="1" x14ac:dyDescent="0.25">
      <c r="B92" s="385"/>
      <c r="C92" s="129" t="s">
        <v>439</v>
      </c>
      <c r="D92" s="165">
        <v>17.290218613366601</v>
      </c>
      <c r="E92" s="165">
        <v>17.290218613366601</v>
      </c>
      <c r="F92" s="165">
        <v>17.290218613366601</v>
      </c>
      <c r="G92" s="165">
        <v>17.290218613366601</v>
      </c>
      <c r="H92" s="165">
        <v>17.290218613366601</v>
      </c>
      <c r="I92" s="165">
        <v>12.4771704180064</v>
      </c>
      <c r="J92" s="165">
        <v>13.548965517241401</v>
      </c>
      <c r="K92" s="165">
        <v>11.5686567164179</v>
      </c>
      <c r="L92" s="165">
        <v>12.169014084506999</v>
      </c>
      <c r="M92" s="165">
        <v>11.310512434061801</v>
      </c>
      <c r="N92" s="165">
        <v>11.3598113207547</v>
      </c>
      <c r="O92" s="328">
        <v>11.3598113207547</v>
      </c>
      <c r="P92" s="165">
        <v>11.3598113207547</v>
      </c>
      <c r="Q92" s="165">
        <v>11.3598113207547</v>
      </c>
      <c r="R92" s="224"/>
    </row>
    <row r="93" spans="1:20" ht="15" customHeight="1" x14ac:dyDescent="0.25">
      <c r="B93" s="385"/>
      <c r="C93" s="129" t="s">
        <v>415</v>
      </c>
      <c r="D93" s="165">
        <v>9.6533959537572205</v>
      </c>
      <c r="E93" s="165">
        <v>9.6533959537572205</v>
      </c>
      <c r="F93" s="165">
        <v>9.6533959537572205</v>
      </c>
      <c r="G93" s="165">
        <v>9.6533959537572205</v>
      </c>
      <c r="H93" s="165">
        <v>9.6533959537572205</v>
      </c>
      <c r="I93" s="165">
        <v>10.0666481609993</v>
      </c>
      <c r="J93" s="165">
        <v>10.5972023374726</v>
      </c>
      <c r="K93" s="165">
        <v>8.7722695584817902</v>
      </c>
      <c r="L93" s="165">
        <v>8.6268196202531602</v>
      </c>
      <c r="M93" s="165">
        <v>9.9261744966443004</v>
      </c>
      <c r="N93" s="165">
        <v>9.9428571428571395</v>
      </c>
      <c r="O93" s="328">
        <v>9.9428571428571395</v>
      </c>
      <c r="P93" s="165">
        <v>9.9428571428571395</v>
      </c>
      <c r="Q93" s="165">
        <v>9.9428571428571395</v>
      </c>
      <c r="R93" s="224"/>
    </row>
    <row r="94" spans="1:20" ht="15" customHeight="1" x14ac:dyDescent="0.25">
      <c r="B94" s="385"/>
      <c r="C94" s="129" t="s">
        <v>416</v>
      </c>
      <c r="D94" s="165">
        <v>11.6399345335515</v>
      </c>
      <c r="E94" s="165">
        <v>11.6399345335515</v>
      </c>
      <c r="F94" s="165">
        <v>11.6399345335515</v>
      </c>
      <c r="G94" s="165">
        <v>11.6399345335515</v>
      </c>
      <c r="H94" s="165">
        <v>11.6399345335515</v>
      </c>
      <c r="I94" s="165">
        <v>12.1631265716681</v>
      </c>
      <c r="J94" s="165">
        <v>10.475</v>
      </c>
      <c r="K94" s="165">
        <v>9.09788408463662</v>
      </c>
      <c r="L94" s="165">
        <v>8.6048387096774199</v>
      </c>
      <c r="M94" s="165">
        <v>9.6568030447193198</v>
      </c>
      <c r="N94" s="165">
        <v>9.6300000000000008</v>
      </c>
      <c r="O94" s="328">
        <v>9.6045238095238101</v>
      </c>
      <c r="P94" s="165">
        <v>9.6300000000000008</v>
      </c>
      <c r="Q94" s="165">
        <v>9.6300000000000008</v>
      </c>
      <c r="R94" s="224"/>
    </row>
    <row r="95" spans="1:20" ht="15" customHeight="1" x14ac:dyDescent="0.25">
      <c r="B95" s="385"/>
      <c r="C95" s="129" t="s">
        <v>417</v>
      </c>
      <c r="D95" s="165">
        <v>10.1330238500852</v>
      </c>
      <c r="E95" s="165">
        <v>10.1330238500852</v>
      </c>
      <c r="F95" s="165">
        <v>10.1330238500852</v>
      </c>
      <c r="G95" s="165">
        <v>10.1330238500852</v>
      </c>
      <c r="H95" s="165">
        <v>10.1330238500852</v>
      </c>
      <c r="I95" s="165">
        <v>10.1847207207207</v>
      </c>
      <c r="J95" s="165">
        <v>8.7116199095022608</v>
      </c>
      <c r="K95" s="165">
        <v>9.7330049261083698</v>
      </c>
      <c r="L95" s="165">
        <v>11.3342602308499</v>
      </c>
      <c r="M95" s="165">
        <v>12.315638297872299</v>
      </c>
      <c r="N95" s="165">
        <v>12.243351063829801</v>
      </c>
      <c r="O95" s="328">
        <v>12.2792553191489</v>
      </c>
      <c r="P95" s="165">
        <v>12.2792553191489</v>
      </c>
      <c r="Q95" s="165">
        <v>12.2792553191489</v>
      </c>
      <c r="R95" s="224"/>
    </row>
    <row r="96" spans="1:20" ht="15" customHeight="1" x14ac:dyDescent="0.25">
      <c r="B96" s="385"/>
      <c r="C96" s="129" t="s">
        <v>418</v>
      </c>
      <c r="D96" s="165">
        <v>10.8568980291345</v>
      </c>
      <c r="E96" s="165">
        <v>10.8568980291345</v>
      </c>
      <c r="F96" s="165">
        <v>10.8568980291345</v>
      </c>
      <c r="G96" s="165">
        <v>10.8568980291345</v>
      </c>
      <c r="H96" s="165">
        <v>10.8568980291345</v>
      </c>
      <c r="I96" s="165">
        <v>13.406389684813799</v>
      </c>
      <c r="J96" s="165">
        <v>14.3495332671301</v>
      </c>
      <c r="K96" s="165">
        <v>13.8578431372549</v>
      </c>
      <c r="L96" s="165">
        <v>16.965614617940201</v>
      </c>
      <c r="M96" s="165">
        <v>20.4321155943293</v>
      </c>
      <c r="N96" s="165">
        <v>18.736338797814199</v>
      </c>
      <c r="O96" s="328">
        <v>18.736338797814199</v>
      </c>
      <c r="P96" s="165">
        <v>18.736338797814199</v>
      </c>
      <c r="Q96" s="165">
        <v>18.736338797814199</v>
      </c>
      <c r="R96" s="224"/>
    </row>
    <row r="97" spans="1:20" ht="15" customHeight="1" x14ac:dyDescent="0.25">
      <c r="B97" s="385"/>
      <c r="C97" s="129" t="s">
        <v>440</v>
      </c>
      <c r="D97" s="165">
        <v>17.8015966386555</v>
      </c>
      <c r="E97" s="165">
        <v>17.8015966386555</v>
      </c>
      <c r="F97" s="165">
        <v>17.8015966386555</v>
      </c>
      <c r="G97" s="165">
        <v>17.8015966386555</v>
      </c>
      <c r="H97" s="165">
        <v>17.8015966386555</v>
      </c>
      <c r="I97" s="165">
        <v>21.691588785046701</v>
      </c>
      <c r="J97" s="165">
        <v>24.222281553398101</v>
      </c>
      <c r="K97" s="165">
        <v>27.161538461538498</v>
      </c>
      <c r="L97" s="165">
        <v>29.153174603174602</v>
      </c>
      <c r="M97" s="165">
        <v>28.4375</v>
      </c>
      <c r="N97" s="165">
        <v>29.217171717171698</v>
      </c>
      <c r="O97" s="328">
        <v>29.447969543147199</v>
      </c>
      <c r="P97" s="165">
        <v>29.100765306122501</v>
      </c>
      <c r="Q97" s="165">
        <v>28.6666666666667</v>
      </c>
      <c r="R97" s="224"/>
    </row>
    <row r="98" spans="1:20" ht="15" customHeight="1" x14ac:dyDescent="0.25">
      <c r="B98" s="385"/>
      <c r="C98" s="129" t="s">
        <v>436</v>
      </c>
      <c r="D98" s="165">
        <v>25.3313076923077</v>
      </c>
      <c r="E98" s="165">
        <v>25.3313076923077</v>
      </c>
      <c r="F98" s="165">
        <v>25.3313076923077</v>
      </c>
      <c r="G98" s="165">
        <v>25.3313076923077</v>
      </c>
      <c r="H98" s="165">
        <v>25.3313076923077</v>
      </c>
      <c r="I98" s="165">
        <v>26.9617721518987</v>
      </c>
      <c r="J98" s="165">
        <v>27.613636363636399</v>
      </c>
      <c r="K98" s="165">
        <v>28.5605381165919</v>
      </c>
      <c r="L98" s="165">
        <v>31.510909090909099</v>
      </c>
      <c r="M98" s="165">
        <v>34.003303964757698</v>
      </c>
      <c r="N98" s="165">
        <v>35.982142857142897</v>
      </c>
      <c r="O98" s="328">
        <v>35.987442922374399</v>
      </c>
      <c r="P98" s="165">
        <v>35.537383177570099</v>
      </c>
      <c r="Q98" s="165">
        <v>34.569575471698101</v>
      </c>
      <c r="R98" s="224"/>
    </row>
    <row r="99" spans="1:20" ht="15" customHeight="1" x14ac:dyDescent="0.25">
      <c r="B99" s="386"/>
      <c r="C99" s="129" t="s">
        <v>437</v>
      </c>
      <c r="D99" s="165">
        <v>43.939130434782598</v>
      </c>
      <c r="E99" s="165">
        <v>43.939130434782598</v>
      </c>
      <c r="F99" s="165">
        <v>43.939130434782598</v>
      </c>
      <c r="G99" s="165">
        <v>43.939130434782598</v>
      </c>
      <c r="H99" s="165">
        <v>43.939130434782598</v>
      </c>
      <c r="I99" s="165">
        <v>45.875238095238103</v>
      </c>
      <c r="J99" s="165">
        <v>47.292922535211297</v>
      </c>
      <c r="K99" s="165">
        <v>49.252808988764102</v>
      </c>
      <c r="L99" s="165">
        <v>52.103696498054497</v>
      </c>
      <c r="M99" s="165">
        <v>52.55859375</v>
      </c>
      <c r="N99" s="165">
        <v>50.665650406504099</v>
      </c>
      <c r="O99" s="328">
        <v>48.405720338983002</v>
      </c>
      <c r="P99" s="165">
        <v>46.053493449781698</v>
      </c>
      <c r="Q99" s="165">
        <v>43.766666666666701</v>
      </c>
      <c r="R99" s="224"/>
    </row>
    <row r="100" spans="1:20" ht="15" customHeight="1" x14ac:dyDescent="0.25">
      <c r="C100" s="91"/>
      <c r="D100" s="125"/>
      <c r="E100" s="125"/>
      <c r="F100" s="135"/>
      <c r="G100" s="135"/>
      <c r="H100" s="135"/>
      <c r="I100" s="135"/>
      <c r="J100" s="135"/>
      <c r="K100" s="135"/>
      <c r="L100" s="135"/>
      <c r="M100" s="135"/>
      <c r="N100" s="135"/>
      <c r="O100" s="135"/>
      <c r="P100" s="135"/>
      <c r="Q100" s="135"/>
      <c r="R100" s="224"/>
    </row>
    <row r="101" spans="1:20" ht="15" customHeight="1" x14ac:dyDescent="0.25">
      <c r="C101" s="92" t="s">
        <v>244</v>
      </c>
      <c r="R101" s="224"/>
    </row>
    <row r="102" spans="1:20" ht="15" customHeight="1" x14ac:dyDescent="0.25">
      <c r="B102" s="384" t="s">
        <v>254</v>
      </c>
      <c r="C102" s="129" t="s">
        <v>438</v>
      </c>
      <c r="D102" s="165">
        <v>0.110361382352552</v>
      </c>
      <c r="E102" s="165">
        <v>0.110361382352552</v>
      </c>
      <c r="F102" s="165">
        <v>0.110361382352552</v>
      </c>
      <c r="G102" s="165">
        <v>0.110361382352552</v>
      </c>
      <c r="H102" s="165">
        <v>0.110361382352552</v>
      </c>
      <c r="I102" s="165">
        <v>5.9828756237232703E-2</v>
      </c>
      <c r="J102" s="165">
        <v>4.2731761617701099E-2</v>
      </c>
      <c r="K102" s="165">
        <v>2.7930112751604098E-2</v>
      </c>
      <c r="L102" s="165">
        <v>2.2916911473744101E-2</v>
      </c>
      <c r="M102" s="165">
        <v>1.69645122204608E-2</v>
      </c>
      <c r="N102" s="165">
        <v>9.9490567382798604E-3</v>
      </c>
      <c r="O102" s="328">
        <v>7.4099914879804003E-3</v>
      </c>
      <c r="P102" s="165">
        <v>5.5553851341747203E-3</v>
      </c>
      <c r="Q102" s="165">
        <v>6.6984899353789602E-3</v>
      </c>
      <c r="R102" s="224"/>
    </row>
    <row r="103" spans="1:20" ht="15" customHeight="1" x14ac:dyDescent="0.25">
      <c r="B103" s="385"/>
      <c r="C103" s="129" t="s">
        <v>193</v>
      </c>
      <c r="D103" s="165">
        <v>0.63152234195505297</v>
      </c>
      <c r="E103" s="165">
        <v>0.63152234195505297</v>
      </c>
      <c r="F103" s="165">
        <v>0.63152234195505297</v>
      </c>
      <c r="G103" s="165">
        <v>0.63152234195505297</v>
      </c>
      <c r="H103" s="165">
        <v>0.63152234195505297</v>
      </c>
      <c r="I103" s="165">
        <v>0.332497661978153</v>
      </c>
      <c r="J103" s="165">
        <v>0.22330430634639101</v>
      </c>
      <c r="K103" s="165">
        <v>0.13174319604771301</v>
      </c>
      <c r="L103" s="165">
        <v>9.0661373931308395E-2</v>
      </c>
      <c r="M103" s="165">
        <v>6.6825814458016497E-2</v>
      </c>
      <c r="N103" s="165">
        <v>4.347807989652E-2</v>
      </c>
      <c r="O103" s="328">
        <v>3.6352753736275098E-2</v>
      </c>
      <c r="P103" s="165">
        <v>3.0723219749407799E-2</v>
      </c>
      <c r="Q103" s="165">
        <v>2.9565451801810801E-2</v>
      </c>
      <c r="R103" s="224"/>
    </row>
    <row r="104" spans="1:20" ht="15" customHeight="1" x14ac:dyDescent="0.25">
      <c r="B104" s="385"/>
      <c r="C104" s="129" t="s">
        <v>194</v>
      </c>
      <c r="D104" s="165">
        <v>-4.3830102949381097E-2</v>
      </c>
      <c r="E104" s="165">
        <v>-4.3830102949381097E-2</v>
      </c>
      <c r="F104" s="165">
        <v>-4.3830102949381097E-2</v>
      </c>
      <c r="G104" s="165">
        <v>-4.3830102949381097E-2</v>
      </c>
      <c r="H104" s="165">
        <v>-4.3830102949381097E-2</v>
      </c>
      <c r="I104" s="165">
        <v>-1.0678871164266301E-3</v>
      </c>
      <c r="J104" s="165">
        <v>4.3253520130621097E-3</v>
      </c>
      <c r="K104" s="165">
        <v>1.3484863741269599E-2</v>
      </c>
      <c r="L104" s="165">
        <v>-4.8628091691428699E-3</v>
      </c>
      <c r="M104" s="165">
        <v>7.1305776811995004E-3</v>
      </c>
      <c r="N104" s="165">
        <v>3.2719033111175198E-3</v>
      </c>
      <c r="O104" s="328">
        <v>1.1900379864739101E-3</v>
      </c>
      <c r="P104" s="165">
        <v>-1.01249968367994E-3</v>
      </c>
      <c r="Q104" s="165">
        <v>-3.16599790462785E-4</v>
      </c>
      <c r="R104" s="224"/>
    </row>
    <row r="105" spans="1:20" s="211" customFormat="1" ht="15" customHeight="1" x14ac:dyDescent="0.25">
      <c r="A105" s="224"/>
      <c r="B105" s="385"/>
      <c r="C105" s="129" t="s">
        <v>195</v>
      </c>
      <c r="D105" s="165">
        <v>-0.13780872962628801</v>
      </c>
      <c r="E105" s="165">
        <v>-0.13780872962628801</v>
      </c>
      <c r="F105" s="165">
        <v>-0.13780872962628801</v>
      </c>
      <c r="G105" s="165">
        <v>-0.13780872962628801</v>
      </c>
      <c r="H105" s="165">
        <v>-0.13780872962628801</v>
      </c>
      <c r="I105" s="165">
        <v>-6.3257528274149905E-2</v>
      </c>
      <c r="J105" s="165">
        <v>-3.2145508324593002E-2</v>
      </c>
      <c r="K105" s="165">
        <v>-2.0935340164582799E-2</v>
      </c>
      <c r="L105" s="165">
        <v>-9.3998702931023803E-3</v>
      </c>
      <c r="M105" s="165">
        <v>-8.6500354119605095E-3</v>
      </c>
      <c r="N105" s="165">
        <v>-3.8712123918367598E-3</v>
      </c>
      <c r="O105" s="328">
        <v>-7.4526427861175701E-3</v>
      </c>
      <c r="P105" s="165">
        <v>-6.3099974176073301E-3</v>
      </c>
      <c r="Q105" s="165">
        <v>-3.2636610910167299E-3</v>
      </c>
      <c r="R105" s="224"/>
      <c r="S105" s="224"/>
      <c r="T105" s="224"/>
    </row>
    <row r="106" spans="1:20" ht="15" customHeight="1" x14ac:dyDescent="0.25">
      <c r="B106" s="385"/>
      <c r="C106" s="129" t="s">
        <v>435</v>
      </c>
      <c r="D106" s="165">
        <v>1.4934894588256099E-4</v>
      </c>
      <c r="E106" s="165">
        <v>1.4934894588256099E-4</v>
      </c>
      <c r="F106" s="165">
        <v>1.4934894588256099E-4</v>
      </c>
      <c r="G106" s="165">
        <v>1.4934894588256099E-4</v>
      </c>
      <c r="H106" s="165">
        <v>1.4934894588256099E-4</v>
      </c>
      <c r="I106" s="165">
        <v>-3.5124548405068699E-2</v>
      </c>
      <c r="J106" s="165">
        <v>2.35327984238719E-2</v>
      </c>
      <c r="K106" s="366">
        <v>7.0873529186397301E-3</v>
      </c>
      <c r="L106" s="165">
        <v>-9.3580925865924397E-3</v>
      </c>
      <c r="M106" s="165">
        <v>2.6846471772767099E-3</v>
      </c>
      <c r="N106" s="165">
        <v>-1.5008991457972499E-3</v>
      </c>
      <c r="O106" s="328">
        <v>1.1952992822854701E-3</v>
      </c>
      <c r="P106" s="165">
        <v>-8.5216165038817196E-4</v>
      </c>
      <c r="Q106" s="165">
        <v>-2.9036162674964702E-4</v>
      </c>
      <c r="R106" s="224"/>
      <c r="T106" s="132"/>
    </row>
    <row r="107" spans="1:20" ht="15" customHeight="1" x14ac:dyDescent="0.25">
      <c r="B107" s="385"/>
      <c r="C107" s="129" t="s">
        <v>439</v>
      </c>
      <c r="D107" s="165">
        <v>-6.2989991788514305E-2</v>
      </c>
      <c r="E107" s="165">
        <v>-6.2989991788514305E-2</v>
      </c>
      <c r="F107" s="165">
        <v>-6.2989991788514305E-2</v>
      </c>
      <c r="G107" s="165">
        <v>-6.2989991788514305E-2</v>
      </c>
      <c r="H107" s="165">
        <v>-6.2989991788514305E-2</v>
      </c>
      <c r="I107" s="165">
        <v>3.96120368954904E-2</v>
      </c>
      <c r="J107" s="165">
        <v>1.36118154163333E-2</v>
      </c>
      <c r="K107" s="165">
        <v>1.1351768599468E-4</v>
      </c>
      <c r="L107" s="165">
        <v>-4.4567736234491499E-4</v>
      </c>
      <c r="M107" s="165">
        <v>2.1775709349125898E-3</v>
      </c>
      <c r="N107" s="165">
        <v>-8.0101647713947104E-4</v>
      </c>
      <c r="O107" s="328">
        <v>-5.8835740725812801E-4</v>
      </c>
      <c r="P107" s="165">
        <v>-3.12167907191243E-3</v>
      </c>
      <c r="Q107" s="165">
        <v>-1.72053166407211E-3</v>
      </c>
      <c r="R107" s="224"/>
    </row>
    <row r="108" spans="1:20" ht="15" customHeight="1" x14ac:dyDescent="0.25">
      <c r="B108" s="385"/>
      <c r="C108" s="129" t="s">
        <v>415</v>
      </c>
      <c r="D108" s="165">
        <v>0.14215306243629999</v>
      </c>
      <c r="E108" s="165">
        <v>0.14215306243629999</v>
      </c>
      <c r="F108" s="165">
        <v>0.14215306243629999</v>
      </c>
      <c r="G108" s="165">
        <v>0.14215306243629999</v>
      </c>
      <c r="H108" s="165">
        <v>0.14215306243629999</v>
      </c>
      <c r="I108" s="165">
        <v>5.4294529872272297E-2</v>
      </c>
      <c r="J108" s="165">
        <v>2.2266475072313802E-2</v>
      </c>
      <c r="K108" s="165">
        <v>6.3949116802356296E-3</v>
      </c>
      <c r="L108" s="165">
        <v>2.52777820430083E-2</v>
      </c>
      <c r="M108" s="165">
        <v>8.8850430467933405E-3</v>
      </c>
      <c r="N108" s="165">
        <v>7.9123167661718005E-3</v>
      </c>
      <c r="O108" s="328">
        <v>6.6020388520139197E-3</v>
      </c>
      <c r="P108" s="165">
        <v>5.3003297322445899E-3</v>
      </c>
      <c r="Q108" s="165">
        <v>3.1129097158744102E-3</v>
      </c>
      <c r="R108" s="224"/>
    </row>
    <row r="109" spans="1:20" ht="15" customHeight="1" x14ac:dyDescent="0.25">
      <c r="B109" s="385"/>
      <c r="C109" s="129" t="s">
        <v>416</v>
      </c>
      <c r="D109" s="165">
        <v>-2.8867830383880199E-2</v>
      </c>
      <c r="E109" s="165">
        <v>-2.8867830383880199E-2</v>
      </c>
      <c r="F109" s="165">
        <v>-2.8867830383880199E-2</v>
      </c>
      <c r="G109" s="165">
        <v>-2.8867830383880199E-2</v>
      </c>
      <c r="H109" s="165">
        <v>-2.8867830383880199E-2</v>
      </c>
      <c r="I109" s="165">
        <v>-1.1934719355877799E-2</v>
      </c>
      <c r="J109" s="165">
        <v>-2.7202141445934101E-2</v>
      </c>
      <c r="K109" s="165">
        <v>1.6352339533805601E-2</v>
      </c>
      <c r="L109" s="165">
        <v>1.28639305934308E-3</v>
      </c>
      <c r="M109" s="165">
        <v>2.3193868828296201E-4</v>
      </c>
      <c r="N109" s="165">
        <v>-2.4515409634311498E-3</v>
      </c>
      <c r="O109" s="328">
        <v>-1.7346074697764701E-3</v>
      </c>
      <c r="P109" s="165">
        <v>-6.5947062338764699E-3</v>
      </c>
      <c r="Q109" s="165">
        <v>-2.76579961486187E-3</v>
      </c>
      <c r="R109" s="224"/>
    </row>
    <row r="110" spans="1:20" ht="15" customHeight="1" x14ac:dyDescent="0.25">
      <c r="B110" s="385"/>
      <c r="C110" s="129" t="s">
        <v>417</v>
      </c>
      <c r="D110" s="165">
        <v>-5.6716918444660598E-2</v>
      </c>
      <c r="E110" s="165">
        <v>-5.6716918444660598E-2</v>
      </c>
      <c r="F110" s="165">
        <v>-5.6716918444660598E-2</v>
      </c>
      <c r="G110" s="165">
        <v>-5.6716918444660598E-2</v>
      </c>
      <c r="H110" s="165">
        <v>-5.6716918444660598E-2</v>
      </c>
      <c r="I110" s="165">
        <v>-8.1066338663332606E-3</v>
      </c>
      <c r="J110" s="165">
        <v>3.2522557062480299E-2</v>
      </c>
      <c r="K110" s="165">
        <v>5.9252563169096802E-3</v>
      </c>
      <c r="L110" s="165">
        <v>2.4267154050848401E-3</v>
      </c>
      <c r="M110" s="165">
        <v>9.9301958288207999E-4</v>
      </c>
      <c r="N110" s="165">
        <v>1.3338164071015201E-3</v>
      </c>
      <c r="O110" s="328">
        <v>-9.3973110491940599E-6</v>
      </c>
      <c r="P110" s="165">
        <v>-4.4837150781556898E-4</v>
      </c>
      <c r="Q110" s="165">
        <v>1.14879127767254E-3</v>
      </c>
      <c r="R110" s="224"/>
    </row>
    <row r="111" spans="1:20" ht="15" customHeight="1" x14ac:dyDescent="0.25">
      <c r="B111" s="385"/>
      <c r="C111" s="129" t="s">
        <v>418</v>
      </c>
      <c r="D111" s="165">
        <v>-4.3719271907894999E-2</v>
      </c>
      <c r="E111" s="165">
        <v>-4.3719271907894999E-2</v>
      </c>
      <c r="F111" s="165">
        <v>-4.3719271907894999E-2</v>
      </c>
      <c r="G111" s="165">
        <v>-4.3719271907894999E-2</v>
      </c>
      <c r="H111" s="165">
        <v>-4.3719271907894999E-2</v>
      </c>
      <c r="I111" s="165">
        <v>-3.6824239009004903E-2</v>
      </c>
      <c r="J111" s="165">
        <v>-3.45673744177524E-2</v>
      </c>
      <c r="K111" s="165">
        <v>-2.16151711775684E-2</v>
      </c>
      <c r="L111" s="165">
        <v>-1.9955625935410601E-2</v>
      </c>
      <c r="M111" s="165">
        <v>-1.35635433439647E-2</v>
      </c>
      <c r="N111" s="165">
        <v>-1.51713115520468E-2</v>
      </c>
      <c r="O111" s="328">
        <v>-1.42160742465218E-2</v>
      </c>
      <c r="P111" s="165">
        <v>-1.2346504911177499E-2</v>
      </c>
      <c r="Q111" s="165">
        <v>-1.0733937130592701E-2</v>
      </c>
      <c r="R111" s="224"/>
    </row>
    <row r="112" spans="1:20" ht="15" customHeight="1" x14ac:dyDescent="0.25">
      <c r="B112" s="385"/>
      <c r="C112" s="129" t="s">
        <v>440</v>
      </c>
      <c r="D112" s="165">
        <v>-1.5645077342848899E-2</v>
      </c>
      <c r="E112" s="165">
        <v>-1.5645077342848899E-2</v>
      </c>
      <c r="F112" s="165">
        <v>-1.5645077342848899E-2</v>
      </c>
      <c r="G112" s="165">
        <v>-1.5645077342848899E-2</v>
      </c>
      <c r="H112" s="165">
        <v>-1.5645077342848899E-2</v>
      </c>
      <c r="I112" s="165">
        <v>-9.4083058137695904E-3</v>
      </c>
      <c r="J112" s="165">
        <v>-7.1648487579007497E-3</v>
      </c>
      <c r="K112" s="165">
        <v>-4.8900284677273302E-3</v>
      </c>
      <c r="L112" s="165">
        <v>-5.5510678374147198E-3</v>
      </c>
      <c r="M112" s="165">
        <v>-6.7148401880186403E-3</v>
      </c>
      <c r="N112" s="165">
        <v>-8.9078491781189196E-3</v>
      </c>
      <c r="O112" s="328">
        <v>-6.3953537293856598E-3</v>
      </c>
      <c r="P112" s="165">
        <v>-4.3913761607523799E-3</v>
      </c>
      <c r="Q112" s="165">
        <v>-4.1506407465214199E-3</v>
      </c>
      <c r="R112" s="224"/>
    </row>
    <row r="113" spans="1:20" ht="15" customHeight="1" x14ac:dyDescent="0.25">
      <c r="B113" s="385"/>
      <c r="C113" s="129" t="s">
        <v>436</v>
      </c>
      <c r="D113" s="165">
        <v>-4.1994809525638402E-2</v>
      </c>
      <c r="E113" s="165">
        <v>-4.1994809525638402E-2</v>
      </c>
      <c r="F113" s="165">
        <v>-4.1994809525638402E-2</v>
      </c>
      <c r="G113" s="165">
        <v>-4.1994809525638402E-2</v>
      </c>
      <c r="H113" s="165">
        <v>-4.1994809525638402E-2</v>
      </c>
      <c r="I113" s="165">
        <v>-2.60745343666655E-2</v>
      </c>
      <c r="J113" s="165">
        <v>-2.05762084028542E-2</v>
      </c>
      <c r="K113" s="165">
        <v>-1.7375813575065999E-2</v>
      </c>
      <c r="L113" s="165">
        <v>-1.35104421614681E-2</v>
      </c>
      <c r="M113" s="165">
        <v>-1.08549668645997E-2</v>
      </c>
      <c r="N113" s="165">
        <v>8.9452933593951994E-3</v>
      </c>
      <c r="O113" s="328">
        <v>9.1162234729816796E-3</v>
      </c>
      <c r="P113" s="165">
        <v>8.9391074961485007E-3</v>
      </c>
      <c r="Q113" s="165">
        <v>1.0383184359712199E-2</v>
      </c>
      <c r="R113" s="224"/>
    </row>
    <row r="114" spans="1:20" ht="15" customHeight="1" x14ac:dyDescent="0.25">
      <c r="B114" s="386"/>
      <c r="C114" s="129" t="s">
        <v>437</v>
      </c>
      <c r="D114" s="165">
        <v>4.7450864924550501E-2</v>
      </c>
      <c r="E114" s="165">
        <v>4.7450864924550501E-2</v>
      </c>
      <c r="F114" s="165">
        <v>4.7450864924550501E-2</v>
      </c>
      <c r="G114" s="165">
        <v>4.7450864924550501E-2</v>
      </c>
      <c r="H114" s="165">
        <v>4.7450864924550501E-2</v>
      </c>
      <c r="I114" s="165">
        <v>4.4463289963154899E-2</v>
      </c>
      <c r="J114" s="165">
        <v>4.5394750216394303E-2</v>
      </c>
      <c r="K114" s="165">
        <v>4.0509539075739197E-2</v>
      </c>
      <c r="L114" s="165">
        <v>4.6313446087271497E-2</v>
      </c>
      <c r="M114" s="165">
        <v>4.7254358674688399E-2</v>
      </c>
      <c r="N114" s="165">
        <v>5.0561755120628597E-2</v>
      </c>
      <c r="O114" s="328">
        <v>4.9992135001252103E-2</v>
      </c>
      <c r="P114" s="165">
        <v>4.4095163387595199E-2</v>
      </c>
      <c r="Q114" s="165">
        <v>4.1943707935766197E-2</v>
      </c>
      <c r="R114" s="224"/>
    </row>
    <row r="115" spans="1:20" ht="15" customHeight="1" x14ac:dyDescent="0.25">
      <c r="C115" s="225"/>
      <c r="D115" s="125"/>
      <c r="E115" s="125"/>
      <c r="F115" s="135"/>
      <c r="G115" s="135"/>
      <c r="H115" s="135"/>
      <c r="I115" s="135"/>
      <c r="J115" s="135"/>
      <c r="K115" s="135"/>
      <c r="L115" s="135"/>
      <c r="M115" s="135"/>
      <c r="N115" s="135"/>
      <c r="O115" s="135"/>
      <c r="P115" s="135"/>
      <c r="Q115" s="135"/>
      <c r="R115" s="224"/>
    </row>
    <row r="116" spans="1:20" ht="15" customHeight="1" x14ac:dyDescent="0.25">
      <c r="C116" s="92" t="s">
        <v>245</v>
      </c>
      <c r="R116" s="224"/>
    </row>
    <row r="117" spans="1:20" ht="15" customHeight="1" x14ac:dyDescent="0.25">
      <c r="B117" s="384" t="s">
        <v>254</v>
      </c>
      <c r="C117" s="129" t="s">
        <v>438</v>
      </c>
      <c r="D117" s="165">
        <v>18.685727272727298</v>
      </c>
      <c r="E117" s="165">
        <v>18.685727272727298</v>
      </c>
      <c r="F117" s="165">
        <v>18.685727272727298</v>
      </c>
      <c r="G117" s="165">
        <v>18.685727272727298</v>
      </c>
      <c r="H117" s="165">
        <v>18.685727272727298</v>
      </c>
      <c r="I117" s="165">
        <v>25.137</v>
      </c>
      <c r="J117" s="165">
        <v>4.1166666666666698</v>
      </c>
      <c r="K117" s="165">
        <v>42.835333333333303</v>
      </c>
      <c r="L117" s="165">
        <v>49.267625899280603</v>
      </c>
      <c r="M117" s="165">
        <v>42.335625</v>
      </c>
      <c r="N117" s="165">
        <v>44.284827586206902</v>
      </c>
      <c r="O117" s="328">
        <v>39.771724137931002</v>
      </c>
      <c r="P117" s="165">
        <v>39.771724137931002</v>
      </c>
      <c r="Q117" s="165">
        <v>43.579655172413801</v>
      </c>
      <c r="R117" s="224"/>
    </row>
    <row r="118" spans="1:20" ht="15" customHeight="1" x14ac:dyDescent="0.25">
      <c r="B118" s="385"/>
      <c r="C118" s="129" t="s">
        <v>193</v>
      </c>
      <c r="D118" s="165">
        <v>1.5605712541260399</v>
      </c>
      <c r="E118" s="165">
        <v>1.5605712541260399</v>
      </c>
      <c r="F118" s="165">
        <v>1.5605712541260399</v>
      </c>
      <c r="G118" s="165">
        <v>1.5605712541260399</v>
      </c>
      <c r="H118" s="165">
        <v>1.5605712541260399</v>
      </c>
      <c r="I118" s="165">
        <v>2.7469612358352098</v>
      </c>
      <c r="J118" s="165">
        <v>15.8656565656566</v>
      </c>
      <c r="K118" s="165">
        <v>11.6039271955104</v>
      </c>
      <c r="L118" s="165">
        <v>13.3697749196141</v>
      </c>
      <c r="M118" s="165">
        <v>12.9641913164016</v>
      </c>
      <c r="N118" s="165">
        <v>12.6163522012579</v>
      </c>
      <c r="O118" s="328">
        <v>11.466037735849101</v>
      </c>
      <c r="P118" s="165">
        <v>11.466037735849101</v>
      </c>
      <c r="Q118" s="165">
        <v>12.505031446540899</v>
      </c>
      <c r="R118" s="224"/>
    </row>
    <row r="119" spans="1:20" ht="15" customHeight="1" x14ac:dyDescent="0.25">
      <c r="B119" s="385"/>
      <c r="C119" s="129" t="s">
        <v>194</v>
      </c>
      <c r="D119" s="165">
        <v>2.56155922690257</v>
      </c>
      <c r="E119" s="165">
        <v>2.56155922690257</v>
      </c>
      <c r="F119" s="165">
        <v>2.56155922690257</v>
      </c>
      <c r="G119" s="165">
        <v>2.56155922690257</v>
      </c>
      <c r="H119" s="165">
        <v>2.56155922690257</v>
      </c>
      <c r="I119" s="165">
        <v>3.5913035360641201</v>
      </c>
      <c r="J119" s="165">
        <v>13.961538461538501</v>
      </c>
      <c r="K119" s="165">
        <v>10.616097137047801</v>
      </c>
      <c r="L119" s="165">
        <v>17.104132231405</v>
      </c>
      <c r="M119" s="165">
        <v>31.125</v>
      </c>
      <c r="N119" s="165">
        <v>27.168131868131901</v>
      </c>
      <c r="O119" s="328">
        <v>24.8120879120879</v>
      </c>
      <c r="P119" s="165">
        <v>24.8120879120879</v>
      </c>
      <c r="Q119" s="165">
        <v>25.842857142857099</v>
      </c>
      <c r="R119" s="224"/>
    </row>
    <row r="120" spans="1:20" ht="15" customHeight="1" x14ac:dyDescent="0.25">
      <c r="B120" s="385"/>
      <c r="C120" s="129" t="s">
        <v>195</v>
      </c>
      <c r="D120" s="165">
        <v>6.9084444444444397</v>
      </c>
      <c r="E120" s="165">
        <v>6.9084444444444397</v>
      </c>
      <c r="F120" s="165">
        <v>6.9084444444444397</v>
      </c>
      <c r="G120" s="165">
        <v>6.9084444444444397</v>
      </c>
      <c r="H120" s="165">
        <v>6.9084444444444397</v>
      </c>
      <c r="I120" s="165">
        <v>9.1407079646017699</v>
      </c>
      <c r="J120" s="165">
        <v>15.040845070422501</v>
      </c>
      <c r="K120" s="165">
        <v>19.051709401709399</v>
      </c>
      <c r="L120" s="165">
        <v>22.8351851851852</v>
      </c>
      <c r="M120" s="165">
        <v>29.578421052631601</v>
      </c>
      <c r="N120" s="165">
        <v>26.475789473684198</v>
      </c>
      <c r="O120" s="328">
        <v>23.981937172774899</v>
      </c>
      <c r="P120" s="165">
        <v>23.981937172774899</v>
      </c>
      <c r="Q120" s="165">
        <v>25.3484293193717</v>
      </c>
      <c r="R120" s="224"/>
    </row>
    <row r="121" spans="1:20" s="211" customFormat="1" ht="15" customHeight="1" x14ac:dyDescent="0.25">
      <c r="A121" s="224"/>
      <c r="B121" s="385"/>
      <c r="C121" s="129" t="s">
        <v>435</v>
      </c>
      <c r="D121" s="165">
        <v>11.722772277227699</v>
      </c>
      <c r="E121" s="165">
        <v>11.722772277227699</v>
      </c>
      <c r="F121" s="165">
        <v>11.722772277227699</v>
      </c>
      <c r="G121" s="165">
        <v>11.722772277227699</v>
      </c>
      <c r="H121" s="165">
        <v>11.722772277227699</v>
      </c>
      <c r="I121" s="165">
        <v>13.0338541666667</v>
      </c>
      <c r="J121" s="165">
        <v>7.2015845070422504</v>
      </c>
      <c r="K121" s="165">
        <v>18.075247524752498</v>
      </c>
      <c r="L121" s="165">
        <v>29.4489795918367</v>
      </c>
      <c r="M121" s="165">
        <v>23.546511627907002</v>
      </c>
      <c r="N121" s="165">
        <v>25.113054187192098</v>
      </c>
      <c r="O121" s="328">
        <v>23.118965517241399</v>
      </c>
      <c r="P121" s="165">
        <v>23.118965517241399</v>
      </c>
      <c r="Q121" s="165">
        <v>25.985467980295599</v>
      </c>
      <c r="R121" s="224"/>
      <c r="S121" s="224"/>
      <c r="T121" s="224"/>
    </row>
    <row r="122" spans="1:20" ht="15" customHeight="1" x14ac:dyDescent="0.25">
      <c r="B122" s="385"/>
      <c r="C122" s="129" t="s">
        <v>439</v>
      </c>
      <c r="D122" s="165">
        <v>4.3796296296296298</v>
      </c>
      <c r="E122" s="165">
        <v>4.3796296296296298</v>
      </c>
      <c r="F122" s="165">
        <v>4.3796296296296298</v>
      </c>
      <c r="G122" s="165">
        <v>4.3796296296296298</v>
      </c>
      <c r="H122" s="165">
        <v>4.3796296296296298</v>
      </c>
      <c r="I122" s="165">
        <v>4.8325925925925901</v>
      </c>
      <c r="J122" s="165">
        <v>6.5640740740740702</v>
      </c>
      <c r="K122" s="165">
        <v>7.0777777777777704</v>
      </c>
      <c r="L122" s="165">
        <v>21.8</v>
      </c>
      <c r="M122" s="165">
        <v>12.967037037037001</v>
      </c>
      <c r="N122" s="165">
        <v>19.600000000000001</v>
      </c>
      <c r="O122" s="328">
        <v>18.243749999999999</v>
      </c>
      <c r="P122" s="165">
        <v>18.243749999999999</v>
      </c>
      <c r="Q122" s="165">
        <v>18.637499999999999</v>
      </c>
      <c r="R122" s="224"/>
    </row>
    <row r="123" spans="1:20" ht="15" customHeight="1" x14ac:dyDescent="0.25">
      <c r="B123" s="385"/>
      <c r="C123" s="129" t="s">
        <v>415</v>
      </c>
      <c r="D123" s="165">
        <v>20.270338983050799</v>
      </c>
      <c r="E123" s="165">
        <v>20.270338983050799</v>
      </c>
      <c r="F123" s="165">
        <v>20.270338983050799</v>
      </c>
      <c r="G123" s="165">
        <v>20.270338983050799</v>
      </c>
      <c r="H123" s="165">
        <v>20.270338983050799</v>
      </c>
      <c r="I123" s="165">
        <v>20.960669456066899</v>
      </c>
      <c r="J123" s="165">
        <v>21.3921161825726</v>
      </c>
      <c r="K123" s="165">
        <v>22.568292682926799</v>
      </c>
      <c r="L123" s="165">
        <v>21.857539682539699</v>
      </c>
      <c r="M123" s="165">
        <v>20.3750957854406</v>
      </c>
      <c r="N123" s="165">
        <v>18.612260536398502</v>
      </c>
      <c r="O123" s="328">
        <v>17.316412213740499</v>
      </c>
      <c r="P123" s="165">
        <v>17.316412213740499</v>
      </c>
      <c r="Q123" s="165">
        <v>17.560305343511502</v>
      </c>
      <c r="R123" s="224"/>
    </row>
    <row r="124" spans="1:20" ht="15" customHeight="1" x14ac:dyDescent="0.25">
      <c r="B124" s="385"/>
      <c r="C124" s="129" t="s">
        <v>416</v>
      </c>
      <c r="D124" s="165">
        <v>1.0625</v>
      </c>
      <c r="E124" s="165">
        <v>1.0625</v>
      </c>
      <c r="F124" s="165">
        <v>1.0625</v>
      </c>
      <c r="G124" s="165">
        <v>1.0625</v>
      </c>
      <c r="H124" s="165">
        <v>1.0625</v>
      </c>
      <c r="I124" s="165">
        <v>1.03541666666666</v>
      </c>
      <c r="J124" s="165">
        <v>0.92452830188679203</v>
      </c>
      <c r="K124" s="165">
        <v>0.44351851851851998</v>
      </c>
      <c r="L124" s="165">
        <v>21.0595419847328</v>
      </c>
      <c r="M124" s="165">
        <v>4.21876856532388</v>
      </c>
      <c r="N124" s="165">
        <v>16.538028169014101</v>
      </c>
      <c r="O124" s="328">
        <v>15.776408450704199</v>
      </c>
      <c r="P124" s="165">
        <v>15.776408450704199</v>
      </c>
      <c r="Q124" s="165">
        <v>15.957746478873201</v>
      </c>
      <c r="R124" s="224"/>
    </row>
    <row r="125" spans="1:20" ht="15" customHeight="1" x14ac:dyDescent="0.25">
      <c r="B125" s="385"/>
      <c r="C125" s="129" t="s">
        <v>417</v>
      </c>
      <c r="D125" s="165">
        <v>28.868085106382999</v>
      </c>
      <c r="E125" s="165">
        <v>28.868085106382999</v>
      </c>
      <c r="F125" s="165">
        <v>28.868085106382999</v>
      </c>
      <c r="G125" s="165">
        <v>28.868085106382999</v>
      </c>
      <c r="H125" s="165">
        <v>28.868085106382999</v>
      </c>
      <c r="I125" s="165">
        <v>27.769067796610202</v>
      </c>
      <c r="J125" s="165">
        <v>26.728451882845199</v>
      </c>
      <c r="K125" s="165">
        <v>24.449593495935002</v>
      </c>
      <c r="L125" s="165">
        <v>21.4459770114943</v>
      </c>
      <c r="M125" s="165">
        <v>17.6487676056338</v>
      </c>
      <c r="N125" s="165">
        <v>16.710387323943699</v>
      </c>
      <c r="O125" s="328">
        <v>16.060739436619698</v>
      </c>
      <c r="P125" s="165">
        <v>16.060739436619698</v>
      </c>
      <c r="Q125" s="165">
        <v>16.241197183098599</v>
      </c>
      <c r="R125" s="224"/>
    </row>
    <row r="126" spans="1:20" ht="15" customHeight="1" x14ac:dyDescent="0.25">
      <c r="B126" s="385"/>
      <c r="C126" s="129" t="s">
        <v>418</v>
      </c>
      <c r="D126" s="165">
        <v>30.501709401709402</v>
      </c>
      <c r="E126" s="165">
        <v>30.501709401709402</v>
      </c>
      <c r="F126" s="165">
        <v>30.501709401709402</v>
      </c>
      <c r="G126" s="165">
        <v>30.501709401709402</v>
      </c>
      <c r="H126" s="165">
        <v>30.501709401709402</v>
      </c>
      <c r="I126" s="165">
        <v>28.1183544303797</v>
      </c>
      <c r="J126" s="165">
        <v>26.964166666666699</v>
      </c>
      <c r="K126" s="165">
        <v>24.659514170040499</v>
      </c>
      <c r="L126" s="165">
        <v>21.091634980988601</v>
      </c>
      <c r="M126" s="165">
        <v>5.6936619718309904</v>
      </c>
      <c r="N126" s="165">
        <v>16.7147368421053</v>
      </c>
      <c r="O126" s="328">
        <v>16.2563157894737</v>
      </c>
      <c r="P126" s="165">
        <v>16.337192982456099</v>
      </c>
      <c r="Q126" s="165">
        <v>16.337192982456099</v>
      </c>
      <c r="R126" s="224"/>
    </row>
    <row r="127" spans="1:20" ht="15" customHeight="1" x14ac:dyDescent="0.25">
      <c r="B127" s="385"/>
      <c r="C127" s="129" t="s">
        <v>440</v>
      </c>
      <c r="D127" s="165">
        <v>28.9299578059072</v>
      </c>
      <c r="E127" s="165">
        <v>28.9299578059072</v>
      </c>
      <c r="F127" s="165">
        <v>28.9299578059072</v>
      </c>
      <c r="G127" s="165">
        <v>28.9299578059072</v>
      </c>
      <c r="H127" s="165">
        <v>28.9299578059072</v>
      </c>
      <c r="I127" s="165">
        <v>26.994351464435201</v>
      </c>
      <c r="J127" s="165">
        <v>25.7687242798354</v>
      </c>
      <c r="K127" s="165">
        <v>23.945381526104399</v>
      </c>
      <c r="L127" s="165">
        <v>20.631439393939399</v>
      </c>
      <c r="M127" s="165">
        <v>16.875874125874098</v>
      </c>
      <c r="N127" s="165">
        <v>16.407692307692301</v>
      </c>
      <c r="O127" s="328">
        <v>16.038286713286698</v>
      </c>
      <c r="P127" s="165">
        <v>16.038286713286698</v>
      </c>
      <c r="Q127" s="165">
        <v>16.118881118881099</v>
      </c>
      <c r="R127" s="224"/>
    </row>
    <row r="128" spans="1:20" ht="15" customHeight="1" x14ac:dyDescent="0.25">
      <c r="B128" s="385"/>
      <c r="C128" s="129" t="s">
        <v>436</v>
      </c>
      <c r="D128" s="165">
        <v>28.9299578059072</v>
      </c>
      <c r="E128" s="165">
        <v>28.9299578059072</v>
      </c>
      <c r="F128" s="165">
        <v>28.9299578059072</v>
      </c>
      <c r="G128" s="165">
        <v>28.9299578059072</v>
      </c>
      <c r="H128" s="165">
        <v>28.9299578059072</v>
      </c>
      <c r="I128" s="165">
        <v>26.994351464435201</v>
      </c>
      <c r="J128" s="165">
        <v>25.7687242798354</v>
      </c>
      <c r="K128" s="165">
        <v>23.945381526104399</v>
      </c>
      <c r="L128" s="165">
        <v>20.631439393939399</v>
      </c>
      <c r="M128" s="165">
        <v>16.875874125874098</v>
      </c>
      <c r="N128" s="165">
        <v>16.407692307692301</v>
      </c>
      <c r="O128" s="328">
        <v>16.038286713286698</v>
      </c>
      <c r="P128" s="165">
        <v>16.038286713286698</v>
      </c>
      <c r="Q128" s="165">
        <v>16.118881118881099</v>
      </c>
      <c r="R128" s="224"/>
    </row>
    <row r="129" spans="1:20" ht="15" customHeight="1" x14ac:dyDescent="0.25">
      <c r="B129" s="386"/>
      <c r="C129" s="129" t="s">
        <v>437</v>
      </c>
      <c r="D129" s="165">
        <v>28.9299578059072</v>
      </c>
      <c r="E129" s="165">
        <v>28.9299578059072</v>
      </c>
      <c r="F129" s="165">
        <v>28.9299578059072</v>
      </c>
      <c r="G129" s="165">
        <v>28.9299578059072</v>
      </c>
      <c r="H129" s="165">
        <v>28.9299578059072</v>
      </c>
      <c r="I129" s="165">
        <v>26.994351464435201</v>
      </c>
      <c r="J129" s="165">
        <v>25.7687242798354</v>
      </c>
      <c r="K129" s="165">
        <v>23.945381526104399</v>
      </c>
      <c r="L129" s="165">
        <v>20.631439393939399</v>
      </c>
      <c r="M129" s="165">
        <v>16.875874125874098</v>
      </c>
      <c r="N129" s="165">
        <v>16.407692307692301</v>
      </c>
      <c r="O129" s="328">
        <v>16.038286713286698</v>
      </c>
      <c r="P129" s="165">
        <v>16.038286713286698</v>
      </c>
      <c r="Q129" s="165">
        <v>16.118881118881099</v>
      </c>
      <c r="R129" s="224"/>
    </row>
    <row r="130" spans="1:20" ht="15" customHeight="1" x14ac:dyDescent="0.25">
      <c r="C130" s="225"/>
      <c r="D130" s="145"/>
      <c r="E130" s="145"/>
      <c r="F130" s="143"/>
      <c r="G130" s="143"/>
      <c r="H130" s="143"/>
      <c r="I130" s="143"/>
      <c r="J130" s="143"/>
      <c r="K130" s="143"/>
      <c r="L130" s="143"/>
      <c r="M130" s="143"/>
      <c r="N130" s="143"/>
      <c r="O130" s="143"/>
      <c r="P130" s="143"/>
      <c r="Q130" s="143"/>
      <c r="R130" s="224"/>
    </row>
    <row r="131" spans="1:20" ht="15" customHeight="1" x14ac:dyDescent="0.25">
      <c r="C131" s="92" t="s">
        <v>246</v>
      </c>
      <c r="R131" s="224"/>
    </row>
    <row r="132" spans="1:20" ht="15" customHeight="1" x14ac:dyDescent="0.25">
      <c r="B132" s="384" t="s">
        <v>254</v>
      </c>
      <c r="C132" s="129" t="s">
        <v>438</v>
      </c>
      <c r="D132" s="165">
        <v>16.982038834951499</v>
      </c>
      <c r="E132" s="165">
        <v>16.982038834951499</v>
      </c>
      <c r="F132" s="165">
        <v>16.982038834951499</v>
      </c>
      <c r="G132" s="165">
        <v>16.982038834951499</v>
      </c>
      <c r="H132" s="165">
        <v>16.982038834951499</v>
      </c>
      <c r="I132" s="165">
        <v>16.023550724637701</v>
      </c>
      <c r="J132" s="165">
        <v>15.8783653846154</v>
      </c>
      <c r="K132" s="165">
        <v>15.5747549019608</v>
      </c>
      <c r="L132" s="165">
        <v>13.160606060606099</v>
      </c>
      <c r="M132" s="165">
        <v>10.855263157894701</v>
      </c>
      <c r="N132" s="165">
        <v>10.855263157894701</v>
      </c>
      <c r="O132" s="328">
        <v>10.855263157894701</v>
      </c>
      <c r="P132" s="165">
        <v>10.855263157894701</v>
      </c>
      <c r="Q132" s="165">
        <v>10.855263157894701</v>
      </c>
      <c r="R132" s="224"/>
    </row>
    <row r="133" spans="1:20" ht="15" customHeight="1" x14ac:dyDescent="0.25">
      <c r="B133" s="385"/>
      <c r="C133" s="129" t="s">
        <v>193</v>
      </c>
      <c r="D133" s="165">
        <v>15.7613888888889</v>
      </c>
      <c r="E133" s="165">
        <v>15.7613888888889</v>
      </c>
      <c r="F133" s="165">
        <v>15.7613888888889</v>
      </c>
      <c r="G133" s="165">
        <v>15.7613888888889</v>
      </c>
      <c r="H133" s="165">
        <v>15.7613888888889</v>
      </c>
      <c r="I133" s="165">
        <v>14.6046082949309</v>
      </c>
      <c r="J133" s="165">
        <v>14.467499999999999</v>
      </c>
      <c r="K133" s="165">
        <v>14.0580373831776</v>
      </c>
      <c r="L133" s="165">
        <v>11.7598557692308</v>
      </c>
      <c r="M133" s="165">
        <v>9.5039999999999996</v>
      </c>
      <c r="N133" s="165">
        <v>10.8881578947368</v>
      </c>
      <c r="O133" s="328">
        <v>10.855263157894701</v>
      </c>
      <c r="P133" s="165">
        <v>10.855263157894701</v>
      </c>
      <c r="Q133" s="165">
        <v>11.085526315789499</v>
      </c>
      <c r="R133" s="224"/>
    </row>
    <row r="134" spans="1:20" ht="15" customHeight="1" x14ac:dyDescent="0.25">
      <c r="B134" s="385"/>
      <c r="C134" s="129" t="s">
        <v>194</v>
      </c>
      <c r="D134" s="165">
        <v>16.525598086124401</v>
      </c>
      <c r="E134" s="165">
        <v>16.525598086124401</v>
      </c>
      <c r="F134" s="165">
        <v>16.525598086124401</v>
      </c>
      <c r="G134" s="165">
        <v>16.525598086124401</v>
      </c>
      <c r="H134" s="165">
        <v>16.525598086124401</v>
      </c>
      <c r="I134" s="165">
        <v>17.2835238095238</v>
      </c>
      <c r="J134" s="165">
        <v>12.206</v>
      </c>
      <c r="K134" s="165">
        <v>10.0606220095694</v>
      </c>
      <c r="L134" s="165">
        <v>8.8059701492537297</v>
      </c>
      <c r="M134" s="165">
        <v>7.3894270833333398</v>
      </c>
      <c r="N134" s="165">
        <v>8.7285714285714295</v>
      </c>
      <c r="O134" s="328">
        <v>8.70274725274726</v>
      </c>
      <c r="P134" s="165">
        <v>8.70274725274726</v>
      </c>
      <c r="Q134" s="165">
        <v>8.9609890109890102</v>
      </c>
      <c r="R134" s="224"/>
    </row>
    <row r="135" spans="1:20" ht="15" customHeight="1" x14ac:dyDescent="0.25">
      <c r="B135" s="385"/>
      <c r="C135" s="129" t="s">
        <v>195</v>
      </c>
      <c r="D135" s="165">
        <v>15.882352941176499</v>
      </c>
      <c r="E135" s="165">
        <v>15.882352941176499</v>
      </c>
      <c r="F135" s="165">
        <v>15.882352941176499</v>
      </c>
      <c r="G135" s="165">
        <v>15.882352941176499</v>
      </c>
      <c r="H135" s="165">
        <v>15.882352941176499</v>
      </c>
      <c r="I135" s="165">
        <v>17.118217054263599</v>
      </c>
      <c r="J135" s="165">
        <v>12.473766233766201</v>
      </c>
      <c r="K135" s="165">
        <v>10.353066666666701</v>
      </c>
      <c r="L135" s="165">
        <v>9.4499999999999993</v>
      </c>
      <c r="M135" s="165">
        <v>8.3442815249266893</v>
      </c>
      <c r="N135" s="165">
        <v>8.3683284457477995</v>
      </c>
      <c r="O135" s="328">
        <v>8.3442815249266893</v>
      </c>
      <c r="P135" s="165">
        <v>8.3442815249266893</v>
      </c>
      <c r="Q135" s="165">
        <v>8.5847507331378292</v>
      </c>
      <c r="R135" s="224"/>
    </row>
    <row r="136" spans="1:20" ht="15" customHeight="1" x14ac:dyDescent="0.25">
      <c r="B136" s="385"/>
      <c r="C136" s="129" t="s">
        <v>435</v>
      </c>
      <c r="D136" s="165">
        <v>12.072727272727301</v>
      </c>
      <c r="E136" s="165">
        <v>12.072727272727301</v>
      </c>
      <c r="F136" s="165">
        <v>12.072727272727301</v>
      </c>
      <c r="G136" s="165">
        <v>12.072727272727301</v>
      </c>
      <c r="H136" s="165">
        <v>12.072727272727301</v>
      </c>
      <c r="I136" s="165">
        <v>14.042187500000001</v>
      </c>
      <c r="J136" s="165">
        <v>10.3127894736842</v>
      </c>
      <c r="K136" s="165">
        <v>8.3914364640883896</v>
      </c>
      <c r="L136" s="165">
        <v>7.8802023121387297</v>
      </c>
      <c r="M136" s="165">
        <v>7.1944207317073197</v>
      </c>
      <c r="N136" s="165">
        <v>7.9707547169811299</v>
      </c>
      <c r="O136" s="328">
        <v>7.9707547169811299</v>
      </c>
      <c r="P136" s="165">
        <v>7.9707547169811299</v>
      </c>
      <c r="Q136" s="165">
        <v>7.5911949685534603</v>
      </c>
      <c r="R136" s="224"/>
    </row>
    <row r="137" spans="1:20" s="211" customFormat="1" ht="15" customHeight="1" x14ac:dyDescent="0.25">
      <c r="A137" s="224"/>
      <c r="B137" s="385"/>
      <c r="C137" s="129" t="s">
        <v>439</v>
      </c>
      <c r="D137" s="165">
        <v>11.319230769230799</v>
      </c>
      <c r="E137" s="165">
        <v>11.319230769230799</v>
      </c>
      <c r="F137" s="165">
        <v>11.319230769230799</v>
      </c>
      <c r="G137" s="165">
        <v>11.319230769230799</v>
      </c>
      <c r="H137" s="165">
        <v>11.319230769230799</v>
      </c>
      <c r="I137" s="165">
        <v>11.7935975609756</v>
      </c>
      <c r="J137" s="165">
        <v>8.2657594936708794</v>
      </c>
      <c r="K137" s="165">
        <v>6.5627516778523498</v>
      </c>
      <c r="L137" s="165">
        <v>7.0099290780141796</v>
      </c>
      <c r="M137" s="165">
        <v>7.8641221374045802</v>
      </c>
      <c r="N137" s="165">
        <v>8.8373015873015905</v>
      </c>
      <c r="O137" s="328">
        <v>8.8373015873015905</v>
      </c>
      <c r="P137" s="165">
        <v>8.8373015873015905</v>
      </c>
      <c r="Q137" s="165">
        <v>8.5773809523809508</v>
      </c>
      <c r="R137" s="224"/>
      <c r="S137" s="224"/>
      <c r="T137" s="224"/>
    </row>
    <row r="138" spans="1:20" ht="15" customHeight="1" x14ac:dyDescent="0.25">
      <c r="B138" s="385"/>
      <c r="C138" s="129" t="s">
        <v>415</v>
      </c>
      <c r="D138" s="165">
        <v>9.7122580645161296</v>
      </c>
      <c r="E138" s="165">
        <v>9.7122580645161296</v>
      </c>
      <c r="F138" s="165">
        <v>9.7122580645161296</v>
      </c>
      <c r="G138" s="165">
        <v>9.7122580645161296</v>
      </c>
      <c r="H138" s="165">
        <v>9.7122580645161296</v>
      </c>
      <c r="I138" s="165">
        <v>9.9550675675675695</v>
      </c>
      <c r="J138" s="165">
        <v>9.6127777777777705</v>
      </c>
      <c r="K138" s="165">
        <v>4.8508396946564902</v>
      </c>
      <c r="L138" s="165">
        <v>5.7866400000000002</v>
      </c>
      <c r="M138" s="165">
        <v>7.2851694915254201</v>
      </c>
      <c r="N138" s="165">
        <v>8.3230088495575192</v>
      </c>
      <c r="O138" s="328">
        <v>8.3230088495575192</v>
      </c>
      <c r="P138" s="165">
        <v>8.3230088495575192</v>
      </c>
      <c r="Q138" s="165">
        <v>8.1716814159291999</v>
      </c>
      <c r="R138" s="224"/>
    </row>
    <row r="139" spans="1:20" ht="15" customHeight="1" x14ac:dyDescent="0.25">
      <c r="B139" s="385"/>
      <c r="C139" s="129" t="s">
        <v>416</v>
      </c>
      <c r="D139" s="165">
        <v>5.7054347826086902</v>
      </c>
      <c r="E139" s="165">
        <v>5.7054347826086902</v>
      </c>
      <c r="F139" s="165">
        <v>5.7054347826086902</v>
      </c>
      <c r="G139" s="165">
        <v>5.7054347826086902</v>
      </c>
      <c r="H139" s="165">
        <v>5.7054347826086902</v>
      </c>
      <c r="I139" s="165">
        <v>5.2218796992481202</v>
      </c>
      <c r="J139" s="165">
        <v>4.5137109375</v>
      </c>
      <c r="K139" s="165">
        <v>3.6953389830508501</v>
      </c>
      <c r="L139" s="165">
        <v>4.2870535714285696</v>
      </c>
      <c r="M139" s="165">
        <v>5.9394761904761904</v>
      </c>
      <c r="N139" s="165">
        <v>7.0179999999999998</v>
      </c>
      <c r="O139" s="328">
        <v>7.0179999999999998</v>
      </c>
      <c r="P139" s="165">
        <v>7.0179999999999998</v>
      </c>
      <c r="Q139" s="165">
        <v>7.0179999999999998</v>
      </c>
      <c r="R139" s="224"/>
    </row>
    <row r="140" spans="1:20" ht="15" customHeight="1" x14ac:dyDescent="0.25">
      <c r="B140" s="385"/>
      <c r="C140" s="129" t="s">
        <v>417</v>
      </c>
      <c r="D140" s="165">
        <v>6.6252830188679299</v>
      </c>
      <c r="E140" s="165">
        <v>6.6252830188679299</v>
      </c>
      <c r="F140" s="165">
        <v>6.6252830188679299</v>
      </c>
      <c r="G140" s="165">
        <v>6.6252830188679299</v>
      </c>
      <c r="H140" s="165">
        <v>6.6252830188679299</v>
      </c>
      <c r="I140" s="165">
        <v>6.1588235294117704</v>
      </c>
      <c r="J140" s="165">
        <v>5.3820408163265299</v>
      </c>
      <c r="K140" s="165">
        <v>2.3175675675675702</v>
      </c>
      <c r="L140" s="165">
        <v>5.4225352112676104</v>
      </c>
      <c r="M140" s="165">
        <v>5.31666666666667</v>
      </c>
      <c r="N140" s="165">
        <v>7.2135678391959797</v>
      </c>
      <c r="O140" s="328">
        <v>7.2135678391959797</v>
      </c>
      <c r="P140" s="165">
        <v>7.1334170854271397</v>
      </c>
      <c r="Q140" s="165">
        <v>7.1334170854271397</v>
      </c>
      <c r="R140" s="224"/>
    </row>
    <row r="141" spans="1:20" ht="15" customHeight="1" x14ac:dyDescent="0.25">
      <c r="B141" s="385"/>
      <c r="C141" s="129" t="s">
        <v>418</v>
      </c>
      <c r="D141" s="165">
        <v>6.6068441064638801</v>
      </c>
      <c r="E141" s="165">
        <v>6.6068441064638801</v>
      </c>
      <c r="F141" s="165">
        <v>6.6068441064638801</v>
      </c>
      <c r="G141" s="165">
        <v>6.6068441064638801</v>
      </c>
      <c r="H141" s="165">
        <v>6.6068441064638801</v>
      </c>
      <c r="I141" s="165">
        <v>6.2075098814229204</v>
      </c>
      <c r="J141" s="165">
        <v>5.6405349794238697</v>
      </c>
      <c r="K141" s="165">
        <v>4.9620535714285703</v>
      </c>
      <c r="L141" s="165">
        <v>5.6549295774647899</v>
      </c>
      <c r="M141" s="165">
        <v>7.4540201005025102</v>
      </c>
      <c r="N141" s="165">
        <v>7.3738693467336702</v>
      </c>
      <c r="O141" s="328">
        <v>7.2937185929648196</v>
      </c>
      <c r="P141" s="165">
        <v>7.2937185929648196</v>
      </c>
      <c r="Q141" s="165">
        <v>7.2937185929648196</v>
      </c>
      <c r="R141" s="224"/>
    </row>
    <row r="142" spans="1:20" ht="15" customHeight="1" x14ac:dyDescent="0.25">
      <c r="B142" s="385"/>
      <c r="C142" s="129" t="s">
        <v>440</v>
      </c>
      <c r="D142" s="165">
        <v>7.4731060606060602</v>
      </c>
      <c r="E142" s="165">
        <v>7.4731060606060602</v>
      </c>
      <c r="F142" s="165">
        <v>7.4731060606060602</v>
      </c>
      <c r="G142" s="165">
        <v>7.4731060606060602</v>
      </c>
      <c r="H142" s="165">
        <v>7.4731060606060602</v>
      </c>
      <c r="I142" s="165">
        <v>7.0074803149606302</v>
      </c>
      <c r="J142" s="165">
        <v>6.25737704918033</v>
      </c>
      <c r="K142" s="165">
        <v>5.3959999999999999</v>
      </c>
      <c r="L142" s="165">
        <v>6.1197183098591603</v>
      </c>
      <c r="M142" s="165">
        <v>7.7746231155778904</v>
      </c>
      <c r="N142" s="165">
        <v>7.5341708542713599</v>
      </c>
      <c r="O142" s="328">
        <v>7.4540201005025102</v>
      </c>
      <c r="P142" s="165">
        <v>7.4540201005025102</v>
      </c>
      <c r="Q142" s="165">
        <v>7.3738693467336702</v>
      </c>
      <c r="R142" s="224"/>
    </row>
    <row r="143" spans="1:20" ht="15" customHeight="1" x14ac:dyDescent="0.25">
      <c r="B143" s="385"/>
      <c r="C143" s="129" t="s">
        <v>436</v>
      </c>
      <c r="D143" s="165">
        <v>7.4731060606060602</v>
      </c>
      <c r="E143" s="165">
        <v>7.4731060606060602</v>
      </c>
      <c r="F143" s="165">
        <v>7.4731060606060602</v>
      </c>
      <c r="G143" s="165">
        <v>7.4731060606060602</v>
      </c>
      <c r="H143" s="165">
        <v>7.4731060606060602</v>
      </c>
      <c r="I143" s="165">
        <v>6.9387795275590598</v>
      </c>
      <c r="J143" s="165">
        <v>6.25737704918033</v>
      </c>
      <c r="K143" s="165">
        <v>5.3959999999999999</v>
      </c>
      <c r="L143" s="165">
        <v>6.1197183098591603</v>
      </c>
      <c r="M143" s="165">
        <v>7.7746231155778904</v>
      </c>
      <c r="N143" s="165">
        <v>7.5341708542713599</v>
      </c>
      <c r="O143" s="328">
        <v>7.4540201005025102</v>
      </c>
      <c r="P143" s="165">
        <v>7.3738693467336702</v>
      </c>
      <c r="Q143" s="165">
        <v>7.3738693467336702</v>
      </c>
      <c r="R143" s="224"/>
    </row>
    <row r="144" spans="1:20" ht="15" customHeight="1" x14ac:dyDescent="0.25">
      <c r="B144" s="386"/>
      <c r="C144" s="129" t="s">
        <v>437</v>
      </c>
      <c r="D144" s="165">
        <v>7.4731060606060602</v>
      </c>
      <c r="E144" s="165">
        <v>7.4731060606060602</v>
      </c>
      <c r="F144" s="165">
        <v>7.4731060606060602</v>
      </c>
      <c r="G144" s="165">
        <v>7.4731060606060602</v>
      </c>
      <c r="H144" s="165">
        <v>7.4731060606060602</v>
      </c>
      <c r="I144" s="165">
        <v>6.9387795275590598</v>
      </c>
      <c r="J144" s="165">
        <v>6.25737704918033</v>
      </c>
      <c r="K144" s="165">
        <v>5.3959999999999999</v>
      </c>
      <c r="L144" s="165">
        <v>6.1197183098591603</v>
      </c>
      <c r="M144" s="165">
        <v>7.7746231155778904</v>
      </c>
      <c r="N144" s="165">
        <v>7.5341708542713599</v>
      </c>
      <c r="O144" s="328">
        <v>7.4540201005025102</v>
      </c>
      <c r="P144" s="165">
        <v>7.3738693467336702</v>
      </c>
      <c r="Q144" s="165">
        <v>7.3738693467336702</v>
      </c>
      <c r="R144" s="224"/>
    </row>
    <row r="145" spans="1:20" ht="15" customHeight="1" x14ac:dyDescent="0.25">
      <c r="C145" s="91"/>
      <c r="D145" s="125"/>
      <c r="E145" s="125"/>
      <c r="F145" s="135"/>
      <c r="G145" s="135"/>
      <c r="H145" s="135"/>
      <c r="I145" s="135"/>
      <c r="J145" s="135"/>
      <c r="K145" s="135"/>
      <c r="L145" s="135"/>
      <c r="M145" s="135"/>
      <c r="N145" s="135"/>
      <c r="O145" s="135"/>
      <c r="P145" s="135"/>
      <c r="Q145" s="135"/>
      <c r="R145" s="224"/>
    </row>
    <row r="146" spans="1:20" ht="15" customHeight="1" x14ac:dyDescent="0.25">
      <c r="C146" s="92" t="s">
        <v>265</v>
      </c>
      <c r="R146" s="224"/>
    </row>
    <row r="147" spans="1:20" ht="15" customHeight="1" x14ac:dyDescent="0.25">
      <c r="B147" s="384" t="s">
        <v>254</v>
      </c>
      <c r="C147" s="129" t="s">
        <v>438</v>
      </c>
      <c r="D147" s="165">
        <v>-0.12497179289445499</v>
      </c>
      <c r="E147" s="165">
        <v>-0.12497179289445499</v>
      </c>
      <c r="F147" s="165">
        <v>-0.12497179289445499</v>
      </c>
      <c r="G147" s="165">
        <v>-0.12497179289445499</v>
      </c>
      <c r="H147" s="165">
        <v>-0.12497179289445499</v>
      </c>
      <c r="I147" s="165">
        <v>-5.40651163661078E-2</v>
      </c>
      <c r="J147" s="165">
        <v>-2.48143174548946E-2</v>
      </c>
      <c r="K147" s="165">
        <v>-1.18932547357196E-2</v>
      </c>
      <c r="L147" s="165">
        <v>-8.5484096858139801E-3</v>
      </c>
      <c r="M147" s="165">
        <v>-6.13606867871626E-3</v>
      </c>
      <c r="N147" s="165">
        <v>-6.7923429574351102E-3</v>
      </c>
      <c r="O147" s="328">
        <v>-3.0912812668411902E-3</v>
      </c>
      <c r="P147" s="165">
        <v>-4.0863340854633999E-3</v>
      </c>
      <c r="Q147" s="165">
        <v>-3.95190444237548E-3</v>
      </c>
      <c r="R147" s="224"/>
    </row>
    <row r="148" spans="1:20" ht="15" customHeight="1" x14ac:dyDescent="0.25">
      <c r="B148" s="385"/>
      <c r="C148" s="129" t="s">
        <v>193</v>
      </c>
      <c r="D148" s="165">
        <v>-1.1647208393598999E-3</v>
      </c>
      <c r="E148" s="165">
        <v>-1.1647208393598999E-3</v>
      </c>
      <c r="F148" s="165">
        <v>-1.1647208393598999E-3</v>
      </c>
      <c r="G148" s="165">
        <v>-1.1647208393598999E-3</v>
      </c>
      <c r="H148" s="165">
        <v>-1.1647208393598999E-3</v>
      </c>
      <c r="I148" s="165">
        <v>3.7962619032862299E-2</v>
      </c>
      <c r="J148" s="165">
        <v>5.8586074919873603E-2</v>
      </c>
      <c r="K148" s="165">
        <v>4.79959254960532E-2</v>
      </c>
      <c r="L148" s="165">
        <v>1.9165331573863999E-2</v>
      </c>
      <c r="M148" s="165">
        <v>1.1700835274283901E-2</v>
      </c>
      <c r="N148" s="165">
        <v>9.5630033702894905E-3</v>
      </c>
      <c r="O148" s="328">
        <v>6.5809214897895501E-3</v>
      </c>
      <c r="P148" s="165">
        <v>6.1608637910545404E-3</v>
      </c>
      <c r="Q148" s="165">
        <v>4.4392106054222504E-3</v>
      </c>
      <c r="R148" s="224"/>
    </row>
    <row r="149" spans="1:20" ht="15" customHeight="1" x14ac:dyDescent="0.25">
      <c r="B149" s="385"/>
      <c r="C149" s="129" t="s">
        <v>194</v>
      </c>
      <c r="D149" s="165">
        <v>2.1455787344488698E-2</v>
      </c>
      <c r="E149" s="165">
        <v>2.1455787344488698E-2</v>
      </c>
      <c r="F149" s="165">
        <v>2.1455787344488698E-2</v>
      </c>
      <c r="G149" s="165">
        <v>2.1455787344488698E-2</v>
      </c>
      <c r="H149" s="165">
        <v>2.1455787344488698E-2</v>
      </c>
      <c r="I149" s="165">
        <v>4.1853970274659501E-2</v>
      </c>
      <c r="J149" s="165">
        <v>4.9003392328438998E-2</v>
      </c>
      <c r="K149" s="165">
        <v>3.8912996739282002E-2</v>
      </c>
      <c r="L149" s="165">
        <v>1.7290853564914398E-2</v>
      </c>
      <c r="M149" s="165">
        <v>8.4528333911514791E-3</v>
      </c>
      <c r="N149" s="165">
        <v>7.0474745326294897E-3</v>
      </c>
      <c r="O149" s="328">
        <v>7.4155480311179998E-3</v>
      </c>
      <c r="P149" s="165">
        <v>2.9750254489482098E-3</v>
      </c>
      <c r="Q149" s="165">
        <v>4.2148513375593897E-3</v>
      </c>
      <c r="R149" s="224"/>
    </row>
    <row r="150" spans="1:20" ht="15" customHeight="1" x14ac:dyDescent="0.25">
      <c r="B150" s="385"/>
      <c r="C150" s="129" t="s">
        <v>195</v>
      </c>
      <c r="D150" s="165">
        <v>-6.8641314897832206E-2</v>
      </c>
      <c r="E150" s="165">
        <v>-6.8641314897832206E-2</v>
      </c>
      <c r="F150" s="165">
        <v>-6.8641314897832206E-2</v>
      </c>
      <c r="G150" s="165">
        <v>-6.8641314897832206E-2</v>
      </c>
      <c r="H150" s="165">
        <v>-6.8641314897832206E-2</v>
      </c>
      <c r="I150" s="165">
        <v>-1.7495833451636699E-2</v>
      </c>
      <c r="J150" s="165">
        <v>-2.1625373277987699E-3</v>
      </c>
      <c r="K150" s="165">
        <v>6.4879785554107202E-3</v>
      </c>
      <c r="L150" s="165">
        <v>-3.8336353789573101E-3</v>
      </c>
      <c r="M150" s="165">
        <v>4.89334039266016E-3</v>
      </c>
      <c r="N150" s="165">
        <v>2.5983479836094998E-3</v>
      </c>
      <c r="O150" s="328">
        <v>4.2645025851618902E-4</v>
      </c>
      <c r="P150" s="165">
        <v>1.13084400136052E-3</v>
      </c>
      <c r="Q150" s="165">
        <v>-1.6791463548794E-3</v>
      </c>
      <c r="R150" s="224"/>
    </row>
    <row r="151" spans="1:20" ht="15" customHeight="1" x14ac:dyDescent="0.25">
      <c r="B151" s="385"/>
      <c r="C151" s="129" t="s">
        <v>435</v>
      </c>
      <c r="D151" s="165">
        <v>-6.9365499532267297E-2</v>
      </c>
      <c r="E151" s="165">
        <v>-6.9365499532267297E-2</v>
      </c>
      <c r="F151" s="165">
        <v>-6.9365499532267297E-2</v>
      </c>
      <c r="G151" s="165">
        <v>-6.9365499532267297E-2</v>
      </c>
      <c r="H151" s="165">
        <v>-6.9365499532267297E-2</v>
      </c>
      <c r="I151" s="165">
        <v>-1.9558995935217899E-2</v>
      </c>
      <c r="J151" s="165">
        <v>1.8876473392683401E-2</v>
      </c>
      <c r="K151" s="165">
        <v>0</v>
      </c>
      <c r="L151" s="165">
        <v>-4.8538327441532501E-3</v>
      </c>
      <c r="M151" s="165">
        <v>1.48406176055368E-3</v>
      </c>
      <c r="N151" s="165">
        <v>9.6184283006877497E-4</v>
      </c>
      <c r="O151" s="328">
        <v>-3.33068429041443E-4</v>
      </c>
      <c r="P151" s="165">
        <v>-2.8188434839994899E-3</v>
      </c>
      <c r="Q151" s="165">
        <v>-2.1200051938674901E-3</v>
      </c>
      <c r="R151" s="224"/>
    </row>
    <row r="152" spans="1:20" ht="15" customHeight="1" x14ac:dyDescent="0.25">
      <c r="B152" s="385"/>
      <c r="C152" s="129" t="s">
        <v>439</v>
      </c>
      <c r="D152" s="165">
        <v>4.3793340614165899E-2</v>
      </c>
      <c r="E152" s="165">
        <v>4.3793340614165899E-2</v>
      </c>
      <c r="F152" s="165">
        <v>4.3793340614165899E-2</v>
      </c>
      <c r="G152" s="165">
        <v>4.3793340614165899E-2</v>
      </c>
      <c r="H152" s="165">
        <v>4.3793340614165899E-2</v>
      </c>
      <c r="I152" s="165">
        <v>7.8887567254831897E-2</v>
      </c>
      <c r="J152" s="165">
        <v>4.00542270702701E-2</v>
      </c>
      <c r="K152" s="165">
        <v>1.9828287251277301E-2</v>
      </c>
      <c r="L152" s="165">
        <v>1.32353289265597E-2</v>
      </c>
      <c r="M152" s="165">
        <v>5.0600468487867903E-3</v>
      </c>
      <c r="N152" s="165">
        <v>3.4192972503753298E-3</v>
      </c>
      <c r="O152" s="328">
        <v>5.0813808738471404E-3</v>
      </c>
      <c r="P152" s="165">
        <v>5.4116109276821896E-3</v>
      </c>
      <c r="Q152" s="165">
        <v>5.60520007998662E-3</v>
      </c>
      <c r="R152" s="224"/>
    </row>
    <row r="153" spans="1:20" s="211" customFormat="1" ht="15" customHeight="1" x14ac:dyDescent="0.25">
      <c r="A153" s="224"/>
      <c r="B153" s="385"/>
      <c r="C153" s="129" t="s">
        <v>415</v>
      </c>
      <c r="D153" s="165">
        <v>0.11969957629840899</v>
      </c>
      <c r="E153" s="165">
        <v>0.11969957629840899</v>
      </c>
      <c r="F153" s="165">
        <v>0.11969957629840899</v>
      </c>
      <c r="G153" s="165">
        <v>0.11969957629840899</v>
      </c>
      <c r="H153" s="165">
        <v>0.11969957629840899</v>
      </c>
      <c r="I153" s="165">
        <v>4.4337045910229203E-2</v>
      </c>
      <c r="J153" s="165">
        <v>1.8762594920089599E-2</v>
      </c>
      <c r="K153" s="165">
        <v>7.1857436053313099E-3</v>
      </c>
      <c r="L153" s="165">
        <v>1.43140005281085E-2</v>
      </c>
      <c r="M153" s="165">
        <v>3.22974960262814E-4</v>
      </c>
      <c r="N153" s="165">
        <v>-1.0165823425503E-3</v>
      </c>
      <c r="O153" s="328">
        <v>-2.5371651842608098E-3</v>
      </c>
      <c r="P153" s="165">
        <v>-8.2867462466900397E-4</v>
      </c>
      <c r="Q153" s="165">
        <v>-2.58883275629151E-3</v>
      </c>
      <c r="R153" s="224"/>
      <c r="S153" s="224"/>
      <c r="T153" s="224"/>
    </row>
    <row r="154" spans="1:20" ht="15" customHeight="1" x14ac:dyDescent="0.25">
      <c r="B154" s="385"/>
      <c r="C154" s="129" t="s">
        <v>416</v>
      </c>
      <c r="D154" s="165">
        <v>-3.76290162693333E-2</v>
      </c>
      <c r="E154" s="165">
        <v>-3.76290162693333E-2</v>
      </c>
      <c r="F154" s="165">
        <v>-3.76290162693333E-2</v>
      </c>
      <c r="G154" s="165">
        <v>-3.76290162693333E-2</v>
      </c>
      <c r="H154" s="165">
        <v>-3.76290162693333E-2</v>
      </c>
      <c r="I154" s="165">
        <v>-1.67339531877626E-2</v>
      </c>
      <c r="J154" s="165">
        <v>-2.1714899745999099E-2</v>
      </c>
      <c r="K154" s="165">
        <v>6.0905163282163697E-3</v>
      </c>
      <c r="L154" s="165">
        <v>-7.2389497579244799E-3</v>
      </c>
      <c r="M154" s="165">
        <v>-9.2881082805703497E-3</v>
      </c>
      <c r="N154" s="165">
        <v>-6.4917225918429897E-3</v>
      </c>
      <c r="O154" s="328">
        <v>-5.5236437063618804E-3</v>
      </c>
      <c r="P154" s="165">
        <v>-4.4883898769915503E-3</v>
      </c>
      <c r="Q154" s="165">
        <v>-3.4650163311686901E-3</v>
      </c>
      <c r="R154" s="224"/>
    </row>
    <row r="155" spans="1:20" ht="15" customHeight="1" x14ac:dyDescent="0.25">
      <c r="B155" s="385"/>
      <c r="C155" s="129" t="s">
        <v>417</v>
      </c>
      <c r="D155" s="165">
        <v>-3.5503556396429402E-2</v>
      </c>
      <c r="E155" s="165">
        <v>-3.5503556396429402E-2</v>
      </c>
      <c r="F155" s="165">
        <v>-3.5503556396429402E-2</v>
      </c>
      <c r="G155" s="165">
        <v>-3.5503556396429402E-2</v>
      </c>
      <c r="H155" s="165">
        <v>-3.5503556396429402E-2</v>
      </c>
      <c r="I155" s="165">
        <v>-1.9893150790158101E-3</v>
      </c>
      <c r="J155" s="165">
        <v>1.9994313999608802E-2</v>
      </c>
      <c r="K155" s="165">
        <v>-1.8135651473320099E-3</v>
      </c>
      <c r="L155" s="165">
        <v>-5.5016003865824498E-3</v>
      </c>
      <c r="M155" s="165">
        <v>-1.7286308537273699E-3</v>
      </c>
      <c r="N155" s="165">
        <v>-1.7457829048287E-3</v>
      </c>
      <c r="O155" s="328">
        <v>-3.50113033316236E-3</v>
      </c>
      <c r="P155" s="165">
        <v>1.1344614914127801E-3</v>
      </c>
      <c r="Q155" s="165">
        <v>-5.8247251697456402E-5</v>
      </c>
      <c r="R155" s="224"/>
    </row>
    <row r="156" spans="1:20" ht="15" customHeight="1" x14ac:dyDescent="0.25">
      <c r="B156" s="385"/>
      <c r="C156" s="129" t="s">
        <v>418</v>
      </c>
      <c r="D156" s="165">
        <v>-9.0398123220284093E-2</v>
      </c>
      <c r="E156" s="165">
        <v>-9.0398123220284093E-2</v>
      </c>
      <c r="F156" s="165">
        <v>-9.0398123220284093E-2</v>
      </c>
      <c r="G156" s="165">
        <v>-9.0398123220284093E-2</v>
      </c>
      <c r="H156" s="165">
        <v>-9.0398123220284093E-2</v>
      </c>
      <c r="I156" s="165">
        <v>-6.6281289630751E-2</v>
      </c>
      <c r="J156" s="165">
        <v>-6.6837701750057002E-2</v>
      </c>
      <c r="K156" s="165">
        <v>-3.1736615913265903E-2</v>
      </c>
      <c r="L156" s="165">
        <v>-2.2139151304134502E-2</v>
      </c>
      <c r="M156" s="165">
        <v>-1.4667617103546301E-2</v>
      </c>
      <c r="N156" s="165">
        <v>-1.21897665321098E-2</v>
      </c>
      <c r="O156" s="328">
        <v>-1.1918784519983201E-2</v>
      </c>
      <c r="P156" s="165">
        <v>-1.1578570979206899E-2</v>
      </c>
      <c r="Q156" s="165">
        <v>-1.0251884685540899E-2</v>
      </c>
      <c r="R156" s="224"/>
    </row>
    <row r="157" spans="1:20" ht="15" customHeight="1" x14ac:dyDescent="0.25">
      <c r="B157" s="385"/>
      <c r="C157" s="129" t="s">
        <v>440</v>
      </c>
      <c r="D157" s="165">
        <v>3.17535267551914E-2</v>
      </c>
      <c r="E157" s="165">
        <v>3.17535267551914E-2</v>
      </c>
      <c r="F157" s="165">
        <v>3.17535267551914E-2</v>
      </c>
      <c r="G157" s="165">
        <v>3.17535267551914E-2</v>
      </c>
      <c r="H157" s="165">
        <v>3.17535267551914E-2</v>
      </c>
      <c r="I157" s="165">
        <v>-8.0224141957180501E-4</v>
      </c>
      <c r="J157" s="165">
        <v>-3.3376886397194498E-3</v>
      </c>
      <c r="K157" s="165">
        <v>-4.4050641644413904E-3</v>
      </c>
      <c r="L157" s="165">
        <v>-2.6351389585570401E-3</v>
      </c>
      <c r="M157" s="165">
        <v>-5.5520539829907499E-3</v>
      </c>
      <c r="N157" s="165">
        <v>-1.1061563976090499E-3</v>
      </c>
      <c r="O157" s="328">
        <v>-2.3429105137309299E-3</v>
      </c>
      <c r="P157" s="165">
        <v>-4.7168480260404901E-3</v>
      </c>
      <c r="Q157" s="165">
        <v>-5.5464012577381202E-3</v>
      </c>
      <c r="R157" s="224"/>
    </row>
    <row r="158" spans="1:20" ht="15" customHeight="1" x14ac:dyDescent="0.25">
      <c r="B158" s="385"/>
      <c r="C158" s="129" t="s">
        <v>436</v>
      </c>
      <c r="D158" s="165">
        <v>-4.1126249302299699E-3</v>
      </c>
      <c r="E158" s="165">
        <v>-4.1126249302299699E-3</v>
      </c>
      <c r="F158" s="165">
        <v>-4.1126249302299699E-3</v>
      </c>
      <c r="G158" s="165">
        <v>-4.1126249302299699E-3</v>
      </c>
      <c r="H158" s="165">
        <v>-4.1126249302299699E-3</v>
      </c>
      <c r="I158" s="165">
        <v>-6.5809249302740003E-4</v>
      </c>
      <c r="J158" s="165">
        <v>-2.0702165611510902E-3</v>
      </c>
      <c r="K158" s="165">
        <v>-1.97913136345701E-3</v>
      </c>
      <c r="L158" s="165">
        <v>-3.5967765969621302E-3</v>
      </c>
      <c r="M158" s="165">
        <v>-4.8664015315203802E-4</v>
      </c>
      <c r="N158" s="165">
        <v>1.8907038802629301E-4</v>
      </c>
      <c r="O158" s="328">
        <v>2.0327005564841701E-3</v>
      </c>
      <c r="P158" s="165">
        <v>2.20021278585114E-5</v>
      </c>
      <c r="Q158" s="165">
        <v>2.09389324914764E-4</v>
      </c>
      <c r="R158" s="224"/>
    </row>
    <row r="159" spans="1:20" ht="15" customHeight="1" x14ac:dyDescent="0.25">
      <c r="B159" s="386"/>
      <c r="C159" s="129" t="s">
        <v>437</v>
      </c>
      <c r="D159" s="165">
        <v>-1.3682062965473299E-3</v>
      </c>
      <c r="E159" s="165">
        <v>-1.3682062965473299E-3</v>
      </c>
      <c r="F159" s="165">
        <v>-1.3682062965473299E-3</v>
      </c>
      <c r="G159" s="165">
        <v>-1.3682062965473299E-3</v>
      </c>
      <c r="H159" s="165">
        <v>-1.3682062965473299E-3</v>
      </c>
      <c r="I159" s="165">
        <v>-1.5238348486354199E-3</v>
      </c>
      <c r="J159" s="165">
        <v>3.0370074244631098E-4</v>
      </c>
      <c r="K159" s="165">
        <v>-4.0741309340014296E-3</v>
      </c>
      <c r="L159" s="165">
        <v>9.4399097590373198E-4</v>
      </c>
      <c r="M159" s="165">
        <v>-2.0478316846443399E-3</v>
      </c>
      <c r="N159" s="165">
        <v>-3.1339068865675998E-3</v>
      </c>
      <c r="O159" s="328">
        <v>-3.4004319254196799E-3</v>
      </c>
      <c r="P159" s="165">
        <v>-4.4679378668336404E-3</v>
      </c>
      <c r="Q159" s="165">
        <v>-5.4336283962462296E-3</v>
      </c>
      <c r="R159" s="224"/>
    </row>
    <row r="160" spans="1:20" ht="15" customHeight="1" x14ac:dyDescent="0.25">
      <c r="C160" s="91"/>
      <c r="D160" s="125"/>
      <c r="E160" s="125"/>
      <c r="F160" s="135"/>
      <c r="G160" s="135"/>
      <c r="H160" s="135"/>
      <c r="I160" s="135"/>
      <c r="J160" s="135"/>
      <c r="K160" s="135"/>
      <c r="L160" s="135"/>
      <c r="M160" s="135"/>
      <c r="N160" s="135"/>
      <c r="O160" s="135"/>
      <c r="P160" s="135"/>
      <c r="Q160" s="135"/>
      <c r="R160" s="224"/>
    </row>
    <row r="161" spans="1:20" ht="15" customHeight="1" x14ac:dyDescent="0.25">
      <c r="C161" s="92" t="s">
        <v>247</v>
      </c>
      <c r="R161" s="224"/>
    </row>
    <row r="162" spans="1:20" ht="15" customHeight="1" x14ac:dyDescent="0.25">
      <c r="B162" s="384" t="s">
        <v>254</v>
      </c>
      <c r="C162" s="129" t="s">
        <v>438</v>
      </c>
      <c r="D162" s="165">
        <v>3.8390673653308598E-4</v>
      </c>
      <c r="E162" s="165">
        <v>3.8390673653308598E-4</v>
      </c>
      <c r="F162" s="165">
        <v>3.8390673653308598E-4</v>
      </c>
      <c r="G162" s="165">
        <v>3.8390673653308598E-4</v>
      </c>
      <c r="H162" s="165">
        <v>3.8390673653308598E-4</v>
      </c>
      <c r="I162" s="165">
        <v>1.38060737108439E-4</v>
      </c>
      <c r="J162" s="165">
        <v>1.6689527898786599E-3</v>
      </c>
      <c r="K162" s="165">
        <v>-3.86156900966661E-4</v>
      </c>
      <c r="L162" s="165">
        <v>7.5258447388454797E-4</v>
      </c>
      <c r="M162" s="165">
        <v>5.5198270592082799E-4</v>
      </c>
      <c r="N162" s="165">
        <v>1.04951462857605E-3</v>
      </c>
      <c r="O162" s="328">
        <v>4.31171462267343E-4</v>
      </c>
      <c r="P162" s="165">
        <v>6.5969871299032006E-5</v>
      </c>
      <c r="Q162" s="165">
        <v>4.8429595051767199E-4</v>
      </c>
      <c r="R162" s="224"/>
    </row>
    <row r="163" spans="1:20" ht="15" customHeight="1" x14ac:dyDescent="0.25">
      <c r="B163" s="385"/>
      <c r="C163" s="129" t="s">
        <v>193</v>
      </c>
      <c r="D163" s="165">
        <v>1.80876405689587E-3</v>
      </c>
      <c r="E163" s="165">
        <v>1.80876405689587E-3</v>
      </c>
      <c r="F163" s="165">
        <v>1.80876405689587E-3</v>
      </c>
      <c r="G163" s="165">
        <v>1.80876405689587E-3</v>
      </c>
      <c r="H163" s="165">
        <v>1.80876405689587E-3</v>
      </c>
      <c r="I163" s="165">
        <v>2.1373045581191299E-3</v>
      </c>
      <c r="J163" s="165">
        <v>1.3292028766472E-3</v>
      </c>
      <c r="K163" s="165">
        <v>2.22907305646586E-3</v>
      </c>
      <c r="L163" s="165">
        <v>6.3029390679472603E-3</v>
      </c>
      <c r="M163" s="165">
        <v>1.53744708773645E-3</v>
      </c>
      <c r="N163" s="165">
        <v>4.3660277590043201E-3</v>
      </c>
      <c r="O163" s="328">
        <v>2.0516935297856102E-3</v>
      </c>
      <c r="P163" s="165">
        <v>2.7303248250144601E-3</v>
      </c>
      <c r="Q163" s="165">
        <v>3.1162696494019099E-3</v>
      </c>
      <c r="R163" s="224"/>
    </row>
    <row r="164" spans="1:20" ht="15" customHeight="1" x14ac:dyDescent="0.25">
      <c r="B164" s="385"/>
      <c r="C164" s="129" t="s">
        <v>194</v>
      </c>
      <c r="D164" s="165">
        <v>5.5140590326145603E-3</v>
      </c>
      <c r="E164" s="165">
        <v>5.5140590326145603E-3</v>
      </c>
      <c r="F164" s="165">
        <v>5.5140590326145603E-3</v>
      </c>
      <c r="G164" s="165">
        <v>5.5140590326145603E-3</v>
      </c>
      <c r="H164" s="165">
        <v>5.5140590326145603E-3</v>
      </c>
      <c r="I164" s="165">
        <v>5.4412553413333798E-3</v>
      </c>
      <c r="J164" s="165">
        <v>1.5104147355036899E-2</v>
      </c>
      <c r="K164" s="165">
        <v>7.0147693668209596E-3</v>
      </c>
      <c r="L164" s="165">
        <v>9.0539764428600698E-3</v>
      </c>
      <c r="M164" s="165">
        <v>5.6733521152928503E-3</v>
      </c>
      <c r="N164" s="165">
        <v>7.3122736796530302E-3</v>
      </c>
      <c r="O164" s="328">
        <v>5.0459585301654997E-3</v>
      </c>
      <c r="P164" s="165">
        <v>5.5984315316831203E-3</v>
      </c>
      <c r="Q164" s="165">
        <v>5.2871453368346999E-3</v>
      </c>
      <c r="R164" s="224"/>
    </row>
    <row r="165" spans="1:20" ht="15" customHeight="1" x14ac:dyDescent="0.25">
      <c r="B165" s="385"/>
      <c r="C165" s="129" t="s">
        <v>195</v>
      </c>
      <c r="D165" s="165">
        <v>-1.19556153055426E-3</v>
      </c>
      <c r="E165" s="165">
        <v>-1.19556153055426E-3</v>
      </c>
      <c r="F165" s="165">
        <v>-1.19556153055426E-3</v>
      </c>
      <c r="G165" s="165">
        <v>-1.19556153055426E-3</v>
      </c>
      <c r="H165" s="165">
        <v>-1.19556153055426E-3</v>
      </c>
      <c r="I165" s="165">
        <v>-2.6320764440773501E-3</v>
      </c>
      <c r="J165" s="165">
        <v>-1.23326372423164E-2</v>
      </c>
      <c r="K165" s="165">
        <v>-9.2666514773064501E-4</v>
      </c>
      <c r="L165" s="165">
        <v>1.7480873329176901E-4</v>
      </c>
      <c r="M165" s="165">
        <v>-1.2760605593262399E-3</v>
      </c>
      <c r="N165" s="165">
        <v>-1.56487677604815E-4</v>
      </c>
      <c r="O165" s="328">
        <v>-3.5157015823628502E-4</v>
      </c>
      <c r="P165" s="165">
        <v>-4.7243798557964598E-4</v>
      </c>
      <c r="Q165" s="165">
        <v>-1.1847343870709599E-3</v>
      </c>
      <c r="R165" s="224"/>
    </row>
    <row r="166" spans="1:20" ht="15" customHeight="1" x14ac:dyDescent="0.25">
      <c r="B166" s="385"/>
      <c r="C166" s="129" t="s">
        <v>435</v>
      </c>
      <c r="D166" s="165">
        <v>-5.5262849217681204E-3</v>
      </c>
      <c r="E166" s="165">
        <v>-5.5262849217681204E-3</v>
      </c>
      <c r="F166" s="165">
        <v>-5.5262849217681204E-3</v>
      </c>
      <c r="G166" s="165">
        <v>-5.5262849217681204E-3</v>
      </c>
      <c r="H166" s="165">
        <v>-5.5262849217681204E-3</v>
      </c>
      <c r="I166" s="165">
        <v>-2.0728257246287098E-2</v>
      </c>
      <c r="J166" s="165">
        <v>5.4682263415347402E-3</v>
      </c>
      <c r="K166" s="165">
        <v>-3.4094840812559598E-3</v>
      </c>
      <c r="L166" s="165">
        <v>-3.5422938104472902E-3</v>
      </c>
      <c r="M166" s="165">
        <v>-3.9543416808098097E-3</v>
      </c>
      <c r="N166" s="165">
        <v>-3.1223421428714401E-3</v>
      </c>
      <c r="O166" s="328">
        <v>-3.0966556886587999E-3</v>
      </c>
      <c r="P166" s="165">
        <v>-3.3041054479293701E-3</v>
      </c>
      <c r="Q166" s="165">
        <v>-3.0723601244895399E-3</v>
      </c>
      <c r="R166" s="224"/>
    </row>
    <row r="167" spans="1:20" ht="15" customHeight="1" x14ac:dyDescent="0.25">
      <c r="B167" s="385"/>
      <c r="C167" s="129" t="s">
        <v>439</v>
      </c>
      <c r="D167" s="165">
        <v>-3.7075397338506899E-2</v>
      </c>
      <c r="E167" s="165">
        <v>-3.7075397338506899E-2</v>
      </c>
      <c r="F167" s="165">
        <v>-3.7075397338506899E-2</v>
      </c>
      <c r="G167" s="165">
        <v>-3.7075397338506899E-2</v>
      </c>
      <c r="H167" s="165">
        <v>-3.7075397338506899E-2</v>
      </c>
      <c r="I167" s="165">
        <v>1.06225843389033E-2</v>
      </c>
      <c r="J167" s="165">
        <v>1.57339625784336E-2</v>
      </c>
      <c r="K167" s="165">
        <v>-4.1118109573010601E-3</v>
      </c>
      <c r="L167" s="165">
        <v>-4.0729889169801E-3</v>
      </c>
      <c r="M167" s="165">
        <v>-3.6960955283675601E-3</v>
      </c>
      <c r="N167" s="165">
        <v>-4.2109725889496203E-3</v>
      </c>
      <c r="O167" s="328">
        <v>-3.2378291691471002E-3</v>
      </c>
      <c r="P167" s="165">
        <v>-3.1744197824047E-3</v>
      </c>
      <c r="Q167" s="165">
        <v>-3.6709657553614101E-3</v>
      </c>
      <c r="R167" s="224"/>
    </row>
    <row r="168" spans="1:20" ht="15" customHeight="1" x14ac:dyDescent="0.25">
      <c r="B168" s="385"/>
      <c r="C168" s="129" t="s">
        <v>415</v>
      </c>
      <c r="D168" s="165">
        <v>6.2884123821018101E-2</v>
      </c>
      <c r="E168" s="165">
        <v>6.2884123821018101E-2</v>
      </c>
      <c r="F168" s="165">
        <v>6.2884123821018101E-2</v>
      </c>
      <c r="G168" s="165">
        <v>6.2884123821018101E-2</v>
      </c>
      <c r="H168" s="165">
        <v>6.2884123821018101E-2</v>
      </c>
      <c r="I168" s="165">
        <v>4.5216401196910297E-2</v>
      </c>
      <c r="J168" s="165">
        <v>8.5672550461749503E-3</v>
      </c>
      <c r="K168" s="165">
        <v>4.3277709327473098E-3</v>
      </c>
      <c r="L168" s="165">
        <v>3.15508197852443E-3</v>
      </c>
      <c r="M168" s="165">
        <v>3.0112176385161701E-3</v>
      </c>
      <c r="N168" s="165">
        <v>2.4716952428229101E-3</v>
      </c>
      <c r="O168" s="328">
        <v>1.7927797069920599E-3</v>
      </c>
      <c r="P168" s="165">
        <v>2.9255120866187099E-3</v>
      </c>
      <c r="Q168" s="165">
        <v>1.4706227809964099E-3</v>
      </c>
      <c r="R168" s="224"/>
    </row>
    <row r="169" spans="1:20" s="211" customFormat="1" ht="15" customHeight="1" x14ac:dyDescent="0.25">
      <c r="A169" s="224"/>
      <c r="B169" s="385"/>
      <c r="C169" s="129" t="s">
        <v>416</v>
      </c>
      <c r="D169" s="165">
        <v>-7.6718912656897398E-2</v>
      </c>
      <c r="E169" s="165">
        <v>-7.6718912656897398E-2</v>
      </c>
      <c r="F169" s="165">
        <v>-7.6718912656897398E-2</v>
      </c>
      <c r="G169" s="165">
        <v>-7.6718912656897398E-2</v>
      </c>
      <c r="H169" s="165">
        <v>-7.6718912656897398E-2</v>
      </c>
      <c r="I169" s="165">
        <v>-4.3513668303167198E-2</v>
      </c>
      <c r="J169" s="165">
        <v>-3.16065123008024E-2</v>
      </c>
      <c r="K169" s="165">
        <v>-2.25500278455971E-2</v>
      </c>
      <c r="L169" s="165">
        <v>-1.9463011593997701E-2</v>
      </c>
      <c r="M169" s="165">
        <v>-1.6578502982134001E-2</v>
      </c>
      <c r="N169" s="165">
        <v>-1.27439559351943E-2</v>
      </c>
      <c r="O169" s="328">
        <v>-1.24254650176281E-2</v>
      </c>
      <c r="P169" s="165">
        <v>-1.16486737946895E-2</v>
      </c>
      <c r="Q169" s="165">
        <v>-1.3206694254385601E-2</v>
      </c>
      <c r="R169" s="224"/>
      <c r="S169" s="224"/>
      <c r="T169" s="224"/>
    </row>
    <row r="170" spans="1:20" ht="15" customHeight="1" x14ac:dyDescent="0.25">
      <c r="B170" s="385"/>
      <c r="C170" s="129" t="s">
        <v>417</v>
      </c>
      <c r="D170" s="165">
        <v>-2.4977369058271199E-3</v>
      </c>
      <c r="E170" s="165">
        <v>-2.4977369058271199E-3</v>
      </c>
      <c r="F170" s="165">
        <v>-2.4977369058271199E-3</v>
      </c>
      <c r="G170" s="165">
        <v>-2.4977369058271199E-3</v>
      </c>
      <c r="H170" s="165">
        <v>-2.4977369058271199E-3</v>
      </c>
      <c r="I170" s="165">
        <v>-4.6228076614234902E-3</v>
      </c>
      <c r="J170" s="165">
        <v>-4.9139065668380799E-3</v>
      </c>
      <c r="K170" s="165">
        <v>-2.9440024557499198E-3</v>
      </c>
      <c r="L170" s="165">
        <v>-4.4966726803055699E-3</v>
      </c>
      <c r="M170" s="165">
        <v>-3.6086836314041999E-3</v>
      </c>
      <c r="N170" s="165">
        <v>-2.8892394854376502E-3</v>
      </c>
      <c r="O170" s="328">
        <v>-3.7917845834455899E-3</v>
      </c>
      <c r="P170" s="165">
        <v>-3.2058601106023099E-3</v>
      </c>
      <c r="Q170" s="165">
        <v>-3.9533924932760901E-3</v>
      </c>
      <c r="R170" s="224"/>
    </row>
    <row r="171" spans="1:20" ht="15" customHeight="1" x14ac:dyDescent="0.25">
      <c r="B171" s="385"/>
      <c r="C171" s="129" t="s">
        <v>418</v>
      </c>
      <c r="D171" s="165">
        <v>-4.8939183228893504E-3</v>
      </c>
      <c r="E171" s="165">
        <v>-4.8939183228893504E-3</v>
      </c>
      <c r="F171" s="165">
        <v>-4.8939183228893504E-3</v>
      </c>
      <c r="G171" s="165">
        <v>-4.8939183228893504E-3</v>
      </c>
      <c r="H171" s="165">
        <v>-4.8939183228893504E-3</v>
      </c>
      <c r="I171" s="165">
        <v>-3.1683256249274302E-3</v>
      </c>
      <c r="J171" s="165">
        <v>-3.42727943985695E-3</v>
      </c>
      <c r="K171" s="165">
        <v>-3.1351962989440399E-3</v>
      </c>
      <c r="L171" s="165">
        <v>-2.6139967728453402E-3</v>
      </c>
      <c r="M171" s="165">
        <v>-3.4784154877685199E-3</v>
      </c>
      <c r="N171" s="165">
        <v>-2.7256162982450599E-3</v>
      </c>
      <c r="O171" s="328">
        <v>-4.7136656114009903E-3</v>
      </c>
      <c r="P171" s="165">
        <v>-3.5269290323941401E-3</v>
      </c>
      <c r="Q171" s="165">
        <v>-2.9845537055535301E-3</v>
      </c>
      <c r="R171" s="224"/>
    </row>
    <row r="172" spans="1:20" ht="15" customHeight="1" x14ac:dyDescent="0.25">
      <c r="B172" s="385"/>
      <c r="C172" s="129" t="s">
        <v>440</v>
      </c>
      <c r="D172" s="165">
        <v>-2.52166124063667E-3</v>
      </c>
      <c r="E172" s="165">
        <v>-2.52166124063667E-3</v>
      </c>
      <c r="F172" s="165">
        <v>-2.52166124063667E-3</v>
      </c>
      <c r="G172" s="165">
        <v>-2.52166124063667E-3</v>
      </c>
      <c r="H172" s="165">
        <v>-2.52166124063667E-3</v>
      </c>
      <c r="I172" s="165">
        <v>-2.4613228215525601E-3</v>
      </c>
      <c r="J172" s="165">
        <v>-3.2470186630677998E-3</v>
      </c>
      <c r="K172" s="165">
        <v>-3.05530228330306E-3</v>
      </c>
      <c r="L172" s="165">
        <v>-3.9477984608707398E-3</v>
      </c>
      <c r="M172" s="165">
        <v>-2.7799396813217702E-3</v>
      </c>
      <c r="N172" s="165">
        <v>-3.2849936068468301E-3</v>
      </c>
      <c r="O172" s="328">
        <v>-3.4821038161695801E-3</v>
      </c>
      <c r="P172" s="165">
        <v>-1.11888373081109E-3</v>
      </c>
      <c r="Q172" s="165">
        <v>-3.4621186162670302E-3</v>
      </c>
      <c r="R172" s="224"/>
    </row>
    <row r="173" spans="1:20" ht="15" customHeight="1" x14ac:dyDescent="0.25">
      <c r="B173" s="385"/>
      <c r="C173" s="129" t="s">
        <v>436</v>
      </c>
      <c r="D173" s="165">
        <v>-3.7462540312510799E-3</v>
      </c>
      <c r="E173" s="165">
        <v>-3.7462540312510799E-3</v>
      </c>
      <c r="F173" s="165">
        <v>-3.7462540312510799E-3</v>
      </c>
      <c r="G173" s="165">
        <v>-3.7462540312510799E-3</v>
      </c>
      <c r="H173" s="165">
        <v>-3.7462540312510799E-3</v>
      </c>
      <c r="I173" s="165">
        <v>-2.7456916656080702E-3</v>
      </c>
      <c r="J173" s="165">
        <v>-2.6277066066891001E-3</v>
      </c>
      <c r="K173" s="165">
        <v>-3.0816623907845798E-3</v>
      </c>
      <c r="L173" s="165">
        <v>-2.5000792708498002E-3</v>
      </c>
      <c r="M173" s="165">
        <v>-3.3423358818326599E-3</v>
      </c>
      <c r="N173" s="165">
        <v>-1.8906687585828199E-3</v>
      </c>
      <c r="O173" s="328">
        <v>-1.4804857611990501E-3</v>
      </c>
      <c r="P173" s="165">
        <v>-1.1824898692535499E-3</v>
      </c>
      <c r="Q173" s="165">
        <v>-2.9572192082851501E-3</v>
      </c>
      <c r="R173" s="224"/>
    </row>
    <row r="174" spans="1:20" ht="15" customHeight="1" x14ac:dyDescent="0.25">
      <c r="B174" s="386"/>
      <c r="C174" s="129" t="s">
        <v>437</v>
      </c>
      <c r="D174" s="165">
        <v>-3.8618595399235798E-3</v>
      </c>
      <c r="E174" s="165">
        <v>-3.8618595399235798E-3</v>
      </c>
      <c r="F174" s="165">
        <v>-3.8618595399235798E-3</v>
      </c>
      <c r="G174" s="165">
        <v>-3.8618595399235798E-3</v>
      </c>
      <c r="H174" s="165">
        <v>-3.8618595399235798E-3</v>
      </c>
      <c r="I174" s="165">
        <v>7.3306479213286499E-6</v>
      </c>
      <c r="J174" s="165">
        <v>-1.0588991041438501E-3</v>
      </c>
      <c r="K174" s="165">
        <v>-2.4560577715440398E-3</v>
      </c>
      <c r="L174" s="165">
        <v>-8.5920128356852703E-4</v>
      </c>
      <c r="M174" s="165">
        <v>1.48590707515783E-5</v>
      </c>
      <c r="N174" s="165">
        <v>2.1000661297485099E-3</v>
      </c>
      <c r="O174" s="328">
        <v>-2.86128864044484E-3</v>
      </c>
      <c r="P174" s="165">
        <v>-6.8415909021932707E-5</v>
      </c>
      <c r="Q174" s="165">
        <v>-1.8829759589956501E-3</v>
      </c>
      <c r="R174" s="224"/>
    </row>
    <row r="175" spans="1:20" ht="15" customHeight="1" x14ac:dyDescent="0.25">
      <c r="A175" s="211"/>
      <c r="B175" s="211"/>
      <c r="C175" s="211"/>
      <c r="D175" s="211"/>
      <c r="E175" s="211"/>
      <c r="F175" s="211"/>
      <c r="G175" s="211"/>
      <c r="H175" s="211"/>
      <c r="I175" s="211"/>
      <c r="J175" s="211"/>
      <c r="K175" s="211"/>
      <c r="L175" s="211"/>
      <c r="M175" s="211"/>
      <c r="N175" s="211"/>
      <c r="O175" s="211"/>
      <c r="P175" s="211"/>
      <c r="Q175" s="211"/>
      <c r="R175" s="211"/>
      <c r="S175" s="211"/>
      <c r="T175" s="211"/>
    </row>
    <row r="176" spans="1:20" ht="15" customHeight="1" x14ac:dyDescent="0.25">
      <c r="C176" s="91"/>
      <c r="D176" s="125"/>
      <c r="E176" s="125"/>
      <c r="F176" s="135"/>
      <c r="G176" s="135"/>
      <c r="H176" s="135"/>
      <c r="I176" s="135"/>
      <c r="J176" s="135"/>
      <c r="K176" s="135"/>
      <c r="L176" s="135"/>
      <c r="M176" s="135"/>
      <c r="N176" s="135"/>
      <c r="O176" s="135"/>
      <c r="P176" s="135"/>
      <c r="Q176" s="135"/>
      <c r="R176" s="224"/>
    </row>
    <row r="177" spans="1:20" ht="15" customHeight="1" x14ac:dyDescent="0.25">
      <c r="R177" s="224"/>
    </row>
    <row r="178" spans="1:20" ht="15" customHeight="1" x14ac:dyDescent="0.25">
      <c r="R178" s="224"/>
    </row>
    <row r="179" spans="1:20" ht="15" customHeight="1" x14ac:dyDescent="0.25">
      <c r="R179" s="224"/>
    </row>
    <row r="180" spans="1:20" ht="15" customHeight="1" x14ac:dyDescent="0.25">
      <c r="R180" s="224"/>
    </row>
    <row r="181" spans="1:20" ht="15" customHeight="1" x14ac:dyDescent="0.25">
      <c r="R181" s="224"/>
    </row>
    <row r="182" spans="1:20" ht="15" customHeight="1" x14ac:dyDescent="0.25">
      <c r="R182" s="224"/>
    </row>
    <row r="183" spans="1:20" ht="15" customHeight="1" x14ac:dyDescent="0.25">
      <c r="R183" s="224"/>
    </row>
    <row r="184" spans="1:20" ht="15" customHeight="1" x14ac:dyDescent="0.25">
      <c r="R184" s="224"/>
    </row>
    <row r="185" spans="1:20" s="211" customFormat="1" ht="15" customHeight="1" x14ac:dyDescent="0.25">
      <c r="A185" s="224"/>
      <c r="B185" s="224"/>
      <c r="C185" s="224"/>
      <c r="D185" s="144"/>
      <c r="E185" s="144"/>
      <c r="F185" s="132"/>
      <c r="G185" s="132"/>
      <c r="H185" s="132"/>
      <c r="I185" s="132"/>
      <c r="J185" s="132"/>
      <c r="K185" s="132"/>
      <c r="L185" s="132"/>
      <c r="M185" s="132"/>
      <c r="N185" s="132"/>
      <c r="O185" s="132"/>
      <c r="P185" s="132"/>
      <c r="Q185" s="132"/>
      <c r="R185" s="224"/>
      <c r="S185" s="224"/>
      <c r="T185" s="224"/>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27"/>
  <sheetViews>
    <sheetView showGridLines="0" zoomScale="80" zoomScaleNormal="80" workbookViewId="0"/>
  </sheetViews>
  <sheetFormatPr defaultRowHeight="15" customHeight="1" x14ac:dyDescent="0.25"/>
  <cols>
    <col min="1" max="1" width="1.5703125" customWidth="1"/>
    <col min="2" max="2" width="9.140625" style="4"/>
    <col min="3" max="13" width="8.5703125" style="4" customWidth="1"/>
    <col min="14" max="15" width="8.5703125" customWidth="1"/>
    <col min="16" max="16" width="13" customWidth="1"/>
    <col min="17" max="17" width="2.140625" customWidth="1"/>
  </cols>
  <sheetData>
    <row r="1" spans="1:16" ht="15.75" customHeight="1" x14ac:dyDescent="0.25">
      <c r="A1" s="5" t="str">
        <f>TemplateName</f>
        <v>Trading, PE and Other Fair Value Assets: Market Shocks</v>
      </c>
      <c r="B1" s="5"/>
      <c r="I1" s="9"/>
      <c r="N1" s="224"/>
      <c r="O1" s="224"/>
      <c r="P1" s="224"/>
    </row>
    <row r="2" spans="1:16" ht="15.75" customHeight="1" x14ac:dyDescent="0.25">
      <c r="A2" s="20" t="s">
        <v>267</v>
      </c>
      <c r="N2" s="224"/>
      <c r="O2" s="224"/>
      <c r="P2" s="224"/>
    </row>
    <row r="3" spans="1:16" ht="15.75" customHeight="1" x14ac:dyDescent="0.25">
      <c r="A3" s="20"/>
    </row>
    <row r="4" spans="1:16" ht="15.75" customHeight="1" x14ac:dyDescent="0.25">
      <c r="A4" s="20"/>
    </row>
    <row r="5" spans="1:16" ht="18.75" customHeight="1" x14ac:dyDescent="0.3">
      <c r="B5" s="21" t="s">
        <v>1937</v>
      </c>
    </row>
    <row r="6" spans="1:16" ht="15" customHeight="1" x14ac:dyDescent="0.25">
      <c r="C6" s="381" t="s">
        <v>253</v>
      </c>
      <c r="D6" s="382"/>
      <c r="E6" s="382"/>
      <c r="F6" s="382"/>
      <c r="G6" s="382"/>
      <c r="H6" s="382"/>
      <c r="I6" s="382"/>
      <c r="J6" s="382"/>
      <c r="K6" s="382"/>
      <c r="L6" s="382"/>
      <c r="M6" s="382"/>
      <c r="N6" s="382"/>
      <c r="O6" s="382"/>
    </row>
    <row r="7" spans="1:16" ht="15" customHeight="1" x14ac:dyDescent="0.25">
      <c r="B7" s="93" t="s">
        <v>0</v>
      </c>
      <c r="C7" s="129" t="s">
        <v>438</v>
      </c>
      <c r="D7" s="129" t="s">
        <v>193</v>
      </c>
      <c r="E7" s="129" t="s">
        <v>194</v>
      </c>
      <c r="F7" s="129" t="s">
        <v>195</v>
      </c>
      <c r="G7" s="129" t="s">
        <v>435</v>
      </c>
      <c r="H7" s="129" t="s">
        <v>439</v>
      </c>
      <c r="I7" s="129" t="s">
        <v>415</v>
      </c>
      <c r="J7" s="129" t="s">
        <v>416</v>
      </c>
      <c r="K7" s="129" t="s">
        <v>417</v>
      </c>
      <c r="L7" s="129" t="s">
        <v>418</v>
      </c>
      <c r="M7" s="129" t="s">
        <v>440</v>
      </c>
      <c r="N7" s="129" t="s">
        <v>436</v>
      </c>
      <c r="O7" s="129" t="s">
        <v>437</v>
      </c>
    </row>
    <row r="8" spans="1:16" ht="15" customHeight="1" x14ac:dyDescent="0.25">
      <c r="B8" s="94" t="s">
        <v>2</v>
      </c>
      <c r="C8" s="165">
        <v>-342</v>
      </c>
      <c r="D8" s="165">
        <v>-342</v>
      </c>
      <c r="E8" s="165">
        <v>-342</v>
      </c>
      <c r="F8" s="165">
        <v>-342</v>
      </c>
      <c r="G8" s="165">
        <v>-342</v>
      </c>
      <c r="H8" s="165">
        <v>-280.2</v>
      </c>
      <c r="I8" s="165">
        <v>-269.7</v>
      </c>
      <c r="J8" s="165">
        <v>-234.1</v>
      </c>
      <c r="K8" s="165">
        <v>-221.4</v>
      </c>
      <c r="L8" s="165">
        <v>-210</v>
      </c>
      <c r="M8" s="165">
        <v>-212.4</v>
      </c>
      <c r="N8" s="165">
        <v>-218.4</v>
      </c>
      <c r="O8" s="165">
        <v>-225.4</v>
      </c>
    </row>
    <row r="9" spans="1:16" ht="15" customHeight="1" x14ac:dyDescent="0.25">
      <c r="B9" s="95" t="s">
        <v>8</v>
      </c>
      <c r="C9" s="165">
        <v>-302.5</v>
      </c>
      <c r="D9" s="165">
        <v>-302.5</v>
      </c>
      <c r="E9" s="165">
        <v>-302.5</v>
      </c>
      <c r="F9" s="165">
        <v>-302.5</v>
      </c>
      <c r="G9" s="165">
        <v>-302.5</v>
      </c>
      <c r="H9" s="165">
        <v>-256.05</v>
      </c>
      <c r="I9" s="165">
        <v>-215.6</v>
      </c>
      <c r="J9" s="165">
        <v>-134.66</v>
      </c>
      <c r="K9" s="165">
        <v>-69.31</v>
      </c>
      <c r="L9" s="165">
        <v>-76.900000000000006</v>
      </c>
      <c r="M9" s="165">
        <v>-66.27</v>
      </c>
      <c r="N9" s="165">
        <v>-70.260000000000005</v>
      </c>
      <c r="O9" s="165">
        <v>-74.75</v>
      </c>
    </row>
    <row r="10" spans="1:16" ht="15" customHeight="1" x14ac:dyDescent="0.25">
      <c r="B10" s="95" t="s">
        <v>143</v>
      </c>
      <c r="C10" s="165">
        <v>-537.85</v>
      </c>
      <c r="D10" s="165">
        <v>-537.85</v>
      </c>
      <c r="E10" s="165">
        <v>-537.85</v>
      </c>
      <c r="F10" s="165">
        <v>-537.85</v>
      </c>
      <c r="G10" s="165">
        <v>-537.85</v>
      </c>
      <c r="H10" s="165">
        <v>-441.2</v>
      </c>
      <c r="I10" s="165">
        <v>-370.2</v>
      </c>
      <c r="J10" s="165">
        <v>-302.85000000000002</v>
      </c>
      <c r="K10" s="165">
        <v>-252.25</v>
      </c>
      <c r="L10" s="165">
        <v>-179.1</v>
      </c>
      <c r="M10" s="165">
        <v>-99.85</v>
      </c>
      <c r="N10" s="165">
        <v>-72.75</v>
      </c>
      <c r="O10" s="165">
        <v>-69.349999999999994</v>
      </c>
    </row>
    <row r="11" spans="1:16" ht="15" customHeight="1" x14ac:dyDescent="0.25">
      <c r="B11" s="95" t="s">
        <v>78</v>
      </c>
      <c r="C11" s="165">
        <v>-235</v>
      </c>
      <c r="D11" s="165">
        <v>-235</v>
      </c>
      <c r="E11" s="165">
        <v>-235</v>
      </c>
      <c r="F11" s="165">
        <v>-235</v>
      </c>
      <c r="G11" s="165">
        <v>-235</v>
      </c>
      <c r="H11" s="165">
        <v>-295</v>
      </c>
      <c r="I11" s="165">
        <v>-316.5</v>
      </c>
      <c r="J11" s="165">
        <v>-337</v>
      </c>
      <c r="K11" s="165">
        <v>-336</v>
      </c>
      <c r="L11" s="165">
        <v>-197</v>
      </c>
      <c r="M11" s="165">
        <v>-202</v>
      </c>
      <c r="N11" s="165">
        <v>-171</v>
      </c>
      <c r="O11" s="165">
        <v>-162</v>
      </c>
    </row>
    <row r="12" spans="1:16" ht="15" customHeight="1" x14ac:dyDescent="0.25">
      <c r="B12" s="95" t="s">
        <v>97</v>
      </c>
      <c r="C12" s="165">
        <v>-749.25</v>
      </c>
      <c r="D12" s="165">
        <v>-749.25</v>
      </c>
      <c r="E12" s="165">
        <v>-749.25</v>
      </c>
      <c r="F12" s="165">
        <v>-749.25</v>
      </c>
      <c r="G12" s="165">
        <v>-749.25</v>
      </c>
      <c r="H12" s="165">
        <v>-523</v>
      </c>
      <c r="I12" s="165">
        <v>-407.75</v>
      </c>
      <c r="J12" s="165">
        <v>-318.14999999999998</v>
      </c>
      <c r="K12" s="165">
        <v>-237.15</v>
      </c>
      <c r="L12" s="165">
        <v>-148.75</v>
      </c>
      <c r="M12" s="165">
        <v>-117.4</v>
      </c>
      <c r="N12" s="165">
        <v>-93.95</v>
      </c>
      <c r="O12" s="165">
        <v>-75.75</v>
      </c>
    </row>
    <row r="13" spans="1:16" ht="15" customHeight="1" x14ac:dyDescent="0.25">
      <c r="B13" s="96" t="s">
        <v>256</v>
      </c>
      <c r="C13" s="165">
        <v>-302.5</v>
      </c>
      <c r="D13" s="165">
        <v>-302.5</v>
      </c>
      <c r="E13" s="165">
        <v>-302.5</v>
      </c>
      <c r="F13" s="165">
        <v>-302.5</v>
      </c>
      <c r="G13" s="165">
        <v>-302.5</v>
      </c>
      <c r="H13" s="165">
        <v>-256.05</v>
      </c>
      <c r="I13" s="165">
        <v>-215.6</v>
      </c>
      <c r="J13" s="165">
        <v>-134.66</v>
      </c>
      <c r="K13" s="165">
        <v>-69.31</v>
      </c>
      <c r="L13" s="165">
        <v>-76.900000000000006</v>
      </c>
      <c r="M13" s="165">
        <v>-66.27</v>
      </c>
      <c r="N13" s="165">
        <v>-70.260000000000005</v>
      </c>
      <c r="O13" s="165">
        <v>-74.75</v>
      </c>
    </row>
    <row r="14" spans="1:16" s="2" customFormat="1" ht="15" customHeight="1" x14ac:dyDescent="0.25">
      <c r="A14"/>
      <c r="B14" s="4"/>
      <c r="C14" s="4"/>
      <c r="D14" s="4"/>
      <c r="E14" s="4"/>
      <c r="F14" s="4"/>
      <c r="G14" s="4"/>
      <c r="H14" s="4"/>
      <c r="I14" s="4"/>
      <c r="J14" s="4"/>
      <c r="K14" s="4"/>
      <c r="L14" s="4"/>
      <c r="M14" s="4"/>
      <c r="N14"/>
      <c r="O14"/>
      <c r="P14"/>
    </row>
    <row r="17" spans="1:16" ht="15" customHeight="1" x14ac:dyDescent="0.35">
      <c r="B17" s="73" t="s">
        <v>1935</v>
      </c>
      <c r="C17" s="78"/>
      <c r="D17" s="19"/>
      <c r="E17" s="19"/>
      <c r="F17" s="19"/>
      <c r="G17" s="19"/>
      <c r="H17" s="19"/>
      <c r="I17" s="19"/>
      <c r="J17" s="19"/>
      <c r="K17" s="19"/>
      <c r="L17" s="19"/>
      <c r="M17" s="19"/>
    </row>
    <row r="18" spans="1:16" ht="21" customHeight="1" x14ac:dyDescent="0.25">
      <c r="B18" s="97" t="s">
        <v>1936</v>
      </c>
      <c r="C18" s="23"/>
      <c r="D18" s="19"/>
      <c r="E18" s="19"/>
      <c r="F18" s="19"/>
      <c r="G18" s="19"/>
      <c r="H18" s="19"/>
      <c r="I18" s="19"/>
      <c r="J18" s="19"/>
      <c r="K18" s="19"/>
      <c r="L18" s="19"/>
      <c r="M18" s="19"/>
    </row>
    <row r="19" spans="1:16" ht="15" customHeight="1" x14ac:dyDescent="0.25">
      <c r="C19" s="381" t="s">
        <v>253</v>
      </c>
      <c r="D19" s="382"/>
      <c r="E19" s="382"/>
      <c r="F19" s="382"/>
      <c r="G19" s="382"/>
      <c r="H19" s="382"/>
      <c r="I19" s="382"/>
      <c r="J19" s="382"/>
      <c r="K19" s="382"/>
      <c r="L19" s="382"/>
      <c r="M19" s="382"/>
      <c r="N19" s="382"/>
      <c r="O19" s="382"/>
    </row>
    <row r="20" spans="1:16" ht="15" customHeight="1" x14ac:dyDescent="0.25">
      <c r="B20" s="93" t="s">
        <v>0</v>
      </c>
      <c r="C20" s="129" t="s">
        <v>438</v>
      </c>
      <c r="D20" s="129" t="s">
        <v>193</v>
      </c>
      <c r="E20" s="129" t="s">
        <v>194</v>
      </c>
      <c r="F20" s="129" t="s">
        <v>195</v>
      </c>
      <c r="G20" s="129" t="s">
        <v>435</v>
      </c>
      <c r="H20" s="129" t="s">
        <v>439</v>
      </c>
      <c r="I20" s="129" t="s">
        <v>415</v>
      </c>
      <c r="J20" s="129" t="s">
        <v>416</v>
      </c>
      <c r="K20" s="129" t="s">
        <v>417</v>
      </c>
      <c r="L20" s="129" t="s">
        <v>418</v>
      </c>
      <c r="M20" s="129" t="s">
        <v>440</v>
      </c>
      <c r="N20" s="129" t="s">
        <v>436</v>
      </c>
      <c r="O20" s="129" t="s">
        <v>437</v>
      </c>
    </row>
    <row r="21" spans="1:16" ht="15" customHeight="1" x14ac:dyDescent="0.25">
      <c r="B21" s="24" t="s">
        <v>2</v>
      </c>
      <c r="C21" s="165">
        <v>11.75</v>
      </c>
      <c r="D21" s="165">
        <v>11.75</v>
      </c>
      <c r="E21" s="165">
        <v>11.75</v>
      </c>
      <c r="F21" s="165">
        <v>11.75</v>
      </c>
      <c r="G21" s="165">
        <v>11.75</v>
      </c>
      <c r="H21" s="165">
        <v>10.63</v>
      </c>
      <c r="I21" s="165">
        <v>5.63</v>
      </c>
      <c r="J21" s="165">
        <v>-2</v>
      </c>
      <c r="K21" s="165">
        <v>-13.75</v>
      </c>
      <c r="L21" s="165">
        <v>-35.880000000000003</v>
      </c>
      <c r="M21" s="165">
        <v>-64.38</v>
      </c>
      <c r="N21" s="165">
        <v>-81.5</v>
      </c>
      <c r="O21" s="165">
        <v>-116.5</v>
      </c>
    </row>
    <row r="22" spans="1:16" ht="15" customHeight="1" x14ac:dyDescent="0.25">
      <c r="B22" s="25" t="s">
        <v>8</v>
      </c>
      <c r="C22" s="165">
        <v>-7.5</v>
      </c>
      <c r="D22" s="165">
        <v>-7.5</v>
      </c>
      <c r="E22" s="165">
        <v>-15.5</v>
      </c>
      <c r="F22" s="165">
        <v>-23.75</v>
      </c>
      <c r="G22" s="165">
        <v>-20.3</v>
      </c>
      <c r="H22" s="165">
        <v>-24</v>
      </c>
      <c r="I22" s="165">
        <v>-22.81</v>
      </c>
      <c r="J22" s="165">
        <v>-20.09</v>
      </c>
      <c r="K22" s="165">
        <v>-15.345000000000001</v>
      </c>
      <c r="L22" s="165">
        <v>-9.6549999999999994</v>
      </c>
      <c r="M22" s="165">
        <v>-5.6875</v>
      </c>
      <c r="N22" s="165">
        <v>-5.4375</v>
      </c>
      <c r="O22" s="165">
        <v>-5.6875</v>
      </c>
    </row>
    <row r="23" spans="1:16" ht="15" customHeight="1" x14ac:dyDescent="0.25">
      <c r="B23" s="25" t="s">
        <v>143</v>
      </c>
      <c r="C23" s="165">
        <v>-30.25</v>
      </c>
      <c r="D23" s="165">
        <v>-30.25</v>
      </c>
      <c r="E23" s="165">
        <v>-30.25</v>
      </c>
      <c r="F23" s="165">
        <v>-30.25</v>
      </c>
      <c r="G23" s="165">
        <v>-30.25</v>
      </c>
      <c r="H23" s="165">
        <v>-36</v>
      </c>
      <c r="I23" s="165">
        <v>-33.75</v>
      </c>
      <c r="J23" s="165">
        <v>-25.184999999999999</v>
      </c>
      <c r="K23" s="165">
        <v>-15.5</v>
      </c>
      <c r="L23" s="165">
        <v>-8.6999999999999993</v>
      </c>
      <c r="M23" s="165">
        <v>-3.5</v>
      </c>
      <c r="N23" s="165">
        <v>0.5</v>
      </c>
      <c r="O23" s="165">
        <v>6.7549999999999999</v>
      </c>
    </row>
    <row r="24" spans="1:16" ht="15" customHeight="1" x14ac:dyDescent="0.25">
      <c r="B24" s="25" t="s">
        <v>78</v>
      </c>
      <c r="C24" s="165">
        <v>-22.75</v>
      </c>
      <c r="D24" s="165">
        <v>-22.75</v>
      </c>
      <c r="E24" s="165">
        <v>-22.75</v>
      </c>
      <c r="F24" s="165">
        <v>-22.75</v>
      </c>
      <c r="G24" s="165">
        <v>-22.75</v>
      </c>
      <c r="H24" s="165">
        <v>-23.85</v>
      </c>
      <c r="I24" s="165">
        <v>-23.81</v>
      </c>
      <c r="J24" s="165">
        <v>-24.254999999999999</v>
      </c>
      <c r="K24" s="165">
        <v>-21.44</v>
      </c>
      <c r="L24" s="165">
        <v>-18.5</v>
      </c>
      <c r="M24" s="165">
        <v>-13</v>
      </c>
      <c r="N24" s="165">
        <v>-11</v>
      </c>
      <c r="O24" s="165">
        <v>-9.25</v>
      </c>
    </row>
    <row r="25" spans="1:16" ht="15" customHeight="1" x14ac:dyDescent="0.25">
      <c r="B25" s="26" t="s">
        <v>256</v>
      </c>
      <c r="C25" s="165">
        <v>-7.5</v>
      </c>
      <c r="D25" s="165">
        <v>-7.5</v>
      </c>
      <c r="E25" s="165">
        <v>-15.5</v>
      </c>
      <c r="F25" s="165">
        <v>-23.75</v>
      </c>
      <c r="G25" s="165">
        <v>-20.3</v>
      </c>
      <c r="H25" s="165">
        <v>-24</v>
      </c>
      <c r="I25" s="165">
        <v>-22.81</v>
      </c>
      <c r="J25" s="165">
        <v>-20.09</v>
      </c>
      <c r="K25" s="165">
        <v>-15.345000000000001</v>
      </c>
      <c r="L25" s="165">
        <v>-9.6549999999999994</v>
      </c>
      <c r="M25" s="165">
        <v>-5.6875</v>
      </c>
      <c r="N25" s="165">
        <v>-5.4375</v>
      </c>
      <c r="O25" s="165">
        <v>-5.6875</v>
      </c>
    </row>
    <row r="26" spans="1:16" ht="15" customHeight="1" x14ac:dyDescent="0.25">
      <c r="A26" s="2"/>
      <c r="B26" s="2"/>
      <c r="C26" s="2"/>
      <c r="D26" s="2"/>
      <c r="E26" s="2"/>
      <c r="F26" s="2"/>
      <c r="G26" s="2"/>
      <c r="H26" s="2"/>
      <c r="I26" s="2"/>
      <c r="J26" s="2"/>
      <c r="K26" s="2"/>
      <c r="L26" s="2"/>
      <c r="M26" s="2"/>
      <c r="N26" s="2"/>
      <c r="O26" s="2"/>
      <c r="P26" s="2"/>
    </row>
    <row r="27" spans="1:16" s="2" customFormat="1" ht="15" customHeight="1" x14ac:dyDescent="0.25">
      <c r="A27"/>
      <c r="B27" s="4"/>
      <c r="C27" s="4"/>
      <c r="D27" s="4"/>
      <c r="E27" s="4"/>
      <c r="F27" s="4"/>
      <c r="G27" s="4"/>
      <c r="H27" s="4"/>
      <c r="I27" s="4"/>
      <c r="J27" s="4"/>
      <c r="K27" s="4"/>
      <c r="L27" s="4"/>
      <c r="M27" s="4"/>
      <c r="N27"/>
      <c r="O27"/>
      <c r="P27"/>
    </row>
  </sheetData>
  <sheetProtection formatCells="0" formatColumns="0" formatRows="0" insertColumns="0"/>
  <mergeCells count="2">
    <mergeCell ref="C6:O6"/>
    <mergeCell ref="C19:O19"/>
  </mergeCells>
  <dataValidations count="1">
    <dataValidation type="custom" allowBlank="1" showErrorMessage="1" errorTitle="Data entry error:" error="Please enter a numeric value or leave blank!" sqref="C21:O25 C8:O13">
      <formula1>OR(ISNUMBER(C8),ISBLANK(C8))</formula1>
    </dataValidation>
  </dataValidation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X51"/>
  <sheetViews>
    <sheetView showGridLines="0" zoomScale="80" zoomScaleNormal="80" zoomScaleSheetLayoutView="70" workbookViewId="0">
      <pane xSplit="2" ySplit="6" topLeftCell="C7" activePane="bottomRight" state="frozen"/>
      <selection activeCell="C7" sqref="C7"/>
      <selection pane="topRight" activeCell="C7" sqref="C7"/>
      <selection pane="bottomLeft" activeCell="C7" sqref="C7"/>
      <selection pane="bottomRight" activeCell="C7" sqref="C7"/>
    </sheetView>
  </sheetViews>
  <sheetFormatPr defaultRowHeight="15" customHeight="1" x14ac:dyDescent="0.25"/>
  <cols>
    <col min="1" max="1" width="1.5703125" style="224" customWidth="1"/>
    <col min="2" max="2" width="24.7109375" style="224" customWidth="1"/>
    <col min="3" max="3" width="8.7109375" style="225" bestFit="1" customWidth="1"/>
    <col min="4" max="4" width="12" style="225" bestFit="1" customWidth="1"/>
    <col min="5" max="6" width="8.7109375" style="225" bestFit="1" customWidth="1"/>
    <col min="7" max="7" width="8.42578125" style="225" bestFit="1" customWidth="1"/>
    <col min="8" max="8" width="8.7109375" style="225" bestFit="1" customWidth="1"/>
    <col min="9" max="9" width="16.42578125" style="225" bestFit="1" customWidth="1"/>
    <col min="10" max="10" width="18.140625" style="225" bestFit="1" customWidth="1"/>
    <col min="11" max="11" width="17.7109375" style="225" bestFit="1" customWidth="1"/>
    <col min="12" max="12" width="8.7109375" style="228" bestFit="1" customWidth="1"/>
    <col min="13" max="13" width="8.42578125" style="225" bestFit="1" customWidth="1"/>
    <col min="14" max="14" width="11.28515625" style="225" bestFit="1" customWidth="1"/>
    <col min="15" max="15" width="8.7109375" style="225" bestFit="1" customWidth="1"/>
    <col min="16" max="16" width="8.42578125" style="225" bestFit="1" customWidth="1"/>
    <col min="17" max="19" width="8.7109375" style="225" bestFit="1" customWidth="1"/>
    <col min="20" max="20" width="8.85546875" style="225" bestFit="1" customWidth="1"/>
    <col min="21" max="21" width="17.5703125" style="225" bestFit="1" customWidth="1"/>
    <col min="22" max="22" width="3" style="225" customWidth="1"/>
    <col min="23" max="23" width="10.28515625" style="228" bestFit="1" customWidth="1"/>
    <col min="24" max="25" width="8.7109375" style="225" bestFit="1" customWidth="1"/>
    <col min="26" max="28" width="8.42578125" style="225" bestFit="1" customWidth="1"/>
    <col min="29" max="30" width="9.28515625" style="225" bestFit="1" customWidth="1"/>
    <col min="31" max="31" width="8.42578125" style="225" bestFit="1" customWidth="1"/>
    <col min="32" max="32" width="12.42578125" style="228" bestFit="1" customWidth="1"/>
    <col min="33" max="34" width="8.42578125" style="225" bestFit="1" customWidth="1"/>
    <col min="35" max="35" width="8.85546875" style="225" bestFit="1" customWidth="1"/>
    <col min="36" max="36" width="12.85546875" style="225" bestFit="1" customWidth="1"/>
    <col min="37" max="37" width="14.7109375" style="225" customWidth="1"/>
    <col min="38" max="38" width="13.7109375" style="225" bestFit="1" customWidth="1"/>
    <col min="39" max="39" width="8.42578125" style="225" bestFit="1" customWidth="1"/>
    <col min="40" max="40" width="12.7109375" style="228" customWidth="1"/>
    <col min="41" max="41" width="8.42578125" style="225" bestFit="1" customWidth="1"/>
    <col min="42" max="42" width="8.85546875" style="225" bestFit="1" customWidth="1"/>
    <col min="43" max="43" width="10.5703125" style="225" bestFit="1" customWidth="1"/>
    <col min="44" max="45" width="8.42578125" style="225" bestFit="1" customWidth="1"/>
    <col min="46" max="46" width="9.28515625" style="225" bestFit="1" customWidth="1"/>
    <col min="47" max="47" width="9.42578125" style="225" bestFit="1" customWidth="1"/>
    <col min="48" max="49" width="8.42578125" style="225" bestFit="1" customWidth="1"/>
    <col min="50" max="50" width="9.42578125" style="225" bestFit="1" customWidth="1"/>
    <col min="51" max="51" width="8.42578125" style="225" bestFit="1" customWidth="1"/>
    <col min="52" max="52" width="13.85546875" style="225" customWidth="1"/>
    <col min="53" max="53" width="3.42578125" style="225" customWidth="1"/>
    <col min="54" max="54" width="13.7109375" style="225" bestFit="1" customWidth="1"/>
    <col min="55" max="55" width="8.7109375" style="225" bestFit="1" customWidth="1"/>
    <col min="56" max="56" width="9.85546875" style="228" customWidth="1"/>
    <col min="57" max="57" width="9.140625" style="224" bestFit="1" customWidth="1"/>
    <col min="58" max="60" width="8.7109375" style="224" bestFit="1" customWidth="1"/>
    <col min="61" max="61" width="10.28515625" style="224" bestFit="1" customWidth="1"/>
    <col min="62" max="62" width="16.140625" style="224" customWidth="1"/>
    <col min="63" max="63" width="9.7109375" style="224" bestFit="1" customWidth="1"/>
    <col min="64" max="64" width="13.7109375" style="224" bestFit="1" customWidth="1"/>
    <col min="65" max="65" width="15.5703125" style="224" bestFit="1" customWidth="1"/>
    <col min="66" max="66" width="13" style="224" bestFit="1" customWidth="1"/>
    <col min="67" max="67" width="18.7109375" style="224" bestFit="1" customWidth="1"/>
    <col min="68" max="68" width="25.7109375" style="224" bestFit="1" customWidth="1"/>
    <col min="69" max="69" width="10.85546875" style="224" customWidth="1"/>
    <col min="70" max="70" width="2.7109375" style="225" customWidth="1"/>
    <col min="71" max="71" width="9.5703125" style="225" customWidth="1"/>
    <col min="72" max="72" width="5.42578125" style="224" customWidth="1"/>
    <col min="73" max="76" width="15.42578125" style="226" customWidth="1"/>
    <col min="77" max="77" width="2" style="224" customWidth="1"/>
    <col min="78" max="16384" width="9.140625" style="224"/>
  </cols>
  <sheetData>
    <row r="1" spans="1:76" ht="15.75" customHeight="1" x14ac:dyDescent="0.25">
      <c r="A1" s="5" t="str">
        <f>TemplateName</f>
        <v>Trading, PE and Other Fair Value Assets: Market Shocks</v>
      </c>
      <c r="K1" s="221"/>
      <c r="T1" s="224"/>
      <c r="U1" s="224"/>
      <c r="V1" s="224"/>
      <c r="W1" s="225"/>
      <c r="AF1" s="225"/>
      <c r="AL1" s="228"/>
      <c r="AN1" s="221"/>
      <c r="BA1" s="228"/>
      <c r="BB1" s="224"/>
      <c r="BC1" s="224"/>
      <c r="BD1" s="224"/>
      <c r="BR1" s="224"/>
      <c r="BS1" s="224"/>
      <c r="BU1" s="224"/>
      <c r="BV1" s="224"/>
      <c r="BW1" s="224"/>
      <c r="BX1" s="224"/>
    </row>
    <row r="2" spans="1:76" ht="15.75" customHeight="1" x14ac:dyDescent="0.25">
      <c r="A2" s="20" t="s">
        <v>207</v>
      </c>
      <c r="H2" s="221"/>
      <c r="T2" s="224"/>
      <c r="U2" s="224"/>
      <c r="V2" s="224"/>
      <c r="W2" s="225"/>
      <c r="AF2" s="225"/>
      <c r="AL2" s="228"/>
      <c r="AN2" s="221"/>
      <c r="BA2" s="228"/>
      <c r="BB2" s="224"/>
      <c r="BC2" s="224"/>
      <c r="BD2" s="224"/>
      <c r="BR2" s="224"/>
      <c r="BS2" s="224"/>
      <c r="BU2" s="224"/>
      <c r="BV2" s="224"/>
      <c r="BW2" s="224"/>
      <c r="BX2" s="224"/>
    </row>
    <row r="3" spans="1:76" ht="15" customHeight="1" x14ac:dyDescent="0.25">
      <c r="V3" s="228"/>
      <c r="W3" s="225"/>
      <c r="AF3" s="225"/>
      <c r="AL3" s="228"/>
      <c r="AN3" s="225"/>
      <c r="BA3" s="228"/>
      <c r="BB3" s="224"/>
      <c r="BC3" s="224"/>
      <c r="BD3" s="224"/>
      <c r="BR3" s="224"/>
      <c r="BS3" s="224"/>
      <c r="BU3" s="224"/>
      <c r="BV3" s="224"/>
      <c r="BW3" s="224"/>
      <c r="BX3" s="224"/>
    </row>
    <row r="4" spans="1:76" ht="15" customHeight="1" x14ac:dyDescent="0.25">
      <c r="C4" s="387" t="s">
        <v>268</v>
      </c>
      <c r="D4" s="383"/>
      <c r="E4" s="383"/>
      <c r="F4" s="383"/>
      <c r="G4" s="383"/>
      <c r="H4" s="383"/>
      <c r="I4" s="383"/>
      <c r="J4" s="383"/>
      <c r="K4" s="383"/>
      <c r="L4" s="383"/>
      <c r="M4" s="383"/>
      <c r="N4" s="383"/>
      <c r="O4" s="383"/>
      <c r="P4" s="383"/>
      <c r="Q4" s="383"/>
      <c r="R4" s="383"/>
      <c r="S4" s="383"/>
      <c r="T4" s="383"/>
      <c r="U4" s="383"/>
      <c r="V4" s="228"/>
      <c r="W4" s="388" t="s">
        <v>269</v>
      </c>
      <c r="X4" s="389"/>
      <c r="Y4" s="389"/>
      <c r="Z4" s="389"/>
      <c r="AA4" s="389"/>
      <c r="AB4" s="389"/>
      <c r="AC4" s="389"/>
      <c r="AD4" s="389"/>
      <c r="AE4" s="389"/>
      <c r="AF4" s="389"/>
      <c r="AG4" s="389"/>
      <c r="AH4" s="389"/>
      <c r="AI4" s="389"/>
      <c r="AJ4" s="389"/>
      <c r="AK4" s="389"/>
      <c r="AL4" s="228"/>
      <c r="AM4" s="388" t="s">
        <v>270</v>
      </c>
      <c r="AN4" s="389"/>
      <c r="AO4" s="389"/>
      <c r="AP4" s="389"/>
      <c r="AQ4" s="389"/>
      <c r="AR4" s="389"/>
      <c r="AS4" s="389"/>
      <c r="AT4" s="389"/>
      <c r="AU4" s="389"/>
      <c r="AV4" s="389"/>
      <c r="AW4" s="389"/>
      <c r="AX4" s="389"/>
      <c r="AY4" s="389"/>
      <c r="AZ4" s="389"/>
      <c r="BA4" s="228"/>
      <c r="BB4" s="388" t="s">
        <v>271</v>
      </c>
      <c r="BC4" s="389"/>
      <c r="BD4" s="389"/>
      <c r="BE4" s="389"/>
      <c r="BF4" s="389"/>
      <c r="BG4" s="389"/>
      <c r="BH4" s="389"/>
      <c r="BI4" s="389"/>
      <c r="BJ4" s="389"/>
      <c r="BK4" s="389"/>
      <c r="BL4" s="389"/>
      <c r="BM4" s="389"/>
      <c r="BR4" s="224"/>
      <c r="BS4" s="224"/>
      <c r="BU4" s="224"/>
      <c r="BV4" s="224"/>
      <c r="BW4" s="224"/>
      <c r="BX4" s="224"/>
    </row>
    <row r="5" spans="1:76" ht="15" customHeight="1" x14ac:dyDescent="0.25">
      <c r="C5" s="387" t="s">
        <v>272</v>
      </c>
      <c r="D5" s="383"/>
      <c r="E5" s="383"/>
      <c r="F5" s="383"/>
      <c r="G5" s="383"/>
      <c r="H5" s="383"/>
      <c r="I5" s="383"/>
      <c r="J5" s="383"/>
      <c r="K5" s="390"/>
      <c r="L5" s="383" t="s">
        <v>273</v>
      </c>
      <c r="M5" s="383"/>
      <c r="N5" s="383"/>
      <c r="O5" s="383"/>
      <c r="P5" s="383"/>
      <c r="Q5" s="383"/>
      <c r="R5" s="383"/>
      <c r="S5" s="383"/>
      <c r="T5" s="383"/>
      <c r="U5" s="390"/>
      <c r="V5" s="228"/>
      <c r="W5" s="387" t="s">
        <v>197</v>
      </c>
      <c r="X5" s="383"/>
      <c r="Y5" s="383"/>
      <c r="Z5" s="383"/>
      <c r="AA5" s="383"/>
      <c r="AB5" s="383"/>
      <c r="AC5" s="390"/>
      <c r="AD5" s="387" t="s">
        <v>198</v>
      </c>
      <c r="AE5" s="383"/>
      <c r="AF5" s="383"/>
      <c r="AG5" s="383"/>
      <c r="AH5" s="383"/>
      <c r="AI5" s="390"/>
      <c r="AJ5" s="266"/>
      <c r="AK5" s="303"/>
      <c r="AL5" s="228"/>
      <c r="AM5" s="387" t="s">
        <v>197</v>
      </c>
      <c r="AN5" s="383"/>
      <c r="AO5" s="383"/>
      <c r="AP5" s="383"/>
      <c r="AQ5" s="383"/>
      <c r="AR5" s="390"/>
      <c r="AS5" s="387" t="s">
        <v>198</v>
      </c>
      <c r="AT5" s="383"/>
      <c r="AU5" s="383"/>
      <c r="AV5" s="383"/>
      <c r="AW5" s="383"/>
      <c r="AX5" s="383"/>
      <c r="AY5" s="383"/>
      <c r="AZ5" s="304"/>
      <c r="BA5" s="228"/>
      <c r="BB5" s="387" t="s">
        <v>274</v>
      </c>
      <c r="BC5" s="383"/>
      <c r="BD5" s="383"/>
      <c r="BE5" s="390"/>
      <c r="BF5" s="388" t="s">
        <v>275</v>
      </c>
      <c r="BG5" s="389"/>
      <c r="BH5" s="389"/>
      <c r="BI5" s="393"/>
      <c r="BJ5" s="387" t="s">
        <v>276</v>
      </c>
      <c r="BK5" s="383"/>
      <c r="BL5" s="394" t="s">
        <v>321</v>
      </c>
      <c r="BM5" s="391" t="s">
        <v>432</v>
      </c>
      <c r="BR5" s="224"/>
      <c r="BS5" s="224"/>
      <c r="BU5" s="224"/>
      <c r="BV5" s="224"/>
      <c r="BW5" s="224"/>
      <c r="BX5" s="224"/>
    </row>
    <row r="6" spans="1:76" s="98" customFormat="1" ht="45" x14ac:dyDescent="0.35">
      <c r="B6" s="302" t="s">
        <v>1943</v>
      </c>
      <c r="C6" s="265" t="s">
        <v>277</v>
      </c>
      <c r="D6" s="263" t="s">
        <v>278</v>
      </c>
      <c r="E6" s="264" t="s">
        <v>279</v>
      </c>
      <c r="F6" s="264" t="s">
        <v>280</v>
      </c>
      <c r="G6" s="264" t="s">
        <v>281</v>
      </c>
      <c r="H6" s="264" t="s">
        <v>282</v>
      </c>
      <c r="I6" s="263" t="s">
        <v>283</v>
      </c>
      <c r="J6" s="263" t="s">
        <v>284</v>
      </c>
      <c r="K6" s="262" t="s">
        <v>285</v>
      </c>
      <c r="L6" s="257" t="s">
        <v>605</v>
      </c>
      <c r="M6" s="254" t="s">
        <v>286</v>
      </c>
      <c r="N6" s="254" t="s">
        <v>287</v>
      </c>
      <c r="O6" s="256" t="s">
        <v>288</v>
      </c>
      <c r="P6" s="256" t="s">
        <v>289</v>
      </c>
      <c r="Q6" s="256" t="s">
        <v>458</v>
      </c>
      <c r="R6" s="256" t="s">
        <v>290</v>
      </c>
      <c r="S6" s="256" t="s">
        <v>291</v>
      </c>
      <c r="T6" s="256" t="s">
        <v>292</v>
      </c>
      <c r="U6" s="259" t="s">
        <v>293</v>
      </c>
      <c r="V6" s="249"/>
      <c r="W6" s="260" t="s">
        <v>294</v>
      </c>
      <c r="X6" s="254" t="s">
        <v>295</v>
      </c>
      <c r="Y6" s="254" t="s">
        <v>296</v>
      </c>
      <c r="Z6" s="254" t="s">
        <v>297</v>
      </c>
      <c r="AA6" s="254" t="s">
        <v>298</v>
      </c>
      <c r="AB6" s="254" t="s">
        <v>299</v>
      </c>
      <c r="AC6" s="259" t="s">
        <v>300</v>
      </c>
      <c r="AD6" s="258" t="s">
        <v>301</v>
      </c>
      <c r="AE6" s="261" t="s">
        <v>12</v>
      </c>
      <c r="AF6" s="256" t="s">
        <v>302</v>
      </c>
      <c r="AG6" s="256" t="s">
        <v>303</v>
      </c>
      <c r="AH6" s="256" t="s">
        <v>304</v>
      </c>
      <c r="AI6" s="254" t="s">
        <v>305</v>
      </c>
      <c r="AJ6" s="99" t="s">
        <v>18</v>
      </c>
      <c r="AK6" s="305" t="s">
        <v>306</v>
      </c>
      <c r="AL6" s="249"/>
      <c r="AM6" s="260" t="s">
        <v>307</v>
      </c>
      <c r="AN6" s="254" t="s">
        <v>308</v>
      </c>
      <c r="AO6" s="254" t="s">
        <v>309</v>
      </c>
      <c r="AP6" s="254" t="s">
        <v>310</v>
      </c>
      <c r="AQ6" s="254" t="s">
        <v>298</v>
      </c>
      <c r="AR6" s="259" t="s">
        <v>300</v>
      </c>
      <c r="AS6" s="258" t="s">
        <v>311</v>
      </c>
      <c r="AT6" s="256" t="s">
        <v>312</v>
      </c>
      <c r="AU6" s="256" t="s">
        <v>313</v>
      </c>
      <c r="AV6" s="256" t="s">
        <v>47</v>
      </c>
      <c r="AW6" s="256" t="s">
        <v>39</v>
      </c>
      <c r="AX6" s="256" t="s">
        <v>70</v>
      </c>
      <c r="AY6" s="254" t="s">
        <v>305</v>
      </c>
      <c r="AZ6" s="305" t="s">
        <v>306</v>
      </c>
      <c r="BA6" s="249"/>
      <c r="BB6" s="258" t="s">
        <v>314</v>
      </c>
      <c r="BC6" s="256" t="s">
        <v>315</v>
      </c>
      <c r="BD6" s="256" t="s">
        <v>316</v>
      </c>
      <c r="BE6" s="256" t="s">
        <v>256</v>
      </c>
      <c r="BF6" s="257" t="s">
        <v>317</v>
      </c>
      <c r="BG6" s="254" t="s">
        <v>318</v>
      </c>
      <c r="BH6" s="256" t="s">
        <v>43</v>
      </c>
      <c r="BI6" s="255" t="s">
        <v>306</v>
      </c>
      <c r="BJ6" s="254" t="s">
        <v>319</v>
      </c>
      <c r="BK6" s="254" t="s">
        <v>320</v>
      </c>
      <c r="BL6" s="395"/>
      <c r="BM6" s="392"/>
    </row>
    <row r="7" spans="1:76" ht="15" customHeight="1" x14ac:dyDescent="0.25">
      <c r="B7" s="100" t="s">
        <v>322</v>
      </c>
      <c r="C7" s="318">
        <v>-0.56422212802034799</v>
      </c>
      <c r="D7" s="318">
        <v>-0.72908891328210801</v>
      </c>
      <c r="E7" s="318">
        <v>-0.72545619684584295</v>
      </c>
      <c r="F7" s="319">
        <v>-0.56422212802034799</v>
      </c>
      <c r="G7" s="319">
        <v>-0.68142857142857105</v>
      </c>
      <c r="H7" s="319">
        <v>-0.56422212802034799</v>
      </c>
      <c r="I7" s="319">
        <v>-0.56422212802034799</v>
      </c>
      <c r="J7" s="319">
        <v>-0.72908891328210801</v>
      </c>
      <c r="K7" s="319">
        <v>-0.56422212802034799</v>
      </c>
      <c r="L7" s="319">
        <v>-0.64309877340219501</v>
      </c>
      <c r="M7" s="318">
        <v>-0.68142857142857105</v>
      </c>
      <c r="N7" s="318">
        <v>-0.56177977752780905</v>
      </c>
      <c r="O7" s="318">
        <v>-0.76994053721550104</v>
      </c>
      <c r="P7" s="318">
        <v>-0.68142857142857105</v>
      </c>
      <c r="Q7" s="318">
        <v>-0.56422212802034799</v>
      </c>
      <c r="R7" s="318">
        <v>-0.63343396226415105</v>
      </c>
      <c r="S7" s="318">
        <v>-0.58351240476655597</v>
      </c>
      <c r="T7" s="318">
        <v>-0.69649338401303196</v>
      </c>
      <c r="U7" s="318">
        <v>-0.56422212802034799</v>
      </c>
      <c r="V7" s="228"/>
      <c r="W7" s="318">
        <v>-0.57312552589886101</v>
      </c>
      <c r="X7" s="318">
        <v>-0.57312552589886101</v>
      </c>
      <c r="Y7" s="318">
        <v>-0.60650977400294304</v>
      </c>
      <c r="Z7" s="318">
        <v>-0.57312552589886101</v>
      </c>
      <c r="AA7" s="318">
        <v>-0.59645992547211502</v>
      </c>
      <c r="AB7" s="318">
        <v>-0.57312552589886101</v>
      </c>
      <c r="AC7" s="318">
        <v>-0.57312552589886101</v>
      </c>
      <c r="AD7" s="318">
        <v>-6.15141955835962E-2</v>
      </c>
      <c r="AE7" s="319">
        <v>-6.15141955835962E-2</v>
      </c>
      <c r="AF7" s="318">
        <v>-6.15141955835962E-2</v>
      </c>
      <c r="AG7" s="318">
        <v>-6.15141955835962E-2</v>
      </c>
      <c r="AH7" s="318">
        <v>-6.15141955835962E-2</v>
      </c>
      <c r="AI7" s="318">
        <v>-6.15141955835962E-2</v>
      </c>
      <c r="AJ7" s="320">
        <v>-0.456422018348624</v>
      </c>
      <c r="AK7" s="318">
        <v>-0.456422018348624</v>
      </c>
      <c r="AL7" s="228"/>
      <c r="AM7" s="318">
        <v>-0.64447660395562001</v>
      </c>
      <c r="AN7" s="318">
        <v>-0.43741259086455903</v>
      </c>
      <c r="AO7" s="318">
        <v>-0.43095226099219203</v>
      </c>
      <c r="AP7" s="318">
        <v>-0.64447660395562001</v>
      </c>
      <c r="AQ7" s="318">
        <v>-0.64447660395562001</v>
      </c>
      <c r="AR7" s="318">
        <v>-0.64447660395562001</v>
      </c>
      <c r="AS7" s="318">
        <v>5.9363095175477103E-2</v>
      </c>
      <c r="AT7" s="318">
        <v>-0.292627292818606</v>
      </c>
      <c r="AU7" s="318">
        <v>-0.44077134986225902</v>
      </c>
      <c r="AV7" s="318">
        <v>-0.35336685553512498</v>
      </c>
      <c r="AW7" s="318">
        <v>-0.28068999802401401</v>
      </c>
      <c r="AX7" s="318">
        <v>-9.48005222235975E-2</v>
      </c>
      <c r="AY7" s="318">
        <v>-0.35336685553512498</v>
      </c>
      <c r="AZ7" s="318">
        <v>-0.64447660395562001</v>
      </c>
      <c r="BA7" s="228"/>
      <c r="BB7" s="318">
        <v>-0.45129295076160097</v>
      </c>
      <c r="BC7" s="318">
        <v>-0.45129295076160097</v>
      </c>
      <c r="BD7" s="318">
        <v>-0.45129295076160097</v>
      </c>
      <c r="BE7" s="318">
        <v>-0.45129295076160097</v>
      </c>
      <c r="BF7" s="318">
        <v>-0.52603231597845601</v>
      </c>
      <c r="BG7" s="318">
        <v>-0.52603231597845601</v>
      </c>
      <c r="BH7" s="318">
        <v>-0.52603231597845601</v>
      </c>
      <c r="BI7" s="318">
        <v>-0.52603231597845601</v>
      </c>
      <c r="BJ7" s="318">
        <v>-0.91938679737198903</v>
      </c>
      <c r="BK7" s="318">
        <v>-0.91938679737198903</v>
      </c>
      <c r="BL7" s="320">
        <v>-0.59546319057868002</v>
      </c>
      <c r="BM7" s="318">
        <v>-0.59546319057868002</v>
      </c>
      <c r="BR7" s="224"/>
      <c r="BS7" s="224"/>
      <c r="BU7" s="224"/>
      <c r="BV7" s="224"/>
      <c r="BW7" s="224"/>
      <c r="BX7" s="224"/>
    </row>
    <row r="8" spans="1:76" ht="15" customHeight="1" x14ac:dyDescent="0.25">
      <c r="B8" s="347" t="s">
        <v>519</v>
      </c>
      <c r="C8" s="318">
        <v>-0.67396123864692803</v>
      </c>
      <c r="D8" s="318">
        <v>-0.68142857142857105</v>
      </c>
      <c r="E8" s="318">
        <v>-0.68142857142857105</v>
      </c>
      <c r="F8" s="318">
        <v>-0.67396123864692803</v>
      </c>
      <c r="G8" s="318">
        <v>-0.68142857142857105</v>
      </c>
      <c r="H8" s="318">
        <v>-0.67396123864692803</v>
      </c>
      <c r="I8" s="318">
        <v>-0.67396123864692803</v>
      </c>
      <c r="J8" s="318">
        <v>-0.68142857142857105</v>
      </c>
      <c r="K8" s="318">
        <v>-0.67396123864692803</v>
      </c>
      <c r="L8" s="319">
        <v>-0.64309877340219501</v>
      </c>
      <c r="M8" s="318">
        <v>-0.68142857142857105</v>
      </c>
      <c r="N8" s="318">
        <v>-0.63983191985446697</v>
      </c>
      <c r="O8" s="318">
        <v>-0.68142857142857105</v>
      </c>
      <c r="P8" s="318">
        <v>-0.68142857142857105</v>
      </c>
      <c r="Q8" s="318">
        <v>-0.67396123864692803</v>
      </c>
      <c r="R8" s="318">
        <v>-0.68142857142857105</v>
      </c>
      <c r="S8" s="318">
        <v>-0.668514851485148</v>
      </c>
      <c r="T8" s="318">
        <v>-0.71206625731829198</v>
      </c>
      <c r="U8" s="318">
        <v>-0.67396123864692803</v>
      </c>
      <c r="V8" s="228"/>
      <c r="W8" s="318">
        <v>-0.57897101774882098</v>
      </c>
      <c r="X8" s="318">
        <v>-0.57897101774882098</v>
      </c>
      <c r="Y8" s="318">
        <v>-0.46373222468015801</v>
      </c>
      <c r="Z8" s="318">
        <v>-0.61076325555131905</v>
      </c>
      <c r="AA8" s="318">
        <v>-0.59419044769414997</v>
      </c>
      <c r="AB8" s="318">
        <v>-0.57897101774882098</v>
      </c>
      <c r="AC8" s="318">
        <v>-0.57897101774882098</v>
      </c>
      <c r="AD8" s="318">
        <v>-0.20150068212823999</v>
      </c>
      <c r="AE8" s="319">
        <v>-0.20150068212823999</v>
      </c>
      <c r="AF8" s="318">
        <v>-0.20150068212823999</v>
      </c>
      <c r="AG8" s="318">
        <v>-0.20150068212823999</v>
      </c>
      <c r="AH8" s="318">
        <v>-0.20150068212823999</v>
      </c>
      <c r="AI8" s="318">
        <v>-0.20150068212823999</v>
      </c>
      <c r="AJ8" s="320">
        <v>-0.54838131842626203</v>
      </c>
      <c r="AK8" s="318">
        <v>-0.54838131842626203</v>
      </c>
      <c r="AL8" s="228"/>
      <c r="AM8" s="318">
        <v>-0.68830230826234995</v>
      </c>
      <c r="AN8" s="318">
        <v>-0.43741259086455903</v>
      </c>
      <c r="AO8" s="318">
        <v>-0.43095226099219203</v>
      </c>
      <c r="AP8" s="318">
        <v>-0.482353609456183</v>
      </c>
      <c r="AQ8" s="318">
        <v>-0.68830230826234995</v>
      </c>
      <c r="AR8" s="318">
        <v>-0.68830230826234995</v>
      </c>
      <c r="AS8" s="318">
        <v>5.9363095175477103E-2</v>
      </c>
      <c r="AT8" s="318">
        <v>-0.292627292818606</v>
      </c>
      <c r="AU8" s="318">
        <v>-0.29905097787509599</v>
      </c>
      <c r="AV8" s="318">
        <v>-0.35336685553512498</v>
      </c>
      <c r="AW8" s="318">
        <v>-0.28068999802401401</v>
      </c>
      <c r="AX8" s="318">
        <v>-9.48005222235975E-2</v>
      </c>
      <c r="AY8" s="318">
        <v>-0.35336685553512498</v>
      </c>
      <c r="AZ8" s="318">
        <v>-0.68830230826234995</v>
      </c>
      <c r="BA8" s="228"/>
      <c r="BB8" s="318">
        <v>-0.464549190305866</v>
      </c>
      <c r="BC8" s="318">
        <v>-0.72379735640476905</v>
      </c>
      <c r="BD8" s="318">
        <v>-0.464549190305866</v>
      </c>
      <c r="BE8" s="318">
        <v>-0.464549190305866</v>
      </c>
      <c r="BF8" s="319">
        <v>-0.62084633859487903</v>
      </c>
      <c r="BG8" s="319">
        <v>-0.56725886536262404</v>
      </c>
      <c r="BH8" s="319">
        <v>-0.62084633859487903</v>
      </c>
      <c r="BI8" s="318">
        <v>-0.62084633859487903</v>
      </c>
      <c r="BJ8" s="318">
        <v>-0.91938679737198903</v>
      </c>
      <c r="BK8" s="318">
        <v>-0.91938679737198903</v>
      </c>
      <c r="BL8" s="320">
        <v>-0.59546319057868002</v>
      </c>
      <c r="BM8" s="318">
        <v>-0.59546319057868002</v>
      </c>
      <c r="BR8" s="224"/>
      <c r="BS8" s="224"/>
      <c r="BU8" s="224"/>
      <c r="BV8" s="224"/>
      <c r="BW8" s="224"/>
      <c r="BX8" s="224"/>
    </row>
    <row r="9" spans="1:76" ht="15" customHeight="1" x14ac:dyDescent="0.25">
      <c r="B9" s="347" t="s">
        <v>520</v>
      </c>
      <c r="C9" s="318">
        <v>-0.65277382645803705</v>
      </c>
      <c r="D9" s="318">
        <v>-0.654360506473183</v>
      </c>
      <c r="E9" s="318">
        <v>-0.654360506473183</v>
      </c>
      <c r="F9" s="318">
        <v>-0.65277382645803705</v>
      </c>
      <c r="G9" s="318">
        <v>-0.654360506473183</v>
      </c>
      <c r="H9" s="318">
        <v>-0.65277382645803705</v>
      </c>
      <c r="I9" s="318">
        <v>-0.65277382645803705</v>
      </c>
      <c r="J9" s="318">
        <v>-0.654360506473183</v>
      </c>
      <c r="K9" s="318">
        <v>-0.65277382645803705</v>
      </c>
      <c r="L9" s="319">
        <v>-0.64309877340219501</v>
      </c>
      <c r="M9" s="318">
        <v>-0.654360506473183</v>
      </c>
      <c r="N9" s="318">
        <v>-0.63117647058823501</v>
      </c>
      <c r="O9" s="318">
        <v>-0.654360506473183</v>
      </c>
      <c r="P9" s="318">
        <v>-0.654360506473183</v>
      </c>
      <c r="Q9" s="318">
        <v>-0.65277382645803705</v>
      </c>
      <c r="R9" s="318">
        <v>-0.654360506473183</v>
      </c>
      <c r="S9" s="318">
        <v>-0.66515569570358701</v>
      </c>
      <c r="T9" s="318">
        <v>-0.69649338401303196</v>
      </c>
      <c r="U9" s="318">
        <v>-0.65277382645803705</v>
      </c>
      <c r="V9" s="228"/>
      <c r="W9" s="318">
        <v>-0.57840214637054699</v>
      </c>
      <c r="X9" s="318">
        <v>-0.57840214637054699</v>
      </c>
      <c r="Y9" s="318">
        <v>-0.46373222468015801</v>
      </c>
      <c r="Z9" s="318">
        <v>-0.61076325555131905</v>
      </c>
      <c r="AA9" s="318">
        <v>-0.59419044769414997</v>
      </c>
      <c r="AB9" s="318">
        <v>-0.57840214637054699</v>
      </c>
      <c r="AC9" s="318">
        <v>-0.57840214637054699</v>
      </c>
      <c r="AD9" s="318">
        <v>-0.21480289621882501</v>
      </c>
      <c r="AE9" s="319">
        <v>-0.21480289621882501</v>
      </c>
      <c r="AF9" s="318">
        <v>-0.21480289621882501</v>
      </c>
      <c r="AG9" s="318">
        <v>-0.21480289621882501</v>
      </c>
      <c r="AH9" s="318">
        <v>-0.21480289621882501</v>
      </c>
      <c r="AI9" s="318">
        <v>-0.21480289621882501</v>
      </c>
      <c r="AJ9" s="320">
        <v>-0.54838131842626203</v>
      </c>
      <c r="AK9" s="318">
        <v>-0.54838131842626203</v>
      </c>
      <c r="AL9" s="228"/>
      <c r="AM9" s="318">
        <v>-0.68830230826234995</v>
      </c>
      <c r="AN9" s="318">
        <v>-0.43741259086455903</v>
      </c>
      <c r="AO9" s="318">
        <v>-0.43095226099219203</v>
      </c>
      <c r="AP9" s="318">
        <v>-0.482353609456183</v>
      </c>
      <c r="AQ9" s="318">
        <v>-0.68830230826234995</v>
      </c>
      <c r="AR9" s="318">
        <v>-0.68830230826234995</v>
      </c>
      <c r="AS9" s="318">
        <v>-0.198515769944341</v>
      </c>
      <c r="AT9" s="318">
        <v>-0.195287086236032</v>
      </c>
      <c r="AU9" s="318">
        <v>-0.29905097787509599</v>
      </c>
      <c r="AV9" s="318">
        <v>-0.239609864226519</v>
      </c>
      <c r="AW9" s="318">
        <v>-0.16119282532141199</v>
      </c>
      <c r="AX9" s="318">
        <v>-9.48005222235975E-2</v>
      </c>
      <c r="AY9" s="318">
        <v>-0.239609864226519</v>
      </c>
      <c r="AZ9" s="318">
        <v>-0.68830230826234995</v>
      </c>
      <c r="BA9" s="228"/>
      <c r="BB9" s="318">
        <v>-0.464549190305866</v>
      </c>
      <c r="BC9" s="318">
        <v>-0.72379735640476905</v>
      </c>
      <c r="BD9" s="318">
        <v>-0.464549190305866</v>
      </c>
      <c r="BE9" s="318">
        <v>-0.464549190305866</v>
      </c>
      <c r="BF9" s="319">
        <v>-0.62097420863769703</v>
      </c>
      <c r="BG9" s="319">
        <v>-0.56800549112401699</v>
      </c>
      <c r="BH9" s="319">
        <v>-0.62097420863769703</v>
      </c>
      <c r="BI9" s="318">
        <v>-0.62097420863769703</v>
      </c>
      <c r="BJ9" s="318">
        <v>-0.91938679737198903</v>
      </c>
      <c r="BK9" s="318">
        <v>-0.91938679737198903</v>
      </c>
      <c r="BL9" s="320">
        <v>-0.59546319057868002</v>
      </c>
      <c r="BM9" s="318">
        <v>-0.59546319057868002</v>
      </c>
      <c r="BR9" s="224"/>
      <c r="BS9" s="224"/>
      <c r="BU9" s="224"/>
      <c r="BV9" s="224"/>
      <c r="BW9" s="224"/>
      <c r="BX9" s="224"/>
    </row>
    <row r="10" spans="1:76" ht="15" customHeight="1" x14ac:dyDescent="0.25">
      <c r="B10" s="347" t="s">
        <v>521</v>
      </c>
      <c r="C10" s="318">
        <v>-0.63710362400905995</v>
      </c>
      <c r="D10" s="318">
        <v>-0.64122029088329202</v>
      </c>
      <c r="E10" s="318">
        <v>-0.64122029088329202</v>
      </c>
      <c r="F10" s="318">
        <v>-0.63710362400905995</v>
      </c>
      <c r="G10" s="318">
        <v>-0.64122029088329202</v>
      </c>
      <c r="H10" s="318">
        <v>-0.63710362400905995</v>
      </c>
      <c r="I10" s="318">
        <v>-0.63710362400905995</v>
      </c>
      <c r="J10" s="318">
        <v>-0.64122029088329202</v>
      </c>
      <c r="K10" s="318">
        <v>-0.63710362400905995</v>
      </c>
      <c r="L10" s="319">
        <v>-0.64309877340219501</v>
      </c>
      <c r="M10" s="318">
        <v>-0.64122029088329202</v>
      </c>
      <c r="N10" s="318">
        <v>-0.62826747720364695</v>
      </c>
      <c r="O10" s="318">
        <v>-0.64122029088329202</v>
      </c>
      <c r="P10" s="318">
        <v>-0.64122029088329202</v>
      </c>
      <c r="Q10" s="318">
        <v>-0.63710362400905995</v>
      </c>
      <c r="R10" s="318">
        <v>-0.64122029088329202</v>
      </c>
      <c r="S10" s="318">
        <v>-0.66020747700136995</v>
      </c>
      <c r="T10" s="318">
        <v>-0.68350638977635803</v>
      </c>
      <c r="U10" s="318">
        <v>-0.63710362400905995</v>
      </c>
      <c r="V10" s="228"/>
      <c r="W10" s="318">
        <v>-0.57608293224731599</v>
      </c>
      <c r="X10" s="318">
        <v>-0.57608293224731599</v>
      </c>
      <c r="Y10" s="318">
        <v>-0.53087541306137198</v>
      </c>
      <c r="Z10" s="318">
        <v>-0.60673658082430304</v>
      </c>
      <c r="AA10" s="318">
        <v>-0.59138704654409302</v>
      </c>
      <c r="AB10" s="318">
        <v>-0.57608293224731599</v>
      </c>
      <c r="AC10" s="318">
        <v>-0.57608293224731599</v>
      </c>
      <c r="AD10" s="318">
        <v>-0.38114414307710498</v>
      </c>
      <c r="AE10" s="319">
        <v>-0.38114414307710498</v>
      </c>
      <c r="AF10" s="318">
        <v>-0.38114414307710498</v>
      </c>
      <c r="AG10" s="318">
        <v>-0.38114414307710498</v>
      </c>
      <c r="AH10" s="318">
        <v>-0.38114414307710498</v>
      </c>
      <c r="AI10" s="318">
        <v>-0.38114414307710498</v>
      </c>
      <c r="AJ10" s="320">
        <v>-0.54989771080887295</v>
      </c>
      <c r="AK10" s="318">
        <v>-0.54989771080887295</v>
      </c>
      <c r="AL10" s="228"/>
      <c r="AM10" s="318">
        <v>-0.64103061664213001</v>
      </c>
      <c r="AN10" s="318">
        <v>-0.341070671102565</v>
      </c>
      <c r="AO10" s="318">
        <v>-0.47438300584712101</v>
      </c>
      <c r="AP10" s="318">
        <v>-0.46544069878502198</v>
      </c>
      <c r="AQ10" s="318">
        <v>-0.64103061664213001</v>
      </c>
      <c r="AR10" s="318">
        <v>-0.64103061664213001</v>
      </c>
      <c r="AS10" s="318">
        <v>-0.32964640444974203</v>
      </c>
      <c r="AT10" s="318">
        <v>-0.39200766358731798</v>
      </c>
      <c r="AU10" s="318">
        <v>-0.29539143655351102</v>
      </c>
      <c r="AV10" s="318">
        <v>-0.41510713928274201</v>
      </c>
      <c r="AW10" s="318">
        <v>-0.38075122249159798</v>
      </c>
      <c r="AX10" s="318">
        <v>-0.26034912242909702</v>
      </c>
      <c r="AY10" s="318">
        <v>-0.41510713928274201</v>
      </c>
      <c r="AZ10" s="318">
        <v>-0.64103061664213001</v>
      </c>
      <c r="BA10" s="228"/>
      <c r="BB10" s="318">
        <v>-0.464549190305866</v>
      </c>
      <c r="BC10" s="318">
        <v>-0.72379735640476905</v>
      </c>
      <c r="BD10" s="318">
        <v>-0.464549190305866</v>
      </c>
      <c r="BE10" s="318">
        <v>-0.464549190305866</v>
      </c>
      <c r="BF10" s="319">
        <v>-0.620712935014891</v>
      </c>
      <c r="BG10" s="319">
        <v>-0.56874719247916405</v>
      </c>
      <c r="BH10" s="319">
        <v>-0.620712935014891</v>
      </c>
      <c r="BI10" s="318">
        <v>-0.620712935014891</v>
      </c>
      <c r="BJ10" s="318">
        <v>-0.91938679737198903</v>
      </c>
      <c r="BK10" s="318">
        <v>-0.91938679737198903</v>
      </c>
      <c r="BL10" s="320">
        <v>-0.59546319057868002</v>
      </c>
      <c r="BM10" s="318">
        <v>-0.59546319057868002</v>
      </c>
      <c r="BR10" s="224"/>
      <c r="BS10" s="224"/>
      <c r="BU10" s="224"/>
      <c r="BV10" s="224"/>
      <c r="BW10" s="224"/>
      <c r="BX10" s="224"/>
    </row>
    <row r="11" spans="1:76" ht="15" customHeight="1" x14ac:dyDescent="0.25">
      <c r="B11" s="347" t="s">
        <v>522</v>
      </c>
      <c r="C11" s="318">
        <v>-0.62587240042298198</v>
      </c>
      <c r="D11" s="318">
        <v>-0.63211554800339798</v>
      </c>
      <c r="E11" s="318">
        <v>-0.63211554800339798</v>
      </c>
      <c r="F11" s="318">
        <v>-0.62587240042298198</v>
      </c>
      <c r="G11" s="318">
        <v>-0.63211554800339798</v>
      </c>
      <c r="H11" s="318">
        <v>-0.62587240042298198</v>
      </c>
      <c r="I11" s="318">
        <v>-0.62587240042298198</v>
      </c>
      <c r="J11" s="318">
        <v>-0.63211554800339798</v>
      </c>
      <c r="K11" s="318">
        <v>-0.62587240042298198</v>
      </c>
      <c r="L11" s="319">
        <v>-0.64309877340219501</v>
      </c>
      <c r="M11" s="318">
        <v>-0.63211554800339798</v>
      </c>
      <c r="N11" s="318">
        <v>-0.62619824341279795</v>
      </c>
      <c r="O11" s="318">
        <v>-0.63211554800339798</v>
      </c>
      <c r="P11" s="318">
        <v>-0.63211554800339798</v>
      </c>
      <c r="Q11" s="318">
        <v>-0.62587240042298198</v>
      </c>
      <c r="R11" s="318">
        <v>-0.63211554800339798</v>
      </c>
      <c r="S11" s="318">
        <v>-0.65525957612288499</v>
      </c>
      <c r="T11" s="318">
        <v>-0.62954766752235103</v>
      </c>
      <c r="U11" s="318">
        <v>-0.62587240042298198</v>
      </c>
      <c r="V11" s="228"/>
      <c r="W11" s="318">
        <v>-0.57900472212132204</v>
      </c>
      <c r="X11" s="318">
        <v>-0.57900472212132204</v>
      </c>
      <c r="Y11" s="318">
        <v>-0.56285748546839198</v>
      </c>
      <c r="Z11" s="318">
        <v>-0.59745685065979603</v>
      </c>
      <c r="AA11" s="318">
        <v>-0.58397486519015596</v>
      </c>
      <c r="AB11" s="318">
        <v>-0.57900472212132204</v>
      </c>
      <c r="AC11" s="318">
        <v>-0.57900472212132204</v>
      </c>
      <c r="AD11" s="318">
        <v>-0.51316051844466604</v>
      </c>
      <c r="AE11" s="319">
        <v>-0.51316051844466604</v>
      </c>
      <c r="AF11" s="318">
        <v>-0.51316051844466604</v>
      </c>
      <c r="AG11" s="318">
        <v>-0.51316051844466604</v>
      </c>
      <c r="AH11" s="318">
        <v>-0.51316051844466604</v>
      </c>
      <c r="AI11" s="318">
        <v>-0.51316051844466604</v>
      </c>
      <c r="AJ11" s="320">
        <v>-0.55803806398087996</v>
      </c>
      <c r="AK11" s="318">
        <v>-0.55803806398087996</v>
      </c>
      <c r="AL11" s="228"/>
      <c r="AM11" s="318">
        <v>-0.57377722586084501</v>
      </c>
      <c r="AN11" s="318">
        <v>-0.37605186939031099</v>
      </c>
      <c r="AO11" s="318">
        <v>-0.51154693565238696</v>
      </c>
      <c r="AP11" s="318">
        <v>-0.476182966283622</v>
      </c>
      <c r="AQ11" s="318">
        <v>-0.57377722586084501</v>
      </c>
      <c r="AR11" s="318">
        <v>-0.57377722586084501</v>
      </c>
      <c r="AS11" s="318">
        <v>-0.32964640444974203</v>
      </c>
      <c r="AT11" s="318">
        <v>-0.46529834696057798</v>
      </c>
      <c r="AU11" s="318">
        <v>-0.40456526918203001</v>
      </c>
      <c r="AV11" s="318">
        <v>-0.47006751086471399</v>
      </c>
      <c r="AW11" s="318">
        <v>-0.49305521651527601</v>
      </c>
      <c r="AX11" s="318">
        <v>-0.26034912242909702</v>
      </c>
      <c r="AY11" s="318">
        <v>-0.47006751086471399</v>
      </c>
      <c r="AZ11" s="318">
        <v>-0.57377722586084501</v>
      </c>
      <c r="BA11" s="228"/>
      <c r="BB11" s="318">
        <v>-0.464549190305866</v>
      </c>
      <c r="BC11" s="318">
        <v>-0.72379735640476905</v>
      </c>
      <c r="BD11" s="318">
        <v>-0.464549190305866</v>
      </c>
      <c r="BE11" s="318">
        <v>-0.464549190305866</v>
      </c>
      <c r="BF11" s="319">
        <v>-0.61492565825215795</v>
      </c>
      <c r="BG11" s="319">
        <v>-0.57186164739358303</v>
      </c>
      <c r="BH11" s="319">
        <v>-0.61492565825215795</v>
      </c>
      <c r="BI11" s="318">
        <v>-0.61492565825215795</v>
      </c>
      <c r="BJ11" s="318">
        <v>-0.91938679737198903</v>
      </c>
      <c r="BK11" s="318">
        <v>-0.91938679737198903</v>
      </c>
      <c r="BL11" s="320">
        <v>-0.59546319057868002</v>
      </c>
      <c r="BM11" s="318">
        <v>-0.59546319057868002</v>
      </c>
      <c r="BR11" s="224"/>
      <c r="BS11" s="224"/>
      <c r="BU11" s="224"/>
      <c r="BV11" s="224"/>
      <c r="BW11" s="224"/>
      <c r="BX11" s="224"/>
    </row>
    <row r="12" spans="1:76" ht="15" customHeight="1" x14ac:dyDescent="0.25">
      <c r="B12" s="347" t="s">
        <v>523</v>
      </c>
      <c r="C12" s="318">
        <v>-0.61697940825075503</v>
      </c>
      <c r="D12" s="318">
        <v>-0.62417815482502603</v>
      </c>
      <c r="E12" s="318">
        <v>-0.62417815482502603</v>
      </c>
      <c r="F12" s="318">
        <v>-0.61697940825075503</v>
      </c>
      <c r="G12" s="318">
        <v>-0.62417815482502603</v>
      </c>
      <c r="H12" s="318">
        <v>-0.61697940825075503</v>
      </c>
      <c r="I12" s="318">
        <v>-0.61697940825075503</v>
      </c>
      <c r="J12" s="318">
        <v>-0.62417815482502603</v>
      </c>
      <c r="K12" s="318">
        <v>-0.61697940825075503</v>
      </c>
      <c r="L12" s="319">
        <v>-0.64309877340219501</v>
      </c>
      <c r="M12" s="318">
        <v>-0.62417815482502603</v>
      </c>
      <c r="N12" s="318">
        <v>-0.62351183063511795</v>
      </c>
      <c r="O12" s="318">
        <v>-0.62417815482502603</v>
      </c>
      <c r="P12" s="318">
        <v>-0.62417815482502603</v>
      </c>
      <c r="Q12" s="318">
        <v>-0.61697940825075503</v>
      </c>
      <c r="R12" s="318">
        <v>-0.62417815482502603</v>
      </c>
      <c r="S12" s="318">
        <v>-0.65010632128358803</v>
      </c>
      <c r="T12" s="318">
        <v>-0.62004372747148895</v>
      </c>
      <c r="U12" s="318">
        <v>-0.61697940825075503</v>
      </c>
      <c r="V12" s="228"/>
      <c r="W12" s="318">
        <v>-0.58157335223245898</v>
      </c>
      <c r="X12" s="318">
        <v>-0.58157335223245898</v>
      </c>
      <c r="Y12" s="318">
        <v>-0.58057851742495803</v>
      </c>
      <c r="Z12" s="318">
        <v>-0.59148082450676898</v>
      </c>
      <c r="AA12" s="318">
        <v>-0.58019120257533596</v>
      </c>
      <c r="AB12" s="318">
        <v>-0.58157335223245898</v>
      </c>
      <c r="AC12" s="318">
        <v>-0.58157335223245898</v>
      </c>
      <c r="AD12" s="318">
        <v>-0.56774491682070205</v>
      </c>
      <c r="AE12" s="319">
        <v>-0.56774491682070205</v>
      </c>
      <c r="AF12" s="318">
        <v>-0.56774491682070205</v>
      </c>
      <c r="AG12" s="318">
        <v>-0.56774491682070205</v>
      </c>
      <c r="AH12" s="318">
        <v>-0.56774491682070205</v>
      </c>
      <c r="AI12" s="318">
        <v>-0.56774491682070205</v>
      </c>
      <c r="AJ12" s="320">
        <v>-0.56075267141045204</v>
      </c>
      <c r="AK12" s="318">
        <v>-0.56075267141045204</v>
      </c>
      <c r="AL12" s="228"/>
      <c r="AM12" s="318">
        <v>-0.52677640534701098</v>
      </c>
      <c r="AN12" s="318">
        <v>-0.43070441635587697</v>
      </c>
      <c r="AO12" s="318">
        <v>-0.52348502721327606</v>
      </c>
      <c r="AP12" s="318">
        <v>-0.490036206533628</v>
      </c>
      <c r="AQ12" s="318">
        <v>-0.52677640534701098</v>
      </c>
      <c r="AR12" s="318">
        <v>-0.52677640534701098</v>
      </c>
      <c r="AS12" s="318">
        <v>-0.32964640444974203</v>
      </c>
      <c r="AT12" s="318">
        <v>-0.56243551281994997</v>
      </c>
      <c r="AU12" s="318">
        <v>-0.45723742621225999</v>
      </c>
      <c r="AV12" s="318">
        <v>-0.53574041610201695</v>
      </c>
      <c r="AW12" s="318">
        <v>-0.59295360862221003</v>
      </c>
      <c r="AX12" s="318">
        <v>-0.26034912242909702</v>
      </c>
      <c r="AY12" s="318">
        <v>-0.53574041610201695</v>
      </c>
      <c r="AZ12" s="318">
        <v>-0.52677640534701098</v>
      </c>
      <c r="BA12" s="228"/>
      <c r="BB12" s="318">
        <v>-0.464549190305866</v>
      </c>
      <c r="BC12" s="318">
        <v>-0.72379735640476905</v>
      </c>
      <c r="BD12" s="318">
        <v>-0.464549190305866</v>
      </c>
      <c r="BE12" s="318">
        <v>-0.464549190305866</v>
      </c>
      <c r="BF12" s="319">
        <v>-0.60997972837549397</v>
      </c>
      <c r="BG12" s="319">
        <v>-0.57135289577000403</v>
      </c>
      <c r="BH12" s="319">
        <v>-0.60997972837549397</v>
      </c>
      <c r="BI12" s="318">
        <v>-0.60997972837549397</v>
      </c>
      <c r="BJ12" s="318">
        <v>-0.91938679737198903</v>
      </c>
      <c r="BK12" s="318">
        <v>-0.91938679737198903</v>
      </c>
      <c r="BL12" s="320">
        <v>-0.59546319057868002</v>
      </c>
      <c r="BM12" s="318">
        <v>-0.59546319057868002</v>
      </c>
      <c r="BR12" s="224"/>
      <c r="BS12" s="224"/>
      <c r="BU12" s="224"/>
      <c r="BV12" s="224"/>
      <c r="BW12" s="224"/>
      <c r="BX12" s="224"/>
    </row>
    <row r="13" spans="1:76" ht="15" customHeight="1" x14ac:dyDescent="0.25">
      <c r="B13" s="347" t="s">
        <v>524</v>
      </c>
      <c r="C13" s="318">
        <v>-0.60884186926364503</v>
      </c>
      <c r="D13" s="318">
        <v>-0.61634642554393904</v>
      </c>
      <c r="E13" s="318">
        <v>-0.61634642554393904</v>
      </c>
      <c r="F13" s="318">
        <v>-0.60884186926364503</v>
      </c>
      <c r="G13" s="318">
        <v>-0.61634642554393904</v>
      </c>
      <c r="H13" s="318">
        <v>-0.60884186926364503</v>
      </c>
      <c r="I13" s="318">
        <v>-0.60884186926364503</v>
      </c>
      <c r="J13" s="318">
        <v>-0.61634642554393904</v>
      </c>
      <c r="K13" s="318">
        <v>-0.60884186926364503</v>
      </c>
      <c r="L13" s="319">
        <v>-0.64309877340219501</v>
      </c>
      <c r="M13" s="318">
        <v>-0.61634642554393904</v>
      </c>
      <c r="N13" s="318">
        <v>-0.62069477067622703</v>
      </c>
      <c r="O13" s="318">
        <v>-0.61634642554393904</v>
      </c>
      <c r="P13" s="318">
        <v>-0.61634642554393904</v>
      </c>
      <c r="Q13" s="318">
        <v>-0.60884186926364503</v>
      </c>
      <c r="R13" s="318">
        <v>-0.61634642554393904</v>
      </c>
      <c r="S13" s="318">
        <v>-0.64473937295633799</v>
      </c>
      <c r="T13" s="318">
        <v>-0.61149995570124904</v>
      </c>
      <c r="U13" s="318">
        <v>-0.60884186926364503</v>
      </c>
      <c r="V13" s="228"/>
      <c r="W13" s="318">
        <v>-0.57825174825174797</v>
      </c>
      <c r="X13" s="318">
        <v>-0.57825174825174797</v>
      </c>
      <c r="Y13" s="318">
        <v>-0.60548542130670502</v>
      </c>
      <c r="Z13" s="318">
        <v>-0.60205388639032897</v>
      </c>
      <c r="AA13" s="318">
        <v>-0.59561836242530397</v>
      </c>
      <c r="AB13" s="318">
        <v>-0.57825174825174797</v>
      </c>
      <c r="AC13" s="318">
        <v>-0.57825174825174797</v>
      </c>
      <c r="AD13" s="318">
        <v>-0.58520179372197301</v>
      </c>
      <c r="AE13" s="319">
        <v>-0.58520179372197301</v>
      </c>
      <c r="AF13" s="318">
        <v>-0.58520179372197301</v>
      </c>
      <c r="AG13" s="318">
        <v>-0.58520179372197301</v>
      </c>
      <c r="AH13" s="318">
        <v>-0.58520179372197301</v>
      </c>
      <c r="AI13" s="318">
        <v>-0.58520179372197301</v>
      </c>
      <c r="AJ13" s="320">
        <v>-0.56382993415496496</v>
      </c>
      <c r="AK13" s="318">
        <v>-0.56382993415496496</v>
      </c>
      <c r="AL13" s="228"/>
      <c r="AM13" s="318">
        <v>-0.49695987669684999</v>
      </c>
      <c r="AN13" s="318">
        <v>-0.43261421640814202</v>
      </c>
      <c r="AO13" s="318">
        <v>-0.55429825394798304</v>
      </c>
      <c r="AP13" s="318">
        <v>-0.51128697438485404</v>
      </c>
      <c r="AQ13" s="318">
        <v>-0.49695987669684999</v>
      </c>
      <c r="AR13" s="318">
        <v>-0.49695987669684999</v>
      </c>
      <c r="AS13" s="318">
        <v>-0.32964640444974203</v>
      </c>
      <c r="AT13" s="318">
        <v>-0.49574158260548401</v>
      </c>
      <c r="AU13" s="318">
        <v>-0.464292239885499</v>
      </c>
      <c r="AV13" s="318">
        <v>-0.45440006906684799</v>
      </c>
      <c r="AW13" s="318">
        <v>-0.51426727288808605</v>
      </c>
      <c r="AX13" s="318">
        <v>-0.26034912242909702</v>
      </c>
      <c r="AY13" s="318">
        <v>-0.45440006906684799</v>
      </c>
      <c r="AZ13" s="318">
        <v>-0.49695987669684999</v>
      </c>
      <c r="BA13" s="228"/>
      <c r="BB13" s="318">
        <v>-0.464549190305866</v>
      </c>
      <c r="BC13" s="318">
        <v>-0.72379735640476905</v>
      </c>
      <c r="BD13" s="318">
        <v>-0.464549190305866</v>
      </c>
      <c r="BE13" s="318">
        <v>-0.464549190305866</v>
      </c>
      <c r="BF13" s="319">
        <v>-0.60542081135129799</v>
      </c>
      <c r="BG13" s="319">
        <v>-0.56578610503433102</v>
      </c>
      <c r="BH13" s="319">
        <v>-0.60542081135129799</v>
      </c>
      <c r="BI13" s="318">
        <v>-0.60542081135129799</v>
      </c>
      <c r="BJ13" s="318">
        <v>-0.91938679737198903</v>
      </c>
      <c r="BK13" s="318">
        <v>-0.91938679737198903</v>
      </c>
      <c r="BL13" s="320">
        <v>-0.59546319057868002</v>
      </c>
      <c r="BM13" s="318">
        <v>-0.59546319057868002</v>
      </c>
      <c r="BR13" s="224"/>
      <c r="BS13" s="224"/>
      <c r="BU13" s="224"/>
      <c r="BV13" s="224"/>
      <c r="BW13" s="224"/>
      <c r="BX13" s="224"/>
    </row>
    <row r="14" spans="1:76" ht="15" customHeight="1" x14ac:dyDescent="0.25">
      <c r="B14" s="347" t="s">
        <v>525</v>
      </c>
      <c r="C14" s="318">
        <v>-0.60110474059572105</v>
      </c>
      <c r="D14" s="318">
        <v>-0.60906715627427399</v>
      </c>
      <c r="E14" s="318">
        <v>-0.60906715627427399</v>
      </c>
      <c r="F14" s="318">
        <v>-0.60110474059572105</v>
      </c>
      <c r="G14" s="318">
        <v>-0.60906715627427399</v>
      </c>
      <c r="H14" s="318">
        <v>-0.60110474059572105</v>
      </c>
      <c r="I14" s="318">
        <v>-0.60110474059572105</v>
      </c>
      <c r="J14" s="318">
        <v>-0.60906715627427399</v>
      </c>
      <c r="K14" s="318">
        <v>-0.60110474059572105</v>
      </c>
      <c r="L14" s="319">
        <v>-0.64309877340219501</v>
      </c>
      <c r="M14" s="318">
        <v>-0.60906715627427399</v>
      </c>
      <c r="N14" s="318">
        <v>-0.61553970985984796</v>
      </c>
      <c r="O14" s="318">
        <v>-0.60906715627427399</v>
      </c>
      <c r="P14" s="318">
        <v>-0.60906715627427399</v>
      </c>
      <c r="Q14" s="318">
        <v>-0.60110474059572105</v>
      </c>
      <c r="R14" s="318">
        <v>-0.60906715627427399</v>
      </c>
      <c r="S14" s="318">
        <v>-0.63744257274119498</v>
      </c>
      <c r="T14" s="318">
        <v>-0.60764735250066104</v>
      </c>
      <c r="U14" s="318">
        <v>-0.60110474059572105</v>
      </c>
      <c r="V14" s="228"/>
      <c r="W14" s="318">
        <v>-0.569742941424357</v>
      </c>
      <c r="X14" s="318">
        <v>-0.569742941424357</v>
      </c>
      <c r="Y14" s="318">
        <v>-0.61809088140058999</v>
      </c>
      <c r="Z14" s="318">
        <v>-0.585381052878164</v>
      </c>
      <c r="AA14" s="318">
        <v>-0.57472192519808096</v>
      </c>
      <c r="AB14" s="318">
        <v>-0.569742941424357</v>
      </c>
      <c r="AC14" s="318">
        <v>-0.569742941424357</v>
      </c>
      <c r="AD14" s="318">
        <v>-0.56292906178489699</v>
      </c>
      <c r="AE14" s="319">
        <v>-0.56292906178489699</v>
      </c>
      <c r="AF14" s="318">
        <v>-0.56292906178489699</v>
      </c>
      <c r="AG14" s="318">
        <v>-0.56292906178489699</v>
      </c>
      <c r="AH14" s="318">
        <v>-0.56292906178489699</v>
      </c>
      <c r="AI14" s="318">
        <v>-0.56292906178489699</v>
      </c>
      <c r="AJ14" s="320">
        <v>-0.56009611024281303</v>
      </c>
      <c r="AK14" s="318">
        <v>-0.56009611024281303</v>
      </c>
      <c r="AL14" s="228"/>
      <c r="AM14" s="318">
        <v>-0.478137663610821</v>
      </c>
      <c r="AN14" s="318">
        <v>-0.46517892863403898</v>
      </c>
      <c r="AO14" s="318">
        <v>-0.57338510473644499</v>
      </c>
      <c r="AP14" s="318">
        <v>-0.48282655181875</v>
      </c>
      <c r="AQ14" s="318">
        <v>-0.478137663610821</v>
      </c>
      <c r="AR14" s="318">
        <v>-0.478137663610821</v>
      </c>
      <c r="AS14" s="318">
        <v>-0.32964640444974203</v>
      </c>
      <c r="AT14" s="318">
        <v>-0.49574158260548401</v>
      </c>
      <c r="AU14" s="318">
        <v>-0.48101185913336802</v>
      </c>
      <c r="AV14" s="318">
        <v>-0.45475556382162802</v>
      </c>
      <c r="AW14" s="318">
        <v>-0.52875217579726397</v>
      </c>
      <c r="AX14" s="318">
        <v>-0.26034912242909702</v>
      </c>
      <c r="AY14" s="318">
        <v>-0.45475556382162802</v>
      </c>
      <c r="AZ14" s="318">
        <v>-0.478137663610821</v>
      </c>
      <c r="BA14" s="228"/>
      <c r="BB14" s="318">
        <v>-0.464549190305866</v>
      </c>
      <c r="BC14" s="318">
        <v>-0.72379735640476905</v>
      </c>
      <c r="BD14" s="318">
        <v>-0.464549190305866</v>
      </c>
      <c r="BE14" s="318">
        <v>-0.464549190305866</v>
      </c>
      <c r="BF14" s="319">
        <v>-0.59979766981918703</v>
      </c>
      <c r="BG14" s="319">
        <v>-0.56593046105371103</v>
      </c>
      <c r="BH14" s="319">
        <v>-0.59979766981918703</v>
      </c>
      <c r="BI14" s="318">
        <v>-0.59979766981918703</v>
      </c>
      <c r="BJ14" s="318">
        <v>-0.91938679737198903</v>
      </c>
      <c r="BK14" s="318">
        <v>-0.91938679737198903</v>
      </c>
      <c r="BL14" s="320">
        <v>-0.59546319057868002</v>
      </c>
      <c r="BM14" s="318">
        <v>-0.59546319057868002</v>
      </c>
      <c r="BR14" s="224"/>
      <c r="BS14" s="224"/>
      <c r="BU14" s="224"/>
      <c r="BV14" s="224"/>
      <c r="BW14" s="224"/>
      <c r="BX14" s="224"/>
    </row>
    <row r="15" spans="1:76" ht="15" customHeight="1" x14ac:dyDescent="0.25">
      <c r="B15" s="347" t="s">
        <v>526</v>
      </c>
      <c r="C15" s="318">
        <v>-0.59418872668855205</v>
      </c>
      <c r="D15" s="318">
        <v>-0.60240112994350303</v>
      </c>
      <c r="E15" s="318">
        <v>-0.60240112994350303</v>
      </c>
      <c r="F15" s="318">
        <v>-0.59418872668855205</v>
      </c>
      <c r="G15" s="318">
        <v>-0.60240112994350303</v>
      </c>
      <c r="H15" s="318">
        <v>-0.59418872668855205</v>
      </c>
      <c r="I15" s="318">
        <v>-0.59418872668855205</v>
      </c>
      <c r="J15" s="318">
        <v>-0.60240112994350303</v>
      </c>
      <c r="K15" s="318">
        <v>-0.59418872668855205</v>
      </c>
      <c r="L15" s="319">
        <v>-0.64309877340219501</v>
      </c>
      <c r="M15" s="318">
        <v>-0.60240112994350303</v>
      </c>
      <c r="N15" s="318">
        <v>-0.60865514282211597</v>
      </c>
      <c r="O15" s="318">
        <v>-0.60240112994350303</v>
      </c>
      <c r="P15" s="318">
        <v>-0.60240112994350303</v>
      </c>
      <c r="Q15" s="318">
        <v>-0.59418872668855205</v>
      </c>
      <c r="R15" s="318">
        <v>-0.60240112994350303</v>
      </c>
      <c r="S15" s="318">
        <v>-0.62954458476846498</v>
      </c>
      <c r="T15" s="318">
        <v>-0.60598816361038998</v>
      </c>
      <c r="U15" s="318">
        <v>-0.59418872668855205</v>
      </c>
      <c r="V15" s="228"/>
      <c r="W15" s="318">
        <v>-0.55730659025787999</v>
      </c>
      <c r="X15" s="318">
        <v>-0.55730659025787999</v>
      </c>
      <c r="Y15" s="318">
        <v>-0.60386860602580295</v>
      </c>
      <c r="Z15" s="318">
        <v>-0.57266711273853199</v>
      </c>
      <c r="AA15" s="318">
        <v>-0.56416626164040296</v>
      </c>
      <c r="AB15" s="318">
        <v>-0.55730659025787999</v>
      </c>
      <c r="AC15" s="318">
        <v>-0.55730659025787999</v>
      </c>
      <c r="AD15" s="318">
        <v>-0.54347826086956497</v>
      </c>
      <c r="AE15" s="319">
        <v>-0.54347826086956497</v>
      </c>
      <c r="AF15" s="318">
        <v>-0.54347826086956497</v>
      </c>
      <c r="AG15" s="318">
        <v>-0.54347826086956497</v>
      </c>
      <c r="AH15" s="318">
        <v>-0.54347826086956497</v>
      </c>
      <c r="AI15" s="318">
        <v>-0.54347826086956497</v>
      </c>
      <c r="AJ15" s="320">
        <v>-0.55419573869233196</v>
      </c>
      <c r="AK15" s="318">
        <v>-0.55419573869233196</v>
      </c>
      <c r="AL15" s="228"/>
      <c r="AM15" s="318">
        <v>-0.46227168925588902</v>
      </c>
      <c r="AN15" s="318">
        <v>-0.46184551244843303</v>
      </c>
      <c r="AO15" s="318">
        <v>-0.57412199389132601</v>
      </c>
      <c r="AP15" s="318">
        <v>-0.47868599648458399</v>
      </c>
      <c r="AQ15" s="318">
        <v>-0.46227168925588902</v>
      </c>
      <c r="AR15" s="318">
        <v>-0.46227168925588902</v>
      </c>
      <c r="AS15" s="318">
        <v>-0.32964640444974203</v>
      </c>
      <c r="AT15" s="318">
        <v>-0.49574158260548401</v>
      </c>
      <c r="AU15" s="318">
        <v>-0.48057109177355301</v>
      </c>
      <c r="AV15" s="318">
        <v>-0.47405400774578699</v>
      </c>
      <c r="AW15" s="318">
        <v>-0.55911052477601197</v>
      </c>
      <c r="AX15" s="318">
        <v>-0.26034912242909702</v>
      </c>
      <c r="AY15" s="318">
        <v>-0.47405400774578699</v>
      </c>
      <c r="AZ15" s="318">
        <v>-0.46227168925588902</v>
      </c>
      <c r="BA15" s="228"/>
      <c r="BB15" s="318">
        <v>-0.464549190305866</v>
      </c>
      <c r="BC15" s="318">
        <v>-0.72379735640476905</v>
      </c>
      <c r="BD15" s="318">
        <v>-0.464549190305866</v>
      </c>
      <c r="BE15" s="318">
        <v>-0.464549190305866</v>
      </c>
      <c r="BF15" s="319">
        <v>-0.59490821615700296</v>
      </c>
      <c r="BG15" s="319">
        <v>-0.56490405565036395</v>
      </c>
      <c r="BH15" s="319">
        <v>-0.59490821615700296</v>
      </c>
      <c r="BI15" s="318">
        <v>-0.59490821615700296</v>
      </c>
      <c r="BJ15" s="318">
        <v>-0.91938679737198903</v>
      </c>
      <c r="BK15" s="318">
        <v>-0.91938679737198903</v>
      </c>
      <c r="BL15" s="320">
        <v>-0.59546319057868002</v>
      </c>
      <c r="BM15" s="318">
        <v>-0.59546319057868002</v>
      </c>
      <c r="BR15" s="224"/>
      <c r="BS15" s="224"/>
      <c r="BU15" s="224"/>
      <c r="BV15" s="224"/>
      <c r="BW15" s="224"/>
      <c r="BX15" s="224"/>
    </row>
    <row r="16" spans="1:76" ht="15" customHeight="1" x14ac:dyDescent="0.25">
      <c r="B16" s="347" t="s">
        <v>527</v>
      </c>
      <c r="C16" s="318">
        <v>-0.58867476609412095</v>
      </c>
      <c r="D16" s="318">
        <v>-0.59614025166124696</v>
      </c>
      <c r="E16" s="318">
        <v>-0.59614025166124696</v>
      </c>
      <c r="F16" s="318">
        <v>-0.58867476609412095</v>
      </c>
      <c r="G16" s="318">
        <v>-0.59614025166124696</v>
      </c>
      <c r="H16" s="318">
        <v>-0.58867476609412095</v>
      </c>
      <c r="I16" s="318">
        <v>-0.58867476609412095</v>
      </c>
      <c r="J16" s="318">
        <v>-0.59614025166124696</v>
      </c>
      <c r="K16" s="318">
        <v>-0.58867476609412095</v>
      </c>
      <c r="L16" s="319">
        <v>-0.64309877340219501</v>
      </c>
      <c r="M16" s="318">
        <v>-0.59614025166124696</v>
      </c>
      <c r="N16" s="318">
        <v>-0.59913877952755901</v>
      </c>
      <c r="O16" s="318">
        <v>-0.59614025166124696</v>
      </c>
      <c r="P16" s="318">
        <v>-0.59614025166124696</v>
      </c>
      <c r="Q16" s="318">
        <v>-0.58867476609412095</v>
      </c>
      <c r="R16" s="318">
        <v>-0.59614025166124696</v>
      </c>
      <c r="S16" s="318">
        <v>-0.62015355086372403</v>
      </c>
      <c r="T16" s="318">
        <v>-0.60728826773699895</v>
      </c>
      <c r="U16" s="318">
        <v>-0.58867476609412095</v>
      </c>
      <c r="V16" s="228"/>
      <c r="W16" s="318">
        <v>-0.46610169491525399</v>
      </c>
      <c r="X16" s="318">
        <v>-0.46610169491525399</v>
      </c>
      <c r="Y16" s="318">
        <v>-0.57538943572991696</v>
      </c>
      <c r="Z16" s="318">
        <v>-0.57540872793845099</v>
      </c>
      <c r="AA16" s="318">
        <v>-0.57299418163653404</v>
      </c>
      <c r="AB16" s="318">
        <v>-0.46610169491525399</v>
      </c>
      <c r="AC16" s="318">
        <v>-0.46610169491525399</v>
      </c>
      <c r="AD16" s="318">
        <v>-0.43584415584415598</v>
      </c>
      <c r="AE16" s="319">
        <v>-0.43584415584415598</v>
      </c>
      <c r="AF16" s="318">
        <v>-0.43584415584415598</v>
      </c>
      <c r="AG16" s="318">
        <v>-0.43584415584415598</v>
      </c>
      <c r="AH16" s="318">
        <v>-0.43584415584415598</v>
      </c>
      <c r="AI16" s="318">
        <v>-0.43584415584415598</v>
      </c>
      <c r="AJ16" s="320">
        <v>-0.54520371890949904</v>
      </c>
      <c r="AK16" s="318">
        <v>-0.54520371890949904</v>
      </c>
      <c r="AL16" s="228"/>
      <c r="AM16" s="318">
        <v>-0.530286140384153</v>
      </c>
      <c r="AN16" s="318">
        <v>-0.46336398564426401</v>
      </c>
      <c r="AO16" s="318">
        <v>-0.53613517407453004</v>
      </c>
      <c r="AP16" s="318">
        <v>-0.49092307793319701</v>
      </c>
      <c r="AQ16" s="318">
        <v>-0.530286140384153</v>
      </c>
      <c r="AR16" s="318">
        <v>-0.530286140384153</v>
      </c>
      <c r="AS16" s="318">
        <v>-0.32964640444974203</v>
      </c>
      <c r="AT16" s="318">
        <v>-0.49574158260548401</v>
      </c>
      <c r="AU16" s="318">
        <v>-0.46728336528565201</v>
      </c>
      <c r="AV16" s="318">
        <v>-0.40713968393015298</v>
      </c>
      <c r="AW16" s="318">
        <v>-0.468710406100456</v>
      </c>
      <c r="AX16" s="318">
        <v>-0.26034912242909702</v>
      </c>
      <c r="AY16" s="318">
        <v>-0.40713968393015298</v>
      </c>
      <c r="AZ16" s="318">
        <v>-0.530286140384153</v>
      </c>
      <c r="BA16" s="228"/>
      <c r="BB16" s="318">
        <v>-0.464549190305866</v>
      </c>
      <c r="BC16" s="318">
        <v>-0.72379735640476905</v>
      </c>
      <c r="BD16" s="318">
        <v>-0.464549190305866</v>
      </c>
      <c r="BE16" s="318">
        <v>-0.464549190305866</v>
      </c>
      <c r="BF16" s="319">
        <v>-0.58556198756448996</v>
      </c>
      <c r="BG16" s="319">
        <v>-0.56343082145751799</v>
      </c>
      <c r="BH16" s="319">
        <v>-0.58556198756448996</v>
      </c>
      <c r="BI16" s="318">
        <v>-0.58556198756448996</v>
      </c>
      <c r="BJ16" s="318">
        <v>-0.91938679737198903</v>
      </c>
      <c r="BK16" s="318">
        <v>-0.91938679737198903</v>
      </c>
      <c r="BL16" s="320">
        <v>-0.59546319057868002</v>
      </c>
      <c r="BM16" s="318">
        <v>-0.59546319057868002</v>
      </c>
      <c r="BR16" s="224"/>
      <c r="BS16" s="224"/>
      <c r="BU16" s="224"/>
      <c r="BV16" s="224"/>
      <c r="BW16" s="224"/>
      <c r="BX16" s="224"/>
    </row>
    <row r="17" spans="2:76" ht="15" customHeight="1" x14ac:dyDescent="0.25">
      <c r="B17" s="347" t="s">
        <v>528</v>
      </c>
      <c r="C17" s="318">
        <v>-0.58406647116324495</v>
      </c>
      <c r="D17" s="318">
        <v>-0.59002123142250495</v>
      </c>
      <c r="E17" s="318">
        <v>-0.59002123142250495</v>
      </c>
      <c r="F17" s="318">
        <v>-0.58406647116324495</v>
      </c>
      <c r="G17" s="318">
        <v>-0.59002123142250495</v>
      </c>
      <c r="H17" s="318">
        <v>-0.58406647116324495</v>
      </c>
      <c r="I17" s="318">
        <v>-0.58406647116324495</v>
      </c>
      <c r="J17" s="318">
        <v>-0.59002123142250495</v>
      </c>
      <c r="K17" s="318">
        <v>-0.58406647116324495</v>
      </c>
      <c r="L17" s="319">
        <v>-0.64309877340219501</v>
      </c>
      <c r="M17" s="318">
        <v>-0.59002123142250495</v>
      </c>
      <c r="N17" s="318">
        <v>-0.58884610607377996</v>
      </c>
      <c r="O17" s="318">
        <v>-0.59002123142250495</v>
      </c>
      <c r="P17" s="318">
        <v>-0.59002123142250495</v>
      </c>
      <c r="Q17" s="318">
        <v>-0.58406647116324495</v>
      </c>
      <c r="R17" s="318">
        <v>-0.59002123142250495</v>
      </c>
      <c r="S17" s="318">
        <v>-0.611368015414258</v>
      </c>
      <c r="T17" s="318">
        <v>-0.64853891620173498</v>
      </c>
      <c r="U17" s="318">
        <v>-0.58406647116324495</v>
      </c>
      <c r="V17" s="228"/>
      <c r="W17" s="318">
        <v>-0.42334194659775998</v>
      </c>
      <c r="X17" s="318">
        <v>-0.42334194659775998</v>
      </c>
      <c r="Y17" s="318">
        <v>-0.46518346187124998</v>
      </c>
      <c r="Z17" s="318">
        <v>-0.52506065093943299</v>
      </c>
      <c r="AA17" s="318">
        <v>-0.50944207370327299</v>
      </c>
      <c r="AB17" s="318">
        <v>-0.42334194659775998</v>
      </c>
      <c r="AC17" s="318">
        <v>-0.42334194659775998</v>
      </c>
      <c r="AD17" s="318">
        <v>-0.34506206152185598</v>
      </c>
      <c r="AE17" s="319">
        <v>-0.34506206152185598</v>
      </c>
      <c r="AF17" s="318">
        <v>-0.34506206152185598</v>
      </c>
      <c r="AG17" s="318">
        <v>-0.34506206152185598</v>
      </c>
      <c r="AH17" s="318">
        <v>-0.34506206152185598</v>
      </c>
      <c r="AI17" s="318">
        <v>-0.34506206152185598</v>
      </c>
      <c r="AJ17" s="320">
        <v>-0.45963410433699498</v>
      </c>
      <c r="AK17" s="318">
        <v>-0.45963410433699498</v>
      </c>
      <c r="AL17" s="228"/>
      <c r="AM17" s="318">
        <v>-0.52966097153294101</v>
      </c>
      <c r="AN17" s="318">
        <v>-0.33006085527321199</v>
      </c>
      <c r="AO17" s="318">
        <v>-0.42432113608677202</v>
      </c>
      <c r="AP17" s="318">
        <v>-0.36614349950709402</v>
      </c>
      <c r="AQ17" s="318">
        <v>-0.52966097153294101</v>
      </c>
      <c r="AR17" s="318">
        <v>-0.52966097153294101</v>
      </c>
      <c r="AS17" s="318">
        <v>-0.32964640444974203</v>
      </c>
      <c r="AT17" s="318">
        <v>-0.49574158260548401</v>
      </c>
      <c r="AU17" s="318">
        <v>-0.39916841060061597</v>
      </c>
      <c r="AV17" s="318">
        <v>-0.23840480649180901</v>
      </c>
      <c r="AW17" s="318">
        <v>-0.182694039327851</v>
      </c>
      <c r="AX17" s="318">
        <v>-0.26034912242909702</v>
      </c>
      <c r="AY17" s="318">
        <v>-0.23840480649180901</v>
      </c>
      <c r="AZ17" s="318">
        <v>-0.52966097153294101</v>
      </c>
      <c r="BA17" s="228"/>
      <c r="BB17" s="318">
        <v>-0.464549190305866</v>
      </c>
      <c r="BC17" s="318">
        <v>-0.72379735640476905</v>
      </c>
      <c r="BD17" s="318">
        <v>-0.464549190305866</v>
      </c>
      <c r="BE17" s="318">
        <v>-0.464549190305866</v>
      </c>
      <c r="BF17" s="319">
        <v>-0.58157977830226704</v>
      </c>
      <c r="BG17" s="319">
        <v>-0.56357334883846499</v>
      </c>
      <c r="BH17" s="319">
        <v>-0.58157977830226704</v>
      </c>
      <c r="BI17" s="318">
        <v>-0.58157977830226704</v>
      </c>
      <c r="BJ17" s="318">
        <v>-0.91938679737198903</v>
      </c>
      <c r="BK17" s="318">
        <v>-0.91938679737198903</v>
      </c>
      <c r="BL17" s="320">
        <v>-0.59546319057868002</v>
      </c>
      <c r="BM17" s="318">
        <v>-0.59546319057868002</v>
      </c>
      <c r="BR17" s="224"/>
      <c r="BS17" s="224"/>
      <c r="BU17" s="224"/>
      <c r="BV17" s="224"/>
      <c r="BW17" s="224"/>
      <c r="BX17" s="224"/>
    </row>
    <row r="18" spans="2:76" ht="15" customHeight="1" x14ac:dyDescent="0.25">
      <c r="B18" s="347" t="s">
        <v>529</v>
      </c>
      <c r="C18" s="318">
        <v>-0.57920480749074099</v>
      </c>
      <c r="D18" s="318">
        <v>-0.58377037562012801</v>
      </c>
      <c r="E18" s="318">
        <v>-0.58377037562012801</v>
      </c>
      <c r="F18" s="318">
        <v>-0.57920480749074099</v>
      </c>
      <c r="G18" s="318">
        <v>-0.58377037562012801</v>
      </c>
      <c r="H18" s="318">
        <v>-0.57920480749074099</v>
      </c>
      <c r="I18" s="318">
        <v>-0.57920480749074099</v>
      </c>
      <c r="J18" s="318">
        <v>-0.58377037562012801</v>
      </c>
      <c r="K18" s="318">
        <v>-0.57920480749074099</v>
      </c>
      <c r="L18" s="319">
        <v>-0.64309877340219501</v>
      </c>
      <c r="M18" s="318">
        <v>-0.58377037562012801</v>
      </c>
      <c r="N18" s="318">
        <v>-0.57824887104866995</v>
      </c>
      <c r="O18" s="318">
        <v>-0.58377037562012801</v>
      </c>
      <c r="P18" s="318">
        <v>-0.58377037562012801</v>
      </c>
      <c r="Q18" s="318">
        <v>-0.57920480749074099</v>
      </c>
      <c r="R18" s="318">
        <v>-0.58377037562012801</v>
      </c>
      <c r="S18" s="318">
        <v>-0.60622462787550702</v>
      </c>
      <c r="T18" s="318">
        <v>-0.64677659515799901</v>
      </c>
      <c r="U18" s="318">
        <v>-0.57920480749074099</v>
      </c>
      <c r="V18" s="228"/>
      <c r="W18" s="318">
        <v>-0.38998287671232901</v>
      </c>
      <c r="X18" s="318">
        <v>-0.38998287671232901</v>
      </c>
      <c r="Y18" s="318">
        <v>-0.40344760804062701</v>
      </c>
      <c r="Z18" s="318">
        <v>-0.49519226788954801</v>
      </c>
      <c r="AA18" s="318">
        <v>-0.48044554694728497</v>
      </c>
      <c r="AB18" s="318">
        <v>-0.38998287671232901</v>
      </c>
      <c r="AC18" s="318">
        <v>-0.38998287671232901</v>
      </c>
      <c r="AD18" s="318">
        <v>-0.266909814323608</v>
      </c>
      <c r="AE18" s="319">
        <v>-0.266909814323608</v>
      </c>
      <c r="AF18" s="318">
        <v>-0.266909814323608</v>
      </c>
      <c r="AG18" s="318">
        <v>-0.266909814323608</v>
      </c>
      <c r="AH18" s="318">
        <v>-0.266909814323608</v>
      </c>
      <c r="AI18" s="318">
        <v>-0.266909814323608</v>
      </c>
      <c r="AJ18" s="320">
        <v>-0.422440953363376</v>
      </c>
      <c r="AK18" s="318">
        <v>-0.422440953363376</v>
      </c>
      <c r="AL18" s="228"/>
      <c r="AM18" s="318">
        <v>-0.53621912306465402</v>
      </c>
      <c r="AN18" s="318">
        <v>-0.21790683903802799</v>
      </c>
      <c r="AO18" s="318">
        <v>-0.38176653019073298</v>
      </c>
      <c r="AP18" s="318">
        <v>-0.30066752696576199</v>
      </c>
      <c r="AQ18" s="318">
        <v>-0.53621912306465402</v>
      </c>
      <c r="AR18" s="318">
        <v>-0.53621912306465402</v>
      </c>
      <c r="AS18" s="318">
        <v>-0.32964640444974203</v>
      </c>
      <c r="AT18" s="318">
        <v>-0.49574158260548401</v>
      </c>
      <c r="AU18" s="318">
        <v>-0.354107855555647</v>
      </c>
      <c r="AV18" s="318">
        <v>-0.122011045099406</v>
      </c>
      <c r="AW18" s="318">
        <v>-3.2685907149647302E-2</v>
      </c>
      <c r="AX18" s="318">
        <v>-0.26034912242909702</v>
      </c>
      <c r="AY18" s="318">
        <v>-0.122011045099406</v>
      </c>
      <c r="AZ18" s="318">
        <v>-0.53621912306465402</v>
      </c>
      <c r="BA18" s="228"/>
      <c r="BB18" s="318">
        <v>-0.464549190305866</v>
      </c>
      <c r="BC18" s="318">
        <v>-0.72379735640476905</v>
      </c>
      <c r="BD18" s="318">
        <v>-0.464549190305866</v>
      </c>
      <c r="BE18" s="318">
        <v>-0.464549190305866</v>
      </c>
      <c r="BF18" s="319">
        <v>-0.57680447311494998</v>
      </c>
      <c r="BG18" s="319">
        <v>-0.56284404141242805</v>
      </c>
      <c r="BH18" s="319">
        <v>-0.57680447311494998</v>
      </c>
      <c r="BI18" s="318">
        <v>-0.57680447311494998</v>
      </c>
      <c r="BJ18" s="318">
        <v>-0.91938679737198903</v>
      </c>
      <c r="BK18" s="318">
        <v>-0.91938679737198903</v>
      </c>
      <c r="BL18" s="320">
        <v>-0.59546319057868002</v>
      </c>
      <c r="BM18" s="318">
        <v>-0.59546319057868002</v>
      </c>
      <c r="BR18" s="224"/>
      <c r="BS18" s="224"/>
      <c r="BU18" s="224"/>
      <c r="BV18" s="224"/>
      <c r="BW18" s="224"/>
      <c r="BX18" s="224"/>
    </row>
    <row r="19" spans="2:76" ht="15" customHeight="1" x14ac:dyDescent="0.25">
      <c r="B19" s="347" t="s">
        <v>530</v>
      </c>
      <c r="C19" s="318">
        <v>-0.57353764343688796</v>
      </c>
      <c r="D19" s="318">
        <v>-0.57755377298218202</v>
      </c>
      <c r="E19" s="318">
        <v>-0.57755377298218202</v>
      </c>
      <c r="F19" s="318">
        <v>-0.57353764343688796</v>
      </c>
      <c r="G19" s="318">
        <v>-0.57755377298218202</v>
      </c>
      <c r="H19" s="318">
        <v>-0.57353764343688796</v>
      </c>
      <c r="I19" s="318">
        <v>-0.57353764343688796</v>
      </c>
      <c r="J19" s="318">
        <v>-0.57755377298218202</v>
      </c>
      <c r="K19" s="318">
        <v>-0.57353764343688796</v>
      </c>
      <c r="L19" s="319">
        <v>-0.64309877340219501</v>
      </c>
      <c r="M19" s="318">
        <v>-0.57755377298218202</v>
      </c>
      <c r="N19" s="318">
        <v>-0.56858731362143</v>
      </c>
      <c r="O19" s="318">
        <v>-0.57755377298218202</v>
      </c>
      <c r="P19" s="318">
        <v>-0.57755377298218202</v>
      </c>
      <c r="Q19" s="318">
        <v>-0.57353764343688796</v>
      </c>
      <c r="R19" s="318">
        <v>-0.57755377298218202</v>
      </c>
      <c r="S19" s="318">
        <v>-0.60143522110162895</v>
      </c>
      <c r="T19" s="318">
        <v>-0.64232447660608705</v>
      </c>
      <c r="U19" s="318">
        <v>-0.57353764343688796</v>
      </c>
      <c r="V19" s="228"/>
      <c r="W19" s="318">
        <v>-0.37160095173351498</v>
      </c>
      <c r="X19" s="318">
        <v>-0.37160095173351498</v>
      </c>
      <c r="Y19" s="318">
        <v>-0.32344748840450899</v>
      </c>
      <c r="Z19" s="318">
        <v>-0.42387603916466499</v>
      </c>
      <c r="AA19" s="318">
        <v>-0.39151938225133598</v>
      </c>
      <c r="AB19" s="318">
        <v>-0.37160095173351498</v>
      </c>
      <c r="AC19" s="318">
        <v>-0.37160095173351498</v>
      </c>
      <c r="AD19" s="318">
        <v>-0.23947078280044101</v>
      </c>
      <c r="AE19" s="319">
        <v>-0.23947078280044101</v>
      </c>
      <c r="AF19" s="318">
        <v>-0.23947078280044101</v>
      </c>
      <c r="AG19" s="318">
        <v>-0.23947078280044101</v>
      </c>
      <c r="AH19" s="318">
        <v>-0.23947078280044101</v>
      </c>
      <c r="AI19" s="318">
        <v>-0.23947078280044101</v>
      </c>
      <c r="AJ19" s="320">
        <v>-0.387303324682782</v>
      </c>
      <c r="AK19" s="318">
        <v>-0.387303324682782</v>
      </c>
      <c r="AL19" s="228"/>
      <c r="AM19" s="318">
        <v>-0.54386298360839502</v>
      </c>
      <c r="AN19" s="318">
        <v>-0.31694521592998898</v>
      </c>
      <c r="AO19" s="318">
        <v>-0.30529144655871698</v>
      </c>
      <c r="AP19" s="318">
        <v>-0.351410054525918</v>
      </c>
      <c r="AQ19" s="318">
        <v>-0.54386298360839502</v>
      </c>
      <c r="AR19" s="318">
        <v>-0.54386298360839502</v>
      </c>
      <c r="AS19" s="318">
        <v>-0.32964640444974203</v>
      </c>
      <c r="AT19" s="318">
        <v>-0.49574158260548401</v>
      </c>
      <c r="AU19" s="318">
        <v>-0.32376632350511197</v>
      </c>
      <c r="AV19" s="318">
        <v>-0.205983428026771</v>
      </c>
      <c r="AW19" s="318">
        <v>-0.12006637149376</v>
      </c>
      <c r="AX19" s="318">
        <v>-0.26034912242909702</v>
      </c>
      <c r="AY19" s="318">
        <v>-0.205983428026771</v>
      </c>
      <c r="AZ19" s="318">
        <v>-0.54386298360839502</v>
      </c>
      <c r="BA19" s="228"/>
      <c r="BB19" s="318">
        <v>-0.464549190305866</v>
      </c>
      <c r="BC19" s="318">
        <v>-0.72379735640476905</v>
      </c>
      <c r="BD19" s="318">
        <v>-0.464549190305866</v>
      </c>
      <c r="BE19" s="318">
        <v>-0.464549190305866</v>
      </c>
      <c r="BF19" s="319">
        <v>-0.57241718909946204</v>
      </c>
      <c r="BG19" s="319">
        <v>-0.559955622865976</v>
      </c>
      <c r="BH19" s="319">
        <v>-0.57241718909946204</v>
      </c>
      <c r="BI19" s="318">
        <v>-0.57241718909946204</v>
      </c>
      <c r="BJ19" s="318">
        <v>-0.91938679737198903</v>
      </c>
      <c r="BK19" s="318">
        <v>-0.91938679737198903</v>
      </c>
      <c r="BL19" s="320">
        <v>-0.59546319057868002</v>
      </c>
      <c r="BM19" s="318">
        <v>-0.59546319057868002</v>
      </c>
      <c r="BR19" s="224"/>
      <c r="BS19" s="224"/>
      <c r="BU19" s="224"/>
      <c r="BV19" s="224"/>
      <c r="BW19" s="224"/>
      <c r="BX19" s="224"/>
    </row>
    <row r="20" spans="2:76" ht="15" customHeight="1" x14ac:dyDescent="0.25">
      <c r="B20" s="347" t="s">
        <v>531</v>
      </c>
      <c r="C20" s="318">
        <v>-0.56782511210762299</v>
      </c>
      <c r="D20" s="318">
        <v>-0.57167235494880497</v>
      </c>
      <c r="E20" s="318">
        <v>-0.57167235494880497</v>
      </c>
      <c r="F20" s="318">
        <v>-0.56782511210762299</v>
      </c>
      <c r="G20" s="318">
        <v>-0.57167235494880497</v>
      </c>
      <c r="H20" s="318">
        <v>-0.56782511210762299</v>
      </c>
      <c r="I20" s="318">
        <v>-0.56782511210762299</v>
      </c>
      <c r="J20" s="318">
        <v>-0.57167235494880497</v>
      </c>
      <c r="K20" s="318">
        <v>-0.56782511210762299</v>
      </c>
      <c r="L20" s="319">
        <v>-0.64309877340219501</v>
      </c>
      <c r="M20" s="318">
        <v>-0.57167235494880497</v>
      </c>
      <c r="N20" s="318">
        <v>-0.56128705345832297</v>
      </c>
      <c r="O20" s="318">
        <v>-0.57167235494880497</v>
      </c>
      <c r="P20" s="318">
        <v>-0.57167235494880497</v>
      </c>
      <c r="Q20" s="318">
        <v>-0.56782511210762299</v>
      </c>
      <c r="R20" s="318">
        <v>-0.57167235494880497</v>
      </c>
      <c r="S20" s="318">
        <v>-0.59410738515216099</v>
      </c>
      <c r="T20" s="318">
        <v>-0.63401432298895199</v>
      </c>
      <c r="U20" s="318">
        <v>-0.56782511210762299</v>
      </c>
      <c r="V20" s="228"/>
      <c r="W20" s="318">
        <v>-0.374207188160676</v>
      </c>
      <c r="X20" s="318">
        <v>-0.374207188160676</v>
      </c>
      <c r="Y20" s="318">
        <v>-0.21838221132869101</v>
      </c>
      <c r="Z20" s="318">
        <v>-0.40132943569264901</v>
      </c>
      <c r="AA20" s="318">
        <v>-0.38562254013084302</v>
      </c>
      <c r="AB20" s="318">
        <v>-0.374207188160676</v>
      </c>
      <c r="AC20" s="318">
        <v>-0.374207188160676</v>
      </c>
      <c r="AD20" s="318">
        <v>-0.26889848812095002</v>
      </c>
      <c r="AE20" s="319">
        <v>-0.26889848812095002</v>
      </c>
      <c r="AF20" s="318">
        <v>-0.26889848812095002</v>
      </c>
      <c r="AG20" s="318">
        <v>-0.26889848812095002</v>
      </c>
      <c r="AH20" s="318">
        <v>-0.26889848812095002</v>
      </c>
      <c r="AI20" s="318">
        <v>-0.26889848812095002</v>
      </c>
      <c r="AJ20" s="320">
        <v>-0.36681556080772698</v>
      </c>
      <c r="AK20" s="318">
        <v>-0.36681556080772698</v>
      </c>
      <c r="AL20" s="228"/>
      <c r="AM20" s="318">
        <v>-0.50356163666752296</v>
      </c>
      <c r="AN20" s="318">
        <v>-0.30217809802457302</v>
      </c>
      <c r="AO20" s="318">
        <v>-0.26765896023018798</v>
      </c>
      <c r="AP20" s="318">
        <v>-0.325640807152561</v>
      </c>
      <c r="AQ20" s="318">
        <v>-0.50356163666752296</v>
      </c>
      <c r="AR20" s="318">
        <v>-0.50356163666752296</v>
      </c>
      <c r="AS20" s="318">
        <v>-0.32964640444974203</v>
      </c>
      <c r="AT20" s="318">
        <v>-0.49574158260548401</v>
      </c>
      <c r="AU20" s="318">
        <v>-0.304233397687103</v>
      </c>
      <c r="AV20" s="318">
        <v>-0.17684200955877899</v>
      </c>
      <c r="AW20" s="318">
        <v>-7.5273871073235799E-2</v>
      </c>
      <c r="AX20" s="318">
        <v>-0.26034912242909702</v>
      </c>
      <c r="AY20" s="318">
        <v>-0.17684200955877899</v>
      </c>
      <c r="AZ20" s="318">
        <v>-0.50356163666752296</v>
      </c>
      <c r="BA20" s="228"/>
      <c r="BB20" s="318">
        <v>-0.464549190305866</v>
      </c>
      <c r="BC20" s="318">
        <v>-0.72379735640476905</v>
      </c>
      <c r="BD20" s="318">
        <v>-0.464549190305866</v>
      </c>
      <c r="BE20" s="318">
        <v>-0.464549190305866</v>
      </c>
      <c r="BF20" s="319">
        <v>-0.56685329702177101</v>
      </c>
      <c r="BG20" s="319">
        <v>-0.55783148071175703</v>
      </c>
      <c r="BH20" s="319">
        <v>-0.56685329702177101</v>
      </c>
      <c r="BI20" s="318">
        <v>-0.56685329702177101</v>
      </c>
      <c r="BJ20" s="318">
        <v>-0.91938679737198903</v>
      </c>
      <c r="BK20" s="318">
        <v>-0.91938679737198903</v>
      </c>
      <c r="BL20" s="320">
        <v>-0.59546319057868002</v>
      </c>
      <c r="BM20" s="318">
        <v>-0.59546319057868002</v>
      </c>
      <c r="BR20" s="224"/>
      <c r="BS20" s="224"/>
      <c r="BU20" s="224"/>
      <c r="BV20" s="224"/>
      <c r="BW20" s="224"/>
      <c r="BX20" s="224"/>
    </row>
    <row r="21" spans="2:76" ht="15" customHeight="1" x14ac:dyDescent="0.25">
      <c r="B21" s="347" t="s">
        <v>532</v>
      </c>
      <c r="C21" s="318">
        <v>-0.56244737580690396</v>
      </c>
      <c r="D21" s="318">
        <v>-0.56601623700327597</v>
      </c>
      <c r="E21" s="318">
        <v>-0.56601623700327597</v>
      </c>
      <c r="F21" s="318">
        <v>-0.56244737580690396</v>
      </c>
      <c r="G21" s="318">
        <v>-0.56601623700327597</v>
      </c>
      <c r="H21" s="318">
        <v>-0.56244737580690396</v>
      </c>
      <c r="I21" s="318">
        <v>-0.56244737580690396</v>
      </c>
      <c r="J21" s="318">
        <v>-0.56601623700327597</v>
      </c>
      <c r="K21" s="318">
        <v>-0.56244737580690396</v>
      </c>
      <c r="L21" s="319">
        <v>-0.64309877340219501</v>
      </c>
      <c r="M21" s="318">
        <v>-0.56601623700327597</v>
      </c>
      <c r="N21" s="318">
        <v>-0.55640182186234799</v>
      </c>
      <c r="O21" s="318">
        <v>-0.56601623700327597</v>
      </c>
      <c r="P21" s="318">
        <v>-0.56601623700327597</v>
      </c>
      <c r="Q21" s="318">
        <v>-0.56244737580690396</v>
      </c>
      <c r="R21" s="318">
        <v>-0.56601623700327597</v>
      </c>
      <c r="S21" s="318">
        <v>-0.58698179000387496</v>
      </c>
      <c r="T21" s="318">
        <v>-0.62314017227877805</v>
      </c>
      <c r="U21" s="318">
        <v>-0.56244737580690396</v>
      </c>
      <c r="V21" s="228"/>
      <c r="W21" s="318">
        <v>-0.39130434782608697</v>
      </c>
      <c r="X21" s="318">
        <v>-0.39130434782608697</v>
      </c>
      <c r="Y21" s="318">
        <v>-0.24374205464200999</v>
      </c>
      <c r="Z21" s="318">
        <v>-0.40572883692823303</v>
      </c>
      <c r="AA21" s="318">
        <v>-0.389645460186963</v>
      </c>
      <c r="AB21" s="318">
        <v>-0.39130434782608697</v>
      </c>
      <c r="AC21" s="318">
        <v>-0.39130434782608697</v>
      </c>
      <c r="AD21" s="318">
        <v>-0.311512415349887</v>
      </c>
      <c r="AE21" s="319">
        <v>-0.311512415349887</v>
      </c>
      <c r="AF21" s="318">
        <v>-0.311512415349887</v>
      </c>
      <c r="AG21" s="318">
        <v>-0.311512415349887</v>
      </c>
      <c r="AH21" s="318">
        <v>-0.311512415349887</v>
      </c>
      <c r="AI21" s="318">
        <v>-0.311512415349887</v>
      </c>
      <c r="AJ21" s="320">
        <v>-0.36681556080772698</v>
      </c>
      <c r="AK21" s="318">
        <v>-0.36681556080772698</v>
      </c>
      <c r="AL21" s="228"/>
      <c r="AM21" s="318">
        <v>-0.51407242598745095</v>
      </c>
      <c r="AN21" s="318">
        <v>-0.31198135796427301</v>
      </c>
      <c r="AO21" s="318">
        <v>-0.274317842067828</v>
      </c>
      <c r="AP21" s="318">
        <v>-0.330170664649787</v>
      </c>
      <c r="AQ21" s="318">
        <v>-0.51407242598745095</v>
      </c>
      <c r="AR21" s="318">
        <v>-0.51407242598745095</v>
      </c>
      <c r="AS21" s="318">
        <v>-0.32964640444974203</v>
      </c>
      <c r="AT21" s="318">
        <v>-0.49574158260548401</v>
      </c>
      <c r="AU21" s="318">
        <v>-0.31844319926041798</v>
      </c>
      <c r="AV21" s="318">
        <v>-0.15010760529268899</v>
      </c>
      <c r="AW21" s="318">
        <v>-4.4048958996010502E-2</v>
      </c>
      <c r="AX21" s="318">
        <v>-0.26034912242909702</v>
      </c>
      <c r="AY21" s="318">
        <v>-0.15010760529268899</v>
      </c>
      <c r="AZ21" s="318">
        <v>-0.51407242598745095</v>
      </c>
      <c r="BA21" s="228"/>
      <c r="BB21" s="318">
        <v>-0.464549190305866</v>
      </c>
      <c r="BC21" s="318">
        <v>-0.72379735640476905</v>
      </c>
      <c r="BD21" s="318">
        <v>-0.464549190305866</v>
      </c>
      <c r="BE21" s="318">
        <v>-0.464549190305866</v>
      </c>
      <c r="BF21" s="319">
        <v>-0.56363239255910202</v>
      </c>
      <c r="BG21" s="319">
        <v>-0.556349279292782</v>
      </c>
      <c r="BH21" s="319">
        <v>-0.56363239255910202</v>
      </c>
      <c r="BI21" s="318">
        <v>-0.56363239255910202</v>
      </c>
      <c r="BJ21" s="318">
        <v>-0.91938679737198903</v>
      </c>
      <c r="BK21" s="318">
        <v>-0.91938679737198903</v>
      </c>
      <c r="BL21" s="320">
        <v>-0.59546319057868002</v>
      </c>
      <c r="BM21" s="318">
        <v>-0.59546319057868002</v>
      </c>
      <c r="BR21" s="224"/>
      <c r="BS21" s="224"/>
      <c r="BU21" s="224"/>
      <c r="BV21" s="224"/>
      <c r="BW21" s="224"/>
      <c r="BX21" s="224"/>
    </row>
    <row r="22" spans="2:76" ht="15" customHeight="1" x14ac:dyDescent="0.25">
      <c r="B22" s="347" t="s">
        <v>533</v>
      </c>
      <c r="C22" s="318">
        <v>-0.55705452501405295</v>
      </c>
      <c r="D22" s="318">
        <v>-0.56048502139800305</v>
      </c>
      <c r="E22" s="318">
        <v>-0.56048502139800305</v>
      </c>
      <c r="F22" s="318">
        <v>-0.55705452501405295</v>
      </c>
      <c r="G22" s="318">
        <v>-0.56048502139800305</v>
      </c>
      <c r="H22" s="318">
        <v>-0.55705452501405295</v>
      </c>
      <c r="I22" s="318">
        <v>-0.55705452501405295</v>
      </c>
      <c r="J22" s="318">
        <v>-0.56048502139800305</v>
      </c>
      <c r="K22" s="318">
        <v>-0.55705452501405295</v>
      </c>
      <c r="L22" s="319">
        <v>-0.64309877340219501</v>
      </c>
      <c r="M22" s="318">
        <v>-0.56048502139800305</v>
      </c>
      <c r="N22" s="318">
        <v>-0.55478743534754604</v>
      </c>
      <c r="O22" s="318">
        <v>-0.56048502139800305</v>
      </c>
      <c r="P22" s="318">
        <v>-0.56048502139800305</v>
      </c>
      <c r="Q22" s="318">
        <v>-0.55705452501405295</v>
      </c>
      <c r="R22" s="318">
        <v>-0.56048502139800305</v>
      </c>
      <c r="S22" s="318">
        <v>-0.58075135553834201</v>
      </c>
      <c r="T22" s="318">
        <v>-0.60970166120465596</v>
      </c>
      <c r="U22" s="318">
        <v>-0.55705452501405295</v>
      </c>
      <c r="V22" s="228"/>
      <c r="W22" s="318">
        <v>-0.43390684011749903</v>
      </c>
      <c r="X22" s="318">
        <v>-0.43390684011749903</v>
      </c>
      <c r="Y22" s="318">
        <v>-0.33959510415025401</v>
      </c>
      <c r="Z22" s="318">
        <v>-0.42220133024856099</v>
      </c>
      <c r="AA22" s="318">
        <v>-0.40236530099750101</v>
      </c>
      <c r="AB22" s="318">
        <v>-0.43390684011749903</v>
      </c>
      <c r="AC22" s="318">
        <v>-0.43390684011749903</v>
      </c>
      <c r="AD22" s="318">
        <v>-0.40140845070422498</v>
      </c>
      <c r="AE22" s="319">
        <v>-0.40140845070422498</v>
      </c>
      <c r="AF22" s="318">
        <v>-0.40140845070422498</v>
      </c>
      <c r="AG22" s="318">
        <v>-0.40140845070422498</v>
      </c>
      <c r="AH22" s="318">
        <v>-0.40140845070422498</v>
      </c>
      <c r="AI22" s="318">
        <v>-0.40140845070422498</v>
      </c>
      <c r="AJ22" s="320">
        <v>-0.36681556080772698</v>
      </c>
      <c r="AK22" s="318">
        <v>-0.36681556080772698</v>
      </c>
      <c r="AL22" s="228"/>
      <c r="AM22" s="318">
        <v>-0.448847631220258</v>
      </c>
      <c r="AN22" s="318">
        <v>-0.28523737017272599</v>
      </c>
      <c r="AO22" s="318">
        <v>-0.34883339706146799</v>
      </c>
      <c r="AP22" s="318">
        <v>-0.36374982444562698</v>
      </c>
      <c r="AQ22" s="318">
        <v>-0.448847631220258</v>
      </c>
      <c r="AR22" s="318">
        <v>-0.448847631220258</v>
      </c>
      <c r="AS22" s="318">
        <v>-0.32964640444974203</v>
      </c>
      <c r="AT22" s="318">
        <v>-0.49574158260548401</v>
      </c>
      <c r="AU22" s="318">
        <v>-0.39473346460913999</v>
      </c>
      <c r="AV22" s="318">
        <v>-0.27610048354758798</v>
      </c>
      <c r="AW22" s="318">
        <v>-0.198766360960907</v>
      </c>
      <c r="AX22" s="318">
        <v>-0.26034912242909702</v>
      </c>
      <c r="AY22" s="318">
        <v>-0.27610048354758798</v>
      </c>
      <c r="AZ22" s="318">
        <v>-0.448847631220258</v>
      </c>
      <c r="BA22" s="228"/>
      <c r="BB22" s="318">
        <v>-0.464549190305866</v>
      </c>
      <c r="BC22" s="318">
        <v>-0.72379735640476905</v>
      </c>
      <c r="BD22" s="318">
        <v>-0.464549190305866</v>
      </c>
      <c r="BE22" s="318">
        <v>-0.464549190305866</v>
      </c>
      <c r="BF22" s="319">
        <v>-0.56106862155827097</v>
      </c>
      <c r="BG22" s="319">
        <v>-0.55361662659867095</v>
      </c>
      <c r="BH22" s="319">
        <v>-0.56106862155827097</v>
      </c>
      <c r="BI22" s="318">
        <v>-0.56106862155827097</v>
      </c>
      <c r="BJ22" s="318">
        <v>-0.91938679737198903</v>
      </c>
      <c r="BK22" s="318">
        <v>-0.91938679737198903</v>
      </c>
      <c r="BL22" s="320">
        <v>-0.59546319057868002</v>
      </c>
      <c r="BM22" s="318">
        <v>-0.59546319057868002</v>
      </c>
      <c r="BR22" s="224"/>
      <c r="BS22" s="224"/>
      <c r="BU22" s="224"/>
      <c r="BV22" s="224"/>
      <c r="BW22" s="224"/>
      <c r="BX22" s="224"/>
    </row>
    <row r="23" spans="2:76" ht="15" customHeight="1" x14ac:dyDescent="0.25">
      <c r="B23" s="347" t="s">
        <v>534</v>
      </c>
      <c r="C23" s="318">
        <v>-0.55171685899240097</v>
      </c>
      <c r="D23" s="318">
        <v>-0.55496821201514401</v>
      </c>
      <c r="E23" s="318">
        <v>-0.55496821201514401</v>
      </c>
      <c r="F23" s="318">
        <v>-0.55171685899240097</v>
      </c>
      <c r="G23" s="318">
        <v>-0.55496821201514401</v>
      </c>
      <c r="H23" s="318">
        <v>-0.55171685899240097</v>
      </c>
      <c r="I23" s="318">
        <v>-0.55171685899240097</v>
      </c>
      <c r="J23" s="318">
        <v>-0.55496821201514401</v>
      </c>
      <c r="K23" s="318">
        <v>-0.55171685899240097</v>
      </c>
      <c r="L23" s="319">
        <v>-0.64309877340219501</v>
      </c>
      <c r="M23" s="318">
        <v>-0.55496821201514401</v>
      </c>
      <c r="N23" s="318">
        <v>-0.55667588634649201</v>
      </c>
      <c r="O23" s="318">
        <v>-0.55496821201514401</v>
      </c>
      <c r="P23" s="318">
        <v>-0.55496821201514401</v>
      </c>
      <c r="Q23" s="318">
        <v>-0.55171685899240097</v>
      </c>
      <c r="R23" s="318">
        <v>-0.55496821201514401</v>
      </c>
      <c r="S23" s="318">
        <v>-0.57723577235772405</v>
      </c>
      <c r="T23" s="318">
        <v>-0.54983686546544797</v>
      </c>
      <c r="U23" s="318">
        <v>-0.55171685899240097</v>
      </c>
      <c r="V23" s="228"/>
      <c r="W23" s="318">
        <v>-0.44809191629052098</v>
      </c>
      <c r="X23" s="318">
        <v>-0.44809191629052098</v>
      </c>
      <c r="Y23" s="318">
        <v>-0.42774866129821898</v>
      </c>
      <c r="Z23" s="318">
        <v>-0.45990495358988598</v>
      </c>
      <c r="AA23" s="318">
        <v>-0.44303721171237898</v>
      </c>
      <c r="AB23" s="318">
        <v>-0.44809191629052098</v>
      </c>
      <c r="AC23" s="318">
        <v>-0.44809191629052098</v>
      </c>
      <c r="AD23" s="318">
        <v>-0.48030374940673898</v>
      </c>
      <c r="AE23" s="319">
        <v>-0.48030374940673898</v>
      </c>
      <c r="AF23" s="318">
        <v>-0.48030374940673898</v>
      </c>
      <c r="AG23" s="318">
        <v>-0.48030374940673898</v>
      </c>
      <c r="AH23" s="318">
        <v>-0.48030374940673898</v>
      </c>
      <c r="AI23" s="318">
        <v>-0.48030374940673898</v>
      </c>
      <c r="AJ23" s="320">
        <v>-0.36681556080772698</v>
      </c>
      <c r="AK23" s="318">
        <v>-0.36681556080772698</v>
      </c>
      <c r="AL23" s="228"/>
      <c r="AM23" s="318">
        <v>-0.400895487175153</v>
      </c>
      <c r="AN23" s="318">
        <v>-0.37479024602104799</v>
      </c>
      <c r="AO23" s="318">
        <v>-0.422754904725265</v>
      </c>
      <c r="AP23" s="318">
        <v>-0.43038109463841601</v>
      </c>
      <c r="AQ23" s="318">
        <v>-0.400895487175153</v>
      </c>
      <c r="AR23" s="318">
        <v>-0.400895487175153</v>
      </c>
      <c r="AS23" s="318">
        <v>-0.32964640444974203</v>
      </c>
      <c r="AT23" s="318">
        <v>-0.49574158260548401</v>
      </c>
      <c r="AU23" s="318">
        <v>-0.40471789891861198</v>
      </c>
      <c r="AV23" s="318">
        <v>-0.38884851049170099</v>
      </c>
      <c r="AW23" s="318">
        <v>-0.44815883745845098</v>
      </c>
      <c r="AX23" s="318">
        <v>-0.26034912242909702</v>
      </c>
      <c r="AY23" s="318">
        <v>-0.38884851049170099</v>
      </c>
      <c r="AZ23" s="318">
        <v>-0.400895487175153</v>
      </c>
      <c r="BA23" s="228"/>
      <c r="BB23" s="318">
        <v>-0.464549190305866</v>
      </c>
      <c r="BC23" s="318">
        <v>-0.72379735640476905</v>
      </c>
      <c r="BD23" s="318">
        <v>-0.464549190305866</v>
      </c>
      <c r="BE23" s="318">
        <v>-0.464549190305866</v>
      </c>
      <c r="BF23" s="319">
        <v>-0.55782281324742999</v>
      </c>
      <c r="BG23" s="319">
        <v>-0.550685371628309</v>
      </c>
      <c r="BH23" s="319">
        <v>-0.55782281324742999</v>
      </c>
      <c r="BI23" s="318">
        <v>-0.55782281324742999</v>
      </c>
      <c r="BJ23" s="318">
        <v>-0.91938679737198903</v>
      </c>
      <c r="BK23" s="318">
        <v>-0.91938679737198903</v>
      </c>
      <c r="BL23" s="320">
        <v>-0.59546319057868002</v>
      </c>
      <c r="BM23" s="318">
        <v>-0.59546319057868002</v>
      </c>
      <c r="BR23" s="224"/>
      <c r="BS23" s="224"/>
      <c r="BU23" s="224"/>
      <c r="BV23" s="224"/>
      <c r="BW23" s="224"/>
      <c r="BX23" s="224"/>
    </row>
    <row r="24" spans="2:76" ht="15" customHeight="1" x14ac:dyDescent="0.25">
      <c r="B24" s="347" t="s">
        <v>535</v>
      </c>
      <c r="C24" s="318">
        <v>-0.54629368658399102</v>
      </c>
      <c r="D24" s="318">
        <v>-0.54972810532341199</v>
      </c>
      <c r="E24" s="318">
        <v>-0.54972810532341199</v>
      </c>
      <c r="F24" s="318">
        <v>-0.54629368658399102</v>
      </c>
      <c r="G24" s="318">
        <v>-0.54972810532341199</v>
      </c>
      <c r="H24" s="318">
        <v>-0.54629368658399102</v>
      </c>
      <c r="I24" s="318">
        <v>-0.54629368658399102</v>
      </c>
      <c r="J24" s="318">
        <v>-0.54972810532341199</v>
      </c>
      <c r="K24" s="318">
        <v>-0.54629368658399102</v>
      </c>
      <c r="L24" s="319">
        <v>-0.64309877340219501</v>
      </c>
      <c r="M24" s="318">
        <v>-0.54972810532341199</v>
      </c>
      <c r="N24" s="318">
        <v>-0.55837092731829596</v>
      </c>
      <c r="O24" s="318">
        <v>-0.54972810532341199</v>
      </c>
      <c r="P24" s="318">
        <v>-0.54972810532341199</v>
      </c>
      <c r="Q24" s="318">
        <v>-0.54629368658399102</v>
      </c>
      <c r="R24" s="318">
        <v>-0.54972810532341199</v>
      </c>
      <c r="S24" s="318">
        <v>-0.57419604804339397</v>
      </c>
      <c r="T24" s="318">
        <v>-0.54091461426750798</v>
      </c>
      <c r="U24" s="318">
        <v>-0.54629368658399102</v>
      </c>
      <c r="V24" s="228"/>
      <c r="W24" s="318">
        <v>-0.455741626794258</v>
      </c>
      <c r="X24" s="318">
        <v>-0.455741626794258</v>
      </c>
      <c r="Y24" s="318">
        <v>-0.45516579939401502</v>
      </c>
      <c r="Z24" s="318">
        <v>-0.46356472266291998</v>
      </c>
      <c r="AA24" s="318">
        <v>-0.45092932892558701</v>
      </c>
      <c r="AB24" s="318">
        <v>-0.455741626794258</v>
      </c>
      <c r="AC24" s="318">
        <v>-0.455741626794258</v>
      </c>
      <c r="AD24" s="318">
        <v>-0.52422224249612304</v>
      </c>
      <c r="AE24" s="319">
        <v>-0.52422224249612304</v>
      </c>
      <c r="AF24" s="318">
        <v>-0.52422224249612304</v>
      </c>
      <c r="AG24" s="318">
        <v>-0.52422224249612304</v>
      </c>
      <c r="AH24" s="318">
        <v>-0.52422224249612304</v>
      </c>
      <c r="AI24" s="318">
        <v>-0.52422224249612304</v>
      </c>
      <c r="AJ24" s="320">
        <v>-0.36681556080772698</v>
      </c>
      <c r="AK24" s="318">
        <v>-0.36681556080772698</v>
      </c>
      <c r="AL24" s="228"/>
      <c r="AM24" s="318">
        <v>-0.37181999782136499</v>
      </c>
      <c r="AN24" s="318">
        <v>-0.42563610199021401</v>
      </c>
      <c r="AO24" s="318">
        <v>-0.43545383396589799</v>
      </c>
      <c r="AP24" s="318">
        <v>-0.44764333397920297</v>
      </c>
      <c r="AQ24" s="318">
        <v>-0.37181999782136499</v>
      </c>
      <c r="AR24" s="318">
        <v>-0.37181999782136499</v>
      </c>
      <c r="AS24" s="318">
        <v>-0.32964640444974203</v>
      </c>
      <c r="AT24" s="318">
        <v>-0.49574158260548401</v>
      </c>
      <c r="AU24" s="318">
        <v>-0.43343657113612399</v>
      </c>
      <c r="AV24" s="318">
        <v>-0.47945552919039702</v>
      </c>
      <c r="AW24" s="318">
        <v>-0.54377049908528297</v>
      </c>
      <c r="AX24" s="318">
        <v>-0.26034912242909702</v>
      </c>
      <c r="AY24" s="318">
        <v>-0.47945552919039702</v>
      </c>
      <c r="AZ24" s="318">
        <v>-0.37181999782136499</v>
      </c>
      <c r="BA24" s="228"/>
      <c r="BB24" s="318">
        <v>-0.464549190305866</v>
      </c>
      <c r="BC24" s="318">
        <v>-0.72379735640476905</v>
      </c>
      <c r="BD24" s="318">
        <v>-0.464549190305866</v>
      </c>
      <c r="BE24" s="318">
        <v>-0.464549190305866</v>
      </c>
      <c r="BF24" s="319">
        <v>-0.55548373554996799</v>
      </c>
      <c r="BG24" s="319">
        <v>-0.54891214688826495</v>
      </c>
      <c r="BH24" s="319">
        <v>-0.55548373554996799</v>
      </c>
      <c r="BI24" s="318">
        <v>-0.55548373554996799</v>
      </c>
      <c r="BJ24" s="318">
        <v>-0.91938679737198903</v>
      </c>
      <c r="BK24" s="318">
        <v>-0.91938679737198903</v>
      </c>
      <c r="BL24" s="320">
        <v>-0.59546319057868002</v>
      </c>
      <c r="BM24" s="318">
        <v>-0.59546319057868002</v>
      </c>
      <c r="BR24" s="224"/>
      <c r="BS24" s="224"/>
      <c r="BU24" s="224"/>
      <c r="BV24" s="224"/>
      <c r="BW24" s="224"/>
      <c r="BX24" s="224"/>
    </row>
    <row r="25" spans="2:76" ht="15" customHeight="1" x14ac:dyDescent="0.25">
      <c r="B25" s="347" t="s">
        <v>536</v>
      </c>
      <c r="C25" s="318">
        <v>-0.541593170112185</v>
      </c>
      <c r="D25" s="318">
        <v>-0.544379122454832</v>
      </c>
      <c r="E25" s="318">
        <v>-0.544379122454832</v>
      </c>
      <c r="F25" s="318">
        <v>-0.541593170112185</v>
      </c>
      <c r="G25" s="318">
        <v>-0.544379122454832</v>
      </c>
      <c r="H25" s="318">
        <v>-0.541593170112185</v>
      </c>
      <c r="I25" s="318">
        <v>-0.541593170112185</v>
      </c>
      <c r="J25" s="318">
        <v>-0.544379122454832</v>
      </c>
      <c r="K25" s="318">
        <v>-0.541593170112185</v>
      </c>
      <c r="L25" s="319">
        <v>-0.64309877340219501</v>
      </c>
      <c r="M25" s="318">
        <v>-0.544379122454832</v>
      </c>
      <c r="N25" s="318">
        <v>-0.55930552085935603</v>
      </c>
      <c r="O25" s="318">
        <v>-0.544379122454832</v>
      </c>
      <c r="P25" s="318">
        <v>-0.544379122454832</v>
      </c>
      <c r="Q25" s="318">
        <v>-0.541593170112185</v>
      </c>
      <c r="R25" s="318">
        <v>-0.544379122454832</v>
      </c>
      <c r="S25" s="318">
        <v>-0.57153935633966602</v>
      </c>
      <c r="T25" s="318">
        <v>-0.53832675002227404</v>
      </c>
      <c r="U25" s="318">
        <v>-0.541593170112185</v>
      </c>
      <c r="V25" s="228"/>
      <c r="W25" s="318">
        <v>-0.45650470219435701</v>
      </c>
      <c r="X25" s="318">
        <v>-0.45650470219435701</v>
      </c>
      <c r="Y25" s="318">
        <v>-0.491053926266459</v>
      </c>
      <c r="Z25" s="318">
        <v>-0.47274712838094701</v>
      </c>
      <c r="AA25" s="318">
        <v>-0.457285059832783</v>
      </c>
      <c r="AB25" s="318">
        <v>-0.45650470219435701</v>
      </c>
      <c r="AC25" s="318">
        <v>-0.45650470219435701</v>
      </c>
      <c r="AD25" s="318">
        <v>-0.52422224249612304</v>
      </c>
      <c r="AE25" s="319">
        <v>-0.52422224249612304</v>
      </c>
      <c r="AF25" s="318">
        <v>-0.52422224249612304</v>
      </c>
      <c r="AG25" s="318">
        <v>-0.52422224249612304</v>
      </c>
      <c r="AH25" s="318">
        <v>-0.52422224249612304</v>
      </c>
      <c r="AI25" s="318">
        <v>-0.52422224249612304</v>
      </c>
      <c r="AJ25" s="320">
        <v>-0.36681556080772698</v>
      </c>
      <c r="AK25" s="318">
        <v>-0.36681556080772698</v>
      </c>
      <c r="AL25" s="228"/>
      <c r="AM25" s="318">
        <v>-0.33721454718063398</v>
      </c>
      <c r="AN25" s="318">
        <v>-0.39756435835887299</v>
      </c>
      <c r="AO25" s="318">
        <v>-0.47159942084964801</v>
      </c>
      <c r="AP25" s="318">
        <v>-0.43053236961813102</v>
      </c>
      <c r="AQ25" s="318">
        <v>-0.33721454718063398</v>
      </c>
      <c r="AR25" s="318">
        <v>-0.33721454718063398</v>
      </c>
      <c r="AS25" s="318">
        <v>-0.32964640444974203</v>
      </c>
      <c r="AT25" s="318">
        <v>-0.49574158260548401</v>
      </c>
      <c r="AU25" s="318">
        <v>-0.482306627499209</v>
      </c>
      <c r="AV25" s="318">
        <v>-0.43205808827666498</v>
      </c>
      <c r="AW25" s="318">
        <v>-0.489763409337928</v>
      </c>
      <c r="AX25" s="318">
        <v>-0.26034912242909702</v>
      </c>
      <c r="AY25" s="318">
        <v>-0.43205808827666498</v>
      </c>
      <c r="AZ25" s="318">
        <v>-0.33721454718063398</v>
      </c>
      <c r="BA25" s="228"/>
      <c r="BB25" s="318">
        <v>-0.464549190305866</v>
      </c>
      <c r="BC25" s="318">
        <v>-0.72379735640476905</v>
      </c>
      <c r="BD25" s="318">
        <v>-0.464549190305866</v>
      </c>
      <c r="BE25" s="318">
        <v>-0.464549190305866</v>
      </c>
      <c r="BF25" s="319">
        <v>-0.55361513630150605</v>
      </c>
      <c r="BG25" s="319">
        <v>-0.54722488237048394</v>
      </c>
      <c r="BH25" s="319">
        <v>-0.55361513630150605</v>
      </c>
      <c r="BI25" s="318">
        <v>-0.55361513630150605</v>
      </c>
      <c r="BJ25" s="318">
        <v>-0.91938679737198903</v>
      </c>
      <c r="BK25" s="318">
        <v>-0.91938679737198903</v>
      </c>
      <c r="BL25" s="320">
        <v>-0.59546319057868002</v>
      </c>
      <c r="BM25" s="318">
        <v>-0.59546319057868002</v>
      </c>
      <c r="BR25" s="224"/>
      <c r="BS25" s="224"/>
      <c r="BU25" s="224"/>
      <c r="BV25" s="224"/>
      <c r="BW25" s="224"/>
      <c r="BX25" s="224"/>
    </row>
    <row r="26" spans="2:76" ht="15" customHeight="1" x14ac:dyDescent="0.25">
      <c r="B26" s="347" t="s">
        <v>537</v>
      </c>
      <c r="C26" s="318">
        <v>-0.53744524516037895</v>
      </c>
      <c r="D26" s="318">
        <v>-0.53945006820302999</v>
      </c>
      <c r="E26" s="318">
        <v>-0.53945006820302999</v>
      </c>
      <c r="F26" s="318">
        <v>-0.53744524516037895</v>
      </c>
      <c r="G26" s="318">
        <v>-0.53945006820302999</v>
      </c>
      <c r="H26" s="318">
        <v>-0.53744524516037895</v>
      </c>
      <c r="I26" s="318">
        <v>-0.53744524516037895</v>
      </c>
      <c r="J26" s="318">
        <v>-0.53945006820302999</v>
      </c>
      <c r="K26" s="318">
        <v>-0.53744524516037895</v>
      </c>
      <c r="L26" s="319">
        <v>-0.64309877340219501</v>
      </c>
      <c r="M26" s="318">
        <v>-0.53945006820302999</v>
      </c>
      <c r="N26" s="318">
        <v>-0.55583541147132198</v>
      </c>
      <c r="O26" s="318">
        <v>-0.53945006820302999</v>
      </c>
      <c r="P26" s="318">
        <v>-0.53945006820302999</v>
      </c>
      <c r="Q26" s="318">
        <v>-0.53744524516037895</v>
      </c>
      <c r="R26" s="318">
        <v>-0.53945006820302999</v>
      </c>
      <c r="S26" s="318">
        <v>-0.56559766763848396</v>
      </c>
      <c r="T26" s="318">
        <v>-0.53815201633184395</v>
      </c>
      <c r="U26" s="318">
        <v>-0.53744524516037895</v>
      </c>
      <c r="V26" s="228"/>
      <c r="W26" s="318">
        <v>-0.44742024419062598</v>
      </c>
      <c r="X26" s="318">
        <v>-0.44742024419062598</v>
      </c>
      <c r="Y26" s="318">
        <v>-0.52079415595570899</v>
      </c>
      <c r="Z26" s="318">
        <v>-0.46189471226790801</v>
      </c>
      <c r="AA26" s="318">
        <v>-0.44793816341713699</v>
      </c>
      <c r="AB26" s="318">
        <v>-0.44742024419062598</v>
      </c>
      <c r="AC26" s="318">
        <v>-0.44742024419062598</v>
      </c>
      <c r="AD26" s="318">
        <v>-0.52422224249612304</v>
      </c>
      <c r="AE26" s="319">
        <v>-0.52422224249612304</v>
      </c>
      <c r="AF26" s="318">
        <v>-0.52422224249612304</v>
      </c>
      <c r="AG26" s="318">
        <v>-0.52422224249612304</v>
      </c>
      <c r="AH26" s="318">
        <v>-0.52422224249612304</v>
      </c>
      <c r="AI26" s="318">
        <v>-0.52422224249612304</v>
      </c>
      <c r="AJ26" s="320">
        <v>-0.36681556080772698</v>
      </c>
      <c r="AK26" s="318">
        <v>-0.36681556080772698</v>
      </c>
      <c r="AL26" s="228"/>
      <c r="AM26" s="318">
        <v>-0.32159835597897601</v>
      </c>
      <c r="AN26" s="318">
        <v>-0.353390452533071</v>
      </c>
      <c r="AO26" s="318">
        <v>-0.48507321667194397</v>
      </c>
      <c r="AP26" s="318">
        <v>-0.38337347935880201</v>
      </c>
      <c r="AQ26" s="318">
        <v>-0.32159835597897601</v>
      </c>
      <c r="AR26" s="318">
        <v>-0.32159835597897601</v>
      </c>
      <c r="AS26" s="318">
        <v>-0.32964640444974203</v>
      </c>
      <c r="AT26" s="318">
        <v>-0.49574158260548401</v>
      </c>
      <c r="AU26" s="318">
        <v>-0.48532771696181498</v>
      </c>
      <c r="AV26" s="318">
        <v>-0.42812323716306999</v>
      </c>
      <c r="AW26" s="318">
        <v>-0.49491511622260298</v>
      </c>
      <c r="AX26" s="318">
        <v>-0.26034912242909702</v>
      </c>
      <c r="AY26" s="318">
        <v>-0.42812323716306999</v>
      </c>
      <c r="AZ26" s="318">
        <v>-0.32159835597897601</v>
      </c>
      <c r="BA26" s="228"/>
      <c r="BB26" s="318">
        <v>-0.464549190305866</v>
      </c>
      <c r="BC26" s="318">
        <v>-0.72379735640476905</v>
      </c>
      <c r="BD26" s="318">
        <v>-0.464549190305866</v>
      </c>
      <c r="BE26" s="318">
        <v>-0.464549190305866</v>
      </c>
      <c r="BF26" s="319">
        <v>-0.55188361994026003</v>
      </c>
      <c r="BG26" s="319">
        <v>-0.54426665497386895</v>
      </c>
      <c r="BH26" s="319">
        <v>-0.55188361994026003</v>
      </c>
      <c r="BI26" s="318">
        <v>-0.55188361994026003</v>
      </c>
      <c r="BJ26" s="318">
        <v>-0.91938679737198903</v>
      </c>
      <c r="BK26" s="318">
        <v>-0.91938679737198903</v>
      </c>
      <c r="BL26" s="320">
        <v>-0.59546319057868002</v>
      </c>
      <c r="BM26" s="318">
        <v>-0.59546319057868002</v>
      </c>
      <c r="BR26" s="224"/>
      <c r="BS26" s="224"/>
      <c r="BU26" s="224"/>
      <c r="BV26" s="224"/>
      <c r="BW26" s="224"/>
      <c r="BX26" s="224"/>
    </row>
    <row r="27" spans="2:76" ht="15" customHeight="1" x14ac:dyDescent="0.25">
      <c r="B27" s="347" t="s">
        <v>538</v>
      </c>
      <c r="C27" s="318">
        <v>-0.53353140916808195</v>
      </c>
      <c r="D27" s="318">
        <v>-0.53465132997843301</v>
      </c>
      <c r="E27" s="318">
        <v>-0.53465132997843301</v>
      </c>
      <c r="F27" s="318">
        <v>-0.53353140916808195</v>
      </c>
      <c r="G27" s="318">
        <v>-0.53465132997843301</v>
      </c>
      <c r="H27" s="318">
        <v>-0.53353140916808195</v>
      </c>
      <c r="I27" s="318">
        <v>-0.53353140916808195</v>
      </c>
      <c r="J27" s="318">
        <v>-0.53465132997843301</v>
      </c>
      <c r="K27" s="318">
        <v>-0.53353140916808195</v>
      </c>
      <c r="L27" s="319">
        <v>-0.64309877340219501</v>
      </c>
      <c r="M27" s="318">
        <v>-0.53465132997843301</v>
      </c>
      <c r="N27" s="318">
        <v>-0.54965629296338003</v>
      </c>
      <c r="O27" s="318">
        <v>-0.53465132997843301</v>
      </c>
      <c r="P27" s="318">
        <v>-0.53465132997843301</v>
      </c>
      <c r="Q27" s="318">
        <v>-0.53353140916808195</v>
      </c>
      <c r="R27" s="318">
        <v>-0.53465132997843301</v>
      </c>
      <c r="S27" s="318">
        <v>-0.56007032623559305</v>
      </c>
      <c r="T27" s="318">
        <v>-0.54190173953925702</v>
      </c>
      <c r="U27" s="318">
        <v>-0.53353140916808195</v>
      </c>
      <c r="V27" s="228"/>
      <c r="W27" s="318">
        <v>-0.433909200482121</v>
      </c>
      <c r="X27" s="318">
        <v>-0.433909200482121</v>
      </c>
      <c r="Y27" s="318">
        <v>-0.50351843409249997</v>
      </c>
      <c r="Z27" s="318">
        <v>-0.44870371780678298</v>
      </c>
      <c r="AA27" s="318">
        <v>-0.43407222992453998</v>
      </c>
      <c r="AB27" s="318">
        <v>-0.433909200482121</v>
      </c>
      <c r="AC27" s="318">
        <v>-0.433909200482121</v>
      </c>
      <c r="AD27" s="318">
        <v>-0.52422224249612304</v>
      </c>
      <c r="AE27" s="319">
        <v>-0.52422224249612304</v>
      </c>
      <c r="AF27" s="318">
        <v>-0.52422224249612304</v>
      </c>
      <c r="AG27" s="318">
        <v>-0.52422224249612304</v>
      </c>
      <c r="AH27" s="318">
        <v>-0.52422224249612304</v>
      </c>
      <c r="AI27" s="318">
        <v>-0.52422224249612304</v>
      </c>
      <c r="AJ27" s="320">
        <v>-0.36681556080772698</v>
      </c>
      <c r="AK27" s="318">
        <v>-0.36681556080772698</v>
      </c>
      <c r="AL27" s="228"/>
      <c r="AM27" s="318">
        <v>-0.30912876400310801</v>
      </c>
      <c r="AN27" s="318">
        <v>-0.34964199233582</v>
      </c>
      <c r="AO27" s="318">
        <v>-0.48635694869679802</v>
      </c>
      <c r="AP27" s="318">
        <v>-0.38401379391603002</v>
      </c>
      <c r="AQ27" s="318">
        <v>-0.30912876400310801</v>
      </c>
      <c r="AR27" s="318">
        <v>-0.30912876400310801</v>
      </c>
      <c r="AS27" s="318">
        <v>-0.32964640444974203</v>
      </c>
      <c r="AT27" s="318">
        <v>-0.49574158260548401</v>
      </c>
      <c r="AU27" s="318">
        <v>-0.47792185381078101</v>
      </c>
      <c r="AV27" s="318">
        <v>-0.44561376304162198</v>
      </c>
      <c r="AW27" s="318">
        <v>-0.52390739963627397</v>
      </c>
      <c r="AX27" s="318">
        <v>-0.26034912242909702</v>
      </c>
      <c r="AY27" s="318">
        <v>-0.44561376304162198</v>
      </c>
      <c r="AZ27" s="318">
        <v>-0.30912876400310801</v>
      </c>
      <c r="BA27" s="228"/>
      <c r="BB27" s="318">
        <v>-0.464549190305866</v>
      </c>
      <c r="BC27" s="318">
        <v>-0.72379735640476905</v>
      </c>
      <c r="BD27" s="318">
        <v>-0.464549190305866</v>
      </c>
      <c r="BE27" s="318">
        <v>-0.464549190305866</v>
      </c>
      <c r="BF27" s="319">
        <v>-0.54973531140342202</v>
      </c>
      <c r="BG27" s="319">
        <v>-0.542527027623943</v>
      </c>
      <c r="BH27" s="319">
        <v>-0.54973531140342202</v>
      </c>
      <c r="BI27" s="318">
        <v>-0.54973531140342202</v>
      </c>
      <c r="BJ27" s="318">
        <v>-0.91938679737198903</v>
      </c>
      <c r="BK27" s="318">
        <v>-0.91938679737198903</v>
      </c>
      <c r="BL27" s="320">
        <v>-0.59546319057868002</v>
      </c>
      <c r="BM27" s="318">
        <v>-0.59546319057868002</v>
      </c>
      <c r="BR27" s="224"/>
      <c r="BS27" s="224"/>
      <c r="BU27" s="224"/>
      <c r="BV27" s="224"/>
      <c r="BW27" s="224"/>
      <c r="BX27" s="224"/>
    </row>
    <row r="28" spans="2:76" ht="15" customHeight="1" x14ac:dyDescent="0.25">
      <c r="B28" s="347" t="s">
        <v>539</v>
      </c>
      <c r="C28" s="318">
        <v>-0.52981586402266301</v>
      </c>
      <c r="D28" s="318">
        <v>-0.53026704095587696</v>
      </c>
      <c r="E28" s="318">
        <v>-0.53026704095587696</v>
      </c>
      <c r="F28" s="318">
        <v>-0.52981586402266301</v>
      </c>
      <c r="G28" s="318">
        <v>-0.53026704095587696</v>
      </c>
      <c r="H28" s="318">
        <v>-0.52981586402266301</v>
      </c>
      <c r="I28" s="318">
        <v>-0.52981586402266301</v>
      </c>
      <c r="J28" s="318">
        <v>-0.53026704095587696</v>
      </c>
      <c r="K28" s="318">
        <v>-0.52981586402266301</v>
      </c>
      <c r="L28" s="319">
        <v>-0.64309877340219501</v>
      </c>
      <c r="M28" s="318">
        <v>-0.53026704095587696</v>
      </c>
      <c r="N28" s="318">
        <v>-0.54022930578304096</v>
      </c>
      <c r="O28" s="318">
        <v>-0.53026704095587696</v>
      </c>
      <c r="P28" s="318">
        <v>-0.53026704095587696</v>
      </c>
      <c r="Q28" s="318">
        <v>-0.52981586402266301</v>
      </c>
      <c r="R28" s="318">
        <v>-0.53026704095587696</v>
      </c>
      <c r="S28" s="318">
        <v>-0.554290202238366</v>
      </c>
      <c r="T28" s="318">
        <v>-0.54942495268598002</v>
      </c>
      <c r="U28" s="318">
        <v>-0.52981586402266301</v>
      </c>
      <c r="V28" s="228"/>
      <c r="W28" s="318">
        <v>-0.32814710042432799</v>
      </c>
      <c r="X28" s="318">
        <v>-0.32814710042432799</v>
      </c>
      <c r="Y28" s="318">
        <v>-0.46541217552001501</v>
      </c>
      <c r="Z28" s="318">
        <v>-0.441438632873149</v>
      </c>
      <c r="AA28" s="318">
        <v>-0.42996861194693903</v>
      </c>
      <c r="AB28" s="318">
        <v>-0.32814710042432799</v>
      </c>
      <c r="AC28" s="318">
        <v>-0.32814710042432799</v>
      </c>
      <c r="AD28" s="318">
        <v>-0.52422224249612304</v>
      </c>
      <c r="AE28" s="319">
        <v>-0.52422224249612304</v>
      </c>
      <c r="AF28" s="318">
        <v>-0.52422224249612304</v>
      </c>
      <c r="AG28" s="318">
        <v>-0.52422224249612304</v>
      </c>
      <c r="AH28" s="318">
        <v>-0.52422224249612304</v>
      </c>
      <c r="AI28" s="318">
        <v>-0.52422224249612304</v>
      </c>
      <c r="AJ28" s="320">
        <v>-0.36681556080772698</v>
      </c>
      <c r="AK28" s="318">
        <v>-0.36681556080772698</v>
      </c>
      <c r="AL28" s="228"/>
      <c r="AM28" s="318">
        <v>-0.390231259583945</v>
      </c>
      <c r="AN28" s="318">
        <v>-0.39860725896854698</v>
      </c>
      <c r="AO28" s="318">
        <v>-0.45171976961029697</v>
      </c>
      <c r="AP28" s="318">
        <v>-0.41862245320925001</v>
      </c>
      <c r="AQ28" s="318">
        <v>-0.390231259583945</v>
      </c>
      <c r="AR28" s="318">
        <v>-0.390231259583945</v>
      </c>
      <c r="AS28" s="318">
        <v>-0.32964640444974203</v>
      </c>
      <c r="AT28" s="318">
        <v>-0.49574158260548401</v>
      </c>
      <c r="AU28" s="318">
        <v>-0.42634297724886</v>
      </c>
      <c r="AV28" s="318">
        <v>-0.37707651716896001</v>
      </c>
      <c r="AW28" s="318">
        <v>-0.44876396423031001</v>
      </c>
      <c r="AX28" s="318">
        <v>-0.26034912242909702</v>
      </c>
      <c r="AY28" s="318">
        <v>-0.37707651716896001</v>
      </c>
      <c r="AZ28" s="318">
        <v>-0.390231259583945</v>
      </c>
      <c r="BA28" s="228"/>
      <c r="BB28" s="318">
        <v>-0.464549190305866</v>
      </c>
      <c r="BC28" s="318">
        <v>-0.72379735640476905</v>
      </c>
      <c r="BD28" s="318">
        <v>-0.464549190305866</v>
      </c>
      <c r="BE28" s="318">
        <v>-0.464549190305866</v>
      </c>
      <c r="BF28" s="319">
        <v>-0.54727045228873095</v>
      </c>
      <c r="BG28" s="319">
        <v>-0.54076288538433404</v>
      </c>
      <c r="BH28" s="319">
        <v>-0.54727045228873095</v>
      </c>
      <c r="BI28" s="318">
        <v>-0.54727045228873095</v>
      </c>
      <c r="BJ28" s="318">
        <v>-0.91938679737198903</v>
      </c>
      <c r="BK28" s="318">
        <v>-0.91938679737198903</v>
      </c>
      <c r="BL28" s="320">
        <v>-0.59546319057868002</v>
      </c>
      <c r="BM28" s="318">
        <v>-0.59546319057868002</v>
      </c>
      <c r="BR28" s="224"/>
      <c r="BS28" s="224"/>
      <c r="BU28" s="224"/>
      <c r="BV28" s="224"/>
      <c r="BW28" s="224"/>
      <c r="BX28" s="224"/>
    </row>
    <row r="29" spans="2:76" ht="15" customHeight="1" x14ac:dyDescent="0.25">
      <c r="B29" s="347" t="s">
        <v>540</v>
      </c>
      <c r="C29" s="318">
        <v>-0.52616279069767402</v>
      </c>
      <c r="D29" s="318">
        <v>-0.52616027673681198</v>
      </c>
      <c r="E29" s="318">
        <v>-0.52616027673681198</v>
      </c>
      <c r="F29" s="318">
        <v>-0.52616279069767402</v>
      </c>
      <c r="G29" s="318">
        <v>-0.52616027673681198</v>
      </c>
      <c r="H29" s="318">
        <v>-0.52616279069767402</v>
      </c>
      <c r="I29" s="318">
        <v>-0.52616279069767402</v>
      </c>
      <c r="J29" s="318">
        <v>-0.52616027673681198</v>
      </c>
      <c r="K29" s="318">
        <v>-0.52616279069767402</v>
      </c>
      <c r="L29" s="319">
        <v>-0.64309877340219501</v>
      </c>
      <c r="M29" s="318">
        <v>-0.52616027673681198</v>
      </c>
      <c r="N29" s="318">
        <v>-0.52697031729785104</v>
      </c>
      <c r="O29" s="318">
        <v>-0.52616027673681198</v>
      </c>
      <c r="P29" s="318">
        <v>-0.52616027673681198</v>
      </c>
      <c r="Q29" s="318">
        <v>-0.52616279069767402</v>
      </c>
      <c r="R29" s="318">
        <v>-0.52616027673681198</v>
      </c>
      <c r="S29" s="318">
        <v>-0.55013817607579996</v>
      </c>
      <c r="T29" s="318">
        <v>-0.59547422824416796</v>
      </c>
      <c r="U29" s="318">
        <v>-0.52616279069767402</v>
      </c>
      <c r="V29" s="228"/>
      <c r="W29" s="318">
        <v>-0.29166666666666702</v>
      </c>
      <c r="X29" s="318">
        <v>-0.29166666666666702</v>
      </c>
      <c r="Y29" s="318">
        <v>-0.337244342415356</v>
      </c>
      <c r="Z29" s="318">
        <v>-0.36443282012828199</v>
      </c>
      <c r="AA29" s="318">
        <v>-0.35889597746944402</v>
      </c>
      <c r="AB29" s="318">
        <v>-0.29166666666666702</v>
      </c>
      <c r="AC29" s="318">
        <v>-0.29166666666666702</v>
      </c>
      <c r="AD29" s="318">
        <v>-0.52422224249612304</v>
      </c>
      <c r="AE29" s="319">
        <v>-0.52422224249612304</v>
      </c>
      <c r="AF29" s="318">
        <v>-0.52422224249612304</v>
      </c>
      <c r="AG29" s="318">
        <v>-0.52422224249612304</v>
      </c>
      <c r="AH29" s="318">
        <v>-0.52422224249612304</v>
      </c>
      <c r="AI29" s="318">
        <v>-0.52422224249612304</v>
      </c>
      <c r="AJ29" s="320">
        <v>-0.36681556080772698</v>
      </c>
      <c r="AK29" s="318">
        <v>-0.36681556080772698</v>
      </c>
      <c r="AL29" s="228"/>
      <c r="AM29" s="318">
        <v>-0.38692368484296202</v>
      </c>
      <c r="AN29" s="318">
        <v>-0.24862346506188299</v>
      </c>
      <c r="AO29" s="318">
        <v>-0.33400284247227002</v>
      </c>
      <c r="AP29" s="318">
        <v>-0.30903848995469102</v>
      </c>
      <c r="AQ29" s="318">
        <v>-0.38692368484296202</v>
      </c>
      <c r="AR29" s="318">
        <v>-0.38692368484296202</v>
      </c>
      <c r="AS29" s="318">
        <v>-0.32964640444974203</v>
      </c>
      <c r="AT29" s="318">
        <v>-0.49574158260548401</v>
      </c>
      <c r="AU29" s="318">
        <v>-0.36510257209904001</v>
      </c>
      <c r="AV29" s="318">
        <v>-0.21534276422476301</v>
      </c>
      <c r="AW29" s="318">
        <v>-0.14327460942584799</v>
      </c>
      <c r="AX29" s="318">
        <v>-0.26034912242909702</v>
      </c>
      <c r="AY29" s="318">
        <v>-0.21534276422476301</v>
      </c>
      <c r="AZ29" s="318">
        <v>-0.38692368484296202</v>
      </c>
      <c r="BA29" s="228"/>
      <c r="BB29" s="318">
        <v>-0.464549190305866</v>
      </c>
      <c r="BC29" s="318">
        <v>-0.72379735640476905</v>
      </c>
      <c r="BD29" s="318">
        <v>-0.464549190305866</v>
      </c>
      <c r="BE29" s="318">
        <v>-0.464549190305866</v>
      </c>
      <c r="BF29" s="319">
        <v>-0.54503942962726604</v>
      </c>
      <c r="BG29" s="319">
        <v>-0.53672694822433997</v>
      </c>
      <c r="BH29" s="319">
        <v>-0.54503942962726604</v>
      </c>
      <c r="BI29" s="318">
        <v>-0.54503942962726604</v>
      </c>
      <c r="BJ29" s="318">
        <v>-0.91938679737198903</v>
      </c>
      <c r="BK29" s="318">
        <v>-0.91938679737198903</v>
      </c>
      <c r="BL29" s="320">
        <v>-0.59546319057868002</v>
      </c>
      <c r="BM29" s="318">
        <v>-0.59546319057868002</v>
      </c>
      <c r="BR29" s="224"/>
      <c r="BS29" s="224"/>
      <c r="BU29" s="224"/>
      <c r="BV29" s="224"/>
      <c r="BW29" s="224"/>
      <c r="BX29" s="224"/>
    </row>
    <row r="30" spans="2:76" ht="15" customHeight="1" x14ac:dyDescent="0.25">
      <c r="B30" s="347" t="s">
        <v>541</v>
      </c>
      <c r="C30" s="318">
        <v>-0.52250141964792696</v>
      </c>
      <c r="D30" s="318">
        <v>-0.52211559275561004</v>
      </c>
      <c r="E30" s="318">
        <v>-0.52211559275561004</v>
      </c>
      <c r="F30" s="318">
        <v>-0.52250141964792696</v>
      </c>
      <c r="G30" s="318">
        <v>-0.52211559275561004</v>
      </c>
      <c r="H30" s="318">
        <v>-0.52250141964792696</v>
      </c>
      <c r="I30" s="318">
        <v>-0.52250141964792696</v>
      </c>
      <c r="J30" s="318">
        <v>-0.52211559275561004</v>
      </c>
      <c r="K30" s="318">
        <v>-0.52250141964792696</v>
      </c>
      <c r="L30" s="319">
        <v>-0.64309877340219501</v>
      </c>
      <c r="M30" s="318">
        <v>-0.52211559275561004</v>
      </c>
      <c r="N30" s="318">
        <v>-0.51337148803329902</v>
      </c>
      <c r="O30" s="318">
        <v>-0.52211559275561004</v>
      </c>
      <c r="P30" s="318">
        <v>-0.52211559275561004</v>
      </c>
      <c r="Q30" s="318">
        <v>-0.52250141964792696</v>
      </c>
      <c r="R30" s="318">
        <v>-0.52211559275561004</v>
      </c>
      <c r="S30" s="318">
        <v>-0.54594165509029602</v>
      </c>
      <c r="T30" s="318">
        <v>-0.59803128747106904</v>
      </c>
      <c r="U30" s="318">
        <v>-0.52250141964792696</v>
      </c>
      <c r="V30" s="228"/>
      <c r="W30" s="318">
        <v>-0.26615969581748999</v>
      </c>
      <c r="X30" s="318">
        <v>-0.26615969581748999</v>
      </c>
      <c r="Y30" s="318">
        <v>-0.27897094370216702</v>
      </c>
      <c r="Z30" s="318">
        <v>-0.34594811769079298</v>
      </c>
      <c r="AA30" s="318">
        <v>-0.339473020319987</v>
      </c>
      <c r="AB30" s="318">
        <v>-0.26615969581748999</v>
      </c>
      <c r="AC30" s="318">
        <v>-0.26615969581748999</v>
      </c>
      <c r="AD30" s="318">
        <v>-0.52422224249612304</v>
      </c>
      <c r="AE30" s="319">
        <v>-0.52422224249612304</v>
      </c>
      <c r="AF30" s="318">
        <v>-0.52422224249612304</v>
      </c>
      <c r="AG30" s="318">
        <v>-0.52422224249612304</v>
      </c>
      <c r="AH30" s="318">
        <v>-0.52422224249612304</v>
      </c>
      <c r="AI30" s="318">
        <v>-0.52422224249612304</v>
      </c>
      <c r="AJ30" s="320">
        <v>-0.36681556080772698</v>
      </c>
      <c r="AK30" s="318">
        <v>-0.36681556080772698</v>
      </c>
      <c r="AL30" s="228"/>
      <c r="AM30" s="318">
        <v>-0.41402548086358198</v>
      </c>
      <c r="AN30" s="318">
        <v>-0.139246554961825</v>
      </c>
      <c r="AO30" s="318">
        <v>-0.28142207626890198</v>
      </c>
      <c r="AP30" s="318">
        <v>-0.237895133077519</v>
      </c>
      <c r="AQ30" s="318">
        <v>-0.41402548086358198</v>
      </c>
      <c r="AR30" s="318">
        <v>-0.41402548086358198</v>
      </c>
      <c r="AS30" s="318">
        <v>-0.32964640444974203</v>
      </c>
      <c r="AT30" s="318">
        <v>-0.49574158260548401</v>
      </c>
      <c r="AU30" s="318">
        <v>-0.32994823220679897</v>
      </c>
      <c r="AV30" s="318">
        <v>-9.9044732685265494E-2</v>
      </c>
      <c r="AW30" s="318">
        <v>-1.27272841728047E-2</v>
      </c>
      <c r="AX30" s="318">
        <v>-0.26034912242909702</v>
      </c>
      <c r="AY30" s="318">
        <v>-9.9044732685265494E-2</v>
      </c>
      <c r="AZ30" s="318">
        <v>-0.41402548086358198</v>
      </c>
      <c r="BA30" s="228"/>
      <c r="BB30" s="318">
        <v>-0.464549190305866</v>
      </c>
      <c r="BC30" s="318">
        <v>-0.72379735640476905</v>
      </c>
      <c r="BD30" s="318">
        <v>-0.464549190305866</v>
      </c>
      <c r="BE30" s="318">
        <v>-0.464549190305866</v>
      </c>
      <c r="BF30" s="319">
        <v>-0.54264227309212199</v>
      </c>
      <c r="BG30" s="319">
        <v>-0.53494854850308604</v>
      </c>
      <c r="BH30" s="319">
        <v>-0.54264227309212199</v>
      </c>
      <c r="BI30" s="318">
        <v>-0.54264227309212199</v>
      </c>
      <c r="BJ30" s="318">
        <v>-0.91938679737198903</v>
      </c>
      <c r="BK30" s="318">
        <v>-0.91938679737198903</v>
      </c>
      <c r="BL30" s="320">
        <v>-0.59546319057868002</v>
      </c>
      <c r="BM30" s="318">
        <v>-0.59546319057868002</v>
      </c>
      <c r="BR30" s="224"/>
      <c r="BS30" s="224"/>
      <c r="BU30" s="224"/>
      <c r="BV30" s="224"/>
      <c r="BW30" s="224"/>
      <c r="BX30" s="224"/>
    </row>
    <row r="31" spans="2:76" ht="15" customHeight="1" x14ac:dyDescent="0.25">
      <c r="B31" s="347" t="s">
        <v>542</v>
      </c>
      <c r="C31" s="318">
        <v>-0.51932916429789699</v>
      </c>
      <c r="D31" s="318">
        <v>-0.51863892501083697</v>
      </c>
      <c r="E31" s="318">
        <v>-0.51863892501083697</v>
      </c>
      <c r="F31" s="318">
        <v>-0.51932916429789699</v>
      </c>
      <c r="G31" s="318">
        <v>-0.51863892501083697</v>
      </c>
      <c r="H31" s="318">
        <v>-0.51932916429789699</v>
      </c>
      <c r="I31" s="318">
        <v>-0.51932916429789699</v>
      </c>
      <c r="J31" s="318">
        <v>-0.51863892501083697</v>
      </c>
      <c r="K31" s="318">
        <v>-0.51932916429789699</v>
      </c>
      <c r="L31" s="319">
        <v>-0.64309877340219501</v>
      </c>
      <c r="M31" s="318">
        <v>-0.51863892501083697</v>
      </c>
      <c r="N31" s="318">
        <v>-0.50286389910667395</v>
      </c>
      <c r="O31" s="318">
        <v>-0.51863892501083697</v>
      </c>
      <c r="P31" s="318">
        <v>-0.51863892501083697</v>
      </c>
      <c r="Q31" s="318">
        <v>-0.51932916429789699</v>
      </c>
      <c r="R31" s="318">
        <v>-0.51863892501083697</v>
      </c>
      <c r="S31" s="318">
        <v>-0.54169992019154001</v>
      </c>
      <c r="T31" s="318">
        <v>-0.59502079321220203</v>
      </c>
      <c r="U31" s="318">
        <v>-0.51932916429789699</v>
      </c>
      <c r="V31" s="228"/>
      <c r="W31" s="318">
        <v>-0.25247291568535102</v>
      </c>
      <c r="X31" s="318">
        <v>-0.25247291568535102</v>
      </c>
      <c r="Y31" s="318">
        <v>-0.20272284562595799</v>
      </c>
      <c r="Z31" s="318">
        <v>-0.30152299010517702</v>
      </c>
      <c r="AA31" s="318">
        <v>-0.28715382034362003</v>
      </c>
      <c r="AB31" s="318">
        <v>-0.25247291568535102</v>
      </c>
      <c r="AC31" s="318">
        <v>-0.25247291568535102</v>
      </c>
      <c r="AD31" s="318">
        <v>-0.52422224249612304</v>
      </c>
      <c r="AE31" s="319">
        <v>-0.52422224249612304</v>
      </c>
      <c r="AF31" s="318">
        <v>-0.52422224249612304</v>
      </c>
      <c r="AG31" s="318">
        <v>-0.52422224249612304</v>
      </c>
      <c r="AH31" s="318">
        <v>-0.52422224249612304</v>
      </c>
      <c r="AI31" s="318">
        <v>-0.52422224249612304</v>
      </c>
      <c r="AJ31" s="320">
        <v>-0.36681556080772698</v>
      </c>
      <c r="AK31" s="318">
        <v>-0.36681556080772698</v>
      </c>
      <c r="AL31" s="228"/>
      <c r="AM31" s="318">
        <v>-0.43920274068076698</v>
      </c>
      <c r="AN31" s="318">
        <v>-0.236554427043735</v>
      </c>
      <c r="AO31" s="318">
        <v>-0.207189939598421</v>
      </c>
      <c r="AP31" s="318">
        <v>-0.26527744068411502</v>
      </c>
      <c r="AQ31" s="318">
        <v>-0.43920274068076698</v>
      </c>
      <c r="AR31" s="318">
        <v>-0.43920274068076698</v>
      </c>
      <c r="AS31" s="318">
        <v>-0.32964640444974203</v>
      </c>
      <c r="AT31" s="318">
        <v>-0.49574158260548401</v>
      </c>
      <c r="AU31" s="318">
        <v>-0.269464945829751</v>
      </c>
      <c r="AV31" s="318">
        <v>-0.16668357328657099</v>
      </c>
      <c r="AW31" s="318">
        <v>-9.8596367008286001E-2</v>
      </c>
      <c r="AX31" s="318">
        <v>-0.26034912242909702</v>
      </c>
      <c r="AY31" s="318">
        <v>-0.16668357328657099</v>
      </c>
      <c r="AZ31" s="318">
        <v>-0.43920274068076698</v>
      </c>
      <c r="BA31" s="228"/>
      <c r="BB31" s="318">
        <v>-0.46386021326954302</v>
      </c>
      <c r="BC31" s="318">
        <v>-0.68269223327162698</v>
      </c>
      <c r="BD31" s="318">
        <v>-0.46386021326954302</v>
      </c>
      <c r="BE31" s="318">
        <v>-0.46386021326954302</v>
      </c>
      <c r="BF31" s="319">
        <v>-0.53925769708277604</v>
      </c>
      <c r="BG31" s="319">
        <v>-0.53175102676205899</v>
      </c>
      <c r="BH31" s="319">
        <v>-0.53925769708277604</v>
      </c>
      <c r="BI31" s="318">
        <v>-0.53925769708277604</v>
      </c>
      <c r="BJ31" s="318">
        <v>-0.91938679737198903</v>
      </c>
      <c r="BK31" s="318">
        <v>-0.91938679737198903</v>
      </c>
      <c r="BL31" s="320">
        <v>-0.59546319057868002</v>
      </c>
      <c r="BM31" s="318">
        <v>-0.59546319057868002</v>
      </c>
      <c r="BR31" s="224"/>
      <c r="BS31" s="224"/>
      <c r="BU31" s="224"/>
      <c r="BV31" s="224"/>
      <c r="BW31" s="224"/>
      <c r="BX31" s="224"/>
    </row>
    <row r="32" spans="2:76" ht="15" customHeight="1" x14ac:dyDescent="0.25">
      <c r="B32" s="347" t="s">
        <v>544</v>
      </c>
      <c r="C32" s="318">
        <v>-0.50153222440827505</v>
      </c>
      <c r="D32" s="318">
        <v>-0.49979075818317498</v>
      </c>
      <c r="E32" s="318">
        <v>-0.49979075818317498</v>
      </c>
      <c r="F32" s="318">
        <v>-0.50153222440827505</v>
      </c>
      <c r="G32" s="318">
        <v>-0.49979075818317498</v>
      </c>
      <c r="H32" s="318">
        <v>-0.50153222440827505</v>
      </c>
      <c r="I32" s="318">
        <v>-0.50153222440827505</v>
      </c>
      <c r="J32" s="318">
        <v>-0.49979075818317498</v>
      </c>
      <c r="K32" s="318">
        <v>-0.50153222440827505</v>
      </c>
      <c r="L32" s="319">
        <v>-0.64309877340219501</v>
      </c>
      <c r="M32" s="318">
        <v>-0.49979075818317498</v>
      </c>
      <c r="N32" s="318">
        <v>-0.49311279743663</v>
      </c>
      <c r="O32" s="318">
        <v>-0.49979075818317498</v>
      </c>
      <c r="P32" s="318">
        <v>-0.49979075818317498</v>
      </c>
      <c r="Q32" s="318">
        <v>-0.50153222440827505</v>
      </c>
      <c r="R32" s="318">
        <v>-0.49979075818317498</v>
      </c>
      <c r="S32" s="318">
        <v>-0.52701680036325105</v>
      </c>
      <c r="T32" s="318">
        <v>-0.53052170220658201</v>
      </c>
      <c r="U32" s="318">
        <v>-0.50153222440827505</v>
      </c>
      <c r="V32" s="228"/>
      <c r="W32" s="318">
        <v>-0.329419863092279</v>
      </c>
      <c r="X32" s="318">
        <v>-0.329419863092279</v>
      </c>
      <c r="Y32" s="318">
        <v>-0.18820274797466199</v>
      </c>
      <c r="Z32" s="318">
        <v>-0.29414920547598</v>
      </c>
      <c r="AA32" s="318">
        <v>-0.27797520796632602</v>
      </c>
      <c r="AB32" s="318">
        <v>-0.329419863092279</v>
      </c>
      <c r="AC32" s="318">
        <v>-0.329419863092279</v>
      </c>
      <c r="AD32" s="318">
        <v>-0.52422224249612304</v>
      </c>
      <c r="AE32" s="319">
        <v>-0.52422224249612304</v>
      </c>
      <c r="AF32" s="318">
        <v>-0.52422224249612304</v>
      </c>
      <c r="AG32" s="318">
        <v>-0.52422224249612304</v>
      </c>
      <c r="AH32" s="318">
        <v>-0.52422224249612304</v>
      </c>
      <c r="AI32" s="318">
        <v>-0.52422224249612304</v>
      </c>
      <c r="AJ32" s="320">
        <v>-0.36681556080772698</v>
      </c>
      <c r="AK32" s="318">
        <v>-0.36681556080772698</v>
      </c>
      <c r="AL32" s="228"/>
      <c r="AM32" s="318">
        <v>-0.41160693365361201</v>
      </c>
      <c r="AN32" s="318">
        <v>-0.20619205728040699</v>
      </c>
      <c r="AO32" s="318">
        <v>-0.16906046257928001</v>
      </c>
      <c r="AP32" s="318">
        <v>-0.229057382107618</v>
      </c>
      <c r="AQ32" s="318">
        <v>-0.41160693365361201</v>
      </c>
      <c r="AR32" s="318">
        <v>-0.41160693365361201</v>
      </c>
      <c r="AS32" s="318">
        <v>-0.32964640444974203</v>
      </c>
      <c r="AT32" s="318">
        <v>-0.49574158260548401</v>
      </c>
      <c r="AU32" s="318">
        <v>-0.269464945829751</v>
      </c>
      <c r="AV32" s="318">
        <v>-0.15675302348647299</v>
      </c>
      <c r="AW32" s="318">
        <v>-9.4167597215908103E-2</v>
      </c>
      <c r="AX32" s="318">
        <v>-0.26034912242909702</v>
      </c>
      <c r="AY32" s="318">
        <v>-0.15675302348647299</v>
      </c>
      <c r="AZ32" s="318">
        <v>-0.41160693365361201</v>
      </c>
      <c r="BA32" s="228"/>
      <c r="BB32" s="318">
        <v>-0.46278801122665503</v>
      </c>
      <c r="BC32" s="318">
        <v>-0.64514271173691895</v>
      </c>
      <c r="BD32" s="318">
        <v>-0.46278801122665503</v>
      </c>
      <c r="BE32" s="318">
        <v>-0.46278801122665503</v>
      </c>
      <c r="BF32" s="319">
        <v>-0.507878075554546</v>
      </c>
      <c r="BG32" s="319">
        <v>-0.50761291880238302</v>
      </c>
      <c r="BH32" s="319">
        <v>-0.507878075554546</v>
      </c>
      <c r="BI32" s="318">
        <v>-0.507878075554546</v>
      </c>
      <c r="BJ32" s="318">
        <v>-0.91938679737198903</v>
      </c>
      <c r="BK32" s="318">
        <v>-0.91938679737198903</v>
      </c>
      <c r="BL32" s="322">
        <v>-0.59546319057868002</v>
      </c>
      <c r="BM32" s="318">
        <v>-0.59546319057868002</v>
      </c>
      <c r="BR32" s="224"/>
      <c r="BS32" s="224"/>
      <c r="BU32" s="224"/>
      <c r="BV32" s="224"/>
      <c r="BW32" s="224"/>
      <c r="BX32" s="224"/>
    </row>
    <row r="33" spans="1:76" ht="15" customHeight="1" x14ac:dyDescent="0.25">
      <c r="B33" s="347" t="s">
        <v>545</v>
      </c>
      <c r="C33" s="318">
        <v>-0.47802406357507399</v>
      </c>
      <c r="D33" s="318">
        <v>-0.47873543889687198</v>
      </c>
      <c r="E33" s="318">
        <v>-0.47873543889687198</v>
      </c>
      <c r="F33" s="318">
        <v>-0.47802406357507399</v>
      </c>
      <c r="G33" s="318">
        <v>-0.47873543889687198</v>
      </c>
      <c r="H33" s="318">
        <v>-0.47802406357507399</v>
      </c>
      <c r="I33" s="318">
        <v>-0.47802406357507399</v>
      </c>
      <c r="J33" s="318">
        <v>-0.47873543889687198</v>
      </c>
      <c r="K33" s="318">
        <v>-0.47802406357507399</v>
      </c>
      <c r="L33" s="319">
        <v>-0.64309877340219501</v>
      </c>
      <c r="M33" s="318">
        <v>-0.47873543889687198</v>
      </c>
      <c r="N33" s="318">
        <v>-0.49311279743663</v>
      </c>
      <c r="O33" s="318">
        <v>-0.47873543889687198</v>
      </c>
      <c r="P33" s="318">
        <v>-0.47873543889687198</v>
      </c>
      <c r="Q33" s="318">
        <v>-0.47802406357507399</v>
      </c>
      <c r="R33" s="318">
        <v>-0.47873543889687198</v>
      </c>
      <c r="S33" s="318">
        <v>-0.52701680036325105</v>
      </c>
      <c r="T33" s="318">
        <v>-0.53052170220658201</v>
      </c>
      <c r="U33" s="318">
        <v>-0.47802406357507399</v>
      </c>
      <c r="V33" s="228"/>
      <c r="W33" s="318">
        <v>-0.327197887542715</v>
      </c>
      <c r="X33" s="318">
        <v>-0.327197887542715</v>
      </c>
      <c r="Y33" s="318">
        <v>-0.199508917960246</v>
      </c>
      <c r="Z33" s="318">
        <v>-0.30758624272463098</v>
      </c>
      <c r="AA33" s="318">
        <v>-0.29506590554157802</v>
      </c>
      <c r="AB33" s="318">
        <v>-0.327197887542715</v>
      </c>
      <c r="AC33" s="318">
        <v>-0.327197887542715</v>
      </c>
      <c r="AD33" s="318">
        <v>-0.52422224249612304</v>
      </c>
      <c r="AE33" s="319">
        <v>-0.52422224249612304</v>
      </c>
      <c r="AF33" s="318">
        <v>-0.52422224249612304</v>
      </c>
      <c r="AG33" s="318">
        <v>-0.52422224249612304</v>
      </c>
      <c r="AH33" s="318">
        <v>-0.52422224249612304</v>
      </c>
      <c r="AI33" s="318">
        <v>-0.52422224249612304</v>
      </c>
      <c r="AJ33" s="320">
        <v>-0.36681556080772698</v>
      </c>
      <c r="AK33" s="318">
        <v>-0.36681556080772698</v>
      </c>
      <c r="AL33" s="228"/>
      <c r="AM33" s="318">
        <v>-0.409078567558332</v>
      </c>
      <c r="AN33" s="318">
        <v>-0.21341310368717201</v>
      </c>
      <c r="AO33" s="318">
        <v>-0.175342894025797</v>
      </c>
      <c r="AP33" s="318">
        <v>-0.21508187181678601</v>
      </c>
      <c r="AQ33" s="318">
        <v>-0.409078567558332</v>
      </c>
      <c r="AR33" s="318">
        <v>-0.409078567558332</v>
      </c>
      <c r="AS33" s="318">
        <v>-0.32964640444974203</v>
      </c>
      <c r="AT33" s="318">
        <v>-0.49574158260548401</v>
      </c>
      <c r="AU33" s="318">
        <v>-0.269464945829751</v>
      </c>
      <c r="AV33" s="318">
        <v>-0.16140918203197299</v>
      </c>
      <c r="AW33" s="318">
        <v>-8.1263191873073001E-2</v>
      </c>
      <c r="AX33" s="318">
        <v>-0.26034912242909702</v>
      </c>
      <c r="AY33" s="318">
        <v>-0.16140918203197299</v>
      </c>
      <c r="AZ33" s="318">
        <v>-0.409078567558332</v>
      </c>
      <c r="BA33" s="228"/>
      <c r="BB33" s="318">
        <v>-0.46041946175974702</v>
      </c>
      <c r="BC33" s="318">
        <v>-0.60377715443177604</v>
      </c>
      <c r="BD33" s="318">
        <v>-0.46041946175974702</v>
      </c>
      <c r="BE33" s="318">
        <v>-0.46041946175974702</v>
      </c>
      <c r="BF33" s="319">
        <v>-0.507878075554546</v>
      </c>
      <c r="BG33" s="319">
        <v>-0.49993302936735501</v>
      </c>
      <c r="BH33" s="319">
        <v>-0.507878075554546</v>
      </c>
      <c r="BI33" s="318">
        <v>-0.507878075554546</v>
      </c>
      <c r="BJ33" s="318">
        <v>-0.91938679737198903</v>
      </c>
      <c r="BK33" s="318">
        <v>-0.91938679737198903</v>
      </c>
      <c r="BL33" s="322">
        <v>-0.59546319057868002</v>
      </c>
      <c r="BM33" s="318">
        <v>-0.59546319057868002</v>
      </c>
      <c r="BR33" s="224"/>
      <c r="BS33" s="224"/>
      <c r="BU33" s="224"/>
      <c r="BV33" s="224"/>
      <c r="BW33" s="224"/>
      <c r="BX33" s="224"/>
    </row>
    <row r="34" spans="1:76" ht="15" customHeight="1" x14ac:dyDescent="0.25">
      <c r="B34" s="347" t="s">
        <v>546</v>
      </c>
      <c r="C34" s="318">
        <v>-0.46546786063879902</v>
      </c>
      <c r="D34" s="318">
        <v>-0.46571036409759903</v>
      </c>
      <c r="E34" s="318">
        <v>-0.46571036409759903</v>
      </c>
      <c r="F34" s="318">
        <v>-0.46546786063879902</v>
      </c>
      <c r="G34" s="318">
        <v>-0.46571036409759903</v>
      </c>
      <c r="H34" s="318">
        <v>-0.46546786063879902</v>
      </c>
      <c r="I34" s="318">
        <v>-0.46546786063879902</v>
      </c>
      <c r="J34" s="318">
        <v>-0.46571036409759903</v>
      </c>
      <c r="K34" s="318">
        <v>-0.46546786063879902</v>
      </c>
      <c r="L34" s="319">
        <v>-0.64309877340219501</v>
      </c>
      <c r="M34" s="318">
        <v>-0.46571036409759903</v>
      </c>
      <c r="N34" s="318">
        <v>-0.49311279743663</v>
      </c>
      <c r="O34" s="318">
        <v>-0.46571036409759903</v>
      </c>
      <c r="P34" s="318">
        <v>-0.46571036409759903</v>
      </c>
      <c r="Q34" s="318">
        <v>-0.46546786063879902</v>
      </c>
      <c r="R34" s="318">
        <v>-0.46571036409759903</v>
      </c>
      <c r="S34" s="318">
        <v>-0.52701680036325105</v>
      </c>
      <c r="T34" s="318">
        <v>-0.53052170220658201</v>
      </c>
      <c r="U34" s="318">
        <v>-0.46546786063879902</v>
      </c>
      <c r="V34" s="228"/>
      <c r="W34" s="318">
        <v>-0.33888054239377502</v>
      </c>
      <c r="X34" s="318">
        <v>-0.33888054239377502</v>
      </c>
      <c r="Y34" s="318">
        <v>-0.221581150955138</v>
      </c>
      <c r="Z34" s="318">
        <v>-0.33058399895229501</v>
      </c>
      <c r="AA34" s="318">
        <v>-0.31314049049808101</v>
      </c>
      <c r="AB34" s="318">
        <v>-0.33888054239377502</v>
      </c>
      <c r="AC34" s="318">
        <v>-0.33888054239377502</v>
      </c>
      <c r="AD34" s="318">
        <v>-0.52422224249612304</v>
      </c>
      <c r="AE34" s="319">
        <v>-0.52422224249612304</v>
      </c>
      <c r="AF34" s="318">
        <v>-0.52422224249612304</v>
      </c>
      <c r="AG34" s="318">
        <v>-0.52422224249612304</v>
      </c>
      <c r="AH34" s="318">
        <v>-0.52422224249612304</v>
      </c>
      <c r="AI34" s="318">
        <v>-0.52422224249612304</v>
      </c>
      <c r="AJ34" s="320">
        <v>-0.36681556080772698</v>
      </c>
      <c r="AK34" s="318">
        <v>-0.36681556080772698</v>
      </c>
      <c r="AL34" s="228"/>
      <c r="AM34" s="318">
        <v>-0.41941315254710498</v>
      </c>
      <c r="AN34" s="318">
        <v>-0.22423287238057399</v>
      </c>
      <c r="AO34" s="318">
        <v>-0.19144890479766599</v>
      </c>
      <c r="AP34" s="318">
        <v>-0.20198964449228601</v>
      </c>
      <c r="AQ34" s="318">
        <v>-0.41941315254710498</v>
      </c>
      <c r="AR34" s="318">
        <v>-0.41941315254710498</v>
      </c>
      <c r="AS34" s="318">
        <v>-0.32964640444974203</v>
      </c>
      <c r="AT34" s="318">
        <v>-0.49574158260548401</v>
      </c>
      <c r="AU34" s="318">
        <v>-0.269464945829751</v>
      </c>
      <c r="AV34" s="318">
        <v>-0.19018897332968901</v>
      </c>
      <c r="AW34" s="318">
        <v>-8.1263191873073001E-2</v>
      </c>
      <c r="AX34" s="318">
        <v>-0.26034912242909702</v>
      </c>
      <c r="AY34" s="318">
        <v>-0.19018897332968901</v>
      </c>
      <c r="AZ34" s="318">
        <v>-0.41941315254710498</v>
      </c>
      <c r="BA34" s="228"/>
      <c r="BB34" s="318">
        <v>-0.446209749540116</v>
      </c>
      <c r="BC34" s="318">
        <v>-0.54039345530145499</v>
      </c>
      <c r="BD34" s="318">
        <v>-0.446209749540116</v>
      </c>
      <c r="BE34" s="318">
        <v>-0.446209749540116</v>
      </c>
      <c r="BF34" s="319">
        <v>-0.507878075554546</v>
      </c>
      <c r="BG34" s="319">
        <v>-0.49993302936735501</v>
      </c>
      <c r="BH34" s="319">
        <v>-0.507878075554546</v>
      </c>
      <c r="BI34" s="318">
        <v>-0.507878075554546</v>
      </c>
      <c r="BJ34" s="318">
        <v>-0.91938679737198903</v>
      </c>
      <c r="BK34" s="318">
        <v>-0.91938679737198903</v>
      </c>
      <c r="BL34" s="322">
        <v>-0.59546319057868002</v>
      </c>
      <c r="BM34" s="318">
        <v>-0.59546319057868002</v>
      </c>
      <c r="BR34" s="224"/>
      <c r="BS34" s="224"/>
      <c r="BU34" s="224"/>
      <c r="BV34" s="224"/>
      <c r="BW34" s="224"/>
      <c r="BX34" s="224"/>
    </row>
    <row r="35" spans="1:76" ht="15" customHeight="1" x14ac:dyDescent="0.25">
      <c r="B35" s="347" t="s">
        <v>547</v>
      </c>
      <c r="C35" s="318">
        <v>-0.46546786063879902</v>
      </c>
      <c r="D35" s="318">
        <v>-0.45767765143431999</v>
      </c>
      <c r="E35" s="318">
        <v>-0.45767765143431999</v>
      </c>
      <c r="F35" s="318">
        <v>-0.46546786063879902</v>
      </c>
      <c r="G35" s="318">
        <v>-0.45767765143431999</v>
      </c>
      <c r="H35" s="318">
        <v>-0.46546786063879902</v>
      </c>
      <c r="I35" s="318">
        <v>-0.46546786063879902</v>
      </c>
      <c r="J35" s="318">
        <v>-0.45767765143431999</v>
      </c>
      <c r="K35" s="318">
        <v>-0.46546786063879902</v>
      </c>
      <c r="L35" s="319">
        <v>-0.64309877340219501</v>
      </c>
      <c r="M35" s="318">
        <v>-0.45767765143431999</v>
      </c>
      <c r="N35" s="318">
        <v>-0.49311279743663</v>
      </c>
      <c r="O35" s="318">
        <v>-0.45767765143431999</v>
      </c>
      <c r="P35" s="318">
        <v>-0.45767765143431999</v>
      </c>
      <c r="Q35" s="318">
        <v>-0.46546786063879902</v>
      </c>
      <c r="R35" s="318">
        <v>-0.45767765143431999</v>
      </c>
      <c r="S35" s="318">
        <v>-0.52701680036325105</v>
      </c>
      <c r="T35" s="318">
        <v>-0.53052170220658201</v>
      </c>
      <c r="U35" s="318">
        <v>-0.46546786063879902</v>
      </c>
      <c r="V35" s="228"/>
      <c r="W35" s="318">
        <v>-0.35170564013448702</v>
      </c>
      <c r="X35" s="318">
        <v>-0.35170564013448702</v>
      </c>
      <c r="Y35" s="318">
        <v>-0.23553421851043199</v>
      </c>
      <c r="Z35" s="318">
        <v>-0.345303504612746</v>
      </c>
      <c r="AA35" s="318">
        <v>-0.33136299980786099</v>
      </c>
      <c r="AB35" s="318">
        <v>-0.35170564013448702</v>
      </c>
      <c r="AC35" s="318">
        <v>-0.35170564013448702</v>
      </c>
      <c r="AD35" s="318">
        <v>-0.52422224249612304</v>
      </c>
      <c r="AE35" s="319">
        <v>-0.52422224249612304</v>
      </c>
      <c r="AF35" s="318">
        <v>-0.52422224249612304</v>
      </c>
      <c r="AG35" s="318">
        <v>-0.52422224249612304</v>
      </c>
      <c r="AH35" s="318">
        <v>-0.52422224249612304</v>
      </c>
      <c r="AI35" s="318">
        <v>-0.52422224249612304</v>
      </c>
      <c r="AJ35" s="320">
        <v>-0.36681556080772698</v>
      </c>
      <c r="AK35" s="318">
        <v>-0.36681556080772698</v>
      </c>
      <c r="AL35" s="228"/>
      <c r="AM35" s="318">
        <v>-0.42632383920274702</v>
      </c>
      <c r="AN35" s="318">
        <v>-0.21890561216583301</v>
      </c>
      <c r="AO35" s="318">
        <v>-0.20965753214424401</v>
      </c>
      <c r="AP35" s="318">
        <v>-0.201456962790557</v>
      </c>
      <c r="AQ35" s="318">
        <v>-0.42632383920274702</v>
      </c>
      <c r="AR35" s="318">
        <v>-0.42632383920274702</v>
      </c>
      <c r="AS35" s="318">
        <v>-0.32964640444974203</v>
      </c>
      <c r="AT35" s="318">
        <v>-0.49574158260548401</v>
      </c>
      <c r="AU35" s="318">
        <v>-0.269464945829751</v>
      </c>
      <c r="AV35" s="318">
        <v>-0.16871944028086799</v>
      </c>
      <c r="AW35" s="318">
        <v>-8.1263191873073001E-2</v>
      </c>
      <c r="AX35" s="318">
        <v>-0.26034912242909702</v>
      </c>
      <c r="AY35" s="318">
        <v>-0.16871944028086799</v>
      </c>
      <c r="AZ35" s="318">
        <v>-0.42632383920274702</v>
      </c>
      <c r="BA35" s="228"/>
      <c r="BB35" s="318">
        <v>-0.421888028261728</v>
      </c>
      <c r="BC35" s="318">
        <v>-0.49253595266033001</v>
      </c>
      <c r="BD35" s="318">
        <v>-0.421888028261728</v>
      </c>
      <c r="BE35" s="318">
        <v>-0.421888028261728</v>
      </c>
      <c r="BF35" s="319">
        <v>-0.507878075554546</v>
      </c>
      <c r="BG35" s="319">
        <v>-0.49993302936735501</v>
      </c>
      <c r="BH35" s="319">
        <v>-0.507878075554546</v>
      </c>
      <c r="BI35" s="318">
        <v>-0.507878075554546</v>
      </c>
      <c r="BJ35" s="318">
        <v>-0.91938679737198903</v>
      </c>
      <c r="BK35" s="318">
        <v>-0.91938679737198903</v>
      </c>
      <c r="BL35" s="322">
        <v>-0.59546319057868002</v>
      </c>
      <c r="BM35" s="318">
        <v>-0.59546319057868002</v>
      </c>
      <c r="BR35" s="224"/>
      <c r="BS35" s="224"/>
      <c r="BU35" s="224"/>
      <c r="BV35" s="224"/>
      <c r="BW35" s="224"/>
      <c r="BX35" s="224"/>
    </row>
    <row r="36" spans="1:76" ht="15" customHeight="1" x14ac:dyDescent="0.25">
      <c r="B36" s="347" t="s">
        <v>548</v>
      </c>
      <c r="C36" s="318">
        <v>-0.46546786063879902</v>
      </c>
      <c r="D36" s="318">
        <v>-0.45767765143431999</v>
      </c>
      <c r="E36" s="318">
        <v>-0.45767765143431999</v>
      </c>
      <c r="F36" s="318">
        <v>-0.46546786063879902</v>
      </c>
      <c r="G36" s="318">
        <v>-0.45767765143431999</v>
      </c>
      <c r="H36" s="318">
        <v>-0.46546786063879902</v>
      </c>
      <c r="I36" s="318">
        <v>-0.46546786063879902</v>
      </c>
      <c r="J36" s="318">
        <v>-0.45767765143431999</v>
      </c>
      <c r="K36" s="318">
        <v>-0.46546786063879902</v>
      </c>
      <c r="L36" s="319">
        <v>-0.64309877340219501</v>
      </c>
      <c r="M36" s="318">
        <v>-0.45767765143431999</v>
      </c>
      <c r="N36" s="318">
        <v>-0.49311279743663</v>
      </c>
      <c r="O36" s="318">
        <v>-0.45767765143431999</v>
      </c>
      <c r="P36" s="318">
        <v>-0.45767765143431999</v>
      </c>
      <c r="Q36" s="318">
        <v>-0.46546786063879902</v>
      </c>
      <c r="R36" s="318">
        <v>-0.45767765143431999</v>
      </c>
      <c r="S36" s="318">
        <v>-0.52701680036325105</v>
      </c>
      <c r="T36" s="318">
        <v>-0.53052170220658201</v>
      </c>
      <c r="U36" s="318">
        <v>-0.46546786063879902</v>
      </c>
      <c r="V36" s="228"/>
      <c r="W36" s="318">
        <v>-0.35850803763241701</v>
      </c>
      <c r="X36" s="318">
        <v>-0.35850803763241701</v>
      </c>
      <c r="Y36" s="318">
        <v>-0.239242792829475</v>
      </c>
      <c r="Z36" s="318">
        <v>-0.35003808126888503</v>
      </c>
      <c r="AA36" s="318">
        <v>-0.33759409188568101</v>
      </c>
      <c r="AB36" s="318">
        <v>-0.35850803763241701</v>
      </c>
      <c r="AC36" s="318">
        <v>-0.35850803763241701</v>
      </c>
      <c r="AD36" s="318">
        <v>-0.52422224249612304</v>
      </c>
      <c r="AE36" s="319">
        <v>-0.52422224249612304</v>
      </c>
      <c r="AF36" s="318">
        <v>-0.52422224249612304</v>
      </c>
      <c r="AG36" s="318">
        <v>-0.52422224249612304</v>
      </c>
      <c r="AH36" s="318">
        <v>-0.52422224249612304</v>
      </c>
      <c r="AI36" s="318">
        <v>-0.52422224249612304</v>
      </c>
      <c r="AJ36" s="320">
        <v>-0.36681556080772698</v>
      </c>
      <c r="AK36" s="318">
        <v>-0.36681556080772698</v>
      </c>
      <c r="AL36" s="228"/>
      <c r="AM36" s="318">
        <v>-0.427349402856323</v>
      </c>
      <c r="AN36" s="318">
        <v>-0.21599680744793801</v>
      </c>
      <c r="AO36" s="318">
        <v>-0.225755920501608</v>
      </c>
      <c r="AP36" s="318">
        <v>-0.194598854929315</v>
      </c>
      <c r="AQ36" s="318">
        <v>-0.427349402856323</v>
      </c>
      <c r="AR36" s="318">
        <v>-0.427349402856323</v>
      </c>
      <c r="AS36" s="318">
        <v>-0.32964640444974203</v>
      </c>
      <c r="AT36" s="318">
        <v>-0.49574158260548401</v>
      </c>
      <c r="AU36" s="318">
        <v>-0.269464945829751</v>
      </c>
      <c r="AV36" s="318">
        <v>-0.16871944028086799</v>
      </c>
      <c r="AW36" s="318">
        <v>-8.1263191873073001E-2</v>
      </c>
      <c r="AX36" s="318">
        <v>-0.26034912242909702</v>
      </c>
      <c r="AY36" s="318">
        <v>-0.16871944028086799</v>
      </c>
      <c r="AZ36" s="318">
        <v>-0.427349402856323</v>
      </c>
      <c r="BA36" s="228"/>
      <c r="BB36" s="318">
        <v>-0.433580453398131</v>
      </c>
      <c r="BC36" s="318">
        <v>-0.49253595266033001</v>
      </c>
      <c r="BD36" s="318">
        <v>-0.433580453398131</v>
      </c>
      <c r="BE36" s="318">
        <v>-0.433580453398131</v>
      </c>
      <c r="BF36" s="319">
        <v>-0.507878075554546</v>
      </c>
      <c r="BG36" s="319">
        <v>-0.49993302936735501</v>
      </c>
      <c r="BH36" s="319">
        <v>-0.507878075554546</v>
      </c>
      <c r="BI36" s="318">
        <v>-0.507878075554546</v>
      </c>
      <c r="BJ36" s="318">
        <v>-0.91938679737198903</v>
      </c>
      <c r="BK36" s="318">
        <v>-0.91938679737198903</v>
      </c>
      <c r="BL36" s="322">
        <v>-0.59546319057868002</v>
      </c>
      <c r="BM36" s="318">
        <v>-0.59546319057868002</v>
      </c>
      <c r="BR36" s="224"/>
      <c r="BS36" s="224"/>
      <c r="BU36" s="224"/>
      <c r="BV36" s="224"/>
      <c r="BW36" s="224"/>
      <c r="BX36" s="224"/>
    </row>
    <row r="37" spans="1:76" ht="15" customHeight="1" x14ac:dyDescent="0.25">
      <c r="B37" s="347" t="s">
        <v>549</v>
      </c>
      <c r="C37" s="318">
        <v>-0.46546786063879902</v>
      </c>
      <c r="D37" s="318">
        <v>-0.45767765143431999</v>
      </c>
      <c r="E37" s="318">
        <v>-0.45767765143431999</v>
      </c>
      <c r="F37" s="318">
        <v>-0.46546786063879902</v>
      </c>
      <c r="G37" s="318">
        <v>-0.45767765143431999</v>
      </c>
      <c r="H37" s="318">
        <v>-0.46546786063879902</v>
      </c>
      <c r="I37" s="318">
        <v>-0.46546786063879902</v>
      </c>
      <c r="J37" s="318">
        <v>-0.45767765143431999</v>
      </c>
      <c r="K37" s="318">
        <v>-0.46546786063879902</v>
      </c>
      <c r="L37" s="319">
        <v>-0.64309877340219501</v>
      </c>
      <c r="M37" s="318">
        <v>-0.45767765143431999</v>
      </c>
      <c r="N37" s="318">
        <v>-0.49311279743663</v>
      </c>
      <c r="O37" s="318">
        <v>-0.45767765143431999</v>
      </c>
      <c r="P37" s="318">
        <v>-0.45767765143431999</v>
      </c>
      <c r="Q37" s="318">
        <v>-0.46546786063879902</v>
      </c>
      <c r="R37" s="318">
        <v>-0.45767765143431999</v>
      </c>
      <c r="S37" s="318">
        <v>-0.52701680036325105</v>
      </c>
      <c r="T37" s="318">
        <v>-0.53052170220658201</v>
      </c>
      <c r="U37" s="318">
        <v>-0.46546786063879902</v>
      </c>
      <c r="V37" s="228"/>
      <c r="W37" s="318">
        <v>-0.36475914523723302</v>
      </c>
      <c r="X37" s="318">
        <v>-0.36475914523723302</v>
      </c>
      <c r="Y37" s="318">
        <v>-0.43419901086167201</v>
      </c>
      <c r="Z37" s="318">
        <v>-0.353947775543622</v>
      </c>
      <c r="AA37" s="318">
        <v>-0.34283183318868798</v>
      </c>
      <c r="AB37" s="318">
        <v>-0.36475914523723302</v>
      </c>
      <c r="AC37" s="318">
        <v>-0.36475914523723302</v>
      </c>
      <c r="AD37" s="318">
        <v>-0.52422224249612304</v>
      </c>
      <c r="AE37" s="319">
        <v>-0.52422224249612304</v>
      </c>
      <c r="AF37" s="318">
        <v>-0.52422224249612304</v>
      </c>
      <c r="AG37" s="318">
        <v>-0.52422224249612304</v>
      </c>
      <c r="AH37" s="318">
        <v>-0.52422224249612304</v>
      </c>
      <c r="AI37" s="318">
        <v>-0.52422224249612304</v>
      </c>
      <c r="AJ37" s="320">
        <v>-0.36681556080772698</v>
      </c>
      <c r="AK37" s="318">
        <v>-0.36681556080772698</v>
      </c>
      <c r="AL37" s="228"/>
      <c r="AM37" s="318">
        <v>-0.45955477034660602</v>
      </c>
      <c r="AN37" s="318">
        <v>-0.21809995047047501</v>
      </c>
      <c r="AO37" s="318">
        <v>-0.23563304090138101</v>
      </c>
      <c r="AP37" s="318">
        <v>-0.19850921361399501</v>
      </c>
      <c r="AQ37" s="318">
        <v>-0.45955477034660602</v>
      </c>
      <c r="AR37" s="318">
        <v>-0.45955477034660602</v>
      </c>
      <c r="AS37" s="318">
        <v>-0.32964640444974203</v>
      </c>
      <c r="AT37" s="318">
        <v>-0.49574158260548401</v>
      </c>
      <c r="AU37" s="318">
        <v>-0.269464945829751</v>
      </c>
      <c r="AV37" s="318">
        <v>-0.16871944028086799</v>
      </c>
      <c r="AW37" s="318">
        <v>-8.1263191873073001E-2</v>
      </c>
      <c r="AX37" s="318">
        <v>-0.26034912242909702</v>
      </c>
      <c r="AY37" s="318">
        <v>-0.16871944028086799</v>
      </c>
      <c r="AZ37" s="318">
        <v>-0.45955477034660602</v>
      </c>
      <c r="BA37" s="228"/>
      <c r="BB37" s="318">
        <v>-0.433580453398131</v>
      </c>
      <c r="BC37" s="318">
        <v>-0.49253595266033001</v>
      </c>
      <c r="BD37" s="318">
        <v>-0.433580453398131</v>
      </c>
      <c r="BE37" s="318">
        <v>-0.433580453398131</v>
      </c>
      <c r="BF37" s="319">
        <v>-0.507878075554546</v>
      </c>
      <c r="BG37" s="319">
        <v>-0.49993302936735501</v>
      </c>
      <c r="BH37" s="319">
        <v>-0.507878075554546</v>
      </c>
      <c r="BI37" s="318">
        <v>-0.507878075554546</v>
      </c>
      <c r="BJ37" s="318">
        <v>-0.91938679737198903</v>
      </c>
      <c r="BK37" s="318">
        <v>-0.91938679737198903</v>
      </c>
      <c r="BL37" s="322">
        <v>-0.59546319057868002</v>
      </c>
      <c r="BM37" s="318">
        <v>-0.59546319057868002</v>
      </c>
      <c r="BR37" s="224"/>
      <c r="BS37" s="224"/>
      <c r="BU37" s="224"/>
      <c r="BV37" s="224"/>
      <c r="BW37" s="224"/>
      <c r="BX37" s="224"/>
    </row>
    <row r="38" spans="1:76" ht="15" customHeight="1" x14ac:dyDescent="0.25">
      <c r="B38" s="347" t="s">
        <v>550</v>
      </c>
      <c r="C38" s="318">
        <v>-0.46546786063879902</v>
      </c>
      <c r="D38" s="318">
        <v>-0.45767765143431999</v>
      </c>
      <c r="E38" s="318">
        <v>-0.45767765143431999</v>
      </c>
      <c r="F38" s="318">
        <v>-0.46546786063879902</v>
      </c>
      <c r="G38" s="318">
        <v>-0.45767765143431999</v>
      </c>
      <c r="H38" s="318">
        <v>-0.46546786063879902</v>
      </c>
      <c r="I38" s="318">
        <v>-0.46546786063879902</v>
      </c>
      <c r="J38" s="318">
        <v>-0.45767765143431999</v>
      </c>
      <c r="K38" s="318">
        <v>-0.46546786063879902</v>
      </c>
      <c r="L38" s="319">
        <v>-0.64309877340219501</v>
      </c>
      <c r="M38" s="318">
        <v>-0.45767765143431999</v>
      </c>
      <c r="N38" s="318">
        <v>-0.49311279743663</v>
      </c>
      <c r="O38" s="318">
        <v>-0.45767765143431999</v>
      </c>
      <c r="P38" s="318">
        <v>-0.45767765143431999</v>
      </c>
      <c r="Q38" s="318">
        <v>-0.46546786063879902</v>
      </c>
      <c r="R38" s="318">
        <v>-0.45767765143431999</v>
      </c>
      <c r="S38" s="318">
        <v>-0.52701680036325105</v>
      </c>
      <c r="T38" s="318">
        <v>-0.53052170220658201</v>
      </c>
      <c r="U38" s="318">
        <v>-0.46546786063879902</v>
      </c>
      <c r="V38" s="228"/>
      <c r="W38" s="318">
        <v>-0.36710792490328997</v>
      </c>
      <c r="X38" s="318">
        <v>-0.36710792490328997</v>
      </c>
      <c r="Y38" s="318">
        <v>-0.43419901086167201</v>
      </c>
      <c r="Z38" s="318">
        <v>-0.35377400357930699</v>
      </c>
      <c r="AA38" s="318">
        <v>-0.34245619406176803</v>
      </c>
      <c r="AB38" s="318">
        <v>-0.36710792490328997</v>
      </c>
      <c r="AC38" s="318">
        <v>-0.36710792490328997</v>
      </c>
      <c r="AD38" s="318">
        <v>-0.52422224249612304</v>
      </c>
      <c r="AE38" s="319">
        <v>-0.52422224249612304</v>
      </c>
      <c r="AF38" s="318">
        <v>-0.52422224249612304</v>
      </c>
      <c r="AG38" s="318">
        <v>-0.52422224249612304</v>
      </c>
      <c r="AH38" s="318">
        <v>-0.52422224249612304</v>
      </c>
      <c r="AI38" s="318">
        <v>-0.52422224249612304</v>
      </c>
      <c r="AJ38" s="320">
        <v>-0.36681556080772698</v>
      </c>
      <c r="AK38" s="318">
        <v>-0.36681556080772698</v>
      </c>
      <c r="AL38" s="228"/>
      <c r="AM38" s="318">
        <v>-0.45955477034660602</v>
      </c>
      <c r="AN38" s="318">
        <v>-0.20843430783505701</v>
      </c>
      <c r="AO38" s="318">
        <v>-0.23330429109859399</v>
      </c>
      <c r="AP38" s="318">
        <v>-0.18367876217423601</v>
      </c>
      <c r="AQ38" s="318">
        <v>-0.45955477034660602</v>
      </c>
      <c r="AR38" s="318">
        <v>-0.45955477034660602</v>
      </c>
      <c r="AS38" s="318">
        <v>-0.32964640444974203</v>
      </c>
      <c r="AT38" s="318">
        <v>-0.49574158260548401</v>
      </c>
      <c r="AU38" s="318">
        <v>-0.269464945829751</v>
      </c>
      <c r="AV38" s="318">
        <v>-0.16871944028086799</v>
      </c>
      <c r="AW38" s="318">
        <v>-8.1263191873073001E-2</v>
      </c>
      <c r="AX38" s="318">
        <v>-0.26034912242909702</v>
      </c>
      <c r="AY38" s="318">
        <v>-0.16871944028086799</v>
      </c>
      <c r="AZ38" s="318">
        <v>-0.45955477034660602</v>
      </c>
      <c r="BA38" s="228"/>
      <c r="BB38" s="318">
        <v>-0.433580453398131</v>
      </c>
      <c r="BC38" s="318">
        <v>-0.49253595266033001</v>
      </c>
      <c r="BD38" s="318">
        <v>-0.433580453398131</v>
      </c>
      <c r="BE38" s="318">
        <v>-0.433580453398131</v>
      </c>
      <c r="BF38" s="319">
        <v>-0.507878075554546</v>
      </c>
      <c r="BG38" s="319">
        <v>-0.49993302936735501</v>
      </c>
      <c r="BH38" s="319">
        <v>-0.507878075554546</v>
      </c>
      <c r="BI38" s="318">
        <v>-0.507878075554546</v>
      </c>
      <c r="BJ38" s="318">
        <v>-0.91938679737198903</v>
      </c>
      <c r="BK38" s="318">
        <v>-0.91938679737198903</v>
      </c>
      <c r="BL38" s="322">
        <v>-0.59546319057868002</v>
      </c>
      <c r="BM38" s="318">
        <v>-0.59546319057868002</v>
      </c>
      <c r="BR38" s="224"/>
      <c r="BS38" s="224"/>
      <c r="BU38" s="224"/>
      <c r="BV38" s="224"/>
      <c r="BW38" s="224"/>
      <c r="BX38" s="224"/>
    </row>
    <row r="39" spans="1:76" ht="15" customHeight="1" x14ac:dyDescent="0.25">
      <c r="B39" s="347" t="s">
        <v>551</v>
      </c>
      <c r="C39" s="318">
        <v>-0.46546786063879902</v>
      </c>
      <c r="D39" s="318">
        <v>-0.45767765143431999</v>
      </c>
      <c r="E39" s="318">
        <v>-0.45767765143431999</v>
      </c>
      <c r="F39" s="318">
        <v>-0.46546786063879902</v>
      </c>
      <c r="G39" s="318">
        <v>-0.45767765143431999</v>
      </c>
      <c r="H39" s="318">
        <v>-0.46546786063879902</v>
      </c>
      <c r="I39" s="318">
        <v>-0.46546786063879902</v>
      </c>
      <c r="J39" s="318">
        <v>-0.45767765143431999</v>
      </c>
      <c r="K39" s="318">
        <v>-0.46546786063879902</v>
      </c>
      <c r="L39" s="319">
        <v>-0.64309877340219501</v>
      </c>
      <c r="M39" s="318">
        <v>-0.45767765143431999</v>
      </c>
      <c r="N39" s="318">
        <v>-0.49311279743663</v>
      </c>
      <c r="O39" s="318">
        <v>-0.45767765143431999</v>
      </c>
      <c r="P39" s="318">
        <v>-0.45767765143431999</v>
      </c>
      <c r="Q39" s="318">
        <v>-0.46546786063879902</v>
      </c>
      <c r="R39" s="318">
        <v>-0.45767765143431999</v>
      </c>
      <c r="S39" s="318">
        <v>-0.52701680036325105</v>
      </c>
      <c r="T39" s="318">
        <v>-0.53052170220658201</v>
      </c>
      <c r="U39" s="318">
        <v>-0.46546786063879902</v>
      </c>
      <c r="V39" s="228"/>
      <c r="W39" s="318">
        <v>-0.36710792490328997</v>
      </c>
      <c r="X39" s="318">
        <v>-0.36710792490328997</v>
      </c>
      <c r="Y39" s="318">
        <v>-0.43419901086167201</v>
      </c>
      <c r="Z39" s="318">
        <v>-0.35804808696990298</v>
      </c>
      <c r="AA39" s="318">
        <v>-0.359392480406102</v>
      </c>
      <c r="AB39" s="318">
        <v>-0.36710792490328997</v>
      </c>
      <c r="AC39" s="318">
        <v>-0.36710792490328997</v>
      </c>
      <c r="AD39" s="318">
        <v>-0.52422224249612304</v>
      </c>
      <c r="AE39" s="319">
        <v>-0.52422224249612304</v>
      </c>
      <c r="AF39" s="318">
        <v>-0.52422224249612304</v>
      </c>
      <c r="AG39" s="318">
        <v>-0.52422224249612304</v>
      </c>
      <c r="AH39" s="318">
        <v>-0.52422224249612304</v>
      </c>
      <c r="AI39" s="318">
        <v>-0.52422224249612304</v>
      </c>
      <c r="AJ39" s="320">
        <v>-0.36681556080772698</v>
      </c>
      <c r="AK39" s="318">
        <v>-0.36681556080772698</v>
      </c>
      <c r="AL39" s="228"/>
      <c r="AM39" s="318">
        <v>-0.45955477034660602</v>
      </c>
      <c r="AN39" s="318">
        <v>-0.22584810891440299</v>
      </c>
      <c r="AO39" s="318">
        <v>-0.229290604276883</v>
      </c>
      <c r="AP39" s="318">
        <v>-0.16334867087990201</v>
      </c>
      <c r="AQ39" s="318">
        <v>-0.45955477034660602</v>
      </c>
      <c r="AR39" s="318">
        <v>-0.45955477034660602</v>
      </c>
      <c r="AS39" s="318">
        <v>-0.32964640444974203</v>
      </c>
      <c r="AT39" s="318">
        <v>-0.49574158260548401</v>
      </c>
      <c r="AU39" s="318">
        <v>-0.269464945829751</v>
      </c>
      <c r="AV39" s="318">
        <v>-0.16871944028086799</v>
      </c>
      <c r="AW39" s="318">
        <v>-8.1263191873073001E-2</v>
      </c>
      <c r="AX39" s="318">
        <v>-0.26034912242909702</v>
      </c>
      <c r="AY39" s="318">
        <v>-0.16871944028086799</v>
      </c>
      <c r="AZ39" s="318">
        <v>-0.45955477034660602</v>
      </c>
      <c r="BA39" s="228"/>
      <c r="BB39" s="318">
        <v>-0.433580453398131</v>
      </c>
      <c r="BC39" s="318">
        <v>-0.49253595266033001</v>
      </c>
      <c r="BD39" s="318">
        <v>-0.433580453398131</v>
      </c>
      <c r="BE39" s="318">
        <v>-0.433580453398131</v>
      </c>
      <c r="BF39" s="319">
        <v>-0.507878075554546</v>
      </c>
      <c r="BG39" s="319">
        <v>-0.49993302936735501</v>
      </c>
      <c r="BH39" s="319">
        <v>-0.507878075554546</v>
      </c>
      <c r="BI39" s="318">
        <v>-0.507878075554546</v>
      </c>
      <c r="BJ39" s="318">
        <v>-0.91938679737198903</v>
      </c>
      <c r="BK39" s="318">
        <v>-0.91938679737198903</v>
      </c>
      <c r="BL39" s="322">
        <v>-0.59546319057868002</v>
      </c>
      <c r="BM39" s="318">
        <v>-0.59546319057868002</v>
      </c>
      <c r="BR39" s="224"/>
      <c r="BS39" s="224"/>
      <c r="BU39" s="224"/>
      <c r="BV39" s="224"/>
      <c r="BW39" s="224"/>
      <c r="BX39" s="224"/>
    </row>
    <row r="40" spans="1:76" ht="15" customHeight="1" x14ac:dyDescent="0.25">
      <c r="B40" s="347" t="s">
        <v>552</v>
      </c>
      <c r="C40" s="318">
        <v>-0.46546786063879902</v>
      </c>
      <c r="D40" s="318">
        <v>-0.45767765143431999</v>
      </c>
      <c r="E40" s="318">
        <v>-0.45767765143431999</v>
      </c>
      <c r="F40" s="318">
        <v>-0.46546786063879902</v>
      </c>
      <c r="G40" s="318">
        <v>-0.45767765143431999</v>
      </c>
      <c r="H40" s="318">
        <v>-0.46546786063879902</v>
      </c>
      <c r="I40" s="318">
        <v>-0.46546786063879902</v>
      </c>
      <c r="J40" s="318">
        <v>-0.45767765143431999</v>
      </c>
      <c r="K40" s="318">
        <v>-0.46546786063879902</v>
      </c>
      <c r="L40" s="319">
        <v>-0.64309877340219501</v>
      </c>
      <c r="M40" s="318">
        <v>-0.45767765143431999</v>
      </c>
      <c r="N40" s="318">
        <v>-0.49311279743663</v>
      </c>
      <c r="O40" s="318">
        <v>-0.45767765143431999</v>
      </c>
      <c r="P40" s="318">
        <v>-0.45767765143431999</v>
      </c>
      <c r="Q40" s="318">
        <v>-0.46546786063879902</v>
      </c>
      <c r="R40" s="318">
        <v>-0.45767765143431999</v>
      </c>
      <c r="S40" s="318">
        <v>-0.52701680036325105</v>
      </c>
      <c r="T40" s="318">
        <v>-0.53052170220658201</v>
      </c>
      <c r="U40" s="318">
        <v>-0.46546786063879902</v>
      </c>
      <c r="V40" s="228"/>
      <c r="W40" s="318">
        <v>-0.36710792490328997</v>
      </c>
      <c r="X40" s="318">
        <v>-0.36710792490328997</v>
      </c>
      <c r="Y40" s="318">
        <v>-0.43419901086167201</v>
      </c>
      <c r="Z40" s="318">
        <v>-0.35804808696990298</v>
      </c>
      <c r="AA40" s="318">
        <v>-0.33968204022384202</v>
      </c>
      <c r="AB40" s="318">
        <v>-0.36710792490328997</v>
      </c>
      <c r="AC40" s="318">
        <v>-0.36710792490328997</v>
      </c>
      <c r="AD40" s="318">
        <v>-0.52422224249612304</v>
      </c>
      <c r="AE40" s="319">
        <v>-0.52422224249612304</v>
      </c>
      <c r="AF40" s="318">
        <v>-0.52422224249612304</v>
      </c>
      <c r="AG40" s="318">
        <v>-0.52422224249612304</v>
      </c>
      <c r="AH40" s="318">
        <v>-0.52422224249612304</v>
      </c>
      <c r="AI40" s="318">
        <v>-0.52422224249612304</v>
      </c>
      <c r="AJ40" s="320">
        <v>-0.36681556080772698</v>
      </c>
      <c r="AK40" s="318">
        <v>-0.36681556080772698</v>
      </c>
      <c r="AL40" s="228"/>
      <c r="AM40" s="318">
        <v>-0.45955477034660602</v>
      </c>
      <c r="AN40" s="318">
        <v>-0.22584810891440299</v>
      </c>
      <c r="AO40" s="318">
        <v>-0.229290604276883</v>
      </c>
      <c r="AP40" s="318">
        <v>-0.16334867087990201</v>
      </c>
      <c r="AQ40" s="318">
        <v>-0.45955477034660602</v>
      </c>
      <c r="AR40" s="318">
        <v>-0.45955477034660602</v>
      </c>
      <c r="AS40" s="318">
        <v>-0.32964640444974203</v>
      </c>
      <c r="AT40" s="318">
        <v>-0.49574158260548401</v>
      </c>
      <c r="AU40" s="318">
        <v>-0.269464945829751</v>
      </c>
      <c r="AV40" s="318">
        <v>-0.16871944028086799</v>
      </c>
      <c r="AW40" s="318">
        <v>-8.1263191873073001E-2</v>
      </c>
      <c r="AX40" s="318">
        <v>-0.26034912242909702</v>
      </c>
      <c r="AY40" s="318">
        <v>-0.16871944028086799</v>
      </c>
      <c r="AZ40" s="318">
        <v>-0.45955477034660602</v>
      </c>
      <c r="BA40" s="228"/>
      <c r="BB40" s="318">
        <v>-0.433580453398131</v>
      </c>
      <c r="BC40" s="318">
        <v>-0.49253595266033001</v>
      </c>
      <c r="BD40" s="318">
        <v>-0.433580453398131</v>
      </c>
      <c r="BE40" s="318">
        <v>-0.433580453398131</v>
      </c>
      <c r="BF40" s="319">
        <v>-0.507878075554546</v>
      </c>
      <c r="BG40" s="319">
        <v>-0.49993302936735501</v>
      </c>
      <c r="BH40" s="319">
        <v>-0.507878075554546</v>
      </c>
      <c r="BI40" s="318">
        <v>-0.507878075554546</v>
      </c>
      <c r="BJ40" s="318">
        <v>-0.91938679737198903</v>
      </c>
      <c r="BK40" s="318">
        <v>-0.91938679737198903</v>
      </c>
      <c r="BL40" s="322">
        <v>-0.59546319057868002</v>
      </c>
      <c r="BM40" s="318">
        <v>-0.59546319057868002</v>
      </c>
      <c r="BR40" s="224"/>
      <c r="BS40" s="224"/>
      <c r="BU40" s="224"/>
      <c r="BV40" s="224"/>
      <c r="BW40" s="224"/>
      <c r="BX40" s="224"/>
    </row>
    <row r="41" spans="1:76" ht="15" customHeight="1" x14ac:dyDescent="0.25">
      <c r="B41" s="347" t="s">
        <v>543</v>
      </c>
      <c r="C41" s="318">
        <v>-0.46546786063879902</v>
      </c>
      <c r="D41" s="318">
        <v>-0.45767765143431999</v>
      </c>
      <c r="E41" s="318">
        <v>-0.45767765143431999</v>
      </c>
      <c r="F41" s="318">
        <v>-0.46546786063879902</v>
      </c>
      <c r="G41" s="318">
        <v>-0.45767765143431999</v>
      </c>
      <c r="H41" s="318">
        <v>-0.46546786063879902</v>
      </c>
      <c r="I41" s="318">
        <v>-0.46546786063879902</v>
      </c>
      <c r="J41" s="318">
        <v>-0.45767765143431999</v>
      </c>
      <c r="K41" s="318">
        <v>-0.46546786063879902</v>
      </c>
      <c r="L41" s="319">
        <v>-0.64309877340219501</v>
      </c>
      <c r="M41" s="318">
        <v>-0.45767765143431999</v>
      </c>
      <c r="N41" s="318">
        <v>-0.49311279743663</v>
      </c>
      <c r="O41" s="318">
        <v>-0.45767765143431999</v>
      </c>
      <c r="P41" s="318">
        <v>-0.45767765143431999</v>
      </c>
      <c r="Q41" s="318">
        <v>-0.46546786063879902</v>
      </c>
      <c r="R41" s="318">
        <v>-0.45767765143431999</v>
      </c>
      <c r="S41" s="318">
        <v>-0.52701680036325105</v>
      </c>
      <c r="T41" s="318">
        <v>-0.53052170220658201</v>
      </c>
      <c r="U41" s="318">
        <v>-0.46546786063879902</v>
      </c>
      <c r="V41" s="228"/>
      <c r="W41" s="318">
        <v>-0.36710792490328997</v>
      </c>
      <c r="X41" s="318">
        <v>-0.36710792490328997</v>
      </c>
      <c r="Y41" s="318">
        <v>-0.43419901086167201</v>
      </c>
      <c r="Z41" s="318">
        <v>-0.35804808696990298</v>
      </c>
      <c r="AA41" s="318">
        <v>-0.33968204022384202</v>
      </c>
      <c r="AB41" s="318">
        <v>-0.36710792490328997</v>
      </c>
      <c r="AC41" s="318">
        <v>-0.36710792490328997</v>
      </c>
      <c r="AD41" s="318">
        <v>-0.52422224249612304</v>
      </c>
      <c r="AE41" s="319">
        <v>-0.52422224249612304</v>
      </c>
      <c r="AF41" s="318">
        <v>-0.52422224249612304</v>
      </c>
      <c r="AG41" s="318">
        <v>-0.52422224249612304</v>
      </c>
      <c r="AH41" s="318">
        <v>-0.52422224249612304</v>
      </c>
      <c r="AI41" s="318">
        <v>-0.52422224249612304</v>
      </c>
      <c r="AJ41" s="320">
        <v>-0.36681556080772698</v>
      </c>
      <c r="AK41" s="318">
        <v>-0.36681556080772698</v>
      </c>
      <c r="AL41" s="228"/>
      <c r="AM41" s="318">
        <v>-0.45955477034660602</v>
      </c>
      <c r="AN41" s="318">
        <v>-0.22584810891440299</v>
      </c>
      <c r="AO41" s="318">
        <v>-0.229290604276883</v>
      </c>
      <c r="AP41" s="318">
        <v>-0.16334867087990201</v>
      </c>
      <c r="AQ41" s="318">
        <v>-0.45955477034660602</v>
      </c>
      <c r="AR41" s="318">
        <v>-0.45955477034660602</v>
      </c>
      <c r="AS41" s="318">
        <v>-0.32964640444974203</v>
      </c>
      <c r="AT41" s="318">
        <v>-0.49574158260548401</v>
      </c>
      <c r="AU41" s="318">
        <v>-0.269464945829751</v>
      </c>
      <c r="AV41" s="318">
        <v>-0.16871944028086799</v>
      </c>
      <c r="AW41" s="318">
        <v>-8.1263191873073001E-2</v>
      </c>
      <c r="AX41" s="318">
        <v>-0.26034912242909702</v>
      </c>
      <c r="AY41" s="318">
        <v>-0.16871944028086799</v>
      </c>
      <c r="AZ41" s="318">
        <v>-0.45955477034660602</v>
      </c>
      <c r="BA41" s="228"/>
      <c r="BB41" s="318">
        <v>-0.433580453398131</v>
      </c>
      <c r="BC41" s="318">
        <v>-0.49253595266033001</v>
      </c>
      <c r="BD41" s="318">
        <v>-0.433580453398131</v>
      </c>
      <c r="BE41" s="318">
        <v>-0.433580453398131</v>
      </c>
      <c r="BF41" s="319">
        <v>-0.507878075554546</v>
      </c>
      <c r="BG41" s="319">
        <v>-0.49993302936735501</v>
      </c>
      <c r="BH41" s="319">
        <v>-0.507878075554546</v>
      </c>
      <c r="BI41" s="318">
        <v>-0.507878075554546</v>
      </c>
      <c r="BJ41" s="318">
        <v>-0.91938679737198903</v>
      </c>
      <c r="BK41" s="318">
        <v>-0.91938679737198903</v>
      </c>
      <c r="BL41" s="322">
        <v>-0.59546319057868002</v>
      </c>
      <c r="BM41" s="318">
        <v>-0.59546319057868002</v>
      </c>
      <c r="BR41" s="224"/>
      <c r="BS41" s="224"/>
      <c r="BU41" s="224"/>
      <c r="BV41" s="224"/>
      <c r="BW41" s="224"/>
      <c r="BX41" s="224"/>
    </row>
    <row r="42" spans="1:76" s="102" customFormat="1" ht="15" customHeight="1" x14ac:dyDescent="0.25">
      <c r="A42" s="16"/>
      <c r="B42" s="16"/>
      <c r="C42" s="90"/>
      <c r="D42" s="90"/>
      <c r="E42" s="90"/>
      <c r="F42" s="90"/>
      <c r="G42" s="90"/>
      <c r="H42" s="90"/>
      <c r="I42" s="90"/>
      <c r="J42" s="90"/>
      <c r="K42" s="90"/>
      <c r="L42" s="210"/>
      <c r="M42" s="90"/>
      <c r="N42" s="90"/>
      <c r="O42" s="90"/>
      <c r="P42" s="90"/>
      <c r="Q42" s="90"/>
      <c r="R42" s="90"/>
      <c r="S42" s="90"/>
      <c r="T42" s="90"/>
      <c r="U42" s="90"/>
      <c r="V42" s="210"/>
      <c r="W42" s="90"/>
      <c r="X42" s="90"/>
      <c r="Y42" s="90"/>
      <c r="Z42" s="90"/>
      <c r="AA42" s="90"/>
      <c r="AB42" s="90"/>
      <c r="AC42" s="90"/>
      <c r="AD42" s="90"/>
      <c r="AE42" s="210"/>
      <c r="AF42" s="90"/>
      <c r="AG42" s="90"/>
      <c r="AH42" s="90"/>
      <c r="AI42" s="90"/>
      <c r="AJ42" s="90"/>
      <c r="AK42" s="90"/>
      <c r="AL42" s="210"/>
      <c r="AM42" s="90"/>
      <c r="AN42" s="90"/>
      <c r="AO42" s="90"/>
      <c r="AP42" s="90"/>
      <c r="AQ42" s="90"/>
      <c r="AR42" s="90"/>
      <c r="AS42" s="90"/>
      <c r="AT42" s="90"/>
      <c r="AU42" s="90"/>
      <c r="AV42" s="90"/>
      <c r="AW42" s="90"/>
      <c r="AX42" s="90"/>
      <c r="AY42" s="90"/>
      <c r="AZ42" s="90"/>
      <c r="BA42" s="210"/>
      <c r="BB42" s="16"/>
      <c r="BC42" s="16"/>
      <c r="BD42" s="16"/>
      <c r="BE42" s="16"/>
      <c r="BF42" s="16"/>
      <c r="BG42" s="16"/>
      <c r="BH42" s="16"/>
      <c r="BI42" s="16"/>
      <c r="BJ42" s="16"/>
      <c r="BK42" s="16"/>
      <c r="BL42" s="16"/>
      <c r="BM42" s="16"/>
    </row>
    <row r="43" spans="1:76" ht="15" customHeight="1" x14ac:dyDescent="0.35">
      <c r="A43" s="16"/>
      <c r="B43" s="18" t="s">
        <v>1942</v>
      </c>
      <c r="C43" s="90"/>
      <c r="D43" s="90"/>
      <c r="E43" s="90"/>
      <c r="F43" s="90"/>
      <c r="G43" s="90"/>
      <c r="H43" s="90"/>
      <c r="I43" s="90"/>
      <c r="J43" s="90"/>
      <c r="K43" s="90"/>
      <c r="L43" s="210"/>
      <c r="M43" s="90"/>
      <c r="N43" s="90"/>
      <c r="O43" s="90"/>
      <c r="P43" s="90"/>
      <c r="Q43" s="90"/>
      <c r="R43" s="90"/>
      <c r="S43" s="90"/>
      <c r="T43" s="90"/>
      <c r="U43" s="90"/>
      <c r="V43" s="210"/>
      <c r="W43" s="90"/>
      <c r="X43" s="90"/>
      <c r="Y43" s="90"/>
      <c r="Z43" s="90"/>
      <c r="AA43" s="90"/>
      <c r="AB43" s="90"/>
      <c r="AC43" s="90"/>
      <c r="AD43" s="90"/>
      <c r="AE43" s="210"/>
      <c r="AF43" s="90"/>
      <c r="AG43" s="90"/>
      <c r="AH43" s="90"/>
      <c r="AI43" s="90"/>
      <c r="AJ43" s="90"/>
      <c r="AK43" s="90"/>
      <c r="AL43" s="210"/>
      <c r="AM43" s="90"/>
      <c r="AN43" s="90"/>
      <c r="AO43" s="90"/>
      <c r="AP43" s="90"/>
      <c r="AQ43" s="90"/>
      <c r="AR43" s="90"/>
      <c r="AS43" s="90"/>
      <c r="AT43" s="90"/>
      <c r="AU43" s="90"/>
      <c r="AV43" s="90"/>
      <c r="AW43" s="90"/>
      <c r="AX43" s="90"/>
      <c r="AY43" s="90"/>
      <c r="AZ43" s="90"/>
      <c r="BA43" s="210"/>
      <c r="BB43" s="16"/>
      <c r="BC43" s="16"/>
      <c r="BD43" s="16"/>
      <c r="BE43" s="16"/>
      <c r="BF43" s="16"/>
      <c r="BG43" s="16"/>
      <c r="BH43" s="16"/>
      <c r="BI43" s="16"/>
      <c r="BJ43" s="16"/>
      <c r="BK43" s="16"/>
      <c r="BL43" s="16"/>
      <c r="BM43" s="16"/>
      <c r="BR43" s="224"/>
      <c r="BS43" s="224"/>
      <c r="BU43" s="224"/>
      <c r="BV43" s="224"/>
      <c r="BW43" s="224"/>
      <c r="BX43" s="224"/>
    </row>
    <row r="44" spans="1:76" ht="21" customHeight="1" x14ac:dyDescent="0.25">
      <c r="A44" s="16"/>
      <c r="B44" s="103" t="s">
        <v>323</v>
      </c>
      <c r="C44" s="328">
        <v>39.551199613806403</v>
      </c>
      <c r="D44" s="328">
        <v>13.1579792626728</v>
      </c>
      <c r="E44" s="328">
        <v>44.108496900826403</v>
      </c>
      <c r="F44" s="328">
        <v>39.551199613806403</v>
      </c>
      <c r="G44" s="328">
        <v>30.599201950786998</v>
      </c>
      <c r="H44" s="328">
        <v>39.551199613806403</v>
      </c>
      <c r="I44" s="328">
        <v>39.551199613806403</v>
      </c>
      <c r="J44" s="328">
        <v>30.599201950786998</v>
      </c>
      <c r="K44" s="328">
        <v>39.551199613806403</v>
      </c>
      <c r="L44" s="321">
        <v>31.157751013594101</v>
      </c>
      <c r="M44" s="328">
        <v>30.599201950786998</v>
      </c>
      <c r="N44" s="328">
        <v>17.196661004610501</v>
      </c>
      <c r="O44" s="328">
        <v>57.533876677133897</v>
      </c>
      <c r="P44" s="328">
        <v>30.599201950786998</v>
      </c>
      <c r="Q44" s="328">
        <v>39.551199613806403</v>
      </c>
      <c r="R44" s="328">
        <v>21.2852738238842</v>
      </c>
      <c r="S44" s="328">
        <v>28.721424636955401</v>
      </c>
      <c r="T44" s="328">
        <v>40.193430397727298</v>
      </c>
      <c r="U44" s="328">
        <v>39.551199613806403</v>
      </c>
      <c r="V44" s="210"/>
      <c r="W44" s="365">
        <v>30.875219052959899</v>
      </c>
      <c r="X44" s="365">
        <v>30.875219052959899</v>
      </c>
      <c r="Y44" s="328">
        <v>67.731433161945105</v>
      </c>
      <c r="Z44" s="328">
        <v>30.875219052959899</v>
      </c>
      <c r="AA44" s="328">
        <v>2.2433854586057298</v>
      </c>
      <c r="AB44" s="328">
        <v>5.9662222222222203</v>
      </c>
      <c r="AC44" s="365">
        <v>30.875219052959899</v>
      </c>
      <c r="AD44" s="328">
        <v>15.2976307808946</v>
      </c>
      <c r="AE44" s="365">
        <v>15.2976307808946</v>
      </c>
      <c r="AF44" s="328">
        <v>15.2976307808946</v>
      </c>
      <c r="AG44" s="328">
        <v>15.2976307808946</v>
      </c>
      <c r="AH44" s="328">
        <v>15.2976307808946</v>
      </c>
      <c r="AI44" s="328">
        <v>15.2976307808946</v>
      </c>
      <c r="AJ44" s="328">
        <v>53.822803881376103</v>
      </c>
      <c r="AK44" s="328">
        <v>53.822803881376103</v>
      </c>
      <c r="AL44" s="210"/>
      <c r="AM44" s="328">
        <v>138.23374638100799</v>
      </c>
      <c r="AN44" s="328">
        <v>138.23374638100799</v>
      </c>
      <c r="AO44" s="328">
        <v>138.23374638100799</v>
      </c>
      <c r="AP44" s="328">
        <v>138.23374638100799</v>
      </c>
      <c r="AQ44" s="328">
        <v>138.23374638100799</v>
      </c>
      <c r="AR44" s="328">
        <v>138.23374638100799</v>
      </c>
      <c r="AS44" s="328">
        <v>34.5387102780536</v>
      </c>
      <c r="AT44" s="328">
        <v>34.5387102780536</v>
      </c>
      <c r="AU44" s="328">
        <v>34.5387102780536</v>
      </c>
      <c r="AV44" s="328">
        <v>34.5387102780536</v>
      </c>
      <c r="AW44" s="328">
        <v>34.5387102780536</v>
      </c>
      <c r="AX44" s="328">
        <v>34.5387102780536</v>
      </c>
      <c r="AY44" s="328">
        <v>34.5387102780536</v>
      </c>
      <c r="AZ44" s="328">
        <v>138.23374638100799</v>
      </c>
      <c r="BA44" s="210"/>
      <c r="BB44" s="328">
        <v>63.741800262812099</v>
      </c>
      <c r="BC44" s="328">
        <v>63.741800262812099</v>
      </c>
      <c r="BD44" s="328">
        <v>63.741800262812099</v>
      </c>
      <c r="BE44" s="328">
        <v>63.741800262812099</v>
      </c>
      <c r="BF44" s="328">
        <v>26.857320943082399</v>
      </c>
      <c r="BG44" s="328">
        <v>26.857320943082399</v>
      </c>
      <c r="BH44" s="328">
        <v>26.857320943082399</v>
      </c>
      <c r="BI44" s="328">
        <v>26.857320943082399</v>
      </c>
      <c r="BJ44" s="328">
        <v>8.1762671520582408</v>
      </c>
      <c r="BK44" s="328">
        <v>8.1762671520582408</v>
      </c>
      <c r="BL44" s="328">
        <v>14.6837515225335</v>
      </c>
      <c r="BM44" s="328">
        <v>14.6837515225335</v>
      </c>
      <c r="BR44" s="224"/>
      <c r="BS44" s="224"/>
      <c r="BU44" s="224"/>
      <c r="BV44" s="224"/>
      <c r="BW44" s="224"/>
      <c r="BX44" s="224"/>
    </row>
    <row r="45" spans="1:76" s="16" customFormat="1" ht="15" customHeight="1" x14ac:dyDescent="0.25">
      <c r="A45" s="224"/>
      <c r="B45" s="224"/>
      <c r="C45" s="225"/>
      <c r="D45" s="225"/>
      <c r="E45" s="225"/>
      <c r="F45" s="225"/>
      <c r="G45" s="225"/>
      <c r="H45" s="225"/>
      <c r="I45" s="225"/>
      <c r="J45" s="225"/>
      <c r="K45" s="225"/>
      <c r="L45" s="228"/>
      <c r="M45" s="225"/>
      <c r="N45" s="225"/>
      <c r="O45" s="225"/>
      <c r="P45" s="225"/>
      <c r="Q45" s="225"/>
      <c r="R45" s="225"/>
      <c r="S45" s="225"/>
      <c r="T45" s="225"/>
      <c r="U45" s="225"/>
      <c r="V45" s="228"/>
      <c r="W45" s="225"/>
      <c r="X45" s="225"/>
      <c r="Y45" s="225"/>
      <c r="Z45" s="225"/>
      <c r="AA45" s="225"/>
      <c r="AB45" s="225"/>
      <c r="AC45" s="225"/>
      <c r="AD45" s="225"/>
      <c r="AE45" s="228"/>
      <c r="AF45" s="225"/>
      <c r="AG45" s="225"/>
      <c r="AH45" s="225"/>
      <c r="AI45" s="225"/>
      <c r="AJ45" s="225"/>
      <c r="AK45" s="225"/>
      <c r="AL45" s="228"/>
      <c r="AM45" s="225"/>
      <c r="AN45" s="225"/>
      <c r="AO45" s="225"/>
      <c r="AP45" s="225"/>
      <c r="AQ45" s="225"/>
      <c r="AR45" s="225"/>
      <c r="AS45" s="225"/>
      <c r="AT45" s="225"/>
      <c r="AU45" s="225"/>
      <c r="AV45" s="225"/>
      <c r="AW45" s="225"/>
      <c r="AX45" s="225"/>
      <c r="AY45" s="225"/>
      <c r="AZ45" s="225"/>
      <c r="BA45" s="228"/>
      <c r="BB45" s="224"/>
      <c r="BC45" s="224"/>
      <c r="BD45" s="224"/>
      <c r="BE45" s="224"/>
      <c r="BF45" s="224"/>
      <c r="BG45" s="224"/>
      <c r="BH45" s="224"/>
      <c r="BI45" s="224"/>
      <c r="BJ45" s="224"/>
      <c r="BK45" s="224"/>
      <c r="BL45" s="224"/>
      <c r="BM45" s="224"/>
    </row>
    <row r="46" spans="1:76" s="16" customFormat="1" ht="15" customHeight="1" x14ac:dyDescent="0.35">
      <c r="A46" s="224"/>
      <c r="B46" s="18" t="s">
        <v>1946</v>
      </c>
      <c r="C46" s="225"/>
      <c r="D46" s="225"/>
      <c r="E46" s="225"/>
      <c r="F46" s="225"/>
      <c r="G46" s="225"/>
      <c r="H46" s="225"/>
      <c r="I46" s="225"/>
      <c r="J46" s="225"/>
      <c r="K46" s="225"/>
      <c r="L46" s="228"/>
      <c r="M46" s="225"/>
      <c r="N46" s="225"/>
      <c r="O46" s="225"/>
      <c r="P46" s="225"/>
      <c r="Q46" s="225"/>
      <c r="R46" s="225"/>
      <c r="S46" s="225"/>
      <c r="T46" s="225"/>
      <c r="U46" s="225"/>
      <c r="V46" s="228"/>
      <c r="W46" s="225"/>
      <c r="X46" s="225"/>
      <c r="Y46" s="225"/>
      <c r="Z46" s="225"/>
      <c r="AA46" s="225"/>
      <c r="AB46" s="225"/>
      <c r="AC46" s="225"/>
      <c r="AD46" s="225"/>
      <c r="AE46" s="228"/>
      <c r="AF46" s="225"/>
      <c r="AG46" s="225"/>
      <c r="AH46" s="225"/>
      <c r="AI46" s="225"/>
      <c r="AJ46" s="225"/>
      <c r="AK46" s="225"/>
      <c r="AL46" s="228"/>
      <c r="AM46" s="225"/>
      <c r="AN46" s="225"/>
      <c r="AO46" s="225"/>
      <c r="AP46" s="225"/>
      <c r="AQ46" s="225"/>
      <c r="AR46" s="225"/>
      <c r="AS46" s="225"/>
      <c r="AT46" s="225"/>
      <c r="AU46" s="225"/>
      <c r="AV46" s="225"/>
      <c r="AW46" s="225"/>
      <c r="AX46" s="225"/>
      <c r="AY46" s="225"/>
      <c r="AZ46" s="225"/>
      <c r="BA46" s="228"/>
      <c r="BB46" s="224"/>
      <c r="BC46" s="224"/>
      <c r="BD46" s="224"/>
      <c r="BE46" s="224"/>
      <c r="BF46" s="224"/>
      <c r="BG46" s="224"/>
      <c r="BH46" s="224"/>
      <c r="BI46" s="224"/>
      <c r="BJ46" s="224"/>
      <c r="BK46" s="224"/>
      <c r="BL46" s="224"/>
      <c r="BM46" s="224"/>
    </row>
    <row r="47" spans="1:76" s="16" customFormat="1" ht="21" customHeight="1" x14ac:dyDescent="0.25">
      <c r="A47" s="336"/>
      <c r="B47" s="337" t="s">
        <v>323</v>
      </c>
      <c r="C47" s="338">
        <v>1.51074100893073</v>
      </c>
      <c r="D47" s="338">
        <v>0.64216589861751106</v>
      </c>
      <c r="E47" s="338">
        <v>1.63972107438017</v>
      </c>
      <c r="F47" s="338">
        <v>1.51074100893073</v>
      </c>
      <c r="G47" s="338">
        <v>0.97140323653292004</v>
      </c>
      <c r="H47" s="338">
        <v>1.51074100893073</v>
      </c>
      <c r="I47" s="338">
        <v>1.51074100893073</v>
      </c>
      <c r="J47" s="338">
        <v>0.97140323653292004</v>
      </c>
      <c r="K47" s="338">
        <v>1.51074100893073</v>
      </c>
      <c r="L47" s="339">
        <v>1.0410207488671599</v>
      </c>
      <c r="M47" s="338">
        <v>0.97140323653292004</v>
      </c>
      <c r="N47" s="338">
        <v>0.751273962630429</v>
      </c>
      <c r="O47" s="338">
        <v>2.1475877819012301</v>
      </c>
      <c r="P47" s="338">
        <v>0.97140323653292004</v>
      </c>
      <c r="Q47" s="338">
        <v>1.51074100893073</v>
      </c>
      <c r="R47" s="338">
        <v>1.0658624849215901</v>
      </c>
      <c r="S47" s="338">
        <v>1.3002003004506799</v>
      </c>
      <c r="T47" s="338">
        <v>1.40980113636364</v>
      </c>
      <c r="U47" s="338">
        <v>1.51074100893073</v>
      </c>
      <c r="V47" s="340"/>
      <c r="W47" s="338">
        <v>0.81165779574917396</v>
      </c>
      <c r="X47" s="338">
        <v>0.81165779574917396</v>
      </c>
      <c r="Y47" s="338">
        <v>1.5383717898143301</v>
      </c>
      <c r="Z47" s="338">
        <v>0.81165779574917396</v>
      </c>
      <c r="AA47" s="338">
        <v>3.5752131270580002E-2</v>
      </c>
      <c r="AB47" s="338">
        <v>0.17777777777777801</v>
      </c>
      <c r="AC47" s="338">
        <v>0.81165779574917396</v>
      </c>
      <c r="AD47" s="338">
        <v>0.64006823351023501</v>
      </c>
      <c r="AE47" s="339">
        <v>0.64006823351023501</v>
      </c>
      <c r="AF47" s="338">
        <v>0.64006823351023501</v>
      </c>
      <c r="AG47" s="338">
        <v>0.64006823351023501</v>
      </c>
      <c r="AH47" s="338">
        <v>0.64006823351023501</v>
      </c>
      <c r="AI47" s="338">
        <v>0.64006823351023501</v>
      </c>
      <c r="AJ47" s="338">
        <v>1.2331923602277499</v>
      </c>
      <c r="AK47" s="338">
        <v>1.2331923602277499</v>
      </c>
      <c r="AL47" s="340"/>
      <c r="AM47" s="338">
        <v>0.77974811812391398</v>
      </c>
      <c r="AN47" s="338">
        <v>0.77974811812391398</v>
      </c>
      <c r="AO47" s="338">
        <v>0.77974811812391398</v>
      </c>
      <c r="AP47" s="338">
        <v>0.77974811812391398</v>
      </c>
      <c r="AQ47" s="338">
        <v>0.77974811812391398</v>
      </c>
      <c r="AR47" s="338">
        <v>0.77974811812391398</v>
      </c>
      <c r="AS47" s="338">
        <v>0.87773088381330699</v>
      </c>
      <c r="AT47" s="338">
        <v>0.87773088381330699</v>
      </c>
      <c r="AU47" s="338">
        <v>0.87773088381330699</v>
      </c>
      <c r="AV47" s="338">
        <v>0.87773088381330699</v>
      </c>
      <c r="AW47" s="338">
        <v>0.87773088381330699</v>
      </c>
      <c r="AX47" s="338">
        <v>0.87773088381330699</v>
      </c>
      <c r="AY47" s="338">
        <v>0.87773088381330699</v>
      </c>
      <c r="AZ47" s="338">
        <v>0.77974811812391398</v>
      </c>
      <c r="BA47" s="340"/>
      <c r="BB47" s="338">
        <v>1.37582128777924</v>
      </c>
      <c r="BC47" s="338">
        <v>1.37582128777924</v>
      </c>
      <c r="BD47" s="338">
        <v>1.37582128777924</v>
      </c>
      <c r="BE47" s="338">
        <v>1.37582128777924</v>
      </c>
      <c r="BF47" s="338">
        <v>1.4252981666206199</v>
      </c>
      <c r="BG47" s="338">
        <v>1.4252981666206199</v>
      </c>
      <c r="BH47" s="338">
        <v>1.4252981666206199</v>
      </c>
      <c r="BI47" s="338">
        <v>1.4252981666206199</v>
      </c>
      <c r="BJ47" s="338">
        <v>0.205124614953794</v>
      </c>
      <c r="BK47" s="338">
        <v>0.205124614953794</v>
      </c>
      <c r="BL47" s="338">
        <v>0.90864799025578502</v>
      </c>
      <c r="BM47" s="338">
        <v>0.90864799025578502</v>
      </c>
    </row>
    <row r="48" spans="1:76" s="16" customFormat="1" ht="15" customHeight="1" x14ac:dyDescent="0.25">
      <c r="A48" s="224"/>
      <c r="B48" s="224"/>
      <c r="C48" s="225"/>
      <c r="D48" s="225"/>
      <c r="E48" s="225"/>
      <c r="F48" s="225"/>
      <c r="G48" s="225"/>
      <c r="H48" s="225"/>
      <c r="I48" s="225"/>
      <c r="J48" s="225"/>
      <c r="K48" s="225"/>
      <c r="L48" s="228"/>
      <c r="M48" s="225"/>
      <c r="N48" s="225"/>
      <c r="O48" s="225"/>
      <c r="P48" s="225"/>
      <c r="Q48" s="225"/>
      <c r="R48" s="225"/>
      <c r="S48" s="225"/>
      <c r="T48" s="225"/>
      <c r="U48" s="225"/>
      <c r="V48" s="228"/>
      <c r="W48" s="225"/>
      <c r="X48" s="225"/>
      <c r="Y48" s="225"/>
      <c r="Z48" s="225"/>
      <c r="AA48" s="225"/>
      <c r="AB48" s="225"/>
      <c r="AC48" s="225"/>
      <c r="AD48" s="225"/>
      <c r="AE48" s="228"/>
      <c r="AF48" s="225"/>
      <c r="AG48" s="225"/>
      <c r="AH48" s="225"/>
      <c r="AI48" s="225"/>
      <c r="AJ48" s="225"/>
      <c r="AK48" s="225"/>
      <c r="AL48" s="228"/>
      <c r="AM48" s="225"/>
      <c r="AN48" s="225"/>
      <c r="AO48" s="225"/>
      <c r="AP48" s="225"/>
      <c r="AQ48" s="225"/>
      <c r="AR48" s="225"/>
      <c r="AS48" s="225"/>
      <c r="AT48" s="225"/>
      <c r="AU48" s="225"/>
      <c r="AV48" s="225"/>
      <c r="AW48" s="225"/>
      <c r="AX48" s="225"/>
      <c r="AY48" s="225"/>
      <c r="AZ48" s="225"/>
      <c r="BA48" s="228"/>
      <c r="BB48" s="224"/>
      <c r="BC48" s="224"/>
      <c r="BD48" s="224"/>
      <c r="BE48" s="224"/>
      <c r="BF48" s="224"/>
      <c r="BG48" s="224"/>
      <c r="BH48" s="224"/>
      <c r="BI48" s="224"/>
      <c r="BJ48" s="224"/>
      <c r="BK48" s="224"/>
      <c r="BL48" s="224"/>
      <c r="BM48" s="224"/>
    </row>
    <row r="49" spans="1:76" ht="15" customHeight="1" x14ac:dyDescent="0.25">
      <c r="V49" s="228"/>
      <c r="W49" s="225"/>
      <c r="AE49" s="228"/>
      <c r="AF49" s="225"/>
      <c r="AL49" s="228"/>
      <c r="AN49" s="225"/>
      <c r="BA49" s="228"/>
      <c r="BB49" s="224"/>
      <c r="BC49" s="224"/>
      <c r="BD49" s="224"/>
      <c r="BR49" s="224"/>
      <c r="BS49" s="224"/>
      <c r="BU49" s="224"/>
      <c r="BV49" s="224"/>
      <c r="BW49" s="224"/>
      <c r="BX49" s="224"/>
    </row>
    <row r="50" spans="1:76" ht="15" customHeight="1" x14ac:dyDescent="0.25">
      <c r="V50" s="228"/>
      <c r="W50" s="225"/>
      <c r="AE50" s="228"/>
      <c r="AF50" s="225"/>
      <c r="AL50" s="228"/>
      <c r="AN50" s="225"/>
      <c r="BA50" s="228"/>
      <c r="BB50" s="224"/>
      <c r="BC50" s="224"/>
      <c r="BD50" s="224"/>
      <c r="BR50" s="224"/>
      <c r="BS50" s="224"/>
      <c r="BU50" s="224"/>
      <c r="BV50" s="224"/>
      <c r="BW50" s="224"/>
      <c r="BX50" s="224"/>
    </row>
    <row r="51" spans="1:76" s="336" customFormat="1" ht="15" customHeight="1" x14ac:dyDescent="0.25">
      <c r="A51" s="224"/>
      <c r="B51" s="224"/>
      <c r="C51" s="225"/>
      <c r="D51" s="225"/>
      <c r="E51" s="225"/>
      <c r="F51" s="225"/>
      <c r="G51" s="225"/>
      <c r="H51" s="225"/>
      <c r="I51" s="225"/>
      <c r="J51" s="225"/>
      <c r="K51" s="225"/>
      <c r="L51" s="228"/>
      <c r="M51" s="225"/>
      <c r="N51" s="225"/>
      <c r="O51" s="225"/>
      <c r="P51" s="225"/>
      <c r="Q51" s="225"/>
      <c r="R51" s="225"/>
      <c r="S51" s="225"/>
      <c r="T51" s="225"/>
      <c r="U51" s="225"/>
      <c r="V51" s="228"/>
      <c r="W51" s="225"/>
      <c r="X51" s="225"/>
      <c r="Y51" s="225"/>
      <c r="Z51" s="225"/>
      <c r="AA51" s="225"/>
      <c r="AB51" s="225"/>
      <c r="AC51" s="225"/>
      <c r="AD51" s="225"/>
      <c r="AE51" s="228"/>
      <c r="AF51" s="225"/>
      <c r="AG51" s="225"/>
      <c r="AH51" s="225"/>
      <c r="AI51" s="225"/>
      <c r="AJ51" s="225"/>
      <c r="AK51" s="225"/>
      <c r="AL51" s="228"/>
      <c r="AM51" s="225"/>
      <c r="AN51" s="225"/>
      <c r="AO51" s="225"/>
      <c r="AP51" s="225"/>
      <c r="AQ51" s="225"/>
      <c r="AR51" s="225"/>
      <c r="AS51" s="225"/>
      <c r="AT51" s="225"/>
      <c r="AU51" s="225"/>
      <c r="AV51" s="225"/>
      <c r="AW51" s="225"/>
      <c r="AX51" s="225"/>
      <c r="AY51" s="225"/>
      <c r="AZ51" s="225"/>
      <c r="BA51" s="228"/>
      <c r="BB51" s="224"/>
      <c r="BC51" s="224"/>
      <c r="BD51" s="224"/>
      <c r="BE51" s="224"/>
      <c r="BF51" s="224"/>
      <c r="BG51" s="224"/>
      <c r="BH51" s="224"/>
      <c r="BI51" s="224"/>
      <c r="BJ51" s="224"/>
      <c r="BK51" s="224"/>
      <c r="BL51" s="224"/>
      <c r="BM51" s="224"/>
    </row>
  </sheetData>
  <sheetProtection formatCells="0" formatColumns="0" formatRows="0" insertColumns="0" insertRows="0"/>
  <mergeCells count="15">
    <mergeCell ref="C4:U4"/>
    <mergeCell ref="W4:AK4"/>
    <mergeCell ref="AM4:AZ4"/>
    <mergeCell ref="BB4:BM4"/>
    <mergeCell ref="AM5:AR5"/>
    <mergeCell ref="C5:K5"/>
    <mergeCell ref="L5:U5"/>
    <mergeCell ref="W5:AC5"/>
    <mergeCell ref="AD5:AI5"/>
    <mergeCell ref="BM5:BM6"/>
    <mergeCell ref="AS5:AY5"/>
    <mergeCell ref="BB5:BE5"/>
    <mergeCell ref="BF5:BI5"/>
    <mergeCell ref="BJ5:BK5"/>
    <mergeCell ref="BL5:BL6"/>
  </mergeCells>
  <dataValidations count="1">
    <dataValidation type="custom" allowBlank="1" showErrorMessage="1" errorTitle="Data entry error:" error="Please enter a numeric value or leave blank!" sqref="W7:AK41 C44:U44 BB44:BM44 AM47:AZ47 AM44:AZ44 AM7:AZ41 BB7:BM41 C7:U41 C47:U47 BB47:BM47 W47:AK47 W44:AK44">
      <formula1>OR(ISNUMBER(C7),ISBLANK(C7))</formula1>
    </dataValidation>
  </dataValidations>
  <pageMargins left="0.7" right="0.7" top="0.75" bottom="0.75" header="0.3" footer="0.3"/>
  <pageSetup scale="44" fitToWidth="5" orientation="landscape" r:id="rId1"/>
  <colBreaks count="3" manualBreakCount="3">
    <brk id="22" max="51" man="1"/>
    <brk id="38" max="1048575" man="1"/>
    <brk id="5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O51"/>
  <sheetViews>
    <sheetView showGridLines="0" zoomScale="80" zoomScaleNormal="80" workbookViewId="0">
      <pane xSplit="2" ySplit="6" topLeftCell="C7" activePane="bottomRight" state="frozen"/>
      <selection activeCell="C7" sqref="C7"/>
      <selection pane="topRight" activeCell="C7" sqref="C7"/>
      <selection pane="bottomLeft" activeCell="C7" sqref="C7"/>
      <selection pane="bottomRight" activeCell="C7" sqref="C7"/>
    </sheetView>
  </sheetViews>
  <sheetFormatPr defaultRowHeight="15" customHeight="1" x14ac:dyDescent="0.25"/>
  <cols>
    <col min="1" max="1" width="1.5703125" style="224" customWidth="1"/>
    <col min="2" max="2" width="25.5703125" style="101" customWidth="1"/>
    <col min="3" max="3" width="8.42578125" style="225" bestFit="1" customWidth="1"/>
    <col min="4" max="4" width="8.42578125" style="224" bestFit="1" customWidth="1"/>
    <col min="5" max="5" width="10" style="224" bestFit="1" customWidth="1"/>
    <col min="6" max="6" width="9.140625" style="224" bestFit="1" customWidth="1"/>
    <col min="7" max="7" width="14.28515625" style="224" bestFit="1" customWidth="1"/>
    <col min="8" max="8" width="2.5703125" style="224" customWidth="1"/>
    <col min="9" max="9" width="14.140625" style="225" customWidth="1"/>
    <col min="10" max="10" width="19.5703125" style="224" bestFit="1" customWidth="1"/>
    <col min="11" max="11" width="17" style="224" bestFit="1" customWidth="1"/>
    <col min="12" max="13" width="8.7109375" style="224" bestFit="1" customWidth="1"/>
    <col min="14" max="16" width="8.42578125" style="224" bestFit="1" customWidth="1"/>
    <col min="17" max="17" width="8.85546875" style="224" bestFit="1" customWidth="1"/>
    <col min="18" max="18" width="8.42578125" style="224" bestFit="1" customWidth="1"/>
    <col min="19" max="19" width="2" style="224" customWidth="1"/>
    <col min="20" max="20" width="11.7109375" style="224" customWidth="1"/>
    <col min="21" max="21" width="3.85546875" style="224" customWidth="1"/>
    <col min="22" max="22" width="18.85546875" style="224" bestFit="1" customWidth="1"/>
    <col min="23" max="23" width="11" style="224" customWidth="1"/>
    <col min="24" max="24" width="1.85546875" style="224" customWidth="1"/>
    <col min="25" max="16384" width="9.140625" style="224"/>
  </cols>
  <sheetData>
    <row r="1" spans="1:20" ht="15.75" customHeight="1" x14ac:dyDescent="0.25">
      <c r="A1" s="5" t="str">
        <f>TemplateName</f>
        <v>Trading, PE and Other Fair Value Assets: Market Shocks</v>
      </c>
      <c r="H1" s="225"/>
      <c r="I1" s="224"/>
    </row>
    <row r="2" spans="1:20" ht="15.75" customHeight="1" x14ac:dyDescent="0.25">
      <c r="A2" s="104" t="s">
        <v>324</v>
      </c>
      <c r="H2" s="225"/>
      <c r="I2" s="224"/>
    </row>
    <row r="3" spans="1:20" ht="15" customHeight="1" x14ac:dyDescent="0.25">
      <c r="B3" s="105"/>
      <c r="H3" s="225"/>
      <c r="I3" s="224"/>
    </row>
    <row r="4" spans="1:20" ht="15" customHeight="1" x14ac:dyDescent="0.25">
      <c r="H4" s="225"/>
      <c r="I4" s="224"/>
    </row>
    <row r="5" spans="1:20" ht="15" customHeight="1" x14ac:dyDescent="0.25">
      <c r="C5" s="387" t="s">
        <v>325</v>
      </c>
      <c r="D5" s="383"/>
      <c r="E5" s="383"/>
      <c r="F5" s="383"/>
      <c r="G5" s="383"/>
      <c r="H5" s="225"/>
      <c r="I5" s="388" t="s">
        <v>326</v>
      </c>
      <c r="J5" s="389"/>
      <c r="K5" s="389"/>
      <c r="L5" s="389"/>
      <c r="M5" s="389"/>
      <c r="N5" s="389"/>
      <c r="O5" s="389"/>
      <c r="P5" s="389"/>
      <c r="Q5" s="389"/>
      <c r="R5" s="389"/>
    </row>
    <row r="6" spans="1:20" s="23" customFormat="1" ht="46.5" customHeight="1" x14ac:dyDescent="0.35">
      <c r="B6" s="302" t="s">
        <v>1943</v>
      </c>
      <c r="C6" s="270" t="s">
        <v>327</v>
      </c>
      <c r="D6" s="267" t="s">
        <v>328</v>
      </c>
      <c r="E6" s="267" t="s">
        <v>329</v>
      </c>
      <c r="F6" s="267" t="s">
        <v>330</v>
      </c>
      <c r="G6" s="306" t="s">
        <v>331</v>
      </c>
      <c r="H6" s="91"/>
      <c r="I6" s="269" t="s">
        <v>332</v>
      </c>
      <c r="J6" s="268" t="s">
        <v>333</v>
      </c>
      <c r="K6" s="267" t="s">
        <v>334</v>
      </c>
      <c r="L6" s="267" t="s">
        <v>335</v>
      </c>
      <c r="M6" s="267" t="s">
        <v>336</v>
      </c>
      <c r="N6" s="267" t="s">
        <v>337</v>
      </c>
      <c r="O6" s="267" t="s">
        <v>338</v>
      </c>
      <c r="P6" s="267" t="s">
        <v>339</v>
      </c>
      <c r="Q6" s="267" t="s">
        <v>340</v>
      </c>
      <c r="R6" s="306" t="s">
        <v>341</v>
      </c>
      <c r="T6" s="127" t="s">
        <v>433</v>
      </c>
    </row>
    <row r="7" spans="1:20" ht="15" customHeight="1" x14ac:dyDescent="0.25">
      <c r="B7" s="100" t="str">
        <f>Energy!B7</f>
        <v>Spot</v>
      </c>
      <c r="C7" s="318">
        <v>-4.6844607737194802E-2</v>
      </c>
      <c r="D7" s="318">
        <v>-0.34577828834003399</v>
      </c>
      <c r="E7" s="318">
        <v>-0.59611231101511897</v>
      </c>
      <c r="F7" s="318">
        <v>-0.54833252779120301</v>
      </c>
      <c r="G7" s="318">
        <v>-4.6844607737194802E-2</v>
      </c>
      <c r="H7" s="225"/>
      <c r="I7" s="318">
        <v>-0.52679401874508103</v>
      </c>
      <c r="J7" s="318">
        <v>-0.52679401874508103</v>
      </c>
      <c r="K7" s="318">
        <v>-0.66042576284565502</v>
      </c>
      <c r="L7" s="318">
        <v>-0.57575757575757602</v>
      </c>
      <c r="M7" s="318">
        <v>-0.38363514419852401</v>
      </c>
      <c r="N7" s="318">
        <v>-0.46730601569311198</v>
      </c>
      <c r="O7" s="318">
        <v>-0.53465050780916601</v>
      </c>
      <c r="P7" s="318">
        <v>-0.67193560190267099</v>
      </c>
      <c r="Q7" s="318">
        <v>-0.37987652699330099</v>
      </c>
      <c r="R7" s="318">
        <v>-0.66042576284565502</v>
      </c>
      <c r="T7" s="318">
        <v>-0.66042576284565502</v>
      </c>
    </row>
    <row r="8" spans="1:20" ht="15" customHeight="1" x14ac:dyDescent="0.25">
      <c r="B8" s="347" t="s">
        <v>519</v>
      </c>
      <c r="C8" s="316">
        <v>-4.7398470322094099E-2</v>
      </c>
      <c r="D8" s="316">
        <v>-0.35304247990815202</v>
      </c>
      <c r="E8" s="316">
        <v>-0.59397525551371699</v>
      </c>
      <c r="F8" s="316">
        <v>-0.54762019811548701</v>
      </c>
      <c r="G8" s="316">
        <v>-4.7398470322094099E-2</v>
      </c>
      <c r="H8" s="225"/>
      <c r="I8" s="316">
        <v>-0.50748332519928396</v>
      </c>
      <c r="J8" s="316">
        <v>-0.50748332519928396</v>
      </c>
      <c r="K8" s="316">
        <v>-0.64699583236860403</v>
      </c>
      <c r="L8" s="316">
        <v>-0.57575757575757602</v>
      </c>
      <c r="M8" s="316">
        <v>-0.42736009044658002</v>
      </c>
      <c r="N8" s="316">
        <v>-0.46717067583047001</v>
      </c>
      <c r="O8" s="316">
        <v>-0.54053362884664602</v>
      </c>
      <c r="P8" s="316">
        <v>-0.67193560190267099</v>
      </c>
      <c r="Q8" s="316">
        <v>-0.37815896294356399</v>
      </c>
      <c r="R8" s="316">
        <v>-0.64699583236860403</v>
      </c>
      <c r="T8" s="316">
        <v>-0.64699583236860403</v>
      </c>
    </row>
    <row r="9" spans="1:20" ht="15" customHeight="1" x14ac:dyDescent="0.25">
      <c r="B9" s="347" t="s">
        <v>520</v>
      </c>
      <c r="C9" s="316">
        <v>-5.1125401929260503E-2</v>
      </c>
      <c r="D9" s="316">
        <v>-0.35494003426613402</v>
      </c>
      <c r="E9" s="316">
        <v>-0.59465811965811999</v>
      </c>
      <c r="F9" s="316">
        <v>-0.545608108108108</v>
      </c>
      <c r="G9" s="316">
        <v>-5.1125401929260503E-2</v>
      </c>
      <c r="H9" s="225"/>
      <c r="I9" s="316">
        <v>-0.50699215908172302</v>
      </c>
      <c r="J9" s="316">
        <v>-0.50699215908172302</v>
      </c>
      <c r="K9" s="316">
        <v>-0.64323615160349901</v>
      </c>
      <c r="L9" s="316">
        <v>-0.57575757575757602</v>
      </c>
      <c r="M9" s="316">
        <v>-0.43620011242270901</v>
      </c>
      <c r="N9" s="316">
        <v>-0.46738236637734099</v>
      </c>
      <c r="O9" s="316">
        <v>-0.54204332253112697</v>
      </c>
      <c r="P9" s="316">
        <v>-0.67193560190267099</v>
      </c>
      <c r="Q9" s="316">
        <v>-0.37692107319614498</v>
      </c>
      <c r="R9" s="316">
        <v>-0.64323615160349901</v>
      </c>
      <c r="T9" s="316">
        <v>-0.64323615160349901</v>
      </c>
    </row>
    <row r="10" spans="1:20" ht="15" customHeight="1" x14ac:dyDescent="0.25">
      <c r="B10" s="347" t="s">
        <v>521</v>
      </c>
      <c r="C10" s="316">
        <v>-5.4921616721766001E-2</v>
      </c>
      <c r="D10" s="316">
        <v>-0.35952192137759098</v>
      </c>
      <c r="E10" s="316">
        <v>-0.598518518518519</v>
      </c>
      <c r="F10" s="316">
        <v>-0.54389938319198095</v>
      </c>
      <c r="G10" s="316">
        <v>-5.4921616721766001E-2</v>
      </c>
      <c r="H10" s="225"/>
      <c r="I10" s="316">
        <v>-0.50591168664039299</v>
      </c>
      <c r="J10" s="316">
        <v>-0.50591168664039299</v>
      </c>
      <c r="K10" s="316">
        <v>-0.64034110889696405</v>
      </c>
      <c r="L10" s="316">
        <v>-0.57575757575757602</v>
      </c>
      <c r="M10" s="316">
        <v>-0.44046953605366101</v>
      </c>
      <c r="N10" s="316">
        <v>-0.46718322698268</v>
      </c>
      <c r="O10" s="316">
        <v>-0.54336245471979605</v>
      </c>
      <c r="P10" s="316">
        <v>-0.67193560190267099</v>
      </c>
      <c r="Q10" s="316">
        <v>-0.37574501166105201</v>
      </c>
      <c r="R10" s="316">
        <v>-0.64034110889696405</v>
      </c>
      <c r="T10" s="316">
        <v>-0.64034110889696405</v>
      </c>
    </row>
    <row r="11" spans="1:20" ht="15" customHeight="1" x14ac:dyDescent="0.25">
      <c r="B11" s="347" t="s">
        <v>522</v>
      </c>
      <c r="C11" s="316">
        <v>-5.8661292033520801E-2</v>
      </c>
      <c r="D11" s="316">
        <v>-0.360734463276836</v>
      </c>
      <c r="E11" s="316">
        <v>-0.598518518518519</v>
      </c>
      <c r="F11" s="316">
        <v>-0.54389938319198095</v>
      </c>
      <c r="G11" s="316">
        <v>-5.8661292033520801E-2</v>
      </c>
      <c r="H11" s="225"/>
      <c r="I11" s="316">
        <v>-0.50452470569392205</v>
      </c>
      <c r="J11" s="316">
        <v>-0.50452470569392205</v>
      </c>
      <c r="K11" s="316">
        <v>-0.63785184312801801</v>
      </c>
      <c r="L11" s="316">
        <v>-0.56969696969697003</v>
      </c>
      <c r="M11" s="316">
        <v>-0.44401114206128101</v>
      </c>
      <c r="N11" s="316">
        <v>-0.46607468123861601</v>
      </c>
      <c r="O11" s="316">
        <v>-0.54403924077628496</v>
      </c>
      <c r="P11" s="316">
        <v>-0.67193560190267099</v>
      </c>
      <c r="Q11" s="316">
        <v>-0.37361218693519199</v>
      </c>
      <c r="R11" s="316">
        <v>-0.63785184312801801</v>
      </c>
      <c r="T11" s="316">
        <v>-0.63785184312801801</v>
      </c>
    </row>
    <row r="12" spans="1:20" ht="15" customHeight="1" x14ac:dyDescent="0.25">
      <c r="B12" s="347" t="s">
        <v>523</v>
      </c>
      <c r="C12" s="316">
        <v>-6.2058047493403601E-2</v>
      </c>
      <c r="D12" s="316">
        <v>-0.36397348016631098</v>
      </c>
      <c r="E12" s="316">
        <v>-0.598518518518519</v>
      </c>
      <c r="F12" s="316">
        <v>-0.54389938319198095</v>
      </c>
      <c r="G12" s="316">
        <v>-6.2058047493403601E-2</v>
      </c>
      <c r="H12" s="225"/>
      <c r="I12" s="316">
        <v>-0.50235041032587002</v>
      </c>
      <c r="J12" s="316">
        <v>-0.50235041032587002</v>
      </c>
      <c r="K12" s="316">
        <v>-0.63487931850449597</v>
      </c>
      <c r="L12" s="316">
        <v>-0.56969696969697003</v>
      </c>
      <c r="M12" s="316">
        <v>-0.44558578567462498</v>
      </c>
      <c r="N12" s="316">
        <v>-0.465470240799637</v>
      </c>
      <c r="O12" s="316">
        <v>-0.54588134869825</v>
      </c>
      <c r="P12" s="316">
        <v>-0.67193560190267099</v>
      </c>
      <c r="Q12" s="316">
        <v>-0.37081832218219202</v>
      </c>
      <c r="R12" s="316">
        <v>-0.63487931850449597</v>
      </c>
      <c r="T12" s="316">
        <v>-0.63487931850449597</v>
      </c>
    </row>
    <row r="13" spans="1:20" ht="15" customHeight="1" x14ac:dyDescent="0.25">
      <c r="B13" s="347" t="s">
        <v>524</v>
      </c>
      <c r="C13" s="316">
        <v>-6.5504933865210904E-2</v>
      </c>
      <c r="D13" s="316">
        <v>-0.366700201207243</v>
      </c>
      <c r="E13" s="316">
        <v>-0.598518518518519</v>
      </c>
      <c r="F13" s="316">
        <v>-0.54389938319198095</v>
      </c>
      <c r="G13" s="316">
        <v>-6.5504933865210904E-2</v>
      </c>
      <c r="H13" s="225"/>
      <c r="I13" s="316">
        <v>-0.50067433558111896</v>
      </c>
      <c r="J13" s="316">
        <v>-0.50067433558111896</v>
      </c>
      <c r="K13" s="316">
        <v>-0.63223582550814195</v>
      </c>
      <c r="L13" s="316">
        <v>-0.56969696969697003</v>
      </c>
      <c r="M13" s="316">
        <v>-0.44684385382059799</v>
      </c>
      <c r="N13" s="316">
        <v>-0.46412352406902802</v>
      </c>
      <c r="O13" s="316">
        <v>-0.54772581678411303</v>
      </c>
      <c r="P13" s="316">
        <v>-0.67193560190267099</v>
      </c>
      <c r="Q13" s="316">
        <v>-0.36923076923076897</v>
      </c>
      <c r="R13" s="316">
        <v>-0.63223582550814195</v>
      </c>
      <c r="T13" s="316">
        <v>-0.63223582550814195</v>
      </c>
    </row>
    <row r="14" spans="1:20" ht="15" customHeight="1" x14ac:dyDescent="0.25">
      <c r="B14" s="347" t="s">
        <v>525</v>
      </c>
      <c r="C14" s="316">
        <v>-6.8997912317327798E-2</v>
      </c>
      <c r="D14" s="316">
        <v>-0.36961236861131203</v>
      </c>
      <c r="E14" s="316">
        <v>-0.598518518518519</v>
      </c>
      <c r="F14" s="316">
        <v>-0.54389938319198095</v>
      </c>
      <c r="G14" s="316">
        <v>-6.8997912317327798E-2</v>
      </c>
      <c r="H14" s="225"/>
      <c r="I14" s="316">
        <v>-0.498854207822995</v>
      </c>
      <c r="J14" s="316">
        <v>-0.498854207822995</v>
      </c>
      <c r="K14" s="316">
        <v>-0.62992125984252001</v>
      </c>
      <c r="L14" s="316">
        <v>-0.56969696969697003</v>
      </c>
      <c r="M14" s="316">
        <v>-0.44720840243228299</v>
      </c>
      <c r="N14" s="316">
        <v>-0.46263910969793298</v>
      </c>
      <c r="O14" s="316">
        <v>-0.54919957310565604</v>
      </c>
      <c r="P14" s="316">
        <v>-0.67193560190267099</v>
      </c>
      <c r="Q14" s="316">
        <v>-0.36707566462167701</v>
      </c>
      <c r="R14" s="316">
        <v>-0.62992125984252001</v>
      </c>
      <c r="T14" s="316">
        <v>-0.62992125984252001</v>
      </c>
    </row>
    <row r="15" spans="1:20" ht="15" customHeight="1" x14ac:dyDescent="0.25">
      <c r="B15" s="347" t="s">
        <v>526</v>
      </c>
      <c r="C15" s="316">
        <v>-7.2748028227480305E-2</v>
      </c>
      <c r="D15" s="316">
        <v>-0.37227448810182601</v>
      </c>
      <c r="E15" s="316">
        <v>-0.598518518518519</v>
      </c>
      <c r="F15" s="316">
        <v>-0.54389938319198095</v>
      </c>
      <c r="G15" s="316">
        <v>-7.2748028227480305E-2</v>
      </c>
      <c r="H15" s="225"/>
      <c r="I15" s="316">
        <v>-0.49610266908117501</v>
      </c>
      <c r="J15" s="316">
        <v>-0.49610266908117501</v>
      </c>
      <c r="K15" s="316">
        <v>-0.62754491017964098</v>
      </c>
      <c r="L15" s="316">
        <v>-0.56969696969697003</v>
      </c>
      <c r="M15" s="316">
        <v>-0.44757174392936</v>
      </c>
      <c r="N15" s="316">
        <v>-0.46115402089959101</v>
      </c>
      <c r="O15" s="316">
        <v>-0.55057618437900102</v>
      </c>
      <c r="P15" s="316">
        <v>-0.67193560190267099</v>
      </c>
      <c r="Q15" s="316">
        <v>-0.365443425076453</v>
      </c>
      <c r="R15" s="316">
        <v>-0.62754491017964098</v>
      </c>
      <c r="T15" s="316">
        <v>-0.62754491017964098</v>
      </c>
    </row>
    <row r="16" spans="1:20" ht="15" customHeight="1" x14ac:dyDescent="0.25">
      <c r="B16" s="347" t="s">
        <v>527</v>
      </c>
      <c r="C16" s="316">
        <v>-7.6629537953795498E-2</v>
      </c>
      <c r="D16" s="316">
        <v>-0.37628441123138601</v>
      </c>
      <c r="E16" s="316">
        <v>-0.598518518518519</v>
      </c>
      <c r="F16" s="316">
        <v>-0.54389938319198095</v>
      </c>
      <c r="G16" s="316">
        <v>-7.6629537953795498E-2</v>
      </c>
      <c r="H16" s="225"/>
      <c r="I16" s="316">
        <v>-0.49351975492891398</v>
      </c>
      <c r="J16" s="316">
        <v>-0.49351975492891398</v>
      </c>
      <c r="K16" s="316">
        <v>-0.625225441866057</v>
      </c>
      <c r="L16" s="316">
        <v>-0.56969696969697003</v>
      </c>
      <c r="M16" s="316">
        <v>-0.448332874069992</v>
      </c>
      <c r="N16" s="316">
        <v>-0.45966825721427002</v>
      </c>
      <c r="O16" s="316">
        <v>-0.55195220823554503</v>
      </c>
      <c r="P16" s="316">
        <v>-0.67193560190267099</v>
      </c>
      <c r="Q16" s="316">
        <v>-0.36458333333333298</v>
      </c>
      <c r="R16" s="316">
        <v>-0.625225441866057</v>
      </c>
      <c r="T16" s="316">
        <v>-0.625225441866057</v>
      </c>
    </row>
    <row r="17" spans="2:20" ht="15" customHeight="1" x14ac:dyDescent="0.25">
      <c r="B17" s="347" t="s">
        <v>528</v>
      </c>
      <c r="C17" s="316">
        <v>-8.0840163934426196E-2</v>
      </c>
      <c r="D17" s="316">
        <v>-0.377316083762745</v>
      </c>
      <c r="E17" s="316">
        <v>-0.598518518518519</v>
      </c>
      <c r="F17" s="316">
        <v>-0.54389938319198095</v>
      </c>
      <c r="G17" s="316">
        <v>-8.0840163934426196E-2</v>
      </c>
      <c r="H17" s="225"/>
      <c r="I17" s="316">
        <v>-0.49032207507248599</v>
      </c>
      <c r="J17" s="316">
        <v>-0.49032207507248599</v>
      </c>
      <c r="K17" s="316">
        <v>-0.62300820859488204</v>
      </c>
      <c r="L17" s="316">
        <v>-0.56969696969697003</v>
      </c>
      <c r="M17" s="316">
        <v>-0.44909190974133201</v>
      </c>
      <c r="N17" s="316">
        <v>-0.45851329847692701</v>
      </c>
      <c r="O17" s="316">
        <v>-0.55332764505119503</v>
      </c>
      <c r="P17" s="316">
        <v>-0.67193560190267099</v>
      </c>
      <c r="Q17" s="316">
        <v>-0.36372847011144899</v>
      </c>
      <c r="R17" s="316">
        <v>-0.62300820859488204</v>
      </c>
      <c r="T17" s="316">
        <v>-0.62300820859488204</v>
      </c>
    </row>
    <row r="18" spans="2:20" ht="15" customHeight="1" x14ac:dyDescent="0.25">
      <c r="B18" s="347" t="s">
        <v>529</v>
      </c>
      <c r="C18" s="316">
        <v>-8.4792345276873002E-2</v>
      </c>
      <c r="D18" s="316">
        <v>-0.37988979213268598</v>
      </c>
      <c r="E18" s="316">
        <v>-0.598518518518519</v>
      </c>
      <c r="F18" s="316">
        <v>-0.54389938319198095</v>
      </c>
      <c r="G18" s="316">
        <v>-8.4792345276873002E-2</v>
      </c>
      <c r="H18" s="225"/>
      <c r="I18" s="316">
        <v>-0.48807755453052898</v>
      </c>
      <c r="J18" s="316">
        <v>-0.48807755453052898</v>
      </c>
      <c r="K18" s="316">
        <v>-0.62077323960732</v>
      </c>
      <c r="L18" s="316">
        <v>-0.56969696969697003</v>
      </c>
      <c r="M18" s="316">
        <v>-0.44984885957680698</v>
      </c>
      <c r="N18" s="316">
        <v>-0.45735728906072298</v>
      </c>
      <c r="O18" s="316">
        <v>-0.55470249520153603</v>
      </c>
      <c r="P18" s="316">
        <v>-0.67193560190267099</v>
      </c>
      <c r="Q18" s="316">
        <v>-0.36313131313131303</v>
      </c>
      <c r="R18" s="316">
        <v>-0.62077323960732</v>
      </c>
      <c r="T18" s="316">
        <v>-0.62077323960732</v>
      </c>
    </row>
    <row r="19" spans="2:20" ht="15" customHeight="1" x14ac:dyDescent="0.25">
      <c r="B19" s="347" t="s">
        <v>530</v>
      </c>
      <c r="C19" s="316">
        <v>-8.8482151885933905E-2</v>
      </c>
      <c r="D19" s="316">
        <v>-0.38233537810107998</v>
      </c>
      <c r="E19" s="316">
        <v>-0.598518518518519</v>
      </c>
      <c r="F19" s="316">
        <v>-0.54389938319198095</v>
      </c>
      <c r="G19" s="316">
        <v>-8.8482151885933905E-2</v>
      </c>
      <c r="H19" s="225"/>
      <c r="I19" s="316">
        <v>-0.48607535689211301</v>
      </c>
      <c r="J19" s="316">
        <v>-0.48607535689211301</v>
      </c>
      <c r="K19" s="316">
        <v>-0.61852032124604495</v>
      </c>
      <c r="L19" s="316">
        <v>-0.56969696969697003</v>
      </c>
      <c r="M19" s="316">
        <v>-0.45060373216245903</v>
      </c>
      <c r="N19" s="316">
        <v>-0.45620022753128597</v>
      </c>
      <c r="O19" s="316">
        <v>-0.55607675906183396</v>
      </c>
      <c r="P19" s="316">
        <v>-0.67193560190267099</v>
      </c>
      <c r="Q19" s="316">
        <v>-0.36237723495341201</v>
      </c>
      <c r="R19" s="316">
        <v>-0.61852032124604495</v>
      </c>
      <c r="T19" s="316">
        <v>-0.61852032124604495</v>
      </c>
    </row>
    <row r="20" spans="2:20" ht="15" customHeight="1" x14ac:dyDescent="0.25">
      <c r="B20" s="347" t="s">
        <v>531</v>
      </c>
      <c r="C20" s="316">
        <v>-8.8482151885933905E-2</v>
      </c>
      <c r="D20" s="316">
        <v>-0.38540485064549201</v>
      </c>
      <c r="E20" s="316">
        <v>-0.598518518518519</v>
      </c>
      <c r="F20" s="316">
        <v>-0.54389938319198095</v>
      </c>
      <c r="G20" s="316">
        <v>-8.8482151885933905E-2</v>
      </c>
      <c r="H20" s="225"/>
      <c r="I20" s="316">
        <v>-0.483604642106083</v>
      </c>
      <c r="J20" s="316">
        <v>-0.483604642106083</v>
      </c>
      <c r="K20" s="316">
        <v>-0.61637141111789895</v>
      </c>
      <c r="L20" s="316">
        <v>-0.56969696969697003</v>
      </c>
      <c r="M20" s="316">
        <v>-0.45026034530008202</v>
      </c>
      <c r="N20" s="316">
        <v>-0.45384089354912199</v>
      </c>
      <c r="O20" s="316">
        <v>-0.55702408868045195</v>
      </c>
      <c r="P20" s="316">
        <v>-0.67193560190267099</v>
      </c>
      <c r="Q20" s="316">
        <v>-0.36212958312405802</v>
      </c>
      <c r="R20" s="316">
        <v>-0.61637141111789895</v>
      </c>
      <c r="T20" s="316">
        <v>-0.61637141111789895</v>
      </c>
    </row>
    <row r="21" spans="2:20" ht="15" customHeight="1" x14ac:dyDescent="0.25">
      <c r="B21" s="347" t="s">
        <v>532</v>
      </c>
      <c r="C21" s="316">
        <v>-8.8482151885933905E-2</v>
      </c>
      <c r="D21" s="316">
        <v>-0.38540485064549201</v>
      </c>
      <c r="E21" s="316">
        <v>-0.598518518518519</v>
      </c>
      <c r="F21" s="316">
        <v>-0.54389938319198095</v>
      </c>
      <c r="G21" s="316">
        <v>-8.8482151885933905E-2</v>
      </c>
      <c r="H21" s="225"/>
      <c r="I21" s="316">
        <v>-0.48114161287814</v>
      </c>
      <c r="J21" s="316">
        <v>-0.48114161287814</v>
      </c>
      <c r="K21" s="316">
        <v>-0.614205103042198</v>
      </c>
      <c r="L21" s="316">
        <v>-0.56969696969697003</v>
      </c>
      <c r="M21" s="316">
        <v>-0.44991789819375999</v>
      </c>
      <c r="N21" s="316">
        <v>-0.451472939027175</v>
      </c>
      <c r="O21" s="316">
        <v>-0.55797101449275399</v>
      </c>
      <c r="P21" s="316">
        <v>-0.67193560190267099</v>
      </c>
      <c r="Q21" s="316">
        <v>-0.36172344689378799</v>
      </c>
      <c r="R21" s="316">
        <v>-0.614205103042198</v>
      </c>
      <c r="T21" s="316">
        <v>-0.614205103042198</v>
      </c>
    </row>
    <row r="22" spans="2:20" ht="15" customHeight="1" x14ac:dyDescent="0.25">
      <c r="B22" s="347" t="s">
        <v>533</v>
      </c>
      <c r="C22" s="316">
        <v>-9.9544374009508704E-2</v>
      </c>
      <c r="D22" s="316">
        <v>-0.39304384935452902</v>
      </c>
      <c r="E22" s="316">
        <v>-0.598518518518519</v>
      </c>
      <c r="F22" s="316">
        <v>-0.54389938319198095</v>
      </c>
      <c r="G22" s="316">
        <v>-9.9544374009508704E-2</v>
      </c>
      <c r="H22" s="225"/>
      <c r="I22" s="316">
        <v>-0.47860526520152202</v>
      </c>
      <c r="J22" s="316">
        <v>-0.47860526520152202</v>
      </c>
      <c r="K22" s="316">
        <v>-0.61214435275280199</v>
      </c>
      <c r="L22" s="316">
        <v>-0.56969696969697003</v>
      </c>
      <c r="M22" s="316">
        <v>-0.44957638699098101</v>
      </c>
      <c r="N22" s="316">
        <v>-0.44909631663235</v>
      </c>
      <c r="O22" s="316">
        <v>-0.55891753675687195</v>
      </c>
      <c r="P22" s="316">
        <v>-0.67193560190267099</v>
      </c>
      <c r="Q22" s="316">
        <v>-0.36131934032983498</v>
      </c>
      <c r="R22" s="316">
        <v>-0.61214435275280199</v>
      </c>
      <c r="T22" s="316">
        <v>-0.61214435275280199</v>
      </c>
    </row>
    <row r="23" spans="2:20" ht="15" customHeight="1" x14ac:dyDescent="0.25">
      <c r="B23" s="347" t="s">
        <v>534</v>
      </c>
      <c r="C23" s="316">
        <v>-9.9544374009508704E-2</v>
      </c>
      <c r="D23" s="316">
        <v>-0.39085671609943501</v>
      </c>
      <c r="E23" s="316">
        <v>-0.598518518518519</v>
      </c>
      <c r="F23" s="316">
        <v>-0.54389938319198095</v>
      </c>
      <c r="G23" s="316">
        <v>-9.9544374009508704E-2</v>
      </c>
      <c r="H23" s="225"/>
      <c r="I23" s="316">
        <v>-0.47599472582021302</v>
      </c>
      <c r="J23" s="316">
        <v>-0.47599472582021302</v>
      </c>
      <c r="K23" s="316">
        <v>-0.61006678209250598</v>
      </c>
      <c r="L23" s="316">
        <v>-0.56969696969697003</v>
      </c>
      <c r="M23" s="316">
        <v>-0.44848319212899701</v>
      </c>
      <c r="N23" s="316">
        <v>-0.44671097868439102</v>
      </c>
      <c r="O23" s="316">
        <v>-0.55891753675687195</v>
      </c>
      <c r="P23" s="316">
        <v>-0.67193560190267099</v>
      </c>
      <c r="Q23" s="316">
        <v>-0.36091724825523402</v>
      </c>
      <c r="R23" s="316">
        <v>-0.61006678209250598</v>
      </c>
      <c r="T23" s="316">
        <v>-0.61006678209250598</v>
      </c>
    </row>
    <row r="24" spans="2:20" ht="15" customHeight="1" x14ac:dyDescent="0.25">
      <c r="B24" s="347" t="s">
        <v>535</v>
      </c>
      <c r="C24" s="316">
        <v>-9.9544374009508704E-2</v>
      </c>
      <c r="D24" s="316">
        <v>-0.39085671609943501</v>
      </c>
      <c r="E24" s="316">
        <v>-0.598518518518519</v>
      </c>
      <c r="F24" s="316">
        <v>-0.54389938319198095</v>
      </c>
      <c r="G24" s="316">
        <v>-9.9544374009508704E-2</v>
      </c>
      <c r="H24" s="225"/>
      <c r="I24" s="316">
        <v>-0.473390657680688</v>
      </c>
      <c r="J24" s="316">
        <v>-0.473390657680688</v>
      </c>
      <c r="K24" s="316">
        <v>-0.60797218427915101</v>
      </c>
      <c r="L24" s="316">
        <v>-0.56969696969697003</v>
      </c>
      <c r="M24" s="316">
        <v>-0.44738999726701301</v>
      </c>
      <c r="N24" s="316">
        <v>-0.444061566735585</v>
      </c>
      <c r="O24" s="316">
        <v>-0.55891753675687195</v>
      </c>
      <c r="P24" s="316">
        <v>-0.67193560190267099</v>
      </c>
      <c r="Q24" s="316">
        <v>-0.36035811987067901</v>
      </c>
      <c r="R24" s="316">
        <v>-0.60797218427915101</v>
      </c>
      <c r="T24" s="316">
        <v>-0.60797218427915101</v>
      </c>
    </row>
    <row r="25" spans="2:20" ht="15" customHeight="1" x14ac:dyDescent="0.25">
      <c r="B25" s="347" t="s">
        <v>536</v>
      </c>
      <c r="C25" s="316">
        <v>-0.110120201628538</v>
      </c>
      <c r="D25" s="316">
        <v>-0.38930971940680698</v>
      </c>
      <c r="E25" s="316">
        <v>-0.598518518518519</v>
      </c>
      <c r="F25" s="316">
        <v>-0.54389938319198095</v>
      </c>
      <c r="G25" s="316">
        <v>-0.110120201628538</v>
      </c>
      <c r="H25" s="225"/>
      <c r="I25" s="316">
        <v>-0.47079303675048401</v>
      </c>
      <c r="J25" s="316">
        <v>-0.47079303675048401</v>
      </c>
      <c r="K25" s="316">
        <v>-0.60586034912718201</v>
      </c>
      <c r="L25" s="316">
        <v>-0.56969696969697003</v>
      </c>
      <c r="M25" s="316">
        <v>-0.446296802405029</v>
      </c>
      <c r="N25" s="316">
        <v>-0.44139995394888298</v>
      </c>
      <c r="O25" s="316">
        <v>-0.55891753675687195</v>
      </c>
      <c r="P25" s="316">
        <v>-0.67193560190267099</v>
      </c>
      <c r="Q25" s="316">
        <v>-0.36029776674938002</v>
      </c>
      <c r="R25" s="316">
        <v>-0.60586034912718201</v>
      </c>
      <c r="T25" s="316">
        <v>-0.60586034912718201</v>
      </c>
    </row>
    <row r="26" spans="2:20" ht="15" customHeight="1" x14ac:dyDescent="0.25">
      <c r="B26" s="347" t="s">
        <v>537</v>
      </c>
      <c r="C26" s="316">
        <v>-0.110120201628538</v>
      </c>
      <c r="D26" s="316">
        <v>-0.39921280503804801</v>
      </c>
      <c r="E26" s="316">
        <v>-0.598518518518519</v>
      </c>
      <c r="F26" s="316">
        <v>-0.54389938319198095</v>
      </c>
      <c r="G26" s="316">
        <v>-0.110120201628538</v>
      </c>
      <c r="H26" s="225"/>
      <c r="I26" s="316">
        <v>-0.46827420975345901</v>
      </c>
      <c r="J26" s="316">
        <v>-0.46827420975345901</v>
      </c>
      <c r="K26" s="316">
        <v>-0.60378067100651001</v>
      </c>
      <c r="L26" s="316">
        <v>-0.56969696969697003</v>
      </c>
      <c r="M26" s="316">
        <v>-0.445203607543045</v>
      </c>
      <c r="N26" s="316">
        <v>-0.43833718244803699</v>
      </c>
      <c r="O26" s="316">
        <v>-0.55891753675687195</v>
      </c>
      <c r="P26" s="316">
        <v>-0.67193560190267099</v>
      </c>
      <c r="Q26" s="316">
        <v>-0.35933630510153503</v>
      </c>
      <c r="R26" s="316">
        <v>-0.60378067100651001</v>
      </c>
      <c r="T26" s="316">
        <v>-0.60378067100651001</v>
      </c>
    </row>
    <row r="27" spans="2:20" ht="15" customHeight="1" x14ac:dyDescent="0.25">
      <c r="B27" s="347" t="s">
        <v>538</v>
      </c>
      <c r="C27" s="316">
        <v>-0.110120201628538</v>
      </c>
      <c r="D27" s="316">
        <v>-0.39921280503804801</v>
      </c>
      <c r="E27" s="316">
        <v>-0.598518518518519</v>
      </c>
      <c r="F27" s="316">
        <v>-0.54389938319198095</v>
      </c>
      <c r="G27" s="316">
        <v>-0.110120201628538</v>
      </c>
      <c r="H27" s="225"/>
      <c r="I27" s="316">
        <v>-0.46576082760750398</v>
      </c>
      <c r="J27" s="316">
        <v>-0.46576082760750398</v>
      </c>
      <c r="K27" s="316">
        <v>-0.60173432198064603</v>
      </c>
      <c r="L27" s="316">
        <v>-0.56969696969697003</v>
      </c>
      <c r="M27" s="316">
        <v>-0.44411041268106</v>
      </c>
      <c r="N27" s="316">
        <v>-0.43525596479036399</v>
      </c>
      <c r="O27" s="316">
        <v>-0.55891753675687195</v>
      </c>
      <c r="P27" s="316">
        <v>-0.67193560190267099</v>
      </c>
      <c r="Q27" s="316">
        <v>-0.35822002472187903</v>
      </c>
      <c r="R27" s="316">
        <v>-0.60173432198064603</v>
      </c>
      <c r="T27" s="316">
        <v>-0.60173432198064603</v>
      </c>
    </row>
    <row r="28" spans="2:20" ht="15" customHeight="1" x14ac:dyDescent="0.25">
      <c r="B28" s="347" t="s">
        <v>539</v>
      </c>
      <c r="C28" s="316">
        <v>-0.110120201628538</v>
      </c>
      <c r="D28" s="316">
        <v>-0.39921280503804801</v>
      </c>
      <c r="E28" s="316">
        <v>-0.598518518518519</v>
      </c>
      <c r="F28" s="316">
        <v>-0.54389938319198095</v>
      </c>
      <c r="G28" s="316">
        <v>-0.110120201628538</v>
      </c>
      <c r="H28" s="225"/>
      <c r="I28" s="316">
        <v>-0.46325287267679499</v>
      </c>
      <c r="J28" s="316">
        <v>-0.46325287267679499</v>
      </c>
      <c r="K28" s="316">
        <v>-0.59967196568256398</v>
      </c>
      <c r="L28" s="316">
        <v>-0.56969696969697003</v>
      </c>
      <c r="M28" s="316">
        <v>-0.44301721781907599</v>
      </c>
      <c r="N28" s="316">
        <v>-0.43215613382899598</v>
      </c>
      <c r="O28" s="316">
        <v>-0.55891753675687195</v>
      </c>
      <c r="P28" s="316">
        <v>-0.67193560190267099</v>
      </c>
      <c r="Q28" s="316">
        <v>-0.3571076011846</v>
      </c>
      <c r="R28" s="316">
        <v>-0.59967196568256398</v>
      </c>
      <c r="T28" s="316">
        <v>-0.59967196568256398</v>
      </c>
    </row>
    <row r="29" spans="2:20" ht="15" customHeight="1" x14ac:dyDescent="0.25">
      <c r="B29" s="347" t="s">
        <v>540</v>
      </c>
      <c r="C29" s="316">
        <v>-0.110120201628538</v>
      </c>
      <c r="D29" s="316">
        <v>-0.39921280503804801</v>
      </c>
      <c r="E29" s="316">
        <v>-0.598518518518519</v>
      </c>
      <c r="F29" s="316">
        <v>-0.54389938319198095</v>
      </c>
      <c r="G29" s="316">
        <v>-0.110120201628538</v>
      </c>
      <c r="H29" s="225"/>
      <c r="I29" s="316">
        <v>-0.460750327401587</v>
      </c>
      <c r="J29" s="316">
        <v>-0.460750327401587</v>
      </c>
      <c r="K29" s="316">
        <v>-0.59759341355288198</v>
      </c>
      <c r="L29" s="316">
        <v>-0.56969696969697003</v>
      </c>
      <c r="M29" s="316">
        <v>-0.44192402295709199</v>
      </c>
      <c r="N29" s="316">
        <v>-0.42903752039151699</v>
      </c>
      <c r="O29" s="316">
        <v>-0.55891753675687195</v>
      </c>
      <c r="P29" s="316">
        <v>-0.67193560190267099</v>
      </c>
      <c r="Q29" s="316">
        <v>-0.35599901453560001</v>
      </c>
      <c r="R29" s="316">
        <v>-0.59759341355288198</v>
      </c>
      <c r="T29" s="316">
        <v>-0.59759341355288198</v>
      </c>
    </row>
    <row r="30" spans="2:20" ht="15" customHeight="1" x14ac:dyDescent="0.25">
      <c r="B30" s="347" t="s">
        <v>541</v>
      </c>
      <c r="C30" s="316">
        <v>-0.110120201628538</v>
      </c>
      <c r="D30" s="316">
        <v>-0.39921280503804801</v>
      </c>
      <c r="E30" s="316">
        <v>-0.598518518518519</v>
      </c>
      <c r="F30" s="316">
        <v>-0.54389938319198095</v>
      </c>
      <c r="G30" s="316">
        <v>-0.110120201628538</v>
      </c>
      <c r="H30" s="225"/>
      <c r="I30" s="316">
        <v>-0.45816978372970102</v>
      </c>
      <c r="J30" s="316">
        <v>-0.45816978372970102</v>
      </c>
      <c r="K30" s="316">
        <v>-0.59549847405900302</v>
      </c>
      <c r="L30" s="316">
        <v>-0.56969696969697003</v>
      </c>
      <c r="M30" s="316">
        <v>-0.44083082809510798</v>
      </c>
      <c r="N30" s="316">
        <v>-0.42589995324918201</v>
      </c>
      <c r="O30" s="316">
        <v>-0.55891753675687195</v>
      </c>
      <c r="P30" s="316">
        <v>-0.67193560190267099</v>
      </c>
      <c r="Q30" s="316">
        <v>-0.35489424495819</v>
      </c>
      <c r="R30" s="316">
        <v>-0.59549847405900302</v>
      </c>
      <c r="T30" s="316">
        <v>-0.59549847405900302</v>
      </c>
    </row>
    <row r="31" spans="2:20" ht="15" customHeight="1" x14ac:dyDescent="0.25">
      <c r="B31" s="347" t="s">
        <v>542</v>
      </c>
      <c r="C31" s="316">
        <v>-0.110120201628538</v>
      </c>
      <c r="D31" s="316">
        <v>-0.39921280503804801</v>
      </c>
      <c r="E31" s="316">
        <v>-0.598518518518519</v>
      </c>
      <c r="F31" s="316">
        <v>-0.54389938319198095</v>
      </c>
      <c r="G31" s="316">
        <v>-0.110120201628538</v>
      </c>
      <c r="H31" s="225"/>
      <c r="I31" s="316">
        <v>-0.45559400230680502</v>
      </c>
      <c r="J31" s="316">
        <v>-0.45559400230680502</v>
      </c>
      <c r="K31" s="316">
        <v>-0.59338695263628205</v>
      </c>
      <c r="L31" s="316">
        <v>-0.57575757575757602</v>
      </c>
      <c r="M31" s="316">
        <v>-0.43973763323312398</v>
      </c>
      <c r="N31" s="316">
        <v>-0.42260787992495302</v>
      </c>
      <c r="O31" s="316">
        <v>-0.55891753675687195</v>
      </c>
      <c r="P31" s="316">
        <v>-0.67193560190267099</v>
      </c>
      <c r="Q31" s="316">
        <v>-0.35379327277191303</v>
      </c>
      <c r="R31" s="316">
        <v>-0.59338695263628205</v>
      </c>
      <c r="T31" s="316">
        <v>-0.59338695263628205</v>
      </c>
    </row>
    <row r="32" spans="2:20" ht="15" customHeight="1" x14ac:dyDescent="0.25">
      <c r="B32" s="347" t="s">
        <v>544</v>
      </c>
      <c r="C32" s="316">
        <v>-0.110120201628538</v>
      </c>
      <c r="D32" s="316">
        <v>-0.39921280503804801</v>
      </c>
      <c r="E32" s="316">
        <v>-0.598518518518519</v>
      </c>
      <c r="F32" s="316">
        <v>-0.54389938319198095</v>
      </c>
      <c r="G32" s="316">
        <v>-0.110120201628538</v>
      </c>
      <c r="H32" s="225"/>
      <c r="I32" s="316">
        <v>-0.44038019903036502</v>
      </c>
      <c r="J32" s="316">
        <v>-0.44038019903036502</v>
      </c>
      <c r="K32" s="316">
        <v>-0.57870961406265298</v>
      </c>
      <c r="L32" s="316">
        <v>-0.57575757575757602</v>
      </c>
      <c r="M32" s="316">
        <v>-0.44151407488384797</v>
      </c>
      <c r="N32" s="316">
        <v>-0.40787215152411999</v>
      </c>
      <c r="O32" s="316">
        <v>-0.55891753675687195</v>
      </c>
      <c r="P32" s="316">
        <v>-0.67193560190267099</v>
      </c>
      <c r="Q32" s="316">
        <v>-0.34412609200317701</v>
      </c>
      <c r="R32" s="316">
        <v>-0.57870961406265298</v>
      </c>
      <c r="T32" s="316">
        <v>-0.57870961406265298</v>
      </c>
    </row>
    <row r="33" spans="1:67" ht="15" customHeight="1" x14ac:dyDescent="0.25">
      <c r="B33" s="347" t="s">
        <v>545</v>
      </c>
      <c r="C33" s="316">
        <v>-0.110120201628538</v>
      </c>
      <c r="D33" s="316">
        <v>-0.39921280503804801</v>
      </c>
      <c r="E33" s="316">
        <v>-0.598518518518519</v>
      </c>
      <c r="F33" s="316">
        <v>-0.54389938319198095</v>
      </c>
      <c r="G33" s="316">
        <v>-0.110120201628538</v>
      </c>
      <c r="H33" s="225"/>
      <c r="I33" s="316">
        <v>-0.41249333028432</v>
      </c>
      <c r="J33" s="316">
        <v>-0.41249333028432</v>
      </c>
      <c r="K33" s="316">
        <v>-0.55164158686730502</v>
      </c>
      <c r="L33" s="316">
        <v>-0.57575757575757602</v>
      </c>
      <c r="M33" s="316">
        <v>-0.44301721781907599</v>
      </c>
      <c r="N33" s="316">
        <v>-0.39502369668246501</v>
      </c>
      <c r="O33" s="316">
        <v>-0.55891753675687195</v>
      </c>
      <c r="P33" s="316">
        <v>-0.67193560190267099</v>
      </c>
      <c r="Q33" s="316">
        <v>-0.32572056668295102</v>
      </c>
      <c r="R33" s="316">
        <v>-0.55164158686730502</v>
      </c>
      <c r="T33" s="316">
        <v>-0.55164158686730502</v>
      </c>
    </row>
    <row r="34" spans="1:67" ht="15" customHeight="1" x14ac:dyDescent="0.25">
      <c r="B34" s="347" t="s">
        <v>546</v>
      </c>
      <c r="C34" s="316">
        <v>-0.110120201628538</v>
      </c>
      <c r="D34" s="316">
        <v>-0.39921280503804801</v>
      </c>
      <c r="E34" s="316">
        <v>-0.598518518518519</v>
      </c>
      <c r="F34" s="316">
        <v>-0.54389938319198095</v>
      </c>
      <c r="G34" s="316">
        <v>-0.110120201628538</v>
      </c>
      <c r="H34" s="225"/>
      <c r="I34" s="316">
        <v>-0.38651262659851399</v>
      </c>
      <c r="J34" s="316">
        <v>-0.38651262659851399</v>
      </c>
      <c r="K34" s="316">
        <v>-0.52372458080627904</v>
      </c>
      <c r="L34" s="316">
        <v>-0.57575757575757602</v>
      </c>
      <c r="M34" s="316">
        <v>-0.44301721781907599</v>
      </c>
      <c r="N34" s="316">
        <v>-0.38708530805687202</v>
      </c>
      <c r="O34" s="316">
        <v>-0.55891753675687195</v>
      </c>
      <c r="P34" s="316">
        <v>-0.67193560190267099</v>
      </c>
      <c r="Q34" s="316">
        <v>-0.31265266243282902</v>
      </c>
      <c r="R34" s="316">
        <v>-0.52372458080627904</v>
      </c>
      <c r="T34" s="316">
        <v>-0.52372458080627904</v>
      </c>
    </row>
    <row r="35" spans="1:67" ht="15" customHeight="1" x14ac:dyDescent="0.25">
      <c r="B35" s="347" t="s">
        <v>547</v>
      </c>
      <c r="C35" s="316">
        <v>-0.110120201628538</v>
      </c>
      <c r="D35" s="316">
        <v>-0.39921280503804801</v>
      </c>
      <c r="E35" s="316">
        <v>-0.598518518518519</v>
      </c>
      <c r="F35" s="316">
        <v>-0.54389938319198095</v>
      </c>
      <c r="G35" s="316">
        <v>-0.110120201628538</v>
      </c>
      <c r="H35" s="225"/>
      <c r="I35" s="316">
        <v>-0.36403242147922998</v>
      </c>
      <c r="J35" s="316">
        <v>-0.36403242147922998</v>
      </c>
      <c r="K35" s="316">
        <v>-0.501133370091282</v>
      </c>
      <c r="L35" s="316">
        <v>-0.57575757575757602</v>
      </c>
      <c r="M35" s="316">
        <v>-0.44301721781907599</v>
      </c>
      <c r="N35" s="316">
        <v>-0.38708530805687202</v>
      </c>
      <c r="O35" s="316">
        <v>-0.55891753675687195</v>
      </c>
      <c r="P35" s="316">
        <v>-0.67193560190267099</v>
      </c>
      <c r="Q35" s="316">
        <v>-0.31265266243282902</v>
      </c>
      <c r="R35" s="316">
        <v>-0.501133370091282</v>
      </c>
      <c r="T35" s="316">
        <v>-0.501133370091282</v>
      </c>
    </row>
    <row r="36" spans="1:67" ht="15" customHeight="1" x14ac:dyDescent="0.25">
      <c r="B36" s="347" t="s">
        <v>548</v>
      </c>
      <c r="C36" s="316">
        <v>-0.110120201628538</v>
      </c>
      <c r="D36" s="316">
        <v>-0.39921280503804801</v>
      </c>
      <c r="E36" s="316">
        <v>-0.598518518518519</v>
      </c>
      <c r="F36" s="316">
        <v>-0.54389938319198095</v>
      </c>
      <c r="G36" s="316">
        <v>-0.110120201628538</v>
      </c>
      <c r="H36" s="225"/>
      <c r="I36" s="316">
        <v>-0.34741641337385998</v>
      </c>
      <c r="J36" s="316">
        <v>-0.34741641337385998</v>
      </c>
      <c r="K36" s="316">
        <v>-0.49455481972038301</v>
      </c>
      <c r="L36" s="316">
        <v>-0.57575757575757602</v>
      </c>
      <c r="M36" s="316">
        <v>-0.44301721781907599</v>
      </c>
      <c r="N36" s="316">
        <v>-0.38708530805687202</v>
      </c>
      <c r="O36" s="316">
        <v>-0.55891753675687195</v>
      </c>
      <c r="P36" s="316">
        <v>-0.67193560190267099</v>
      </c>
      <c r="Q36" s="316">
        <v>-0.31265266243282902</v>
      </c>
      <c r="R36" s="316">
        <v>-0.49455481972038301</v>
      </c>
      <c r="T36" s="316">
        <v>-0.49455481972038301</v>
      </c>
    </row>
    <row r="37" spans="1:67" ht="15" customHeight="1" x14ac:dyDescent="0.25">
      <c r="B37" s="347" t="s">
        <v>549</v>
      </c>
      <c r="C37" s="316">
        <v>-0.110120201628538</v>
      </c>
      <c r="D37" s="316">
        <v>-0.39921280503804801</v>
      </c>
      <c r="E37" s="316">
        <v>-0.598518518518519</v>
      </c>
      <c r="F37" s="316">
        <v>-0.54389938319198095</v>
      </c>
      <c r="G37" s="316">
        <v>-0.110120201628538</v>
      </c>
      <c r="H37" s="225"/>
      <c r="I37" s="316">
        <v>-0.33480243161094198</v>
      </c>
      <c r="J37" s="316">
        <v>-0.33480243161094198</v>
      </c>
      <c r="K37" s="316">
        <v>-0.48925680647535003</v>
      </c>
      <c r="L37" s="316">
        <v>-0.57575757575757602</v>
      </c>
      <c r="M37" s="316">
        <v>-0.44301721781907599</v>
      </c>
      <c r="N37" s="316">
        <v>-0.38708530805687202</v>
      </c>
      <c r="O37" s="316">
        <v>-0.55891753675687195</v>
      </c>
      <c r="P37" s="316">
        <v>-0.67193560190267099</v>
      </c>
      <c r="Q37" s="316">
        <v>-0.31265266243282902</v>
      </c>
      <c r="R37" s="316">
        <v>-0.48925680647535003</v>
      </c>
      <c r="T37" s="316">
        <v>-0.48925680647535003</v>
      </c>
    </row>
    <row r="38" spans="1:67" ht="15" customHeight="1" x14ac:dyDescent="0.25">
      <c r="B38" s="347" t="s">
        <v>550</v>
      </c>
      <c r="C38" s="316">
        <v>-0.110120201628538</v>
      </c>
      <c r="D38" s="316">
        <v>-0.39921280503804801</v>
      </c>
      <c r="E38" s="316">
        <v>-0.598518518518519</v>
      </c>
      <c r="F38" s="316">
        <v>-0.54389938319198095</v>
      </c>
      <c r="G38" s="316">
        <v>-0.110120201628538</v>
      </c>
      <c r="H38" s="225"/>
      <c r="I38" s="316">
        <v>-0.32386018237082098</v>
      </c>
      <c r="J38" s="316">
        <v>-0.32386018237082098</v>
      </c>
      <c r="K38" s="316">
        <v>-0.48443708609271502</v>
      </c>
      <c r="L38" s="316">
        <v>-0.57575757575757602</v>
      </c>
      <c r="M38" s="316">
        <v>-0.44301721781907599</v>
      </c>
      <c r="N38" s="316">
        <v>-0.38708530805687202</v>
      </c>
      <c r="O38" s="316">
        <v>-0.55891753675687195</v>
      </c>
      <c r="P38" s="316">
        <v>-0.67193560190267099</v>
      </c>
      <c r="Q38" s="316">
        <v>-0.31265266243282902</v>
      </c>
      <c r="R38" s="316">
        <v>-0.48443708609271502</v>
      </c>
      <c r="T38" s="316">
        <v>-0.48443708609271502</v>
      </c>
    </row>
    <row r="39" spans="1:67" ht="15" customHeight="1" x14ac:dyDescent="0.25">
      <c r="B39" s="347" t="s">
        <v>551</v>
      </c>
      <c r="C39" s="316">
        <v>-0.110120201628538</v>
      </c>
      <c r="D39" s="316">
        <v>-0.39921280503804801</v>
      </c>
      <c r="E39" s="316">
        <v>-0.598518518518519</v>
      </c>
      <c r="F39" s="316">
        <v>-0.54389938319198095</v>
      </c>
      <c r="G39" s="316">
        <v>-0.110120201628538</v>
      </c>
      <c r="H39" s="225"/>
      <c r="I39" s="316">
        <v>-0.31291793313069899</v>
      </c>
      <c r="J39" s="316">
        <v>-0.31291793313069899</v>
      </c>
      <c r="K39" s="316">
        <v>-0.48002207505518801</v>
      </c>
      <c r="L39" s="316">
        <v>-0.57575757575757602</v>
      </c>
      <c r="M39" s="316">
        <v>-0.44301721781907599</v>
      </c>
      <c r="N39" s="316">
        <v>-0.38708530805687202</v>
      </c>
      <c r="O39" s="316">
        <v>-0.55891753675687195</v>
      </c>
      <c r="P39" s="316">
        <v>-0.67193560190267099</v>
      </c>
      <c r="Q39" s="316">
        <v>-0.31265266243282902</v>
      </c>
      <c r="R39" s="316">
        <v>-0.48002207505518801</v>
      </c>
      <c r="T39" s="316">
        <v>-0.48002207505518801</v>
      </c>
    </row>
    <row r="40" spans="1:67" ht="15" customHeight="1" x14ac:dyDescent="0.25">
      <c r="B40" s="347" t="s">
        <v>552</v>
      </c>
      <c r="C40" s="316">
        <v>-0.110120201628538</v>
      </c>
      <c r="D40" s="316">
        <v>-0.39921280503804801</v>
      </c>
      <c r="E40" s="316">
        <v>-0.598518518518519</v>
      </c>
      <c r="F40" s="316">
        <v>-0.54389938319198095</v>
      </c>
      <c r="G40" s="316">
        <v>-0.110120201628538</v>
      </c>
      <c r="H40" s="225"/>
      <c r="I40" s="316">
        <v>-0.31291793313069899</v>
      </c>
      <c r="J40" s="316">
        <v>-0.31291793313069899</v>
      </c>
      <c r="K40" s="316">
        <v>-0.48002207505518801</v>
      </c>
      <c r="L40" s="316">
        <v>-0.57575757575757602</v>
      </c>
      <c r="M40" s="316">
        <v>-0.44301721781907599</v>
      </c>
      <c r="N40" s="316">
        <v>-0.38708530805687202</v>
      </c>
      <c r="O40" s="316">
        <v>-0.55891753675687195</v>
      </c>
      <c r="P40" s="316">
        <v>-0.67193560190267099</v>
      </c>
      <c r="Q40" s="316">
        <v>-0.31265266243282902</v>
      </c>
      <c r="R40" s="316">
        <v>-0.48002207505518801</v>
      </c>
      <c r="T40" s="316">
        <v>-0.48002207505518801</v>
      </c>
    </row>
    <row r="41" spans="1:67" ht="15" customHeight="1" x14ac:dyDescent="0.25">
      <c r="B41" s="347" t="s">
        <v>543</v>
      </c>
      <c r="C41" s="316">
        <v>-0.110120201628538</v>
      </c>
      <c r="D41" s="316">
        <v>-0.39921280503804801</v>
      </c>
      <c r="E41" s="316">
        <v>-0.598518518518519</v>
      </c>
      <c r="F41" s="316">
        <v>-0.54389938319198095</v>
      </c>
      <c r="G41" s="316">
        <v>-0.110120201628538</v>
      </c>
      <c r="H41" s="225"/>
      <c r="I41" s="316">
        <v>-0.31291793313069899</v>
      </c>
      <c r="J41" s="316">
        <v>-0.31291793313069899</v>
      </c>
      <c r="K41" s="316">
        <v>-0.48002207505518801</v>
      </c>
      <c r="L41" s="316">
        <v>-0.57575757575757602</v>
      </c>
      <c r="M41" s="316">
        <v>-0.44301721781907599</v>
      </c>
      <c r="N41" s="316">
        <v>-0.38708530805687202</v>
      </c>
      <c r="O41" s="316">
        <v>-0.55891753675687195</v>
      </c>
      <c r="P41" s="316">
        <v>-0.67193560190267099</v>
      </c>
      <c r="Q41" s="316">
        <v>-0.31265266243282902</v>
      </c>
      <c r="R41" s="316">
        <v>-0.48002207505518801</v>
      </c>
      <c r="T41" s="316">
        <v>-0.48002207505518801</v>
      </c>
    </row>
    <row r="42" spans="1:67" ht="15" customHeight="1" x14ac:dyDescent="0.25">
      <c r="A42" s="16"/>
      <c r="B42" s="17"/>
      <c r="C42" s="90"/>
      <c r="D42" s="16"/>
      <c r="E42" s="16"/>
      <c r="F42" s="16"/>
      <c r="G42" s="16"/>
      <c r="H42" s="90"/>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row>
    <row r="43" spans="1:67" ht="15" customHeight="1" x14ac:dyDescent="0.35">
      <c r="A43" s="16"/>
      <c r="B43" s="18" t="s">
        <v>1942</v>
      </c>
      <c r="C43" s="90"/>
      <c r="D43" s="16"/>
      <c r="E43" s="16"/>
      <c r="F43" s="16"/>
      <c r="G43" s="16"/>
      <c r="H43" s="90"/>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row>
    <row r="44" spans="1:67" ht="21" customHeight="1" x14ac:dyDescent="0.25">
      <c r="A44" s="16"/>
      <c r="B44" s="103" t="str">
        <f>Energy!B44</f>
        <v>Total Vega</v>
      </c>
      <c r="C44" s="328">
        <v>8.8629940564635898</v>
      </c>
      <c r="D44" s="328">
        <v>18.234714119019799</v>
      </c>
      <c r="E44" s="328">
        <v>27.3528319623972</v>
      </c>
      <c r="F44" s="328">
        <v>9.9862857142857102</v>
      </c>
      <c r="G44" s="328">
        <v>8.8629940564635898</v>
      </c>
      <c r="H44" s="90"/>
      <c r="I44" s="328">
        <v>5.7933064825469902</v>
      </c>
      <c r="J44" s="328">
        <v>5.7933064825469902</v>
      </c>
      <c r="K44" s="328">
        <v>28.225598455598501</v>
      </c>
      <c r="L44" s="328">
        <v>28.225598455598501</v>
      </c>
      <c r="M44" s="328">
        <v>10.656391608391599</v>
      </c>
      <c r="N44" s="328">
        <v>12.4831118805453</v>
      </c>
      <c r="O44" s="328">
        <v>8.5273664673128504</v>
      </c>
      <c r="P44" s="328">
        <v>48.167587209302297</v>
      </c>
      <c r="Q44" s="328">
        <v>6.6007322773305699</v>
      </c>
      <c r="R44" s="328">
        <v>28.225598455598501</v>
      </c>
      <c r="S44" s="16"/>
      <c r="T44" s="328">
        <v>28.225598455598501</v>
      </c>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row>
    <row r="45" spans="1:67" s="16" customFormat="1" ht="15" customHeight="1" x14ac:dyDescent="0.25">
      <c r="A45" s="224"/>
      <c r="B45" s="101"/>
      <c r="C45" s="225"/>
      <c r="D45" s="224"/>
      <c r="E45" s="224"/>
      <c r="F45" s="224"/>
      <c r="G45" s="224"/>
      <c r="H45" s="225"/>
      <c r="I45" s="224"/>
      <c r="J45" s="224"/>
      <c r="K45" s="224"/>
      <c r="L45" s="224"/>
      <c r="M45" s="224"/>
      <c r="N45" s="224"/>
      <c r="O45" s="224"/>
      <c r="P45" s="224"/>
      <c r="Q45" s="224"/>
      <c r="R45" s="224"/>
      <c r="S45" s="224"/>
      <c r="T45" s="224"/>
      <c r="U45" s="224"/>
      <c r="V45" s="224"/>
      <c r="W45" s="224"/>
      <c r="X45" s="224"/>
      <c r="Y45" s="224"/>
      <c r="Z45" s="224"/>
      <c r="AA45" s="224"/>
      <c r="AB45" s="224"/>
      <c r="AC45" s="224"/>
      <c r="AD45" s="224"/>
      <c r="AE45" s="224"/>
      <c r="AF45" s="224"/>
      <c r="AG45" s="224"/>
      <c r="AH45" s="224"/>
      <c r="AI45" s="224"/>
      <c r="AJ45" s="224"/>
      <c r="AK45" s="224"/>
      <c r="AL45" s="224"/>
      <c r="AM45" s="224"/>
      <c r="AN45" s="224"/>
      <c r="AO45" s="224"/>
      <c r="AP45" s="224"/>
      <c r="AQ45" s="224"/>
      <c r="AR45" s="224"/>
      <c r="AS45" s="224"/>
      <c r="AT45" s="224"/>
      <c r="AU45" s="224"/>
      <c r="AV45" s="224"/>
      <c r="AW45" s="224"/>
      <c r="AX45" s="224"/>
      <c r="AY45" s="224"/>
      <c r="AZ45" s="224"/>
      <c r="BA45" s="224"/>
      <c r="BB45" s="224"/>
      <c r="BC45" s="224"/>
      <c r="BD45" s="224"/>
      <c r="BE45" s="224"/>
      <c r="BF45" s="224"/>
      <c r="BG45" s="224"/>
      <c r="BH45" s="224"/>
      <c r="BI45" s="224"/>
      <c r="BJ45" s="224"/>
      <c r="BK45" s="224"/>
      <c r="BL45" s="224"/>
      <c r="BM45" s="224"/>
      <c r="BN45" s="224"/>
      <c r="BO45" s="224"/>
    </row>
    <row r="46" spans="1:67" s="16" customFormat="1" ht="15" customHeight="1" x14ac:dyDescent="0.35">
      <c r="A46" s="224"/>
      <c r="B46" s="18" t="s">
        <v>1946</v>
      </c>
      <c r="C46" s="225"/>
      <c r="D46" s="224"/>
      <c r="E46" s="224"/>
      <c r="F46" s="224"/>
      <c r="G46" s="224"/>
      <c r="H46" s="225"/>
      <c r="I46" s="224"/>
      <c r="J46" s="224"/>
      <c r="K46" s="224"/>
      <c r="L46" s="224"/>
      <c r="M46" s="224"/>
      <c r="N46" s="224"/>
      <c r="O46" s="224"/>
      <c r="P46" s="224"/>
      <c r="Q46" s="224"/>
      <c r="R46" s="224"/>
      <c r="S46" s="224"/>
      <c r="T46" s="224"/>
      <c r="U46" s="224"/>
      <c r="V46" s="224"/>
      <c r="W46" s="224"/>
      <c r="X46" s="224"/>
      <c r="Y46" s="224"/>
      <c r="Z46" s="224"/>
      <c r="AA46" s="224"/>
      <c r="AB46" s="224"/>
      <c r="AC46" s="224"/>
      <c r="AD46" s="224"/>
      <c r="AE46" s="224"/>
      <c r="AF46" s="224"/>
      <c r="AG46" s="224"/>
      <c r="AH46" s="224"/>
      <c r="AI46" s="224"/>
      <c r="AJ46" s="224"/>
      <c r="AK46" s="224"/>
      <c r="AL46" s="224"/>
      <c r="AM46" s="224"/>
      <c r="AN46" s="224"/>
      <c r="AO46" s="224"/>
      <c r="AP46" s="224"/>
      <c r="AQ46" s="224"/>
      <c r="AR46" s="224"/>
      <c r="AS46" s="224"/>
      <c r="AT46" s="224"/>
      <c r="AU46" s="224"/>
      <c r="AV46" s="224"/>
      <c r="AW46" s="224"/>
      <c r="AX46" s="224"/>
      <c r="AY46" s="224"/>
      <c r="AZ46" s="224"/>
      <c r="BA46" s="224"/>
      <c r="BB46" s="224"/>
      <c r="BC46" s="224"/>
      <c r="BD46" s="224"/>
      <c r="BE46" s="224"/>
      <c r="BF46" s="224"/>
      <c r="BG46" s="224"/>
      <c r="BH46" s="224"/>
      <c r="BI46" s="224"/>
      <c r="BJ46" s="224"/>
      <c r="BK46" s="224"/>
      <c r="BL46" s="224"/>
      <c r="BM46" s="224"/>
      <c r="BN46" s="224"/>
      <c r="BO46" s="224"/>
    </row>
    <row r="47" spans="1:67" s="16" customFormat="1" ht="21" customHeight="1" x14ac:dyDescent="0.25">
      <c r="A47" s="336"/>
      <c r="B47" s="337" t="str">
        <f>Energy!B47</f>
        <v>Total Vega</v>
      </c>
      <c r="C47" s="338">
        <v>0.59323922734026702</v>
      </c>
      <c r="D47" s="338">
        <v>0.78938156359393197</v>
      </c>
      <c r="E47" s="338">
        <v>0.96278887583235395</v>
      </c>
      <c r="F47" s="338">
        <v>0.64761904761904798</v>
      </c>
      <c r="G47" s="338">
        <v>0.59323922734026702</v>
      </c>
      <c r="H47" s="341"/>
      <c r="I47" s="338">
        <v>0.30571538166474899</v>
      </c>
      <c r="J47" s="338">
        <v>0.30571538166474899</v>
      </c>
      <c r="K47" s="338">
        <v>1.4942084942084899</v>
      </c>
      <c r="L47" s="338">
        <v>1.4942084942084899</v>
      </c>
      <c r="M47" s="338">
        <v>0.44568764568764602</v>
      </c>
      <c r="N47" s="338">
        <v>0.60982471326552701</v>
      </c>
      <c r="O47" s="338">
        <v>0.34440090740358797</v>
      </c>
      <c r="P47" s="338">
        <v>2.4314784053156102</v>
      </c>
      <c r="Q47" s="338">
        <v>0.344326149052195</v>
      </c>
      <c r="R47" s="338">
        <v>1.4942084942084899</v>
      </c>
      <c r="S47" s="336"/>
      <c r="T47" s="338">
        <v>1.4942084942084899</v>
      </c>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c r="AS47" s="336"/>
      <c r="AT47" s="336"/>
      <c r="AU47" s="336"/>
      <c r="AV47" s="336"/>
      <c r="AW47" s="336"/>
      <c r="AX47" s="336"/>
      <c r="AY47" s="336"/>
      <c r="AZ47" s="336"/>
      <c r="BA47" s="336"/>
      <c r="BB47" s="336"/>
      <c r="BC47" s="336"/>
      <c r="BD47" s="336"/>
      <c r="BE47" s="336"/>
      <c r="BF47" s="336"/>
      <c r="BG47" s="336"/>
      <c r="BH47" s="336"/>
      <c r="BI47" s="336"/>
      <c r="BJ47" s="336"/>
      <c r="BK47" s="336"/>
      <c r="BL47" s="336"/>
      <c r="BM47" s="336"/>
      <c r="BN47" s="336"/>
      <c r="BO47" s="336"/>
    </row>
    <row r="48" spans="1:67" s="16" customFormat="1" ht="15" customHeight="1" x14ac:dyDescent="0.25">
      <c r="A48" s="224"/>
      <c r="B48" s="224"/>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c r="AE48" s="225"/>
      <c r="AF48" s="225"/>
      <c r="AG48" s="225"/>
      <c r="AH48" s="225"/>
      <c r="AI48" s="225"/>
      <c r="AJ48" s="225"/>
      <c r="AK48" s="225"/>
      <c r="AL48" s="225"/>
      <c r="AM48" s="225"/>
      <c r="AN48" s="225"/>
      <c r="AO48" s="225"/>
      <c r="AP48" s="225"/>
      <c r="AQ48" s="225"/>
      <c r="AR48" s="225"/>
      <c r="AS48" s="225"/>
      <c r="AT48" s="225"/>
      <c r="AU48" s="225"/>
      <c r="AV48" s="225"/>
      <c r="AW48" s="225"/>
      <c r="AX48" s="225"/>
      <c r="AY48" s="225"/>
      <c r="AZ48" s="225"/>
      <c r="BA48" s="224"/>
      <c r="BB48" s="224"/>
      <c r="BC48" s="224"/>
      <c r="BD48" s="224"/>
      <c r="BE48" s="224"/>
      <c r="BF48" s="224"/>
      <c r="BG48" s="224"/>
      <c r="BH48" s="224"/>
      <c r="BI48" s="224"/>
      <c r="BJ48" s="224"/>
      <c r="BK48" s="224"/>
      <c r="BL48" s="224"/>
      <c r="BM48" s="224"/>
      <c r="BN48" s="225"/>
      <c r="BO48" s="225"/>
    </row>
    <row r="49" spans="1:67" ht="15" customHeight="1" x14ac:dyDescent="0.25">
      <c r="H49" s="225"/>
      <c r="I49" s="224"/>
    </row>
    <row r="50" spans="1:67" ht="15" customHeight="1" x14ac:dyDescent="0.25">
      <c r="H50" s="225"/>
      <c r="I50" s="224"/>
    </row>
    <row r="51" spans="1:67" s="336" customFormat="1" ht="15" customHeight="1" x14ac:dyDescent="0.25">
      <c r="A51" s="224"/>
      <c r="B51" s="101"/>
      <c r="C51" s="225"/>
      <c r="D51" s="224"/>
      <c r="E51" s="224"/>
      <c r="F51" s="224"/>
      <c r="G51" s="224"/>
      <c r="H51" s="225"/>
      <c r="I51" s="224"/>
      <c r="J51" s="224"/>
      <c r="K51" s="224"/>
      <c r="L51" s="224"/>
      <c r="M51" s="224"/>
      <c r="N51" s="224"/>
      <c r="O51" s="224"/>
      <c r="P51" s="224"/>
      <c r="Q51" s="224"/>
      <c r="R51" s="224"/>
      <c r="S51" s="224"/>
      <c r="T51" s="224"/>
      <c r="U51" s="224"/>
      <c r="V51" s="224"/>
      <c r="W51" s="224"/>
      <c r="X51" s="224"/>
      <c r="Y51" s="224"/>
      <c r="Z51" s="224"/>
      <c r="AA51" s="224"/>
      <c r="AB51" s="224"/>
      <c r="AC51" s="224"/>
      <c r="AD51" s="224"/>
      <c r="AE51" s="224"/>
      <c r="AF51" s="224"/>
      <c r="AG51" s="224"/>
      <c r="AH51" s="224"/>
      <c r="AI51" s="224"/>
      <c r="AJ51" s="224"/>
      <c r="AK51" s="224"/>
      <c r="AL51" s="224"/>
      <c r="AM51" s="224"/>
      <c r="AN51" s="224"/>
      <c r="AO51" s="224"/>
      <c r="AP51" s="224"/>
      <c r="AQ51" s="224"/>
      <c r="AR51" s="224"/>
      <c r="AS51" s="224"/>
      <c r="AT51" s="224"/>
      <c r="AU51" s="224"/>
      <c r="AV51" s="224"/>
      <c r="AW51" s="224"/>
      <c r="AX51" s="224"/>
      <c r="AY51" s="224"/>
      <c r="AZ51" s="224"/>
      <c r="BA51" s="224"/>
      <c r="BB51" s="224"/>
      <c r="BC51" s="224"/>
      <c r="BD51" s="224"/>
      <c r="BE51" s="224"/>
      <c r="BF51" s="224"/>
      <c r="BG51" s="224"/>
      <c r="BH51" s="224"/>
      <c r="BI51" s="224"/>
      <c r="BJ51" s="224"/>
      <c r="BK51" s="224"/>
      <c r="BL51" s="224"/>
      <c r="BM51" s="224"/>
      <c r="BN51" s="224"/>
      <c r="BO51" s="224"/>
    </row>
  </sheetData>
  <sheetProtection formatCells="0" formatColumns="0" formatRows="0" insertRows="0"/>
  <mergeCells count="2">
    <mergeCell ref="C5:G5"/>
    <mergeCell ref="I5:R5"/>
  </mergeCells>
  <dataValidations count="1">
    <dataValidation type="custom" allowBlank="1" showErrorMessage="1" errorTitle="Data entry error:" error="Please enter a numeric value or leave blank!" sqref="T7:T41 T44 I7:R41 C44:G44 I44:R44 C7:G41 T47 C47:G47 I47:R47">
      <formula1>OR(ISNUMBER(C7),ISBLANK(C7))</formula1>
    </dataValidation>
  </dataValidations>
  <pageMargins left="0.7" right="0.7" top="0.75" bottom="0.75" header="0.3" footer="0.3"/>
  <pageSetup scale="5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R51"/>
  <sheetViews>
    <sheetView showGridLines="0" zoomScale="80" zoomScaleNormal="80" workbookViewId="0">
      <pane xSplit="2" ySplit="6" topLeftCell="C7" activePane="bottomRight" state="frozen"/>
      <selection activeCell="C7" sqref="C7"/>
      <selection pane="topRight" activeCell="C7" sqref="C7"/>
      <selection pane="bottomLeft" activeCell="C7" sqref="C7"/>
      <selection pane="bottomRight" activeCell="C7" sqref="C7"/>
    </sheetView>
  </sheetViews>
  <sheetFormatPr defaultRowHeight="15" customHeight="1" x14ac:dyDescent="0.25"/>
  <cols>
    <col min="1" max="1" width="1.5703125" style="224" customWidth="1"/>
    <col min="2" max="2" width="25.85546875" style="224" customWidth="1"/>
    <col min="3" max="3" width="8.42578125" style="225" bestFit="1" customWidth="1"/>
    <col min="4" max="7" width="8.42578125" style="224" bestFit="1" customWidth="1"/>
    <col min="8" max="8" width="10.28515625" style="224" bestFit="1" customWidth="1"/>
    <col min="9" max="9" width="9.42578125" style="224" bestFit="1" customWidth="1"/>
    <col min="10" max="11" width="8.7109375" style="224" bestFit="1" customWidth="1"/>
    <col min="12" max="12" width="9.85546875" style="224" bestFit="1" customWidth="1"/>
    <col min="13" max="13" width="9.5703125" style="224" bestFit="1" customWidth="1"/>
    <col min="14" max="14" width="8.85546875" style="224" bestFit="1" customWidth="1"/>
    <col min="15" max="15" width="11.7109375" style="224" customWidth="1"/>
    <col min="16" max="17" width="8.42578125" style="224" bestFit="1" customWidth="1"/>
    <col min="18" max="18" width="18.85546875" style="224" bestFit="1" customWidth="1"/>
    <col min="19" max="19" width="12.140625" style="224" customWidth="1"/>
    <col min="20" max="20" width="1.85546875" style="224" customWidth="1"/>
    <col min="21" max="16384" width="9.140625" style="224"/>
  </cols>
  <sheetData>
    <row r="1" spans="1:18" ht="15.75" customHeight="1" x14ac:dyDescent="0.25">
      <c r="A1" s="5" t="str">
        <f>TemplateName</f>
        <v>Trading, PE and Other Fair Value Assets: Market Shocks</v>
      </c>
      <c r="H1" s="221"/>
      <c r="I1" s="221"/>
      <c r="J1" s="11"/>
    </row>
    <row r="2" spans="1:18" ht="15.75" customHeight="1" x14ac:dyDescent="0.25">
      <c r="A2" s="20" t="s">
        <v>342</v>
      </c>
      <c r="H2" s="221"/>
      <c r="I2" s="221"/>
    </row>
    <row r="4" spans="1:18" ht="15" customHeight="1" x14ac:dyDescent="0.25">
      <c r="B4" s="13"/>
    </row>
    <row r="6" spans="1:18" s="23" customFormat="1" ht="49.5" customHeight="1" x14ac:dyDescent="0.35">
      <c r="B6" s="302" t="s">
        <v>1943</v>
      </c>
      <c r="C6" s="177" t="s">
        <v>343</v>
      </c>
      <c r="D6" s="177" t="s">
        <v>344</v>
      </c>
      <c r="E6" s="177" t="s">
        <v>345</v>
      </c>
      <c r="F6" s="177" t="s">
        <v>346</v>
      </c>
      <c r="G6" s="177" t="s">
        <v>347</v>
      </c>
      <c r="H6" s="177" t="s">
        <v>348</v>
      </c>
      <c r="I6" s="177" t="s">
        <v>349</v>
      </c>
      <c r="J6" s="177" t="s">
        <v>350</v>
      </c>
      <c r="K6" s="177" t="s">
        <v>351</v>
      </c>
      <c r="L6" s="177" t="s">
        <v>352</v>
      </c>
      <c r="M6" s="177" t="s">
        <v>353</v>
      </c>
      <c r="N6" s="177" t="s">
        <v>354</v>
      </c>
      <c r="O6" s="177" t="s">
        <v>355</v>
      </c>
      <c r="P6" s="177" t="s">
        <v>356</v>
      </c>
      <c r="Q6" s="177" t="s">
        <v>357</v>
      </c>
      <c r="R6" s="177" t="s">
        <v>434</v>
      </c>
    </row>
    <row r="7" spans="1:18" ht="15" customHeight="1" x14ac:dyDescent="0.25">
      <c r="B7" s="100" t="str">
        <f>Energy!B7</f>
        <v>Spot</v>
      </c>
      <c r="C7" s="316">
        <v>-0.17516129032258099</v>
      </c>
      <c r="D7" s="316">
        <v>-0.27727669479196998</v>
      </c>
      <c r="E7" s="316">
        <v>-0.29962264150943402</v>
      </c>
      <c r="F7" s="316">
        <v>-0.36384539581736602</v>
      </c>
      <c r="G7" s="316">
        <v>-0.16028827037773399</v>
      </c>
      <c r="H7" s="316">
        <v>-8.4999244469311105E-2</v>
      </c>
      <c r="I7" s="316">
        <v>-0.16028827037773399</v>
      </c>
      <c r="J7" s="316">
        <v>-0.3</v>
      </c>
      <c r="K7" s="316">
        <v>-0.54703348617479497</v>
      </c>
      <c r="L7" s="316">
        <v>-0.41969196919691998</v>
      </c>
      <c r="M7" s="316">
        <v>-0.39884121515815801</v>
      </c>
      <c r="N7" s="316">
        <v>-0.30689655172413799</v>
      </c>
      <c r="O7" s="316">
        <v>-0.50838248990996604</v>
      </c>
      <c r="P7" s="316">
        <v>-9.5054592164418805E-2</v>
      </c>
      <c r="Q7" s="316">
        <v>-0.27224576271186401</v>
      </c>
      <c r="R7" s="316">
        <v>-0.29962264150943402</v>
      </c>
    </row>
    <row r="8" spans="1:18" ht="15" customHeight="1" x14ac:dyDescent="0.25">
      <c r="B8" s="347" t="s">
        <v>519</v>
      </c>
      <c r="C8" s="316">
        <v>-0.178736517719569</v>
      </c>
      <c r="D8" s="316">
        <v>-0.25745526838966198</v>
      </c>
      <c r="E8" s="316">
        <v>-0.43842704380821002</v>
      </c>
      <c r="F8" s="316">
        <v>-0.313445378151261</v>
      </c>
      <c r="G8" s="316">
        <v>-0.16028827037773399</v>
      </c>
      <c r="H8" s="316">
        <v>-0.15186346220829</v>
      </c>
      <c r="I8" s="316">
        <v>-0.159329608938548</v>
      </c>
      <c r="J8" s="316">
        <v>-0.3</v>
      </c>
      <c r="K8" s="316">
        <v>-0.524011299435028</v>
      </c>
      <c r="L8" s="316">
        <v>-0.41969196919691998</v>
      </c>
      <c r="M8" s="316">
        <v>-0.341416608513608</v>
      </c>
      <c r="N8" s="316">
        <v>-0.29215466120568601</v>
      </c>
      <c r="O8" s="316">
        <v>-0.495911568746214</v>
      </c>
      <c r="P8" s="316">
        <v>-1.9102990033222501E-2</v>
      </c>
      <c r="Q8" s="316">
        <v>-0.27593360995850602</v>
      </c>
      <c r="R8" s="316">
        <v>-0.43842704380821002</v>
      </c>
    </row>
    <row r="9" spans="1:18" ht="15" customHeight="1" x14ac:dyDescent="0.25">
      <c r="B9" s="347" t="s">
        <v>520</v>
      </c>
      <c r="C9" s="316">
        <v>-0.16472807293304001</v>
      </c>
      <c r="D9" s="316">
        <v>-0.25391644908616201</v>
      </c>
      <c r="E9" s="316">
        <v>-0.43375127075567599</v>
      </c>
      <c r="F9" s="316">
        <v>-0.34671436142024398</v>
      </c>
      <c r="G9" s="316">
        <v>-0.16799613246313699</v>
      </c>
      <c r="H9" s="316">
        <v>-3.1029619181946501E-2</v>
      </c>
      <c r="I9" s="316">
        <v>-0.17503302509907501</v>
      </c>
      <c r="J9" s="316">
        <v>-0.27265685515104598</v>
      </c>
      <c r="K9" s="316">
        <v>-0.52801784220797299</v>
      </c>
      <c r="L9" s="316">
        <v>-0.42810634834508998</v>
      </c>
      <c r="M9" s="316">
        <v>-0.391296779808529</v>
      </c>
      <c r="N9" s="316">
        <v>-0.29215466120568601</v>
      </c>
      <c r="O9" s="316">
        <v>-0.493365500603136</v>
      </c>
      <c r="P9" s="316">
        <v>-6.1068702290076202E-2</v>
      </c>
      <c r="Q9" s="316">
        <v>-0.27394468704512398</v>
      </c>
      <c r="R9" s="316">
        <v>-0.43375127075567599</v>
      </c>
    </row>
    <row r="10" spans="1:18" ht="15" customHeight="1" x14ac:dyDescent="0.25">
      <c r="B10" s="347" t="s">
        <v>521</v>
      </c>
      <c r="C10" s="316">
        <v>-0.16292312559316699</v>
      </c>
      <c r="D10" s="316">
        <v>-0.25677830940988799</v>
      </c>
      <c r="E10" s="316">
        <v>-0.43461030383091098</v>
      </c>
      <c r="F10" s="316">
        <v>-0.356270669040957</v>
      </c>
      <c r="G10" s="316">
        <v>-0.197297297297297</v>
      </c>
      <c r="H10" s="316">
        <v>0.142188624910007</v>
      </c>
      <c r="I10" s="316">
        <v>-0.17636799651188101</v>
      </c>
      <c r="J10" s="316">
        <v>-0.206977655821246</v>
      </c>
      <c r="K10" s="316">
        <v>-0.52890494719288506</v>
      </c>
      <c r="L10" s="316">
        <v>-0.43492233529726798</v>
      </c>
      <c r="M10" s="316">
        <v>-0.29708333333333298</v>
      </c>
      <c r="N10" s="316">
        <v>-0.29215466120568601</v>
      </c>
      <c r="O10" s="316">
        <v>-0.49100449775112398</v>
      </c>
      <c r="P10" s="316">
        <v>-0.13406292749658</v>
      </c>
      <c r="Q10" s="316">
        <v>-0.280975333144315</v>
      </c>
      <c r="R10" s="316">
        <v>-0.43461030383091098</v>
      </c>
    </row>
    <row r="11" spans="1:18" ht="15" customHeight="1" x14ac:dyDescent="0.25">
      <c r="B11" s="347" t="s">
        <v>522</v>
      </c>
      <c r="C11" s="316">
        <v>-0.15794542536115599</v>
      </c>
      <c r="D11" s="316">
        <v>-0.25975647830159199</v>
      </c>
      <c r="E11" s="316">
        <v>-0.43392568659127601</v>
      </c>
      <c r="F11" s="316">
        <v>-0.36609161213563401</v>
      </c>
      <c r="G11" s="316">
        <v>-0.23683045595396199</v>
      </c>
      <c r="H11" s="316">
        <v>0.103591160220994</v>
      </c>
      <c r="I11" s="316">
        <v>-0.17354657445429</v>
      </c>
      <c r="J11" s="316">
        <v>-0.22010271460014699</v>
      </c>
      <c r="K11" s="316">
        <v>-0.530651872399445</v>
      </c>
      <c r="L11" s="316">
        <v>-0.431216931216931</v>
      </c>
      <c r="M11" s="316">
        <v>-0.36771916061972898</v>
      </c>
      <c r="N11" s="316">
        <v>-0.29215466120568601</v>
      </c>
      <c r="O11" s="316">
        <v>-0.48896510587533498</v>
      </c>
      <c r="P11" s="316">
        <v>-0.10857908847184999</v>
      </c>
      <c r="Q11" s="316">
        <v>-0.27630121816168302</v>
      </c>
      <c r="R11" s="316">
        <v>-0.43392568659127601</v>
      </c>
    </row>
    <row r="12" spans="1:18" ht="15" customHeight="1" x14ac:dyDescent="0.25">
      <c r="B12" s="347" t="s">
        <v>523</v>
      </c>
      <c r="C12" s="316">
        <v>-0.166291412029592</v>
      </c>
      <c r="D12" s="316">
        <v>-0.25161687711733899</v>
      </c>
      <c r="E12" s="316">
        <v>-0.42189500640204902</v>
      </c>
      <c r="F12" s="316">
        <v>-0.358561083858912</v>
      </c>
      <c r="G12" s="316">
        <v>-0.25602082881319199</v>
      </c>
      <c r="H12" s="316">
        <v>-2.1191646191646301E-2</v>
      </c>
      <c r="I12" s="316">
        <v>-0.15627705627705599</v>
      </c>
      <c r="J12" s="316">
        <v>-0.21701823382195201</v>
      </c>
      <c r="K12" s="316">
        <v>-0.53022739877981095</v>
      </c>
      <c r="L12" s="316">
        <v>-0.38479001135073798</v>
      </c>
      <c r="M12" s="316">
        <v>-0.35896406344107601</v>
      </c>
      <c r="N12" s="316">
        <v>-0.29215466120568601</v>
      </c>
      <c r="O12" s="316">
        <v>-0.49151291512915102</v>
      </c>
      <c r="P12" s="316">
        <v>-6.6887417218543105E-2</v>
      </c>
      <c r="Q12" s="316">
        <v>-0.26515565264882601</v>
      </c>
      <c r="R12" s="316">
        <v>-0.42189500640204902</v>
      </c>
    </row>
    <row r="13" spans="1:18" ht="15" customHeight="1" x14ac:dyDescent="0.25">
      <c r="B13" s="347" t="s">
        <v>524</v>
      </c>
      <c r="C13" s="316">
        <v>-0.174095607235142</v>
      </c>
      <c r="D13" s="316">
        <v>-0.245214220601641</v>
      </c>
      <c r="E13" s="316">
        <v>-0.40816326530612201</v>
      </c>
      <c r="F13" s="316">
        <v>-0.33064516129032301</v>
      </c>
      <c r="G13" s="316">
        <v>-0.23384152888125401</v>
      </c>
      <c r="H13" s="316">
        <v>-0.13209668353007301</v>
      </c>
      <c r="I13" s="316">
        <v>-0.158415841584158</v>
      </c>
      <c r="J13" s="316">
        <v>-0.25298245614035098</v>
      </c>
      <c r="K13" s="316">
        <v>-0.52970571904497499</v>
      </c>
      <c r="L13" s="316">
        <v>-0.373235460191982</v>
      </c>
      <c r="M13" s="316">
        <v>-0.35896406344107601</v>
      </c>
      <c r="N13" s="316">
        <v>-0.29215466120568601</v>
      </c>
      <c r="O13" s="316">
        <v>-0.49237536656891501</v>
      </c>
      <c r="P13" s="316">
        <v>-9.7529258777633299E-2</v>
      </c>
      <c r="Q13" s="316">
        <v>-0.254880694143167</v>
      </c>
      <c r="R13" s="316">
        <v>-0.40816326530612201</v>
      </c>
    </row>
    <row r="14" spans="1:18" ht="15" customHeight="1" x14ac:dyDescent="0.25">
      <c r="B14" s="347" t="s">
        <v>525</v>
      </c>
      <c r="C14" s="316">
        <v>-0.17929700096743001</v>
      </c>
      <c r="D14" s="316">
        <v>-0.24287000900630501</v>
      </c>
      <c r="E14" s="316">
        <v>-0.34353268428372702</v>
      </c>
      <c r="F14" s="316">
        <v>-0.33099785286472999</v>
      </c>
      <c r="G14" s="316">
        <v>-0.20614035087719301</v>
      </c>
      <c r="H14" s="316">
        <v>-0.26343519494204398</v>
      </c>
      <c r="I14" s="316">
        <v>-0.1592082616179</v>
      </c>
      <c r="J14" s="316">
        <v>-0.24470266575529701</v>
      </c>
      <c r="K14" s="316">
        <v>-0.52833333333333299</v>
      </c>
      <c r="L14" s="316">
        <v>-0.373235460191982</v>
      </c>
      <c r="M14" s="316">
        <v>-0.35896406344107601</v>
      </c>
      <c r="N14" s="316">
        <v>-0.26046326709748802</v>
      </c>
      <c r="O14" s="316">
        <v>-0.49255474452554698</v>
      </c>
      <c r="P14" s="316">
        <v>-0.125883108542068</v>
      </c>
      <c r="Q14" s="316">
        <v>-0.25865800865800898</v>
      </c>
      <c r="R14" s="316">
        <v>-0.34353268428372702</v>
      </c>
    </row>
    <row r="15" spans="1:18" ht="15" customHeight="1" x14ac:dyDescent="0.25">
      <c r="B15" s="347" t="s">
        <v>526</v>
      </c>
      <c r="C15" s="316">
        <v>-0.178767344304614</v>
      </c>
      <c r="D15" s="316">
        <v>-0.24542232722977</v>
      </c>
      <c r="E15" s="316">
        <v>-0.27442748091603097</v>
      </c>
      <c r="F15" s="316">
        <v>-0.32539240788155399</v>
      </c>
      <c r="G15" s="316">
        <v>-0.204343105320304</v>
      </c>
      <c r="H15" s="316">
        <v>-0.30951169888097702</v>
      </c>
      <c r="I15" s="316">
        <v>-0.155900086132644</v>
      </c>
      <c r="J15" s="316">
        <v>-0.24470266575529701</v>
      </c>
      <c r="K15" s="316">
        <v>-0.52290502793296101</v>
      </c>
      <c r="L15" s="316">
        <v>-0.373235460191982</v>
      </c>
      <c r="M15" s="316">
        <v>-0.35896406344107601</v>
      </c>
      <c r="N15" s="316">
        <v>-0.26046326709748802</v>
      </c>
      <c r="O15" s="316">
        <v>-0.48956965718453699</v>
      </c>
      <c r="P15" s="316">
        <v>-0.11612903225806499</v>
      </c>
      <c r="Q15" s="316">
        <v>-0.26017130620985002</v>
      </c>
      <c r="R15" s="316">
        <v>-0.27442748091603097</v>
      </c>
    </row>
    <row r="16" spans="1:18" ht="15" customHeight="1" x14ac:dyDescent="0.25">
      <c r="B16" s="347" t="s">
        <v>527</v>
      </c>
      <c r="C16" s="316">
        <v>-0.179032258064516</v>
      </c>
      <c r="D16" s="316">
        <v>-0.24759965085830701</v>
      </c>
      <c r="E16" s="316">
        <v>-0.31018867924528298</v>
      </c>
      <c r="F16" s="316">
        <v>-0.32114310741267899</v>
      </c>
      <c r="G16" s="316">
        <v>-0.219761499148211</v>
      </c>
      <c r="H16" s="316">
        <v>-0.27154724818276199</v>
      </c>
      <c r="I16" s="316">
        <v>-0.155900086132644</v>
      </c>
      <c r="J16" s="316">
        <v>-0.24470266575529701</v>
      </c>
      <c r="K16" s="316">
        <v>-0.52290502793296101</v>
      </c>
      <c r="L16" s="316">
        <v>-0.373235460191982</v>
      </c>
      <c r="M16" s="316">
        <v>-0.35896406344107601</v>
      </c>
      <c r="N16" s="316">
        <v>-0.25968518141244701</v>
      </c>
      <c r="O16" s="316">
        <v>-0.486545454545455</v>
      </c>
      <c r="P16" s="316">
        <v>-9.7402597402597393E-2</v>
      </c>
      <c r="Q16" s="316">
        <v>-0.26800847457627103</v>
      </c>
      <c r="R16" s="316">
        <v>-0.31018867924528298</v>
      </c>
    </row>
    <row r="17" spans="2:18" ht="15" customHeight="1" x14ac:dyDescent="0.25">
      <c r="B17" s="347" t="s">
        <v>528</v>
      </c>
      <c r="C17" s="316">
        <v>-0.179032258064516</v>
      </c>
      <c r="D17" s="316">
        <v>-0.24153890656638699</v>
      </c>
      <c r="E17" s="316">
        <v>-0.306826706676669</v>
      </c>
      <c r="F17" s="316">
        <v>-0.31744828333152803</v>
      </c>
      <c r="G17" s="316">
        <v>-0.219761499148211</v>
      </c>
      <c r="H17" s="316">
        <v>-0.23733333333333301</v>
      </c>
      <c r="I17" s="316">
        <v>-0.155900086132644</v>
      </c>
      <c r="J17" s="316">
        <v>-0.24470266575529701</v>
      </c>
      <c r="K17" s="316">
        <v>-0.51858605695048399</v>
      </c>
      <c r="L17" s="316">
        <v>-0.373235460191982</v>
      </c>
      <c r="M17" s="316">
        <v>-0.35896406344107601</v>
      </c>
      <c r="N17" s="316">
        <v>-0.25968518141244701</v>
      </c>
      <c r="O17" s="316">
        <v>-0.481427530954115</v>
      </c>
      <c r="P17" s="316">
        <v>-0.11219195849546</v>
      </c>
      <c r="Q17" s="316">
        <v>-0.24205508474576301</v>
      </c>
      <c r="R17" s="316">
        <v>-0.306826706676669</v>
      </c>
    </row>
    <row r="18" spans="2:18" ht="15" customHeight="1" x14ac:dyDescent="0.25">
      <c r="B18" s="347" t="s">
        <v>529</v>
      </c>
      <c r="C18" s="316">
        <v>-0.179032258064516</v>
      </c>
      <c r="D18" s="316">
        <v>-0.232959447799827</v>
      </c>
      <c r="E18" s="316">
        <v>-0.31044776119403</v>
      </c>
      <c r="F18" s="316">
        <v>-0.30345778532032203</v>
      </c>
      <c r="G18" s="316">
        <v>-0.219761499148211</v>
      </c>
      <c r="H18" s="316">
        <v>-0.17666303162486399</v>
      </c>
      <c r="I18" s="316">
        <v>-0.155900086132644</v>
      </c>
      <c r="J18" s="316">
        <v>-0.24470266575529701</v>
      </c>
      <c r="K18" s="316">
        <v>-0.51422936038320699</v>
      </c>
      <c r="L18" s="316">
        <v>-0.373235460191982</v>
      </c>
      <c r="M18" s="316">
        <v>-0.35896406344107601</v>
      </c>
      <c r="N18" s="316">
        <v>-0.25968518141244701</v>
      </c>
      <c r="O18" s="316">
        <v>-0.47587719298245601</v>
      </c>
      <c r="P18" s="316">
        <v>-0.13784301212507999</v>
      </c>
      <c r="Q18" s="316">
        <v>-0.24285714285714299</v>
      </c>
      <c r="R18" s="316">
        <v>-0.31044776119403</v>
      </c>
    </row>
    <row r="19" spans="2:18" ht="15" customHeight="1" x14ac:dyDescent="0.25">
      <c r="B19" s="347" t="s">
        <v>530</v>
      </c>
      <c r="C19" s="316">
        <v>-0.179032258064516</v>
      </c>
      <c r="D19" s="316">
        <v>-0.23039496279336</v>
      </c>
      <c r="E19" s="316">
        <v>-0.31044776119403</v>
      </c>
      <c r="F19" s="316">
        <v>-0.303925662977657</v>
      </c>
      <c r="G19" s="316">
        <v>-0.219761499148211</v>
      </c>
      <c r="H19" s="316">
        <v>-0.17121046892039299</v>
      </c>
      <c r="I19" s="316">
        <v>-0.155900086132644</v>
      </c>
      <c r="J19" s="316">
        <v>-0.24470266575529701</v>
      </c>
      <c r="K19" s="316">
        <v>-0.51274827440484605</v>
      </c>
      <c r="L19" s="316">
        <v>-0.373235460191982</v>
      </c>
      <c r="M19" s="316">
        <v>-0.35896406344107601</v>
      </c>
      <c r="N19" s="316">
        <v>-0.25968518141244701</v>
      </c>
      <c r="O19" s="316">
        <v>-0.46518518518518498</v>
      </c>
      <c r="P19" s="316">
        <v>-0.138128580521961</v>
      </c>
      <c r="Q19" s="316">
        <v>-0.24285714285714299</v>
      </c>
      <c r="R19" s="316">
        <v>-0.31044776119403</v>
      </c>
    </row>
    <row r="20" spans="2:18" ht="15" customHeight="1" x14ac:dyDescent="0.25">
      <c r="B20" s="347" t="s">
        <v>531</v>
      </c>
      <c r="C20" s="316">
        <v>-0.179032258064516</v>
      </c>
      <c r="D20" s="316">
        <v>-0.23083475298126099</v>
      </c>
      <c r="E20" s="316">
        <v>-0.25965996908809902</v>
      </c>
      <c r="F20" s="316">
        <v>-0.30402139257430799</v>
      </c>
      <c r="G20" s="316">
        <v>-0.219761499148211</v>
      </c>
      <c r="H20" s="316">
        <v>-0.17121046892039299</v>
      </c>
      <c r="I20" s="316">
        <v>-0.155900086132644</v>
      </c>
      <c r="J20" s="316">
        <v>-0.24470266575529701</v>
      </c>
      <c r="K20" s="316">
        <v>-0.51126760563380302</v>
      </c>
      <c r="L20" s="316">
        <v>-0.373235460191982</v>
      </c>
      <c r="M20" s="316">
        <v>-0.35896406344107601</v>
      </c>
      <c r="N20" s="316">
        <v>-0.26144075123780097</v>
      </c>
      <c r="O20" s="316">
        <v>-0.46245353159851299</v>
      </c>
      <c r="P20" s="316">
        <v>-0.138128580521961</v>
      </c>
      <c r="Q20" s="316">
        <v>-0.25208768267223403</v>
      </c>
      <c r="R20" s="316">
        <v>-0.25965996908809902</v>
      </c>
    </row>
    <row r="21" spans="2:18" ht="15" customHeight="1" x14ac:dyDescent="0.25">
      <c r="B21" s="347" t="s">
        <v>532</v>
      </c>
      <c r="C21" s="316">
        <v>-0.179032258064516</v>
      </c>
      <c r="D21" s="316">
        <v>-0.230183356840621</v>
      </c>
      <c r="E21" s="316">
        <v>-0.25965996908809902</v>
      </c>
      <c r="F21" s="316">
        <v>-0.304114308877179</v>
      </c>
      <c r="G21" s="316">
        <v>-0.219761499148211</v>
      </c>
      <c r="H21" s="316">
        <v>-0.17121046892039299</v>
      </c>
      <c r="I21" s="316">
        <v>-0.155900086132644</v>
      </c>
      <c r="J21" s="316">
        <v>-0.24470266575529701</v>
      </c>
      <c r="K21" s="316">
        <v>-0.51</v>
      </c>
      <c r="L21" s="316">
        <v>-0.373235460191982</v>
      </c>
      <c r="M21" s="316">
        <v>-0.35896406344107601</v>
      </c>
      <c r="N21" s="316">
        <v>-0.26144075123780097</v>
      </c>
      <c r="O21" s="316">
        <v>-0.46171003717472098</v>
      </c>
      <c r="P21" s="316">
        <v>-0.138128580521961</v>
      </c>
      <c r="Q21" s="316">
        <v>-0.25208768267223403</v>
      </c>
      <c r="R21" s="316">
        <v>-0.25965996908809902</v>
      </c>
    </row>
    <row r="22" spans="2:18" ht="15" customHeight="1" x14ac:dyDescent="0.25">
      <c r="B22" s="347" t="s">
        <v>533</v>
      </c>
      <c r="C22" s="316">
        <v>-0.179032258064516</v>
      </c>
      <c r="D22" s="316">
        <v>-0.235574229691877</v>
      </c>
      <c r="E22" s="316">
        <v>-0.268160741885626</v>
      </c>
      <c r="F22" s="316">
        <v>-0.304114308877179</v>
      </c>
      <c r="G22" s="316">
        <v>-0.219761499148211</v>
      </c>
      <c r="H22" s="316">
        <v>-0.17121046892039299</v>
      </c>
      <c r="I22" s="316">
        <v>-0.155900086132644</v>
      </c>
      <c r="J22" s="316">
        <v>-0.24470266575529701</v>
      </c>
      <c r="K22" s="316">
        <v>-0.50873239436619699</v>
      </c>
      <c r="L22" s="316">
        <v>-0.373235460191982</v>
      </c>
      <c r="M22" s="316">
        <v>-0.35896406344107601</v>
      </c>
      <c r="N22" s="316">
        <v>-0.22968823153478299</v>
      </c>
      <c r="O22" s="316">
        <v>-0.46096654275092902</v>
      </c>
      <c r="P22" s="316">
        <v>-0.138128580521961</v>
      </c>
      <c r="Q22" s="316">
        <v>-0.25208768267223403</v>
      </c>
      <c r="R22" s="316">
        <v>-0.268160741885626</v>
      </c>
    </row>
    <row r="23" spans="2:18" ht="15" customHeight="1" x14ac:dyDescent="0.25">
      <c r="B23" s="347" t="s">
        <v>534</v>
      </c>
      <c r="C23" s="316">
        <v>-0.179032258064516</v>
      </c>
      <c r="D23" s="316">
        <v>-0.235574229691877</v>
      </c>
      <c r="E23" s="316">
        <v>-0.268160741885626</v>
      </c>
      <c r="F23" s="316">
        <v>-0.304114308877179</v>
      </c>
      <c r="G23" s="316">
        <v>-0.219761499148211</v>
      </c>
      <c r="H23" s="316">
        <v>-0.17121046892039299</v>
      </c>
      <c r="I23" s="316">
        <v>-0.155900086132644</v>
      </c>
      <c r="J23" s="316">
        <v>-0.24470266575529701</v>
      </c>
      <c r="K23" s="316">
        <v>-0.50873239436619699</v>
      </c>
      <c r="L23" s="316">
        <v>-0.373235460191982</v>
      </c>
      <c r="M23" s="316">
        <v>-0.35896406344107601</v>
      </c>
      <c r="N23" s="316">
        <v>-0.22968823153478299</v>
      </c>
      <c r="O23" s="316">
        <v>-0.46022304832713801</v>
      </c>
      <c r="P23" s="316">
        <v>-0.138128580521961</v>
      </c>
      <c r="Q23" s="316">
        <v>-0.25208768267223403</v>
      </c>
      <c r="R23" s="316">
        <v>-0.268160741885626</v>
      </c>
    </row>
    <row r="24" spans="2:18" ht="15" customHeight="1" x14ac:dyDescent="0.25">
      <c r="B24" s="347" t="s">
        <v>535</v>
      </c>
      <c r="C24" s="316">
        <v>-0.179032258064516</v>
      </c>
      <c r="D24" s="316">
        <v>-0.235574229691877</v>
      </c>
      <c r="E24" s="316">
        <v>-0.268160741885626</v>
      </c>
      <c r="F24" s="316">
        <v>-0.304114308877179</v>
      </c>
      <c r="G24" s="316">
        <v>-0.219761499148211</v>
      </c>
      <c r="H24" s="316">
        <v>-0.17121046892039299</v>
      </c>
      <c r="I24" s="316">
        <v>-0.155900086132644</v>
      </c>
      <c r="J24" s="316">
        <v>-0.24470266575529701</v>
      </c>
      <c r="K24" s="316">
        <v>-0.50873239436619699</v>
      </c>
      <c r="L24" s="316">
        <v>-0.373235460191982</v>
      </c>
      <c r="M24" s="316">
        <v>-0.35896406344107601</v>
      </c>
      <c r="N24" s="316">
        <v>-0.22968823153478299</v>
      </c>
      <c r="O24" s="316">
        <v>-0.46022304832713801</v>
      </c>
      <c r="P24" s="316">
        <v>-0.138128580521961</v>
      </c>
      <c r="Q24" s="316">
        <v>-0.25208768267223403</v>
      </c>
      <c r="R24" s="316">
        <v>-0.268160741885626</v>
      </c>
    </row>
    <row r="25" spans="2:18" ht="15" customHeight="1" x14ac:dyDescent="0.25">
      <c r="B25" s="347" t="s">
        <v>536</v>
      </c>
      <c r="C25" s="316">
        <v>-0.179032258064516</v>
      </c>
      <c r="D25" s="316">
        <v>-0.235574229691877</v>
      </c>
      <c r="E25" s="316">
        <v>-0.268160741885626</v>
      </c>
      <c r="F25" s="316">
        <v>-0.304114308877179</v>
      </c>
      <c r="G25" s="316">
        <v>-0.219761499148211</v>
      </c>
      <c r="H25" s="316">
        <v>-0.17121046892039299</v>
      </c>
      <c r="I25" s="316">
        <v>-0.155900086132644</v>
      </c>
      <c r="J25" s="316">
        <v>-0.24470266575529701</v>
      </c>
      <c r="K25" s="316">
        <v>-0.50873239436619699</v>
      </c>
      <c r="L25" s="316">
        <v>-0.373235460191982</v>
      </c>
      <c r="M25" s="316">
        <v>-0.35896406344107601</v>
      </c>
      <c r="N25" s="316">
        <v>-0.22968823153478299</v>
      </c>
      <c r="O25" s="316">
        <v>-0.46022304832713801</v>
      </c>
      <c r="P25" s="316">
        <v>-0.138128580521961</v>
      </c>
      <c r="Q25" s="316">
        <v>-0.25208768267223403</v>
      </c>
      <c r="R25" s="316">
        <v>-0.268160741885626</v>
      </c>
    </row>
    <row r="26" spans="2:18" ht="15" customHeight="1" x14ac:dyDescent="0.25">
      <c r="B26" s="347" t="s">
        <v>537</v>
      </c>
      <c r="C26" s="316">
        <v>-0.179032258064516</v>
      </c>
      <c r="D26" s="316">
        <v>-0.235574229691877</v>
      </c>
      <c r="E26" s="316">
        <v>-0.268160741885626</v>
      </c>
      <c r="F26" s="316">
        <v>-0.304114308877179</v>
      </c>
      <c r="G26" s="316">
        <v>-0.219761499148211</v>
      </c>
      <c r="H26" s="316">
        <v>-0.17121046892039299</v>
      </c>
      <c r="I26" s="316">
        <v>-0.155900086132644</v>
      </c>
      <c r="J26" s="316">
        <v>-0.24470266575529701</v>
      </c>
      <c r="K26" s="316">
        <v>-0.50873239436619699</v>
      </c>
      <c r="L26" s="316">
        <v>-0.373235460191982</v>
      </c>
      <c r="M26" s="316">
        <v>-0.35896406344107601</v>
      </c>
      <c r="N26" s="316">
        <v>-0.186218737738576</v>
      </c>
      <c r="O26" s="316">
        <v>-0.46022304832713801</v>
      </c>
      <c r="P26" s="316">
        <v>-0.138128580521961</v>
      </c>
      <c r="Q26" s="316">
        <v>-0.25208768267223403</v>
      </c>
      <c r="R26" s="316">
        <v>-0.268160741885626</v>
      </c>
    </row>
    <row r="27" spans="2:18" ht="15" customHeight="1" x14ac:dyDescent="0.25">
      <c r="B27" s="347" t="s">
        <v>538</v>
      </c>
      <c r="C27" s="316">
        <v>-0.179032258064516</v>
      </c>
      <c r="D27" s="316">
        <v>-0.235574229691877</v>
      </c>
      <c r="E27" s="316">
        <v>-0.268160741885626</v>
      </c>
      <c r="F27" s="316">
        <v>-0.304114308877179</v>
      </c>
      <c r="G27" s="316">
        <v>-0.219761499148211</v>
      </c>
      <c r="H27" s="316">
        <v>-0.17121046892039299</v>
      </c>
      <c r="I27" s="316">
        <v>-0.155900086132644</v>
      </c>
      <c r="J27" s="316">
        <v>-0.24470266575529701</v>
      </c>
      <c r="K27" s="316">
        <v>-0.50873239436619699</v>
      </c>
      <c r="L27" s="316">
        <v>-0.373235460191982</v>
      </c>
      <c r="M27" s="316">
        <v>-0.35896406344107601</v>
      </c>
      <c r="N27" s="316">
        <v>-0.186218737738576</v>
      </c>
      <c r="O27" s="316">
        <v>-0.46022304832713801</v>
      </c>
      <c r="P27" s="316">
        <v>-0.138128580521961</v>
      </c>
      <c r="Q27" s="316">
        <v>-0.25208768267223403</v>
      </c>
      <c r="R27" s="316">
        <v>-0.268160741885626</v>
      </c>
    </row>
    <row r="28" spans="2:18" ht="15" customHeight="1" x14ac:dyDescent="0.25">
      <c r="B28" s="347" t="s">
        <v>539</v>
      </c>
      <c r="C28" s="316">
        <v>-0.179032258064516</v>
      </c>
      <c r="D28" s="316">
        <v>-0.235574229691877</v>
      </c>
      <c r="E28" s="316">
        <v>-0.268160741885626</v>
      </c>
      <c r="F28" s="316">
        <v>-0.304114308877179</v>
      </c>
      <c r="G28" s="316">
        <v>-0.219761499148211</v>
      </c>
      <c r="H28" s="316">
        <v>-0.17121046892039299</v>
      </c>
      <c r="I28" s="316">
        <v>-0.155900086132644</v>
      </c>
      <c r="J28" s="316">
        <v>-0.24470266575529701</v>
      </c>
      <c r="K28" s="316">
        <v>-0.50873239436619699</v>
      </c>
      <c r="L28" s="316">
        <v>-0.373235460191982</v>
      </c>
      <c r="M28" s="316">
        <v>-0.35896406344107601</v>
      </c>
      <c r="N28" s="316">
        <v>-0.18322569411864101</v>
      </c>
      <c r="O28" s="316">
        <v>-0.46022304832713801</v>
      </c>
      <c r="P28" s="316">
        <v>-0.138128580521961</v>
      </c>
      <c r="Q28" s="316">
        <v>-0.25208768267223403</v>
      </c>
      <c r="R28" s="316">
        <v>-0.268160741885626</v>
      </c>
    </row>
    <row r="29" spans="2:18" ht="15" customHeight="1" x14ac:dyDescent="0.25">
      <c r="B29" s="347" t="s">
        <v>540</v>
      </c>
      <c r="C29" s="316">
        <v>-0.179032258064516</v>
      </c>
      <c r="D29" s="316">
        <v>-0.235574229691877</v>
      </c>
      <c r="E29" s="316">
        <v>-0.268160741885626</v>
      </c>
      <c r="F29" s="316">
        <v>-0.304114308877179</v>
      </c>
      <c r="G29" s="316">
        <v>-0.219761499148211</v>
      </c>
      <c r="H29" s="316">
        <v>-0.17121046892039299</v>
      </c>
      <c r="I29" s="316">
        <v>-0.155900086132644</v>
      </c>
      <c r="J29" s="316">
        <v>-0.24470266575529701</v>
      </c>
      <c r="K29" s="316">
        <v>-0.50873239436619699</v>
      </c>
      <c r="L29" s="316">
        <v>-0.373235460191982</v>
      </c>
      <c r="M29" s="316">
        <v>-0.35896406344107601</v>
      </c>
      <c r="N29" s="316">
        <v>-0.18322569411864101</v>
      </c>
      <c r="O29" s="316">
        <v>-0.46022304832713801</v>
      </c>
      <c r="P29" s="316">
        <v>-0.138128580521961</v>
      </c>
      <c r="Q29" s="316">
        <v>-0.25208768267223403</v>
      </c>
      <c r="R29" s="316">
        <v>-0.268160741885626</v>
      </c>
    </row>
    <row r="30" spans="2:18" ht="15" customHeight="1" x14ac:dyDescent="0.25">
      <c r="B30" s="347" t="s">
        <v>541</v>
      </c>
      <c r="C30" s="316">
        <v>-0.179032258064516</v>
      </c>
      <c r="D30" s="316">
        <v>-0.235574229691877</v>
      </c>
      <c r="E30" s="316">
        <v>-0.268160741885626</v>
      </c>
      <c r="F30" s="316">
        <v>-0.304114308877179</v>
      </c>
      <c r="G30" s="316">
        <v>-0.219761499148211</v>
      </c>
      <c r="H30" s="316">
        <v>-0.17121046892039299</v>
      </c>
      <c r="I30" s="316">
        <v>-0.155900086132644</v>
      </c>
      <c r="J30" s="316">
        <v>-0.24470266575529701</v>
      </c>
      <c r="K30" s="316">
        <v>-0.50873239436619699</v>
      </c>
      <c r="L30" s="316">
        <v>-0.373235460191982</v>
      </c>
      <c r="M30" s="316">
        <v>-0.35896406344107601</v>
      </c>
      <c r="N30" s="316">
        <v>-0.18322569411864101</v>
      </c>
      <c r="O30" s="316">
        <v>-0.46022304832713801</v>
      </c>
      <c r="P30" s="316">
        <v>-0.138128580521961</v>
      </c>
      <c r="Q30" s="316">
        <v>-0.25208768267223403</v>
      </c>
      <c r="R30" s="316">
        <v>-0.268160741885626</v>
      </c>
    </row>
    <row r="31" spans="2:18" ht="15" customHeight="1" x14ac:dyDescent="0.25">
      <c r="B31" s="347" t="s">
        <v>542</v>
      </c>
      <c r="C31" s="316">
        <v>-0.179032258064516</v>
      </c>
      <c r="D31" s="316">
        <v>-0.235574229691877</v>
      </c>
      <c r="E31" s="316">
        <v>-0.268160741885626</v>
      </c>
      <c r="F31" s="316">
        <v>-0.304114308877179</v>
      </c>
      <c r="G31" s="316">
        <v>-0.219761499148211</v>
      </c>
      <c r="H31" s="316">
        <v>-0.17121046892039299</v>
      </c>
      <c r="I31" s="316">
        <v>-0.155900086132644</v>
      </c>
      <c r="J31" s="316">
        <v>-0.24470266575529701</v>
      </c>
      <c r="K31" s="316">
        <v>-0.50873239436619699</v>
      </c>
      <c r="L31" s="316">
        <v>-0.373235460191982</v>
      </c>
      <c r="M31" s="316">
        <v>-0.35896406344107601</v>
      </c>
      <c r="N31" s="316">
        <v>-0.18322569411864101</v>
      </c>
      <c r="O31" s="316">
        <v>-0.46022304832713801</v>
      </c>
      <c r="P31" s="316">
        <v>-0.138128580521961</v>
      </c>
      <c r="Q31" s="316">
        <v>-0.25208768267223403</v>
      </c>
      <c r="R31" s="316">
        <v>-0.268160741885626</v>
      </c>
    </row>
    <row r="32" spans="2:18" ht="15" customHeight="1" x14ac:dyDescent="0.25">
      <c r="B32" s="347" t="s">
        <v>544</v>
      </c>
      <c r="C32" s="316">
        <v>-0.179032258064516</v>
      </c>
      <c r="D32" s="316">
        <v>-0.235574229691877</v>
      </c>
      <c r="E32" s="316">
        <v>-0.268160741885626</v>
      </c>
      <c r="F32" s="316">
        <v>-0.304114308877179</v>
      </c>
      <c r="G32" s="316">
        <v>-0.219761499148211</v>
      </c>
      <c r="H32" s="316">
        <v>-0.17121046892039299</v>
      </c>
      <c r="I32" s="316">
        <v>-0.155900086132644</v>
      </c>
      <c r="J32" s="316">
        <v>-0.24470266575529701</v>
      </c>
      <c r="K32" s="316">
        <v>-0.50873239436619699</v>
      </c>
      <c r="L32" s="316">
        <v>-0.373235460191982</v>
      </c>
      <c r="M32" s="316">
        <v>-0.35896406344107601</v>
      </c>
      <c r="N32" s="316">
        <v>-0.18322569411864101</v>
      </c>
      <c r="O32" s="316">
        <v>-0.46022304832713801</v>
      </c>
      <c r="P32" s="316">
        <v>-0.138128580521961</v>
      </c>
      <c r="Q32" s="316">
        <v>-0.25208768267223403</v>
      </c>
      <c r="R32" s="316">
        <v>-0.268160741885626</v>
      </c>
    </row>
    <row r="33" spans="1:18" ht="15" customHeight="1" x14ac:dyDescent="0.25">
      <c r="B33" s="347" t="s">
        <v>545</v>
      </c>
      <c r="C33" s="316">
        <v>-0.179032258064516</v>
      </c>
      <c r="D33" s="316">
        <v>-0.235574229691877</v>
      </c>
      <c r="E33" s="316">
        <v>-0.268160741885626</v>
      </c>
      <c r="F33" s="316">
        <v>-0.304114308877179</v>
      </c>
      <c r="G33" s="316">
        <v>-0.219761499148211</v>
      </c>
      <c r="H33" s="316">
        <v>-0.17121046892039299</v>
      </c>
      <c r="I33" s="316">
        <v>-0.155900086132644</v>
      </c>
      <c r="J33" s="316">
        <v>-0.24470266575529701</v>
      </c>
      <c r="K33" s="316">
        <v>-0.50873239436619699</v>
      </c>
      <c r="L33" s="316">
        <v>-0.373235460191982</v>
      </c>
      <c r="M33" s="316">
        <v>-0.35896406344107601</v>
      </c>
      <c r="N33" s="316">
        <v>-0.18322569411864101</v>
      </c>
      <c r="O33" s="316">
        <v>-0.46022304832713801</v>
      </c>
      <c r="P33" s="316">
        <v>-0.138128580521961</v>
      </c>
      <c r="Q33" s="316">
        <v>-0.25208768267223403</v>
      </c>
      <c r="R33" s="316">
        <v>-0.268160741885626</v>
      </c>
    </row>
    <row r="34" spans="1:18" ht="15" customHeight="1" x14ac:dyDescent="0.25">
      <c r="B34" s="347" t="s">
        <v>546</v>
      </c>
      <c r="C34" s="316">
        <v>-0.179032258064516</v>
      </c>
      <c r="D34" s="316">
        <v>-0.235574229691877</v>
      </c>
      <c r="E34" s="316">
        <v>-0.268160741885626</v>
      </c>
      <c r="F34" s="316">
        <v>-0.304114308877179</v>
      </c>
      <c r="G34" s="316">
        <v>-0.219761499148211</v>
      </c>
      <c r="H34" s="316">
        <v>-0.17121046892039299</v>
      </c>
      <c r="I34" s="316">
        <v>-0.155900086132644</v>
      </c>
      <c r="J34" s="316">
        <v>-0.24470266575529701</v>
      </c>
      <c r="K34" s="316">
        <v>-0.50873239436619699</v>
      </c>
      <c r="L34" s="316">
        <v>-0.373235460191982</v>
      </c>
      <c r="M34" s="316">
        <v>-0.35896406344107601</v>
      </c>
      <c r="N34" s="316">
        <v>-0.18322569411864101</v>
      </c>
      <c r="O34" s="316">
        <v>-0.46022304832713801</v>
      </c>
      <c r="P34" s="316">
        <v>-0.138128580521961</v>
      </c>
      <c r="Q34" s="316">
        <v>-0.25208768267223403</v>
      </c>
      <c r="R34" s="316">
        <v>-0.268160741885626</v>
      </c>
    </row>
    <row r="35" spans="1:18" ht="15" customHeight="1" x14ac:dyDescent="0.25">
      <c r="B35" s="347" t="s">
        <v>547</v>
      </c>
      <c r="C35" s="316">
        <v>-0.179032258064516</v>
      </c>
      <c r="D35" s="316">
        <v>-0.235574229691877</v>
      </c>
      <c r="E35" s="316">
        <v>-0.268160741885626</v>
      </c>
      <c r="F35" s="316">
        <v>-0.304114308877179</v>
      </c>
      <c r="G35" s="316">
        <v>-0.219761499148211</v>
      </c>
      <c r="H35" s="316">
        <v>-0.17121046892039299</v>
      </c>
      <c r="I35" s="316">
        <v>-0.155900086132644</v>
      </c>
      <c r="J35" s="316">
        <v>-0.24470266575529701</v>
      </c>
      <c r="K35" s="316">
        <v>-0.50873239436619699</v>
      </c>
      <c r="L35" s="316">
        <v>-0.373235460191982</v>
      </c>
      <c r="M35" s="316">
        <v>-0.35896406344107601</v>
      </c>
      <c r="N35" s="316">
        <v>-0.18322569411864101</v>
      </c>
      <c r="O35" s="316">
        <v>-0.46022304832713801</v>
      </c>
      <c r="P35" s="316">
        <v>-0.138128580521961</v>
      </c>
      <c r="Q35" s="316">
        <v>-0.25208768267223403</v>
      </c>
      <c r="R35" s="316">
        <v>-0.268160741885626</v>
      </c>
    </row>
    <row r="36" spans="1:18" ht="15" customHeight="1" x14ac:dyDescent="0.25">
      <c r="B36" s="347" t="s">
        <v>548</v>
      </c>
      <c r="C36" s="316">
        <v>-0.179032258064516</v>
      </c>
      <c r="D36" s="316">
        <v>-0.235574229691877</v>
      </c>
      <c r="E36" s="316">
        <v>-0.268160741885626</v>
      </c>
      <c r="F36" s="316">
        <v>-0.304114308877179</v>
      </c>
      <c r="G36" s="316">
        <v>-0.219761499148211</v>
      </c>
      <c r="H36" s="316">
        <v>-0.17121046892039299</v>
      </c>
      <c r="I36" s="316">
        <v>-0.155900086132644</v>
      </c>
      <c r="J36" s="316">
        <v>-0.24470266575529701</v>
      </c>
      <c r="K36" s="316">
        <v>-0.50873239436619699</v>
      </c>
      <c r="L36" s="316">
        <v>-0.373235460191982</v>
      </c>
      <c r="M36" s="316">
        <v>-0.35896406344107601</v>
      </c>
      <c r="N36" s="316">
        <v>-0.18322569411864101</v>
      </c>
      <c r="O36" s="316">
        <v>-0.46022304832713801</v>
      </c>
      <c r="P36" s="316">
        <v>-0.138128580521961</v>
      </c>
      <c r="Q36" s="316">
        <v>-0.25208768267223403</v>
      </c>
      <c r="R36" s="316">
        <v>-0.268160741885626</v>
      </c>
    </row>
    <row r="37" spans="1:18" ht="15" customHeight="1" x14ac:dyDescent="0.25">
      <c r="B37" s="347" t="s">
        <v>549</v>
      </c>
      <c r="C37" s="316">
        <v>-0.179032258064516</v>
      </c>
      <c r="D37" s="316">
        <v>-0.235574229691877</v>
      </c>
      <c r="E37" s="316">
        <v>-0.268160741885626</v>
      </c>
      <c r="F37" s="316">
        <v>-0.304114308877179</v>
      </c>
      <c r="G37" s="316">
        <v>-0.219761499148211</v>
      </c>
      <c r="H37" s="316">
        <v>-0.17121046892039299</v>
      </c>
      <c r="I37" s="316">
        <v>-0.155900086132644</v>
      </c>
      <c r="J37" s="316">
        <v>-0.24470266575529701</v>
      </c>
      <c r="K37" s="316">
        <v>-0.50873239436619699</v>
      </c>
      <c r="L37" s="316">
        <v>-0.373235460191982</v>
      </c>
      <c r="M37" s="316">
        <v>-0.35896406344107601</v>
      </c>
      <c r="N37" s="316">
        <v>-0.18322569411864101</v>
      </c>
      <c r="O37" s="316">
        <v>-0.46022304832713801</v>
      </c>
      <c r="P37" s="316">
        <v>-0.138128580521961</v>
      </c>
      <c r="Q37" s="316">
        <v>-0.25208768267223403</v>
      </c>
      <c r="R37" s="316">
        <v>-0.268160741885626</v>
      </c>
    </row>
    <row r="38" spans="1:18" ht="15" customHeight="1" x14ac:dyDescent="0.25">
      <c r="B38" s="347" t="s">
        <v>550</v>
      </c>
      <c r="C38" s="316">
        <v>-0.179032258064516</v>
      </c>
      <c r="D38" s="316">
        <v>-0.235574229691877</v>
      </c>
      <c r="E38" s="316">
        <v>-0.268160741885626</v>
      </c>
      <c r="F38" s="316">
        <v>-0.304114308877179</v>
      </c>
      <c r="G38" s="316">
        <v>-0.219761499148211</v>
      </c>
      <c r="H38" s="316">
        <v>-0.17121046892039299</v>
      </c>
      <c r="I38" s="316">
        <v>-0.155900086132644</v>
      </c>
      <c r="J38" s="316">
        <v>-0.24470266575529701</v>
      </c>
      <c r="K38" s="316">
        <v>-0.50873239436619699</v>
      </c>
      <c r="L38" s="316">
        <v>-0.373235460191982</v>
      </c>
      <c r="M38" s="316">
        <v>-0.35896406344107601</v>
      </c>
      <c r="N38" s="316">
        <v>-0.18322569411864101</v>
      </c>
      <c r="O38" s="316">
        <v>-0.46022304832713801</v>
      </c>
      <c r="P38" s="316">
        <v>-0.138128580521961</v>
      </c>
      <c r="Q38" s="316">
        <v>-0.25208768267223403</v>
      </c>
      <c r="R38" s="316">
        <v>-0.268160741885626</v>
      </c>
    </row>
    <row r="39" spans="1:18" ht="15" customHeight="1" x14ac:dyDescent="0.25">
      <c r="B39" s="347" t="s">
        <v>551</v>
      </c>
      <c r="C39" s="316">
        <v>-0.179032258064516</v>
      </c>
      <c r="D39" s="316">
        <v>-0.235574229691877</v>
      </c>
      <c r="E39" s="316">
        <v>-0.268160741885626</v>
      </c>
      <c r="F39" s="316">
        <v>-0.304114308877179</v>
      </c>
      <c r="G39" s="316">
        <v>-0.219761499148211</v>
      </c>
      <c r="H39" s="316">
        <v>-0.17121046892039299</v>
      </c>
      <c r="I39" s="316">
        <v>-0.155900086132644</v>
      </c>
      <c r="J39" s="316">
        <v>-0.24470266575529701</v>
      </c>
      <c r="K39" s="316">
        <v>-0.50873239436619699</v>
      </c>
      <c r="L39" s="316">
        <v>-0.373235460191982</v>
      </c>
      <c r="M39" s="316">
        <v>-0.35896406344107601</v>
      </c>
      <c r="N39" s="316">
        <v>-0.18322569411864101</v>
      </c>
      <c r="O39" s="316">
        <v>-0.46022304832713801</v>
      </c>
      <c r="P39" s="316">
        <v>-0.138128580521961</v>
      </c>
      <c r="Q39" s="316">
        <v>-0.25208768267223403</v>
      </c>
      <c r="R39" s="316">
        <v>-0.268160741885626</v>
      </c>
    </row>
    <row r="40" spans="1:18" ht="15" customHeight="1" x14ac:dyDescent="0.25">
      <c r="B40" s="347" t="s">
        <v>552</v>
      </c>
      <c r="C40" s="316">
        <v>-0.179032258064516</v>
      </c>
      <c r="D40" s="316">
        <v>-0.235574229691877</v>
      </c>
      <c r="E40" s="316">
        <v>-0.268160741885626</v>
      </c>
      <c r="F40" s="316">
        <v>-0.304114308877179</v>
      </c>
      <c r="G40" s="316">
        <v>-0.219761499148211</v>
      </c>
      <c r="H40" s="316">
        <v>-0.17121046892039299</v>
      </c>
      <c r="I40" s="316">
        <v>-0.155900086132644</v>
      </c>
      <c r="J40" s="316">
        <v>-0.24470266575529701</v>
      </c>
      <c r="K40" s="316">
        <v>-0.50873239436619699</v>
      </c>
      <c r="L40" s="316">
        <v>-0.373235460191982</v>
      </c>
      <c r="M40" s="316">
        <v>-0.35896406344107601</v>
      </c>
      <c r="N40" s="316">
        <v>-0.18322569411864101</v>
      </c>
      <c r="O40" s="316">
        <v>-0.46022304832713801</v>
      </c>
      <c r="P40" s="316">
        <v>-0.138128580521961</v>
      </c>
      <c r="Q40" s="316">
        <v>-0.25208768267223403</v>
      </c>
      <c r="R40" s="316">
        <v>-0.268160741885626</v>
      </c>
    </row>
    <row r="41" spans="1:18" ht="15" customHeight="1" x14ac:dyDescent="0.25">
      <c r="B41" s="347" t="s">
        <v>543</v>
      </c>
      <c r="C41" s="316">
        <v>-0.179032258064516</v>
      </c>
      <c r="D41" s="316">
        <v>-0.235574229691877</v>
      </c>
      <c r="E41" s="316">
        <v>-0.268160741885626</v>
      </c>
      <c r="F41" s="316">
        <v>-0.304114308877179</v>
      </c>
      <c r="G41" s="316">
        <v>-0.219761499148211</v>
      </c>
      <c r="H41" s="316">
        <v>-0.17121046892039299</v>
      </c>
      <c r="I41" s="316">
        <v>-0.155900086132644</v>
      </c>
      <c r="J41" s="316">
        <v>-0.24470266575529701</v>
      </c>
      <c r="K41" s="316">
        <v>-0.50873239436619699</v>
      </c>
      <c r="L41" s="316">
        <v>-0.373235460191982</v>
      </c>
      <c r="M41" s="316">
        <v>-0.35896406344107601</v>
      </c>
      <c r="N41" s="316">
        <v>-0.18322569411864101</v>
      </c>
      <c r="O41" s="316">
        <v>-0.46022304832713801</v>
      </c>
      <c r="P41" s="316">
        <v>-0.138128580521961</v>
      </c>
      <c r="Q41" s="316">
        <v>-0.25208768267223403</v>
      </c>
      <c r="R41" s="316">
        <v>-0.268160741885626</v>
      </c>
    </row>
    <row r="42" spans="1:18" ht="15" customHeight="1" x14ac:dyDescent="0.25">
      <c r="A42" s="16"/>
      <c r="B42" s="17"/>
      <c r="C42" s="107"/>
      <c r="D42" s="107"/>
      <c r="E42" s="107"/>
      <c r="F42" s="107"/>
      <c r="G42" s="107"/>
      <c r="H42" s="107"/>
      <c r="I42" s="107"/>
      <c r="J42" s="107"/>
      <c r="K42" s="107"/>
      <c r="L42" s="107"/>
      <c r="M42" s="107"/>
      <c r="N42" s="107"/>
      <c r="O42" s="107"/>
      <c r="P42" s="107"/>
      <c r="Q42" s="107"/>
      <c r="R42" s="107"/>
    </row>
    <row r="43" spans="1:18" ht="15" customHeight="1" x14ac:dyDescent="0.35">
      <c r="A43" s="16"/>
      <c r="B43" s="18" t="s">
        <v>1942</v>
      </c>
      <c r="C43" s="90"/>
      <c r="D43" s="16"/>
      <c r="E43" s="16"/>
      <c r="F43" s="16"/>
      <c r="G43" s="16"/>
      <c r="H43" s="16"/>
      <c r="I43" s="16"/>
      <c r="J43" s="16"/>
      <c r="K43" s="16"/>
      <c r="L43" s="16"/>
      <c r="M43" s="16"/>
      <c r="N43" s="16"/>
      <c r="O43" s="16"/>
      <c r="P43" s="16"/>
      <c r="Q43" s="16"/>
      <c r="R43" s="16"/>
    </row>
    <row r="44" spans="1:18" ht="21" customHeight="1" x14ac:dyDescent="0.25">
      <c r="A44" s="16"/>
      <c r="B44" s="103" t="str">
        <f>Energy!B44</f>
        <v>Total Vega</v>
      </c>
      <c r="C44" s="328">
        <v>8.6103452820242499</v>
      </c>
      <c r="D44" s="328">
        <v>-4.1687677114641497</v>
      </c>
      <c r="E44" s="328">
        <v>8.9797729759299791</v>
      </c>
      <c r="F44" s="328">
        <v>3.9932457786116302</v>
      </c>
      <c r="G44" s="328">
        <v>2.6056454204606299</v>
      </c>
      <c r="H44" s="328">
        <v>3.66972640982691</v>
      </c>
      <c r="I44" s="328">
        <v>3.66972640982691</v>
      </c>
      <c r="J44" s="328">
        <v>57.296492836676201</v>
      </c>
      <c r="K44" s="328">
        <v>28.343661971831001</v>
      </c>
      <c r="L44" s="328">
        <v>17.752216981132101</v>
      </c>
      <c r="M44" s="328">
        <v>11.0310104421583</v>
      </c>
      <c r="N44" s="328">
        <v>0.51231091180866495</v>
      </c>
      <c r="O44" s="328">
        <v>2.8277613897082898</v>
      </c>
      <c r="P44" s="328">
        <v>3.4800995807127899</v>
      </c>
      <c r="Q44" s="328">
        <v>1.7392405063291101</v>
      </c>
      <c r="R44" s="328">
        <v>8.9797729759299791</v>
      </c>
    </row>
    <row r="45" spans="1:18" s="16" customFormat="1" ht="15" customHeight="1" x14ac:dyDescent="0.25">
      <c r="A45" s="224"/>
      <c r="B45" s="224"/>
      <c r="C45" s="225"/>
      <c r="D45" s="224"/>
      <c r="E45" s="224"/>
      <c r="F45" s="224"/>
      <c r="G45" s="224"/>
      <c r="H45" s="224"/>
      <c r="I45" s="224"/>
      <c r="J45" s="224"/>
      <c r="K45" s="224"/>
      <c r="L45" s="224"/>
      <c r="M45" s="224"/>
      <c r="N45" s="224"/>
      <c r="O45" s="224"/>
      <c r="P45" s="224"/>
      <c r="Q45" s="224"/>
      <c r="R45" s="224"/>
    </row>
    <row r="46" spans="1:18" s="16" customFormat="1" ht="15" customHeight="1" x14ac:dyDescent="0.35">
      <c r="A46" s="224"/>
      <c r="B46" s="18" t="s">
        <v>1946</v>
      </c>
      <c r="C46" s="225"/>
      <c r="D46" s="224"/>
      <c r="E46" s="224"/>
      <c r="F46" s="224"/>
      <c r="G46" s="224"/>
      <c r="H46" s="224"/>
      <c r="I46" s="224"/>
      <c r="J46" s="224"/>
      <c r="K46" s="224"/>
      <c r="L46" s="224"/>
      <c r="M46" s="224"/>
      <c r="N46" s="224"/>
      <c r="O46" s="224"/>
      <c r="P46" s="224"/>
      <c r="Q46" s="224"/>
      <c r="R46" s="224"/>
    </row>
    <row r="47" spans="1:18" s="16" customFormat="1" ht="21" customHeight="1" x14ac:dyDescent="0.25">
      <c r="A47" s="336"/>
      <c r="B47" s="337" t="str">
        <f>Energy!B47</f>
        <v>Total Vega</v>
      </c>
      <c r="C47" s="338">
        <v>0.33078545071165</v>
      </c>
      <c r="D47" s="338">
        <v>-0.14899098325461599</v>
      </c>
      <c r="E47" s="338">
        <v>0.41438730853391698</v>
      </c>
      <c r="F47" s="338">
        <v>0.16778343607611901</v>
      </c>
      <c r="G47" s="338">
        <v>0.28602035350830202</v>
      </c>
      <c r="H47" s="338">
        <v>0.243997766610832</v>
      </c>
      <c r="I47" s="338">
        <v>0.243997766610832</v>
      </c>
      <c r="J47" s="338">
        <v>2.0957020057306601</v>
      </c>
      <c r="K47" s="338">
        <v>1.0631531122217199</v>
      </c>
      <c r="L47" s="338">
        <v>0.76617250673854498</v>
      </c>
      <c r="M47" s="338">
        <v>0.41746811343489398</v>
      </c>
      <c r="N47" s="338">
        <v>1.8535127055306199E-2</v>
      </c>
      <c r="O47" s="338">
        <v>0.133071124221567</v>
      </c>
      <c r="P47" s="338">
        <v>0.14727463312368999</v>
      </c>
      <c r="Q47" s="338">
        <v>8.4388185654008296E-2</v>
      </c>
      <c r="R47" s="338">
        <v>0.41438730853391698</v>
      </c>
    </row>
    <row r="48" spans="1:18" s="16" customFormat="1" ht="15" customHeight="1" x14ac:dyDescent="0.25">
      <c r="A48" s="224"/>
      <c r="B48" s="224"/>
      <c r="C48" s="225"/>
      <c r="D48" s="224"/>
      <c r="E48" s="224"/>
      <c r="F48" s="224"/>
      <c r="G48" s="224"/>
      <c r="H48" s="224"/>
      <c r="I48" s="224"/>
      <c r="J48" s="224"/>
      <c r="K48" s="224"/>
      <c r="L48" s="224"/>
      <c r="M48" s="224"/>
      <c r="N48" s="224"/>
      <c r="O48" s="224"/>
      <c r="P48" s="224"/>
      <c r="Q48" s="224"/>
      <c r="R48" s="224"/>
    </row>
    <row r="51" spans="1:18" s="336" customFormat="1" ht="15" customHeight="1" x14ac:dyDescent="0.25">
      <c r="A51" s="224"/>
      <c r="B51" s="224"/>
      <c r="C51" s="225"/>
      <c r="D51" s="224"/>
      <c r="E51" s="224"/>
      <c r="F51" s="224"/>
      <c r="G51" s="224"/>
      <c r="H51" s="224"/>
      <c r="I51" s="224"/>
      <c r="J51" s="224"/>
      <c r="K51" s="224"/>
      <c r="L51" s="224"/>
      <c r="M51" s="224"/>
      <c r="N51" s="224"/>
      <c r="O51" s="224"/>
      <c r="P51" s="224"/>
      <c r="Q51" s="224"/>
      <c r="R51" s="224"/>
    </row>
  </sheetData>
  <sheetProtection formatCells="0" formatColumns="0" formatRows="0" insertRows="0"/>
  <dataValidations count="1">
    <dataValidation type="custom" allowBlank="1" showErrorMessage="1" errorTitle="Data entry error:" error="Please enter a numeric value or leave blank!" sqref="C7:R41 C44:R44 C47:R47">
      <formula1>OR(ISNUMBER(C7),ISBLANK(C7))</formula1>
    </dataValidation>
  </dataValidations>
  <pageMargins left="0.7" right="0.7" top="0.75" bottom="0.75" header="0.3" footer="0.3"/>
  <pageSetup scale="67"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Y51"/>
  <sheetViews>
    <sheetView showGridLines="0" zoomScale="80" zoomScaleNormal="80" workbookViewId="0">
      <pane xSplit="2" ySplit="6" topLeftCell="C7" activePane="bottomRight" state="frozen"/>
      <selection activeCell="C39" sqref="C39"/>
      <selection pane="topRight" activeCell="C39" sqref="C39"/>
      <selection pane="bottomLeft" activeCell="C39" sqref="C39"/>
      <selection pane="bottomRight" activeCell="C7" sqref="C7"/>
    </sheetView>
  </sheetViews>
  <sheetFormatPr defaultRowHeight="15" customHeight="1" x14ac:dyDescent="0.25"/>
  <cols>
    <col min="1" max="1" width="1.5703125" style="224" customWidth="1"/>
    <col min="2" max="2" width="25.85546875" style="224" customWidth="1"/>
    <col min="3" max="3" width="15" style="228" bestFit="1" customWidth="1"/>
    <col min="4" max="4" width="13.140625" style="226" bestFit="1" customWidth="1"/>
    <col min="5" max="5" width="14.85546875" style="226" bestFit="1" customWidth="1"/>
    <col min="6" max="6" width="16.5703125" style="226" bestFit="1" customWidth="1"/>
    <col min="7" max="7" width="13.140625" style="225" customWidth="1"/>
    <col min="8" max="8" width="12.85546875" style="224" customWidth="1"/>
    <col min="9" max="9" width="22" style="226" bestFit="1" customWidth="1"/>
    <col min="10" max="10" width="4.42578125" style="224" customWidth="1"/>
    <col min="11" max="11" width="9.140625" style="224"/>
    <col min="12" max="12" width="13.85546875" style="224" customWidth="1"/>
    <col min="13" max="14" width="9.140625" style="224"/>
    <col min="15" max="15" width="18" style="224" customWidth="1"/>
    <col min="16" max="16384" width="9.140625" style="224"/>
  </cols>
  <sheetData>
    <row r="1" spans="1:9" ht="15.75" customHeight="1" x14ac:dyDescent="0.25">
      <c r="A1" s="5" t="str">
        <f>TemplateName</f>
        <v>Trading, PE and Other Fair Value Assets: Market Shocks</v>
      </c>
      <c r="E1" s="221"/>
      <c r="G1" s="224"/>
      <c r="H1" s="226"/>
      <c r="I1" s="224"/>
    </row>
    <row r="2" spans="1:9" ht="15.75" customHeight="1" x14ac:dyDescent="0.25">
      <c r="A2" s="20" t="s">
        <v>658</v>
      </c>
      <c r="G2" s="224"/>
      <c r="H2" s="226"/>
      <c r="I2" s="224"/>
    </row>
    <row r="3" spans="1:9" ht="15" customHeight="1" x14ac:dyDescent="0.25">
      <c r="G3" s="224"/>
      <c r="H3" s="226"/>
      <c r="I3" s="224"/>
    </row>
    <row r="4" spans="1:9" ht="15" customHeight="1" x14ac:dyDescent="0.25">
      <c r="B4" s="13"/>
      <c r="G4" s="224"/>
      <c r="H4" s="226"/>
      <c r="I4" s="224"/>
    </row>
    <row r="5" spans="1:9" ht="15" customHeight="1" x14ac:dyDescent="0.25">
      <c r="G5" s="224"/>
      <c r="H5" s="226"/>
      <c r="I5" s="224"/>
    </row>
    <row r="6" spans="1:9" s="23" customFormat="1" ht="49.5" customHeight="1" x14ac:dyDescent="0.35">
      <c r="B6" s="302" t="s">
        <v>1943</v>
      </c>
      <c r="C6" s="177" t="s">
        <v>657</v>
      </c>
      <c r="D6" s="177" t="s">
        <v>656</v>
      </c>
      <c r="E6" s="177" t="s">
        <v>655</v>
      </c>
      <c r="F6" s="177" t="s">
        <v>654</v>
      </c>
      <c r="H6" s="177" t="s">
        <v>653</v>
      </c>
    </row>
    <row r="7" spans="1:9" ht="15" customHeight="1" x14ac:dyDescent="0.25">
      <c r="B7" s="100" t="str">
        <f>Energy!B7</f>
        <v>Spot</v>
      </c>
      <c r="C7" s="323">
        <v>-0.59546319057868002</v>
      </c>
      <c r="D7" s="323">
        <v>-0.49688028356377201</v>
      </c>
      <c r="E7" s="323">
        <v>-0.503954704585728</v>
      </c>
      <c r="F7" s="323">
        <v>-0.59546319057868002</v>
      </c>
      <c r="G7" s="224"/>
      <c r="H7" s="323">
        <v>-1.81883785833683E-2</v>
      </c>
      <c r="I7" s="224"/>
    </row>
    <row r="8" spans="1:9" ht="15" customHeight="1" x14ac:dyDescent="0.25">
      <c r="B8" s="347" t="s">
        <v>519</v>
      </c>
      <c r="C8" s="323">
        <v>-0.59546319057868002</v>
      </c>
      <c r="D8" s="323">
        <v>-0.49688028356377201</v>
      </c>
      <c r="E8" s="323">
        <v>-0.503954704585728</v>
      </c>
      <c r="F8" s="323">
        <v>-0.59546319057868002</v>
      </c>
      <c r="G8" s="224"/>
      <c r="H8" s="323">
        <v>-1.81883785833683E-2</v>
      </c>
      <c r="I8" s="224"/>
    </row>
    <row r="9" spans="1:9" ht="15" customHeight="1" x14ac:dyDescent="0.25">
      <c r="B9" s="347" t="s">
        <v>520</v>
      </c>
      <c r="C9" s="323">
        <v>-0.59546319057868002</v>
      </c>
      <c r="D9" s="323">
        <v>-0.49688028356377201</v>
      </c>
      <c r="E9" s="323">
        <v>-0.503954704585728</v>
      </c>
      <c r="F9" s="323">
        <v>-0.59546319057868002</v>
      </c>
      <c r="G9" s="224"/>
      <c r="H9" s="323">
        <v>-1.81883785833683E-2</v>
      </c>
      <c r="I9" s="224"/>
    </row>
    <row r="10" spans="1:9" ht="15" customHeight="1" x14ac:dyDescent="0.25">
      <c r="B10" s="347" t="s">
        <v>521</v>
      </c>
      <c r="C10" s="323">
        <v>-0.59546319057868002</v>
      </c>
      <c r="D10" s="323">
        <v>-0.49688028356377201</v>
      </c>
      <c r="E10" s="323">
        <v>-0.503954704585728</v>
      </c>
      <c r="F10" s="323">
        <v>-0.59546319057868002</v>
      </c>
      <c r="G10" s="224"/>
      <c r="H10" s="323">
        <v>-1.81883785833683E-2</v>
      </c>
      <c r="I10" s="224"/>
    </row>
    <row r="11" spans="1:9" ht="15" customHeight="1" x14ac:dyDescent="0.25">
      <c r="B11" s="347" t="s">
        <v>522</v>
      </c>
      <c r="C11" s="323">
        <v>-0.59546319057868002</v>
      </c>
      <c r="D11" s="323">
        <v>-0.49688028356377201</v>
      </c>
      <c r="E11" s="323">
        <v>-0.503954704585728</v>
      </c>
      <c r="F11" s="323">
        <v>-0.59546319057868002</v>
      </c>
      <c r="G11" s="224"/>
      <c r="H11" s="323">
        <v>-1.81883785833683E-2</v>
      </c>
      <c r="I11" s="224"/>
    </row>
    <row r="12" spans="1:9" ht="15" customHeight="1" x14ac:dyDescent="0.25">
      <c r="B12" s="347" t="s">
        <v>523</v>
      </c>
      <c r="C12" s="323">
        <v>-0.59546319057868002</v>
      </c>
      <c r="D12" s="323">
        <v>-0.49688028356377201</v>
      </c>
      <c r="E12" s="323">
        <v>-0.503954704585728</v>
      </c>
      <c r="F12" s="323">
        <v>-0.59546319057868002</v>
      </c>
      <c r="G12" s="224"/>
      <c r="H12" s="323">
        <v>-1.81883785833683E-2</v>
      </c>
      <c r="I12" s="224"/>
    </row>
    <row r="13" spans="1:9" ht="15" customHeight="1" x14ac:dyDescent="0.25">
      <c r="B13" s="347" t="s">
        <v>524</v>
      </c>
      <c r="C13" s="323">
        <v>-0.59546319057868002</v>
      </c>
      <c r="D13" s="323">
        <v>-0.49688028356377201</v>
      </c>
      <c r="E13" s="323">
        <v>-0.503954704585728</v>
      </c>
      <c r="F13" s="323">
        <v>-0.59546319057868002</v>
      </c>
      <c r="G13" s="224"/>
      <c r="H13" s="323">
        <v>-1.81883785833683E-2</v>
      </c>
      <c r="I13" s="224"/>
    </row>
    <row r="14" spans="1:9" ht="15" customHeight="1" x14ac:dyDescent="0.25">
      <c r="B14" s="347" t="s">
        <v>525</v>
      </c>
      <c r="C14" s="323">
        <v>-0.59546319057868002</v>
      </c>
      <c r="D14" s="323">
        <v>-0.49688028356377201</v>
      </c>
      <c r="E14" s="323">
        <v>-0.503954704585728</v>
      </c>
      <c r="F14" s="323">
        <v>-0.59546319057868002</v>
      </c>
      <c r="G14" s="224"/>
      <c r="H14" s="323">
        <v>-1.81883785833683E-2</v>
      </c>
      <c r="I14" s="224"/>
    </row>
    <row r="15" spans="1:9" ht="15" customHeight="1" x14ac:dyDescent="0.25">
      <c r="B15" s="347" t="s">
        <v>526</v>
      </c>
      <c r="C15" s="323">
        <v>-0.59546319057868002</v>
      </c>
      <c r="D15" s="323">
        <v>-0.49688028356377201</v>
      </c>
      <c r="E15" s="323">
        <v>-0.503954704585728</v>
      </c>
      <c r="F15" s="323">
        <v>-0.59546319057868002</v>
      </c>
      <c r="G15" s="224"/>
      <c r="H15" s="323">
        <v>-1.81883785833683E-2</v>
      </c>
      <c r="I15" s="224"/>
    </row>
    <row r="16" spans="1:9" ht="15" customHeight="1" x14ac:dyDescent="0.25">
      <c r="B16" s="347" t="s">
        <v>527</v>
      </c>
      <c r="C16" s="323">
        <v>-0.59546319057868002</v>
      </c>
      <c r="D16" s="323">
        <v>-0.49688028356377201</v>
      </c>
      <c r="E16" s="323">
        <v>-0.503954704585728</v>
      </c>
      <c r="F16" s="323">
        <v>-0.59546319057868002</v>
      </c>
      <c r="G16" s="224"/>
      <c r="H16" s="323">
        <v>-1.81883785833683E-2</v>
      </c>
      <c r="I16" s="224"/>
    </row>
    <row r="17" spans="2:9" ht="15" customHeight="1" x14ac:dyDescent="0.25">
      <c r="B17" s="347" t="s">
        <v>528</v>
      </c>
      <c r="C17" s="323">
        <v>-0.59546319057868002</v>
      </c>
      <c r="D17" s="323">
        <v>-0.49688028356377201</v>
      </c>
      <c r="E17" s="323">
        <v>-0.503954704585728</v>
      </c>
      <c r="F17" s="323">
        <v>-0.59546319057868002</v>
      </c>
      <c r="G17" s="224"/>
      <c r="H17" s="323">
        <v>-1.81883785833683E-2</v>
      </c>
      <c r="I17" s="224"/>
    </row>
    <row r="18" spans="2:9" ht="15" customHeight="1" x14ac:dyDescent="0.25">
      <c r="B18" s="347" t="s">
        <v>529</v>
      </c>
      <c r="C18" s="323">
        <v>-0.59546319057868002</v>
      </c>
      <c r="D18" s="323">
        <v>-0.49688028356377201</v>
      </c>
      <c r="E18" s="323">
        <v>-0.503954704585728</v>
      </c>
      <c r="F18" s="323">
        <v>-0.59546319057868002</v>
      </c>
      <c r="G18" s="224"/>
      <c r="H18" s="323">
        <v>-1.81883785833683E-2</v>
      </c>
      <c r="I18" s="224"/>
    </row>
    <row r="19" spans="2:9" ht="15" customHeight="1" x14ac:dyDescent="0.25">
      <c r="B19" s="347" t="s">
        <v>530</v>
      </c>
      <c r="C19" s="323">
        <v>-0.59546319057868002</v>
      </c>
      <c r="D19" s="323">
        <v>-0.49688028356377201</v>
      </c>
      <c r="E19" s="323">
        <v>-0.503954704585728</v>
      </c>
      <c r="F19" s="323">
        <v>-0.59546319057868002</v>
      </c>
      <c r="G19" s="224"/>
      <c r="H19" s="323">
        <v>-1.81883785833683E-2</v>
      </c>
      <c r="I19" s="224"/>
    </row>
    <row r="20" spans="2:9" ht="15" customHeight="1" x14ac:dyDescent="0.25">
      <c r="B20" s="347" t="s">
        <v>531</v>
      </c>
      <c r="C20" s="323">
        <v>-0.59546319057868002</v>
      </c>
      <c r="D20" s="323">
        <v>-0.49688028356377201</v>
      </c>
      <c r="E20" s="323">
        <v>-0.503954704585728</v>
      </c>
      <c r="F20" s="323">
        <v>-0.59546319057868002</v>
      </c>
      <c r="G20" s="224"/>
      <c r="H20" s="323">
        <v>-1.81883785833683E-2</v>
      </c>
      <c r="I20" s="224"/>
    </row>
    <row r="21" spans="2:9" ht="15" customHeight="1" x14ac:dyDescent="0.25">
      <c r="B21" s="347" t="s">
        <v>532</v>
      </c>
      <c r="C21" s="323">
        <v>-0.59546319057868002</v>
      </c>
      <c r="D21" s="323">
        <v>-0.49688028356377201</v>
      </c>
      <c r="E21" s="323">
        <v>-0.503954704585728</v>
      </c>
      <c r="F21" s="323">
        <v>-0.59546319057868002</v>
      </c>
      <c r="G21" s="224"/>
      <c r="H21" s="323">
        <v>-1.81883785833683E-2</v>
      </c>
      <c r="I21" s="224"/>
    </row>
    <row r="22" spans="2:9" ht="15" customHeight="1" x14ac:dyDescent="0.25">
      <c r="B22" s="347" t="s">
        <v>533</v>
      </c>
      <c r="C22" s="323">
        <v>-0.59546319057868002</v>
      </c>
      <c r="D22" s="323">
        <v>-0.49688028356377201</v>
      </c>
      <c r="E22" s="323">
        <v>-0.503954704585728</v>
      </c>
      <c r="F22" s="323">
        <v>-0.59546319057868002</v>
      </c>
      <c r="G22" s="224"/>
      <c r="H22" s="323">
        <v>-1.81883785833683E-2</v>
      </c>
      <c r="I22" s="224"/>
    </row>
    <row r="23" spans="2:9" ht="15" customHeight="1" x14ac:dyDescent="0.25">
      <c r="B23" s="347" t="s">
        <v>534</v>
      </c>
      <c r="C23" s="323">
        <v>-0.59546319057868002</v>
      </c>
      <c r="D23" s="323">
        <v>-0.49688028356377201</v>
      </c>
      <c r="E23" s="323">
        <v>-0.503954704585728</v>
      </c>
      <c r="F23" s="323">
        <v>-0.59546319057868002</v>
      </c>
      <c r="G23" s="224"/>
      <c r="H23" s="323">
        <v>-1.81883785833683E-2</v>
      </c>
      <c r="I23" s="224"/>
    </row>
    <row r="24" spans="2:9" ht="15" customHeight="1" x14ac:dyDescent="0.25">
      <c r="B24" s="347" t="s">
        <v>535</v>
      </c>
      <c r="C24" s="323">
        <v>-0.59546319057868002</v>
      </c>
      <c r="D24" s="323">
        <v>-0.49688028356377201</v>
      </c>
      <c r="E24" s="323">
        <v>-0.503954704585728</v>
      </c>
      <c r="F24" s="323">
        <v>-0.59546319057868002</v>
      </c>
      <c r="G24" s="224"/>
      <c r="H24" s="323">
        <v>-1.81883785833683E-2</v>
      </c>
      <c r="I24" s="224"/>
    </row>
    <row r="25" spans="2:9" ht="15" customHeight="1" x14ac:dyDescent="0.25">
      <c r="B25" s="347" t="s">
        <v>536</v>
      </c>
      <c r="C25" s="323">
        <v>-0.59546319057868002</v>
      </c>
      <c r="D25" s="323">
        <v>-0.49688028356377201</v>
      </c>
      <c r="E25" s="323">
        <v>-0.503954704585728</v>
      </c>
      <c r="F25" s="323">
        <v>-0.59546319057868002</v>
      </c>
      <c r="G25" s="224"/>
      <c r="H25" s="323">
        <v>-1.81883785833683E-2</v>
      </c>
      <c r="I25" s="224"/>
    </row>
    <row r="26" spans="2:9" ht="15" customHeight="1" x14ac:dyDescent="0.25">
      <c r="B26" s="347" t="s">
        <v>537</v>
      </c>
      <c r="C26" s="323">
        <v>-0.59546319057868002</v>
      </c>
      <c r="D26" s="323">
        <v>-0.49688028356377201</v>
      </c>
      <c r="E26" s="323">
        <v>-0.503954704585728</v>
      </c>
      <c r="F26" s="323">
        <v>-0.59546319057868002</v>
      </c>
      <c r="G26" s="224"/>
      <c r="H26" s="323">
        <v>-1.81883785833683E-2</v>
      </c>
      <c r="I26" s="224"/>
    </row>
    <row r="27" spans="2:9" ht="15" customHeight="1" x14ac:dyDescent="0.25">
      <c r="B27" s="347" t="s">
        <v>538</v>
      </c>
      <c r="C27" s="323">
        <v>-0.59546319057868002</v>
      </c>
      <c r="D27" s="323">
        <v>-0.49688028356377201</v>
      </c>
      <c r="E27" s="323">
        <v>-0.503954704585728</v>
      </c>
      <c r="F27" s="323">
        <v>-0.59546319057868002</v>
      </c>
      <c r="G27" s="224"/>
      <c r="H27" s="323">
        <v>-1.81883785833683E-2</v>
      </c>
      <c r="I27" s="224"/>
    </row>
    <row r="28" spans="2:9" ht="15" customHeight="1" x14ac:dyDescent="0.25">
      <c r="B28" s="347" t="s">
        <v>539</v>
      </c>
      <c r="C28" s="323">
        <v>-0.59546319057868002</v>
      </c>
      <c r="D28" s="323">
        <v>-0.49688028356377201</v>
      </c>
      <c r="E28" s="323">
        <v>-0.503954704585728</v>
      </c>
      <c r="F28" s="323">
        <v>-0.59546319057868002</v>
      </c>
      <c r="G28" s="224"/>
      <c r="H28" s="323">
        <v>-1.81883785833683E-2</v>
      </c>
      <c r="I28" s="224"/>
    </row>
    <row r="29" spans="2:9" ht="15" customHeight="1" x14ac:dyDescent="0.25">
      <c r="B29" s="347" t="s">
        <v>540</v>
      </c>
      <c r="C29" s="323">
        <v>-0.59546319057868002</v>
      </c>
      <c r="D29" s="323">
        <v>-0.49688028356377201</v>
      </c>
      <c r="E29" s="323">
        <v>-0.503954704585728</v>
      </c>
      <c r="F29" s="323">
        <v>-0.59546319057868002</v>
      </c>
      <c r="G29" s="224"/>
      <c r="H29" s="323">
        <v>-1.81883785833683E-2</v>
      </c>
      <c r="I29" s="224"/>
    </row>
    <row r="30" spans="2:9" ht="15" customHeight="1" x14ac:dyDescent="0.25">
      <c r="B30" s="347" t="s">
        <v>541</v>
      </c>
      <c r="C30" s="323">
        <v>-0.59546319057868002</v>
      </c>
      <c r="D30" s="323">
        <v>-0.49688028356377201</v>
      </c>
      <c r="E30" s="323">
        <v>-0.503954704585728</v>
      </c>
      <c r="F30" s="323">
        <v>-0.59546319057868002</v>
      </c>
      <c r="G30" s="224"/>
      <c r="H30" s="323">
        <v>-1.81883785833683E-2</v>
      </c>
      <c r="I30" s="224"/>
    </row>
    <row r="31" spans="2:9" ht="15" customHeight="1" x14ac:dyDescent="0.25">
      <c r="B31" s="347" t="s">
        <v>542</v>
      </c>
      <c r="C31" s="323">
        <v>-0.59546319057868002</v>
      </c>
      <c r="D31" s="323">
        <v>-0.49688028356377201</v>
      </c>
      <c r="E31" s="323">
        <v>-0.503954704585728</v>
      </c>
      <c r="F31" s="323">
        <v>-0.59546319057868002</v>
      </c>
      <c r="G31" s="224"/>
      <c r="H31" s="323">
        <v>-1.81883785833683E-2</v>
      </c>
      <c r="I31" s="224"/>
    </row>
    <row r="32" spans="2:9" ht="15" customHeight="1" x14ac:dyDescent="0.25">
      <c r="B32" s="347" t="s">
        <v>544</v>
      </c>
      <c r="C32" s="323">
        <v>-0.59546319057868002</v>
      </c>
      <c r="D32" s="323">
        <v>-0.49688028356377201</v>
      </c>
      <c r="E32" s="323">
        <v>-0.503954704585728</v>
      </c>
      <c r="F32" s="323">
        <v>-0.59546319057868002</v>
      </c>
      <c r="G32" s="224"/>
      <c r="H32" s="323">
        <v>-1.81883785833683E-2</v>
      </c>
      <c r="I32" s="224"/>
    </row>
    <row r="33" spans="1:51" ht="15" customHeight="1" x14ac:dyDescent="0.25">
      <c r="B33" s="347" t="s">
        <v>545</v>
      </c>
      <c r="C33" s="323">
        <v>-0.59546319057868002</v>
      </c>
      <c r="D33" s="323">
        <v>-0.49688028356377201</v>
      </c>
      <c r="E33" s="323">
        <v>-0.503954704585728</v>
      </c>
      <c r="F33" s="323">
        <v>-0.59546319057868002</v>
      </c>
      <c r="G33" s="224"/>
      <c r="H33" s="323">
        <v>-1.81883785833683E-2</v>
      </c>
      <c r="I33" s="224"/>
    </row>
    <row r="34" spans="1:51" ht="15" customHeight="1" x14ac:dyDescent="0.25">
      <c r="B34" s="347" t="s">
        <v>546</v>
      </c>
      <c r="C34" s="323">
        <v>-0.59546319057868002</v>
      </c>
      <c r="D34" s="323">
        <v>-0.49688028356377201</v>
      </c>
      <c r="E34" s="323">
        <v>-0.503954704585728</v>
      </c>
      <c r="F34" s="323">
        <v>-0.59546319057868002</v>
      </c>
      <c r="G34" s="224"/>
      <c r="H34" s="323">
        <v>-1.81883785833683E-2</v>
      </c>
      <c r="I34" s="224"/>
    </row>
    <row r="35" spans="1:51" ht="15" customHeight="1" x14ac:dyDescent="0.25">
      <c r="B35" s="347" t="s">
        <v>547</v>
      </c>
      <c r="C35" s="323">
        <v>-0.59546319057868002</v>
      </c>
      <c r="D35" s="323">
        <v>-0.49688028356377201</v>
      </c>
      <c r="E35" s="323">
        <v>-0.503954704585728</v>
      </c>
      <c r="F35" s="323">
        <v>-0.59546319057868002</v>
      </c>
      <c r="G35" s="224"/>
      <c r="H35" s="323">
        <v>-1.81883785833683E-2</v>
      </c>
      <c r="I35" s="224"/>
    </row>
    <row r="36" spans="1:51" ht="15" customHeight="1" x14ac:dyDescent="0.25">
      <c r="B36" s="347" t="s">
        <v>548</v>
      </c>
      <c r="C36" s="323">
        <v>-0.59546319057868002</v>
      </c>
      <c r="D36" s="323">
        <v>-0.49688028356377201</v>
      </c>
      <c r="E36" s="323">
        <v>-0.503954704585728</v>
      </c>
      <c r="F36" s="323">
        <v>-0.59546319057868002</v>
      </c>
      <c r="G36" s="224"/>
      <c r="H36" s="323">
        <v>-1.81883785833683E-2</v>
      </c>
      <c r="I36" s="224"/>
    </row>
    <row r="37" spans="1:51" ht="15" customHeight="1" x14ac:dyDescent="0.25">
      <c r="B37" s="347" t="s">
        <v>549</v>
      </c>
      <c r="C37" s="323">
        <v>-0.59546319057868002</v>
      </c>
      <c r="D37" s="323">
        <v>-0.49688028356377201</v>
      </c>
      <c r="E37" s="323">
        <v>-0.503954704585728</v>
      </c>
      <c r="F37" s="323">
        <v>-0.59546319057868002</v>
      </c>
      <c r="G37" s="224"/>
      <c r="H37" s="323">
        <v>-1.81883785833683E-2</v>
      </c>
      <c r="I37" s="224"/>
    </row>
    <row r="38" spans="1:51" ht="15" customHeight="1" x14ac:dyDescent="0.25">
      <c r="B38" s="347" t="s">
        <v>550</v>
      </c>
      <c r="C38" s="323">
        <v>-0.59546319057868002</v>
      </c>
      <c r="D38" s="323">
        <v>-0.49688028356377201</v>
      </c>
      <c r="E38" s="323">
        <v>-0.503954704585728</v>
      </c>
      <c r="F38" s="323">
        <v>-0.59546319057868002</v>
      </c>
      <c r="G38" s="224"/>
      <c r="H38" s="323">
        <v>-1.81883785833683E-2</v>
      </c>
      <c r="I38" s="224"/>
    </row>
    <row r="39" spans="1:51" ht="15" customHeight="1" x14ac:dyDescent="0.25">
      <c r="B39" s="347" t="s">
        <v>551</v>
      </c>
      <c r="C39" s="323">
        <v>-0.59546319057868002</v>
      </c>
      <c r="D39" s="323">
        <v>-0.49688028356377201</v>
      </c>
      <c r="E39" s="323">
        <v>-0.503954704585728</v>
      </c>
      <c r="F39" s="323">
        <v>-0.59546319057868002</v>
      </c>
      <c r="G39" s="224"/>
      <c r="H39" s="323">
        <v>-1.81883785833683E-2</v>
      </c>
      <c r="I39" s="224"/>
    </row>
    <row r="40" spans="1:51" ht="15" customHeight="1" x14ac:dyDescent="0.25">
      <c r="B40" s="347" t="s">
        <v>552</v>
      </c>
      <c r="C40" s="323">
        <v>-0.59546319057868002</v>
      </c>
      <c r="D40" s="323">
        <v>-0.49688028356377201</v>
      </c>
      <c r="E40" s="323">
        <v>-0.503954704585728</v>
      </c>
      <c r="F40" s="323">
        <v>-0.59546319057868002</v>
      </c>
      <c r="G40" s="224"/>
      <c r="H40" s="323">
        <v>-1.81883785833683E-2</v>
      </c>
      <c r="I40" s="224"/>
    </row>
    <row r="41" spans="1:51" ht="15" customHeight="1" x14ac:dyDescent="0.25">
      <c r="B41" s="347" t="s">
        <v>543</v>
      </c>
      <c r="C41" s="323">
        <v>-0.59546319057868002</v>
      </c>
      <c r="D41" s="323">
        <v>-0.49688028356377201</v>
      </c>
      <c r="E41" s="323">
        <v>-0.503954704585728</v>
      </c>
      <c r="F41" s="323">
        <v>-0.59546319057868002</v>
      </c>
      <c r="G41" s="224"/>
      <c r="H41" s="323">
        <v>-1.81883785833683E-2</v>
      </c>
      <c r="I41" s="224"/>
    </row>
    <row r="42" spans="1:51" ht="15" customHeight="1" x14ac:dyDescent="0.25">
      <c r="A42" s="16"/>
      <c r="B42" s="17"/>
      <c r="C42" s="271"/>
      <c r="D42" s="271"/>
      <c r="E42" s="271"/>
      <c r="F42" s="271"/>
      <c r="G42" s="16"/>
      <c r="H42" s="271"/>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row>
    <row r="43" spans="1:51" ht="15" customHeight="1" x14ac:dyDescent="0.35">
      <c r="A43" s="16"/>
      <c r="B43" s="18" t="s">
        <v>1942</v>
      </c>
      <c r="C43" s="210"/>
      <c r="D43" s="253"/>
      <c r="E43" s="253"/>
      <c r="F43" s="253"/>
      <c r="G43" s="16"/>
      <c r="H43" s="253"/>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row>
    <row r="44" spans="1:51" ht="21" customHeight="1" x14ac:dyDescent="0.25">
      <c r="A44" s="16"/>
      <c r="B44" s="103" t="str">
        <f>Energy!B44</f>
        <v>Total Vega</v>
      </c>
      <c r="C44" s="321">
        <v>14.6837515225335</v>
      </c>
      <c r="D44" s="321">
        <v>7.7874347434743498</v>
      </c>
      <c r="E44" s="321">
        <v>12.714807017543899</v>
      </c>
      <c r="F44" s="321">
        <v>14.6837515225335</v>
      </c>
      <c r="G44" s="16"/>
      <c r="H44" s="321">
        <v>-0.21216396568160201</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row>
    <row r="45" spans="1:51" s="16" customFormat="1" ht="15" customHeight="1" x14ac:dyDescent="0.25">
      <c r="A45" s="224"/>
      <c r="B45" s="224"/>
      <c r="C45" s="228"/>
      <c r="D45" s="226"/>
      <c r="E45" s="226"/>
      <c r="F45" s="226"/>
      <c r="G45" s="224"/>
      <c r="H45" s="226"/>
      <c r="I45" s="224"/>
      <c r="J45" s="224"/>
      <c r="K45" s="224"/>
      <c r="L45" s="224"/>
      <c r="M45" s="224"/>
      <c r="N45" s="224"/>
      <c r="O45" s="224"/>
      <c r="P45" s="224"/>
      <c r="Q45" s="224"/>
      <c r="R45" s="224"/>
      <c r="S45" s="224"/>
      <c r="T45" s="224"/>
      <c r="U45" s="224"/>
      <c r="V45" s="224"/>
      <c r="W45" s="224"/>
      <c r="X45" s="224"/>
      <c r="Y45" s="224"/>
      <c r="Z45" s="224"/>
      <c r="AA45" s="224"/>
      <c r="AB45" s="224"/>
      <c r="AC45" s="224"/>
      <c r="AD45" s="224"/>
      <c r="AE45" s="224"/>
      <c r="AF45" s="224"/>
      <c r="AG45" s="224"/>
      <c r="AH45" s="224"/>
      <c r="AI45" s="224"/>
      <c r="AJ45" s="224"/>
      <c r="AK45" s="224"/>
      <c r="AL45" s="224"/>
      <c r="AM45" s="224"/>
      <c r="AN45" s="224"/>
      <c r="AO45" s="224"/>
      <c r="AP45" s="224"/>
      <c r="AQ45" s="224"/>
      <c r="AR45" s="224"/>
      <c r="AS45" s="224"/>
      <c r="AT45" s="224"/>
      <c r="AU45" s="224"/>
      <c r="AV45" s="224"/>
      <c r="AW45" s="224"/>
      <c r="AX45" s="224"/>
      <c r="AY45" s="224"/>
    </row>
    <row r="46" spans="1:51" s="16" customFormat="1" ht="15" customHeight="1" x14ac:dyDescent="0.35">
      <c r="A46" s="224"/>
      <c r="B46" s="18" t="s">
        <v>1946</v>
      </c>
      <c r="C46" s="228"/>
      <c r="D46" s="228"/>
      <c r="E46" s="228"/>
      <c r="F46" s="228"/>
      <c r="G46" s="225"/>
      <c r="H46" s="228"/>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c r="AH46" s="225"/>
      <c r="AI46" s="225"/>
      <c r="AJ46" s="225"/>
      <c r="AK46" s="224"/>
      <c r="AL46" s="224"/>
      <c r="AM46" s="224"/>
      <c r="AN46" s="224"/>
      <c r="AO46" s="224"/>
      <c r="AP46" s="224"/>
      <c r="AQ46" s="224"/>
      <c r="AR46" s="224"/>
      <c r="AS46" s="224"/>
      <c r="AT46" s="224"/>
      <c r="AU46" s="224"/>
      <c r="AV46" s="224"/>
      <c r="AW46" s="224"/>
      <c r="AX46" s="225"/>
      <c r="AY46" s="225"/>
    </row>
    <row r="47" spans="1:51" s="16" customFormat="1" ht="21" customHeight="1" x14ac:dyDescent="0.25">
      <c r="A47" s="336"/>
      <c r="B47" s="337" t="s">
        <v>323</v>
      </c>
      <c r="C47" s="339">
        <v>0.90864799025578502</v>
      </c>
      <c r="D47" s="339">
        <v>0.64041404140414104</v>
      </c>
      <c r="E47" s="339">
        <v>1.02456140350877</v>
      </c>
      <c r="F47" s="339">
        <v>0.90864799025578502</v>
      </c>
      <c r="G47" s="336"/>
      <c r="H47" s="339">
        <v>-4.9571020019065798E-2</v>
      </c>
      <c r="I47" s="336"/>
      <c r="J47" s="336"/>
      <c r="K47" s="336"/>
      <c r="L47" s="336"/>
      <c r="M47" s="336"/>
      <c r="N47" s="336"/>
      <c r="O47" s="336"/>
      <c r="P47" s="336"/>
      <c r="Q47" s="336"/>
      <c r="R47" s="336"/>
      <c r="S47" s="336"/>
      <c r="T47" s="336"/>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c r="AS47" s="336"/>
      <c r="AT47" s="336"/>
      <c r="AU47" s="336"/>
      <c r="AV47" s="336"/>
      <c r="AW47" s="336"/>
      <c r="AX47" s="336"/>
      <c r="AY47" s="336"/>
    </row>
    <row r="48" spans="1:51" s="16" customFormat="1" ht="15" customHeight="1" x14ac:dyDescent="0.25">
      <c r="A48" s="224"/>
      <c r="B48" s="224"/>
      <c r="C48" s="228"/>
      <c r="D48" s="226"/>
      <c r="E48" s="226"/>
      <c r="F48" s="226"/>
      <c r="G48" s="224"/>
      <c r="H48" s="226"/>
      <c r="I48" s="224"/>
      <c r="J48" s="224"/>
      <c r="K48" s="224"/>
      <c r="L48" s="224"/>
      <c r="M48" s="224"/>
      <c r="N48" s="224"/>
      <c r="O48" s="224"/>
      <c r="P48" s="224"/>
      <c r="Q48" s="224"/>
      <c r="R48" s="224"/>
      <c r="S48" s="224"/>
      <c r="T48" s="224"/>
      <c r="U48" s="224"/>
      <c r="V48" s="224"/>
      <c r="W48" s="224"/>
      <c r="X48" s="224"/>
      <c r="Y48" s="224"/>
      <c r="Z48" s="224"/>
      <c r="AA48" s="224"/>
      <c r="AB48" s="224"/>
      <c r="AC48" s="224"/>
      <c r="AD48" s="224"/>
      <c r="AE48" s="224"/>
      <c r="AF48" s="224"/>
      <c r="AG48" s="224"/>
      <c r="AH48" s="224"/>
      <c r="AI48" s="224"/>
      <c r="AJ48" s="224"/>
      <c r="AK48" s="224"/>
      <c r="AL48" s="224"/>
      <c r="AM48" s="224"/>
      <c r="AN48" s="224"/>
      <c r="AO48" s="224"/>
      <c r="AP48" s="224"/>
      <c r="AQ48" s="224"/>
      <c r="AR48" s="224"/>
      <c r="AS48" s="224"/>
      <c r="AT48" s="224"/>
      <c r="AU48" s="224"/>
      <c r="AV48" s="224"/>
      <c r="AW48" s="224"/>
      <c r="AX48" s="224"/>
      <c r="AY48" s="224"/>
    </row>
    <row r="49" spans="1:51" ht="15" customHeight="1" x14ac:dyDescent="0.25">
      <c r="G49" s="224"/>
      <c r="H49" s="226"/>
      <c r="I49" s="224"/>
    </row>
    <row r="50" spans="1:51" ht="15" customHeight="1" x14ac:dyDescent="0.25">
      <c r="G50" s="224"/>
      <c r="H50" s="226"/>
      <c r="I50" s="224"/>
    </row>
    <row r="51" spans="1:51" s="336" customFormat="1" ht="15" customHeight="1" x14ac:dyDescent="0.25">
      <c r="A51" s="224"/>
      <c r="B51" s="224"/>
      <c r="C51" s="228"/>
      <c r="D51" s="226"/>
      <c r="E51" s="226"/>
      <c r="F51" s="226"/>
      <c r="G51" s="224"/>
      <c r="H51" s="226"/>
      <c r="I51" s="224"/>
      <c r="J51" s="224"/>
      <c r="K51" s="224"/>
      <c r="L51" s="224"/>
      <c r="M51" s="224"/>
      <c r="N51" s="224"/>
      <c r="O51" s="224"/>
      <c r="P51" s="224"/>
      <c r="Q51" s="224"/>
      <c r="R51" s="224"/>
      <c r="S51" s="224"/>
      <c r="T51" s="224"/>
      <c r="U51" s="224"/>
      <c r="V51" s="224"/>
      <c r="W51" s="224"/>
      <c r="X51" s="224"/>
      <c r="Y51" s="224"/>
      <c r="Z51" s="224"/>
      <c r="AA51" s="224"/>
      <c r="AB51" s="224"/>
      <c r="AC51" s="224"/>
      <c r="AD51" s="224"/>
      <c r="AE51" s="224"/>
      <c r="AF51" s="224"/>
      <c r="AG51" s="224"/>
      <c r="AH51" s="224"/>
      <c r="AI51" s="224"/>
      <c r="AJ51" s="224"/>
      <c r="AK51" s="224"/>
      <c r="AL51" s="224"/>
      <c r="AM51" s="224"/>
      <c r="AN51" s="224"/>
      <c r="AO51" s="224"/>
      <c r="AP51" s="224"/>
      <c r="AQ51" s="224"/>
      <c r="AR51" s="224"/>
      <c r="AS51" s="224"/>
      <c r="AT51" s="224"/>
      <c r="AU51" s="224"/>
      <c r="AV51" s="224"/>
      <c r="AW51" s="224"/>
      <c r="AX51" s="224"/>
      <c r="AY51" s="224"/>
    </row>
  </sheetData>
  <sheetProtection formatCells="0" formatColumns="0" formatRows="0" insertRows="0"/>
  <dataValidations count="1">
    <dataValidation type="custom" allowBlank="1" showErrorMessage="1" errorTitle="Data entry error:" error="Please enter a numeric value or leave blank!" sqref="H7:H41 C7:F41 C44:F44 H44 C47:F47 H47">
      <formula1>OR(ISNUMBER(C7),ISBLANK(C7))</formula1>
    </dataValidation>
  </dataValidations>
  <pageMargins left="0.7" right="0.7" top="0.75" bottom="0.75" header="0.3" footer="0.3"/>
  <pageSetup scale="6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M63"/>
  <sheetViews>
    <sheetView showGridLines="0" zoomScale="80" zoomScaleNormal="80" workbookViewId="0">
      <pane xSplit="1" topLeftCell="B1" activePane="topRight" state="frozen"/>
      <selection pane="topRight" activeCell="B1" sqref="B1"/>
    </sheetView>
  </sheetViews>
  <sheetFormatPr defaultRowHeight="15" customHeight="1" x14ac:dyDescent="0.25"/>
  <cols>
    <col min="1" max="1" width="1.5703125" customWidth="1"/>
    <col min="2" max="2" width="23.140625" customWidth="1"/>
    <col min="3" max="3" width="15.7109375" style="23" customWidth="1"/>
    <col min="4" max="4" width="17.85546875" style="4" bestFit="1" customWidth="1"/>
    <col min="5" max="5" width="10.28515625" style="4" bestFit="1" customWidth="1"/>
    <col min="6" max="6" width="13" bestFit="1" customWidth="1"/>
    <col min="7" max="7" width="10.5703125" bestFit="1" customWidth="1"/>
    <col min="8" max="8" width="18" bestFit="1" customWidth="1"/>
    <col min="9" max="9" width="8.42578125" bestFit="1" customWidth="1"/>
    <col min="10" max="10" width="11" bestFit="1" customWidth="1"/>
    <col min="11" max="11" width="13" bestFit="1" customWidth="1"/>
    <col min="12" max="12" width="8.42578125" style="224" bestFit="1" customWidth="1"/>
    <col min="13" max="13" width="11.7109375" bestFit="1" customWidth="1"/>
    <col min="14" max="14" width="18.42578125" bestFit="1" customWidth="1"/>
    <col min="15" max="15" width="23" style="224" bestFit="1" customWidth="1"/>
    <col min="16" max="16" width="15.5703125" bestFit="1" customWidth="1"/>
    <col min="17" max="17" width="18.85546875" bestFit="1" customWidth="1"/>
    <col min="18" max="18" width="8.85546875" customWidth="1"/>
    <col min="19" max="19" width="8.42578125" bestFit="1" customWidth="1"/>
    <col min="20" max="20" width="11.7109375" bestFit="1" customWidth="1"/>
    <col min="21" max="21" width="13.5703125" bestFit="1" customWidth="1"/>
    <col min="22" max="22" width="8.85546875" bestFit="1" customWidth="1"/>
    <col min="23" max="23" width="13" bestFit="1" customWidth="1"/>
    <col min="24" max="24" width="14.5703125" bestFit="1" customWidth="1"/>
    <col min="25" max="25" width="18.85546875" bestFit="1" customWidth="1"/>
    <col min="26" max="26" width="13" customWidth="1"/>
    <col min="27" max="27" width="22.7109375" bestFit="1" customWidth="1"/>
    <col min="28" max="28" width="10.5703125" bestFit="1" customWidth="1"/>
    <col min="29" max="29" width="10.85546875" bestFit="1" customWidth="1"/>
    <col min="30" max="30" width="13" bestFit="1" customWidth="1"/>
    <col min="31" max="31" width="14.5703125" bestFit="1" customWidth="1"/>
    <col min="32" max="32" width="12.42578125" bestFit="1" customWidth="1"/>
    <col min="33" max="33" width="14.85546875" customWidth="1"/>
    <col min="34" max="34" width="10.7109375" customWidth="1"/>
    <col min="35" max="35" width="8.42578125" bestFit="1" customWidth="1"/>
    <col min="36" max="36" width="18.85546875" bestFit="1" customWidth="1"/>
    <col min="37" max="37" width="9.85546875" customWidth="1"/>
    <col min="38" max="38" width="9.85546875" style="224" bestFit="1" customWidth="1"/>
    <col min="39" max="39" width="15.28515625" style="224" bestFit="1" customWidth="1"/>
    <col min="40" max="40" width="6.5703125" bestFit="1" customWidth="1"/>
    <col min="41" max="41" width="18.85546875" bestFit="1" customWidth="1"/>
    <col min="42" max="42" width="11.42578125" bestFit="1" customWidth="1"/>
    <col min="43" max="43" width="12.42578125" customWidth="1"/>
    <col min="44" max="44" width="8.7109375" customWidth="1"/>
  </cols>
  <sheetData>
    <row r="1" spans="1:39" ht="15.75" customHeight="1" x14ac:dyDescent="0.25">
      <c r="A1" s="5" t="str">
        <f>TemplateName</f>
        <v>Trading, PE and Other Fair Value Assets: Market Shocks</v>
      </c>
      <c r="C1" s="4"/>
      <c r="E1"/>
      <c r="K1" s="224"/>
      <c r="L1"/>
      <c r="M1" s="4"/>
      <c r="N1" s="225"/>
      <c r="O1"/>
      <c r="P1" s="4"/>
      <c r="AG1" s="224"/>
      <c r="AH1" s="224"/>
      <c r="AI1" s="224"/>
      <c r="AJ1" s="224"/>
      <c r="AK1" s="224"/>
      <c r="AL1"/>
      <c r="AM1"/>
    </row>
    <row r="2" spans="1:39" ht="15.75" customHeight="1" x14ac:dyDescent="0.25">
      <c r="A2" s="20" t="s">
        <v>358</v>
      </c>
      <c r="C2" s="4"/>
      <c r="E2"/>
      <c r="J2" s="9"/>
      <c r="K2" s="221"/>
      <c r="L2" s="9"/>
      <c r="M2" s="4"/>
      <c r="N2" s="225"/>
      <c r="O2"/>
      <c r="P2" s="4"/>
      <c r="AG2" s="224"/>
      <c r="AH2" s="224"/>
      <c r="AI2" s="224"/>
      <c r="AJ2" s="224"/>
      <c r="AK2" s="224"/>
      <c r="AL2"/>
      <c r="AM2"/>
    </row>
    <row r="3" spans="1:39" ht="15" customHeight="1" x14ac:dyDescent="0.25">
      <c r="C3" s="72"/>
      <c r="E3"/>
      <c r="K3" s="224"/>
      <c r="L3"/>
      <c r="N3" s="224"/>
      <c r="O3"/>
      <c r="AG3" s="224"/>
      <c r="AH3" s="224"/>
      <c r="AL3"/>
      <c r="AM3"/>
    </row>
    <row r="4" spans="1:39" ht="15.75" customHeight="1" thickBot="1" x14ac:dyDescent="0.3">
      <c r="C4" s="4"/>
      <c r="E4"/>
      <c r="K4" s="224"/>
      <c r="L4"/>
      <c r="N4" s="224"/>
      <c r="O4"/>
      <c r="AG4" s="224"/>
      <c r="AH4" s="224"/>
      <c r="AL4"/>
      <c r="AM4"/>
    </row>
    <row r="5" spans="1:39" s="13" customFormat="1" ht="15" customHeight="1" thickBot="1" x14ac:dyDescent="0.3">
      <c r="A5" s="108"/>
      <c r="C5" s="398" t="s">
        <v>359</v>
      </c>
      <c r="D5" s="398"/>
      <c r="E5" s="398"/>
      <c r="F5" s="398"/>
      <c r="G5" s="398"/>
      <c r="H5" s="398"/>
      <c r="I5" s="398"/>
      <c r="J5" s="398"/>
      <c r="K5" s="398"/>
      <c r="L5" s="398"/>
      <c r="M5" s="398"/>
      <c r="N5" s="398"/>
      <c r="O5" s="398"/>
      <c r="P5" s="398"/>
      <c r="Q5" s="396" t="s">
        <v>360</v>
      </c>
      <c r="R5" s="399"/>
      <c r="S5" s="399"/>
      <c r="T5" s="399"/>
      <c r="U5" s="399"/>
      <c r="V5" s="399"/>
      <c r="W5" s="399"/>
      <c r="X5" s="396" t="s">
        <v>361</v>
      </c>
      <c r="Y5" s="399"/>
      <c r="Z5" s="399"/>
      <c r="AA5" s="399"/>
      <c r="AB5" s="399"/>
      <c r="AC5" s="399"/>
      <c r="AD5" s="399"/>
      <c r="AE5" s="396" t="s">
        <v>362</v>
      </c>
      <c r="AF5" s="399"/>
      <c r="AG5" s="396" t="s">
        <v>380</v>
      </c>
      <c r="AH5" s="397"/>
      <c r="AI5" s="19"/>
      <c r="AJ5" s="19"/>
      <c r="AK5" s="19"/>
    </row>
    <row r="6" spans="1:39" s="13" customFormat="1" ht="45.75" thickBot="1" x14ac:dyDescent="0.3">
      <c r="A6" s="109"/>
      <c r="C6" s="178" t="s">
        <v>363</v>
      </c>
      <c r="D6" s="179" t="s">
        <v>364</v>
      </c>
      <c r="E6" s="179" t="s">
        <v>365</v>
      </c>
      <c r="F6" s="179" t="s">
        <v>366</v>
      </c>
      <c r="G6" s="179" t="s">
        <v>367</v>
      </c>
      <c r="H6" s="179" t="s">
        <v>368</v>
      </c>
      <c r="I6" s="179" t="s">
        <v>369</v>
      </c>
      <c r="J6" s="179" t="s">
        <v>422</v>
      </c>
      <c r="K6" s="250" t="s">
        <v>638</v>
      </c>
      <c r="L6" s="250" t="s">
        <v>639</v>
      </c>
      <c r="M6" s="250" t="s">
        <v>626</v>
      </c>
      <c r="N6" s="250" t="s">
        <v>627</v>
      </c>
      <c r="O6" s="250" t="s">
        <v>564</v>
      </c>
      <c r="P6" s="179" t="s">
        <v>199</v>
      </c>
      <c r="Q6" s="179" t="s">
        <v>371</v>
      </c>
      <c r="R6" s="179" t="s">
        <v>372</v>
      </c>
      <c r="S6" s="179" t="s">
        <v>373</v>
      </c>
      <c r="T6" s="250" t="s">
        <v>563</v>
      </c>
      <c r="U6" s="179" t="s">
        <v>422</v>
      </c>
      <c r="V6" s="179" t="s">
        <v>423</v>
      </c>
      <c r="W6" s="179" t="s">
        <v>199</v>
      </c>
      <c r="X6" s="179" t="s">
        <v>375</v>
      </c>
      <c r="Y6" s="179" t="s">
        <v>376</v>
      </c>
      <c r="Z6" s="179" t="s">
        <v>377</v>
      </c>
      <c r="AA6" s="179" t="s">
        <v>422</v>
      </c>
      <c r="AB6" s="179" t="s">
        <v>423</v>
      </c>
      <c r="AC6" s="179" t="s">
        <v>370</v>
      </c>
      <c r="AD6" s="179" t="s">
        <v>199</v>
      </c>
      <c r="AE6" s="179" t="s">
        <v>378</v>
      </c>
      <c r="AF6" s="179" t="s">
        <v>199</v>
      </c>
      <c r="AG6" s="250" t="s">
        <v>641</v>
      </c>
      <c r="AH6" s="250" t="s">
        <v>642</v>
      </c>
      <c r="AI6" s="178" t="s">
        <v>379</v>
      </c>
      <c r="AJ6" s="180" t="s">
        <v>199</v>
      </c>
      <c r="AK6" s="19"/>
      <c r="AL6" s="19"/>
    </row>
    <row r="7" spans="1:39" s="110" customFormat="1" ht="16.5" customHeight="1" thickBot="1" x14ac:dyDescent="0.3">
      <c r="A7" s="111"/>
      <c r="B7" s="112" t="s">
        <v>1929</v>
      </c>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22"/>
      <c r="AL7" s="22"/>
    </row>
    <row r="8" spans="1:39" s="114" customFormat="1" ht="15" customHeight="1" x14ac:dyDescent="0.25">
      <c r="B8" s="115" t="s">
        <v>381</v>
      </c>
      <c r="C8" s="292"/>
      <c r="D8" s="292"/>
      <c r="E8" s="292"/>
      <c r="F8" s="292"/>
      <c r="G8" s="292"/>
      <c r="H8" s="292"/>
      <c r="I8" s="292"/>
      <c r="J8" s="292"/>
      <c r="K8" s="292"/>
      <c r="L8" s="292"/>
      <c r="M8" s="292"/>
      <c r="N8" s="292"/>
      <c r="O8" s="292"/>
      <c r="P8" s="292"/>
      <c r="Q8" s="292"/>
      <c r="R8" s="292"/>
      <c r="S8" s="292"/>
      <c r="T8" s="292"/>
      <c r="U8" s="292"/>
      <c r="V8" s="292"/>
      <c r="W8" s="292"/>
      <c r="X8" s="292"/>
      <c r="Y8" s="292"/>
      <c r="Z8" s="292"/>
      <c r="AA8" s="292"/>
      <c r="AB8" s="292"/>
      <c r="AC8" s="292"/>
      <c r="AD8" s="292"/>
      <c r="AE8" s="292"/>
      <c r="AF8" s="292"/>
      <c r="AG8" s="292"/>
      <c r="AH8" s="292"/>
      <c r="AI8" s="292"/>
      <c r="AJ8" s="293"/>
    </row>
    <row r="9" spans="1:39" s="114" customFormat="1" ht="15" customHeight="1" x14ac:dyDescent="0.25">
      <c r="B9" s="116" t="s">
        <v>425</v>
      </c>
      <c r="C9" s="311">
        <v>-0.15546036103694699</v>
      </c>
      <c r="D9" s="310">
        <v>-0.142108247769833</v>
      </c>
      <c r="E9" s="310">
        <v>-0.386605793981942</v>
      </c>
      <c r="F9" s="310">
        <v>-0.15546036103694699</v>
      </c>
      <c r="G9" s="310">
        <v>-0.386605793981942</v>
      </c>
      <c r="H9" s="310">
        <v>-0.194844515007038</v>
      </c>
      <c r="I9" s="310">
        <v>-0.19459679057485299</v>
      </c>
      <c r="J9" s="310">
        <v>-0.386605793981942</v>
      </c>
      <c r="K9" s="310">
        <v>-0.28591481326059598</v>
      </c>
      <c r="L9" s="310">
        <v>-0.19459679057485299</v>
      </c>
      <c r="M9" s="310">
        <v>-0.15546036103694699</v>
      </c>
      <c r="N9" s="310">
        <v>-0.142108247769833</v>
      </c>
      <c r="O9" s="310">
        <v>-0.16760506736376399</v>
      </c>
      <c r="P9" s="312">
        <v>-0.386605793981942</v>
      </c>
      <c r="Q9" s="311">
        <v>-7.3194579847803698E-2</v>
      </c>
      <c r="R9" s="310">
        <v>-0.137467827079191</v>
      </c>
      <c r="S9" s="310">
        <v>-0.178448098615311</v>
      </c>
      <c r="T9" s="310">
        <v>-0.178448098615311</v>
      </c>
      <c r="U9" s="310">
        <v>-0.178448098615311</v>
      </c>
      <c r="V9" s="310">
        <v>-8.0340677209118902E-2</v>
      </c>
      <c r="W9" s="312">
        <v>-0.178448098615311</v>
      </c>
      <c r="X9" s="311">
        <v>-0.188742258294157</v>
      </c>
      <c r="Y9" s="311">
        <v>-0.26360455821991802</v>
      </c>
      <c r="Z9" s="310">
        <v>-0.34267579198829301</v>
      </c>
      <c r="AA9" s="310">
        <v>-0.26360455821991802</v>
      </c>
      <c r="AB9" s="310">
        <v>-0.26360455821991802</v>
      </c>
      <c r="AC9" s="310">
        <v>-0.183777823993067</v>
      </c>
      <c r="AD9" s="312">
        <v>-0.34267579198829301</v>
      </c>
      <c r="AE9" s="311">
        <v>-0.177465089334715</v>
      </c>
      <c r="AF9" s="312">
        <v>-2.6740420885447602E-2</v>
      </c>
      <c r="AG9" s="310">
        <v>-0.183777823993067</v>
      </c>
      <c r="AH9" s="310">
        <v>0.183777823993067</v>
      </c>
      <c r="AI9" s="311">
        <v>2.8848064058479801E-2</v>
      </c>
      <c r="AJ9" s="313">
        <v>-2.6740420885447602E-2</v>
      </c>
    </row>
    <row r="10" spans="1:39" s="114" customFormat="1" ht="15" customHeight="1" x14ac:dyDescent="0.25">
      <c r="B10" s="116">
        <v>2006</v>
      </c>
      <c r="C10" s="311">
        <v>-0.21066446039252101</v>
      </c>
      <c r="D10" s="310">
        <v>-0.17719467164584701</v>
      </c>
      <c r="E10" s="310">
        <v>-0.47477537426482902</v>
      </c>
      <c r="F10" s="310">
        <v>-0.21066446039252101</v>
      </c>
      <c r="G10" s="310">
        <v>-0.47477537426482902</v>
      </c>
      <c r="H10" s="310">
        <v>-0.314161480043054</v>
      </c>
      <c r="I10" s="310">
        <v>-0.19459679057485299</v>
      </c>
      <c r="J10" s="310">
        <v>-0.47477537426482902</v>
      </c>
      <c r="K10" s="310">
        <v>-0.38490597138710297</v>
      </c>
      <c r="L10" s="310">
        <v>-0.19459679057485299</v>
      </c>
      <c r="M10" s="310">
        <v>-0.21066446039252101</v>
      </c>
      <c r="N10" s="310">
        <v>-0.17719467164584701</v>
      </c>
      <c r="O10" s="310">
        <v>-0.16760506736376399</v>
      </c>
      <c r="P10" s="312">
        <v>-0.47477537426482902</v>
      </c>
      <c r="Q10" s="311">
        <v>-7.3194579847803698E-2</v>
      </c>
      <c r="R10" s="310">
        <v>-0.137467827079191</v>
      </c>
      <c r="S10" s="310">
        <v>-0.18505928080679199</v>
      </c>
      <c r="T10" s="310">
        <v>-0.18505928080679199</v>
      </c>
      <c r="U10" s="310">
        <v>-0.18505928080679199</v>
      </c>
      <c r="V10" s="310">
        <v>-8.0340677209118902E-2</v>
      </c>
      <c r="W10" s="312">
        <v>-0.18505928080679199</v>
      </c>
      <c r="X10" s="311">
        <v>-0.188742258294157</v>
      </c>
      <c r="Y10" s="311">
        <v>-0.26360455821991802</v>
      </c>
      <c r="Z10" s="310">
        <v>-0.34267579198829301</v>
      </c>
      <c r="AA10" s="310">
        <v>-0.26360455821991802</v>
      </c>
      <c r="AB10" s="310">
        <v>-0.26360455821991802</v>
      </c>
      <c r="AC10" s="310">
        <v>-0.220533388791681</v>
      </c>
      <c r="AD10" s="312">
        <v>-0.34267579198829301</v>
      </c>
      <c r="AE10" s="311">
        <v>-0.177465089334715</v>
      </c>
      <c r="AF10" s="312">
        <v>-2.6740420885447602E-2</v>
      </c>
      <c r="AG10" s="310">
        <v>-0.220533388791681</v>
      </c>
      <c r="AH10" s="310">
        <v>0.220533388791681</v>
      </c>
      <c r="AI10" s="311">
        <v>2.8848064058479801E-2</v>
      </c>
      <c r="AJ10" s="313">
        <v>-2.6740420885447602E-2</v>
      </c>
    </row>
    <row r="11" spans="1:39" s="114" customFormat="1" ht="15" customHeight="1" x14ac:dyDescent="0.25">
      <c r="B11" s="116">
        <v>2007</v>
      </c>
      <c r="C11" s="311">
        <v>-0.27636041111224302</v>
      </c>
      <c r="D11" s="310">
        <v>-0.224977465189766</v>
      </c>
      <c r="E11" s="310">
        <v>-0.47477537426482902</v>
      </c>
      <c r="F11" s="310">
        <v>-0.27636041111224302</v>
      </c>
      <c r="G11" s="310">
        <v>-0.29475465321560301</v>
      </c>
      <c r="H11" s="310">
        <v>-0.29475465321560301</v>
      </c>
      <c r="I11" s="310">
        <v>-0.19459679057485299</v>
      </c>
      <c r="J11" s="310">
        <v>-0.29475465321560301</v>
      </c>
      <c r="K11" s="310">
        <v>-0.38490597138710297</v>
      </c>
      <c r="L11" s="310">
        <v>-0.19459679057485299</v>
      </c>
      <c r="M11" s="310">
        <v>-0.27636041111224302</v>
      </c>
      <c r="N11" s="310">
        <v>-0.224977465189766</v>
      </c>
      <c r="O11" s="310">
        <v>-0.16760506736376399</v>
      </c>
      <c r="P11" s="312">
        <v>-0.29475465321560301</v>
      </c>
      <c r="Q11" s="311">
        <v>-7.8184742093126605E-2</v>
      </c>
      <c r="R11" s="310">
        <v>-0.183407682121521</v>
      </c>
      <c r="S11" s="310">
        <v>-0.19787012337592599</v>
      </c>
      <c r="T11" s="310">
        <v>-0.19787012337592599</v>
      </c>
      <c r="U11" s="310">
        <v>-0.19787012337592599</v>
      </c>
      <c r="V11" s="310">
        <v>-8.0340677209118902E-2</v>
      </c>
      <c r="W11" s="312">
        <v>-0.19787012337592599</v>
      </c>
      <c r="X11" s="311">
        <v>-0.188742258294157</v>
      </c>
      <c r="Y11" s="311">
        <v>-0.26360455821991802</v>
      </c>
      <c r="Z11" s="310">
        <v>-0.34267579198829301</v>
      </c>
      <c r="AA11" s="310">
        <v>-0.26360455821991802</v>
      </c>
      <c r="AB11" s="310">
        <v>-0.26360455821991802</v>
      </c>
      <c r="AC11" s="310">
        <v>-0.220533388791681</v>
      </c>
      <c r="AD11" s="312">
        <v>-0.34267579198829301</v>
      </c>
      <c r="AE11" s="311">
        <v>-0.177465089334715</v>
      </c>
      <c r="AF11" s="312">
        <v>-2.6740420885447602E-2</v>
      </c>
      <c r="AG11" s="310">
        <v>-0.220533388791681</v>
      </c>
      <c r="AH11" s="310">
        <v>0.220533388791681</v>
      </c>
      <c r="AI11" s="311">
        <v>2.8848064058479801E-2</v>
      </c>
      <c r="AJ11" s="313">
        <v>-2.6740420885447602E-2</v>
      </c>
    </row>
    <row r="12" spans="1:39" s="114" customFormat="1" ht="15" customHeight="1" x14ac:dyDescent="0.25">
      <c r="B12" s="116" t="s">
        <v>382</v>
      </c>
      <c r="C12" s="311">
        <v>-0.27636041111224302</v>
      </c>
      <c r="D12" s="310">
        <v>-0.224977465189766</v>
      </c>
      <c r="E12" s="310">
        <v>-0.47477537426482902</v>
      </c>
      <c r="F12" s="310">
        <v>-0.27636041111224302</v>
      </c>
      <c r="G12" s="310">
        <v>-0.29475465321560301</v>
      </c>
      <c r="H12" s="310">
        <v>-0.29475465321560301</v>
      </c>
      <c r="I12" s="310">
        <v>-0.19459679057485299</v>
      </c>
      <c r="J12" s="310">
        <v>-0.29475465321560301</v>
      </c>
      <c r="K12" s="310">
        <v>-0.38490597138710297</v>
      </c>
      <c r="L12" s="310">
        <v>-0.19459679057485299</v>
      </c>
      <c r="M12" s="310">
        <v>-0.27636041111224302</v>
      </c>
      <c r="N12" s="310">
        <v>-0.224977465189766</v>
      </c>
      <c r="O12" s="310">
        <v>-0.16760506736376399</v>
      </c>
      <c r="P12" s="312">
        <v>-0.29475465321560301</v>
      </c>
      <c r="Q12" s="311">
        <v>-7.8184742093126605E-2</v>
      </c>
      <c r="R12" s="310">
        <v>-0.183407682121521</v>
      </c>
      <c r="S12" s="310">
        <v>-0.19787012337592599</v>
      </c>
      <c r="T12" s="310">
        <v>-0.19787012337592599</v>
      </c>
      <c r="U12" s="310">
        <v>-0.19787012337592599</v>
      </c>
      <c r="V12" s="310">
        <v>-8.0340677209118902E-2</v>
      </c>
      <c r="W12" s="312">
        <v>-0.19787012337592599</v>
      </c>
      <c r="X12" s="311">
        <v>-0.188742258294157</v>
      </c>
      <c r="Y12" s="311">
        <v>-0.26360455821991802</v>
      </c>
      <c r="Z12" s="310">
        <v>-0.34267579198829301</v>
      </c>
      <c r="AA12" s="310">
        <v>-0.26360455821991802</v>
      </c>
      <c r="AB12" s="310">
        <v>-0.26360455821991802</v>
      </c>
      <c r="AC12" s="310">
        <v>-0.183777823993067</v>
      </c>
      <c r="AD12" s="312">
        <v>-0.34267579198829301</v>
      </c>
      <c r="AE12" s="311">
        <v>-0.177465089334715</v>
      </c>
      <c r="AF12" s="312">
        <v>-2.6740420885447602E-2</v>
      </c>
      <c r="AG12" s="310">
        <v>-0.183777823993067</v>
      </c>
      <c r="AH12" s="310">
        <v>0.183777823993067</v>
      </c>
      <c r="AI12" s="311">
        <v>2.8848064058479801E-2</v>
      </c>
      <c r="AJ12" s="313">
        <v>-2.6740420885447602E-2</v>
      </c>
    </row>
    <row r="13" spans="1:39" s="114" customFormat="1" ht="15" customHeight="1" x14ac:dyDescent="0.25">
      <c r="B13" s="116" t="s">
        <v>383</v>
      </c>
      <c r="C13" s="311">
        <v>-0.27636041111224302</v>
      </c>
      <c r="D13" s="310">
        <v>-0.224977465189766</v>
      </c>
      <c r="E13" s="310">
        <v>-0.47477537426482902</v>
      </c>
      <c r="F13" s="310">
        <v>-0.27636041111224302</v>
      </c>
      <c r="G13" s="310">
        <v>-0.29475465321560301</v>
      </c>
      <c r="H13" s="310">
        <v>-0.29475465321560301</v>
      </c>
      <c r="I13" s="310">
        <v>-0.19459679057485299</v>
      </c>
      <c r="J13" s="310">
        <v>-0.29475465321560301</v>
      </c>
      <c r="K13" s="310">
        <v>-0.38490597138710297</v>
      </c>
      <c r="L13" s="310">
        <v>-0.19459679057485299</v>
      </c>
      <c r="M13" s="310">
        <v>-0.27636041111224302</v>
      </c>
      <c r="N13" s="310">
        <v>-0.224977465189766</v>
      </c>
      <c r="O13" s="310">
        <v>-0.16760506736376399</v>
      </c>
      <c r="P13" s="312">
        <v>-0.29475465321560301</v>
      </c>
      <c r="Q13" s="311">
        <v>-7.8184742093126605E-2</v>
      </c>
      <c r="R13" s="310">
        <v>-0.183407682121521</v>
      </c>
      <c r="S13" s="310">
        <v>-0.19787012337592599</v>
      </c>
      <c r="T13" s="310">
        <v>-0.19787012337592599</v>
      </c>
      <c r="U13" s="310">
        <v>-0.19787012337592599</v>
      </c>
      <c r="V13" s="310">
        <v>-8.0340677209118902E-2</v>
      </c>
      <c r="W13" s="312">
        <v>-0.19787012337592599</v>
      </c>
      <c r="X13" s="311">
        <v>-0.188742258294157</v>
      </c>
      <c r="Y13" s="311">
        <v>-0.26360455821991802</v>
      </c>
      <c r="Z13" s="310">
        <v>-0.34267579198829301</v>
      </c>
      <c r="AA13" s="310">
        <v>-0.26360455821991802</v>
      </c>
      <c r="AB13" s="310">
        <v>-0.26360455821991802</v>
      </c>
      <c r="AC13" s="310">
        <v>-0.220533388791681</v>
      </c>
      <c r="AD13" s="312">
        <v>-0.34267579198829301</v>
      </c>
      <c r="AE13" s="311">
        <v>-0.177465089334715</v>
      </c>
      <c r="AF13" s="312">
        <v>-2.6740420885447602E-2</v>
      </c>
      <c r="AG13" s="310">
        <v>-0.220533388791681</v>
      </c>
      <c r="AH13" s="310">
        <v>0.220533388791681</v>
      </c>
      <c r="AI13" s="311">
        <v>2.8848064058479801E-2</v>
      </c>
      <c r="AJ13" s="313">
        <v>-2.6740420885447602E-2</v>
      </c>
    </row>
    <row r="14" spans="1:39" ht="8.25" customHeight="1" x14ac:dyDescent="0.25">
      <c r="B14" s="117"/>
      <c r="C14" s="14"/>
      <c r="D14" s="14"/>
      <c r="E14" s="75"/>
      <c r="F14" s="75"/>
      <c r="G14" s="75"/>
      <c r="H14" s="75"/>
      <c r="I14" s="75"/>
      <c r="J14" s="75"/>
      <c r="K14" s="229"/>
      <c r="L14" s="229"/>
      <c r="M14" s="229"/>
      <c r="N14" s="229"/>
      <c r="O14" s="229"/>
      <c r="P14" s="75"/>
      <c r="Q14" s="75"/>
      <c r="R14" s="75"/>
      <c r="S14" s="75"/>
      <c r="T14" s="229"/>
      <c r="U14" s="75"/>
      <c r="V14" s="75"/>
      <c r="W14" s="75"/>
      <c r="X14" s="75"/>
      <c r="Y14" s="75"/>
      <c r="Z14" s="75"/>
      <c r="AA14" s="75"/>
      <c r="AB14" s="75"/>
      <c r="AC14" s="75"/>
      <c r="AD14" s="75"/>
      <c r="AE14" s="75"/>
      <c r="AF14" s="75"/>
      <c r="AG14" s="229"/>
      <c r="AH14" s="229"/>
      <c r="AI14" s="75"/>
      <c r="AJ14" s="118"/>
      <c r="AL14"/>
      <c r="AM14"/>
    </row>
    <row r="15" spans="1:39" s="114" customFormat="1" ht="15" customHeight="1" x14ac:dyDescent="0.25">
      <c r="B15" s="119" t="s">
        <v>384</v>
      </c>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5"/>
    </row>
    <row r="16" spans="1:39" s="114" customFormat="1" ht="15" customHeight="1" x14ac:dyDescent="0.25">
      <c r="B16" s="116" t="s">
        <v>425</v>
      </c>
      <c r="C16" s="311">
        <v>-0.589090538772719</v>
      </c>
      <c r="D16" s="310">
        <v>-0.38155780214124602</v>
      </c>
      <c r="E16" s="310">
        <v>-0.70690864652726204</v>
      </c>
      <c r="F16" s="310">
        <v>-0.589090538772719</v>
      </c>
      <c r="G16" s="310">
        <v>-0.70690864652726204</v>
      </c>
      <c r="H16" s="310">
        <v>-0.40254046821397099</v>
      </c>
      <c r="I16" s="310">
        <v>-0.37853107344632803</v>
      </c>
      <c r="J16" s="310">
        <v>-0.70690864652726204</v>
      </c>
      <c r="K16" s="310">
        <v>-0.28591481326059598</v>
      </c>
      <c r="L16" s="310">
        <v>-0.37853107344632803</v>
      </c>
      <c r="M16" s="310">
        <v>-0.589090538772719</v>
      </c>
      <c r="N16" s="310">
        <v>-0.38155780214124602</v>
      </c>
      <c r="O16" s="310">
        <v>-0.345392636731219</v>
      </c>
      <c r="P16" s="312">
        <v>-0.70690864652726204</v>
      </c>
      <c r="Q16" s="311">
        <v>-0.17779145482734501</v>
      </c>
      <c r="R16" s="310">
        <v>-0.33135873280644101</v>
      </c>
      <c r="S16" s="310">
        <v>-0.28932536987202601</v>
      </c>
      <c r="T16" s="310">
        <v>-0.33135873280644101</v>
      </c>
      <c r="U16" s="310">
        <v>-0.33135873280644101</v>
      </c>
      <c r="V16" s="310">
        <v>-8.0340677209118902E-2</v>
      </c>
      <c r="W16" s="312">
        <v>-0.33135873280644101</v>
      </c>
      <c r="X16" s="311">
        <v>-0.48056982487822097</v>
      </c>
      <c r="Y16" s="311">
        <v>-0.58415361279647005</v>
      </c>
      <c r="Z16" s="310">
        <v>-0.75943420876466405</v>
      </c>
      <c r="AA16" s="310">
        <v>-0.58415361279647005</v>
      </c>
      <c r="AB16" s="310">
        <v>-0.58415361279647005</v>
      </c>
      <c r="AC16" s="310">
        <v>-0.183777823993067</v>
      </c>
      <c r="AD16" s="312">
        <v>-0.75943420876466405</v>
      </c>
      <c r="AE16" s="311">
        <v>-0.56097658541788897</v>
      </c>
      <c r="AF16" s="312">
        <v>-2.6740420885447602E-2</v>
      </c>
      <c r="AG16" s="310">
        <v>-0.183777823993067</v>
      </c>
      <c r="AH16" s="310">
        <v>0.183777823993067</v>
      </c>
      <c r="AI16" s="311">
        <v>2.8848064058479801E-2</v>
      </c>
      <c r="AJ16" s="313">
        <v>-2.6740420885447602E-2</v>
      </c>
    </row>
    <row r="17" spans="2:39" s="114" customFormat="1" ht="15" customHeight="1" x14ac:dyDescent="0.25">
      <c r="B17" s="116">
        <v>2006</v>
      </c>
      <c r="C17" s="311">
        <v>-0.704764863058431</v>
      </c>
      <c r="D17" s="310">
        <v>-0.36105748441817598</v>
      </c>
      <c r="E17" s="310">
        <v>-0.84571783567011805</v>
      </c>
      <c r="F17" s="310">
        <v>-0.704764863058431</v>
      </c>
      <c r="G17" s="310">
        <v>-0.84571783567011805</v>
      </c>
      <c r="H17" s="310">
        <v>-0.79593245113497002</v>
      </c>
      <c r="I17" s="310">
        <v>-0.37853107344632803</v>
      </c>
      <c r="J17" s="310">
        <v>-0.84571783567011805</v>
      </c>
      <c r="K17" s="310">
        <v>-0.38490597138710297</v>
      </c>
      <c r="L17" s="310">
        <v>-0.37853107344632803</v>
      </c>
      <c r="M17" s="310">
        <v>-0.704764863058431</v>
      </c>
      <c r="N17" s="310">
        <v>-0.36105748441817598</v>
      </c>
      <c r="O17" s="310">
        <v>-0.345392636731219</v>
      </c>
      <c r="P17" s="312">
        <v>-0.84571783567011805</v>
      </c>
      <c r="Q17" s="311">
        <v>-0.17779145482734501</v>
      </c>
      <c r="R17" s="310">
        <v>-0.33135873280644101</v>
      </c>
      <c r="S17" s="310">
        <v>-0.38002516390749702</v>
      </c>
      <c r="T17" s="310">
        <v>-0.38002516390749702</v>
      </c>
      <c r="U17" s="310">
        <v>-0.38002516390749702</v>
      </c>
      <c r="V17" s="310">
        <v>-8.0340677209118902E-2</v>
      </c>
      <c r="W17" s="312">
        <v>-0.38002516390749702</v>
      </c>
      <c r="X17" s="311">
        <v>-0.48056982487822097</v>
      </c>
      <c r="Y17" s="311">
        <v>-0.58415361279647005</v>
      </c>
      <c r="Z17" s="310">
        <v>-0.75943420876466405</v>
      </c>
      <c r="AA17" s="310">
        <v>-0.58415361279647005</v>
      </c>
      <c r="AB17" s="310">
        <v>-0.58415361279647005</v>
      </c>
      <c r="AC17" s="310">
        <v>-0.220533388791681</v>
      </c>
      <c r="AD17" s="312">
        <v>-0.75943420876466405</v>
      </c>
      <c r="AE17" s="311">
        <v>-0.56097658541788897</v>
      </c>
      <c r="AF17" s="312">
        <v>-2.6740420885447602E-2</v>
      </c>
      <c r="AG17" s="310">
        <v>-0.220533388791681</v>
      </c>
      <c r="AH17" s="310">
        <v>0.220533388791681</v>
      </c>
      <c r="AI17" s="311">
        <v>2.8848064058479801E-2</v>
      </c>
      <c r="AJ17" s="313">
        <v>-2.6740420885447602E-2</v>
      </c>
    </row>
    <row r="18" spans="2:39" s="114" customFormat="1" ht="15" customHeight="1" x14ac:dyDescent="0.25">
      <c r="B18" s="116">
        <v>2007</v>
      </c>
      <c r="C18" s="311">
        <v>-0.704764863058431</v>
      </c>
      <c r="D18" s="310">
        <v>-0.36105748441817598</v>
      </c>
      <c r="E18" s="310">
        <v>-0.84571783567011805</v>
      </c>
      <c r="F18" s="310">
        <v>-0.704764863058431</v>
      </c>
      <c r="G18" s="310">
        <v>-0.79593245113497002</v>
      </c>
      <c r="H18" s="310">
        <v>-0.79593245113497002</v>
      </c>
      <c r="I18" s="310">
        <v>-0.37853107344632803</v>
      </c>
      <c r="J18" s="310">
        <v>-0.79593245113497002</v>
      </c>
      <c r="K18" s="310">
        <v>-0.38490597138710297</v>
      </c>
      <c r="L18" s="310">
        <v>-0.37853107344632803</v>
      </c>
      <c r="M18" s="310">
        <v>-0.704764863058431</v>
      </c>
      <c r="N18" s="310">
        <v>-0.36105748441817598</v>
      </c>
      <c r="O18" s="310">
        <v>-0.345392636731219</v>
      </c>
      <c r="P18" s="312">
        <v>-0.79593245113497002</v>
      </c>
      <c r="Q18" s="311">
        <v>-0.18991268302846701</v>
      </c>
      <c r="R18" s="310">
        <v>-0.39392158832195001</v>
      </c>
      <c r="S18" s="310">
        <v>-0.38231601486392303</v>
      </c>
      <c r="T18" s="310">
        <v>-0.39392158832195001</v>
      </c>
      <c r="U18" s="310">
        <v>-0.39392158832195001</v>
      </c>
      <c r="V18" s="310">
        <v>-8.0340677209118902E-2</v>
      </c>
      <c r="W18" s="312">
        <v>-0.39392158832195001</v>
      </c>
      <c r="X18" s="311">
        <v>-0.48056982487822097</v>
      </c>
      <c r="Y18" s="311">
        <v>-0.58415361279647005</v>
      </c>
      <c r="Z18" s="310">
        <v>-0.75943420876466405</v>
      </c>
      <c r="AA18" s="310">
        <v>-0.58415361279647005</v>
      </c>
      <c r="AB18" s="310">
        <v>-0.58415361279647005</v>
      </c>
      <c r="AC18" s="310">
        <v>-0.220533388791681</v>
      </c>
      <c r="AD18" s="312">
        <v>-0.75943420876466405</v>
      </c>
      <c r="AE18" s="311">
        <v>-0.56097658541788897</v>
      </c>
      <c r="AF18" s="312">
        <v>-2.6740420885447602E-2</v>
      </c>
      <c r="AG18" s="310">
        <v>-0.220533388791681</v>
      </c>
      <c r="AH18" s="310">
        <v>0.220533388791681</v>
      </c>
      <c r="AI18" s="311">
        <v>2.8848064058479801E-2</v>
      </c>
      <c r="AJ18" s="313">
        <v>-2.6740420885447602E-2</v>
      </c>
    </row>
    <row r="19" spans="2:39" s="114" customFormat="1" ht="15" customHeight="1" x14ac:dyDescent="0.25">
      <c r="B19" s="116" t="s">
        <v>382</v>
      </c>
      <c r="C19" s="311">
        <v>-0.704764863058431</v>
      </c>
      <c r="D19" s="310">
        <v>-0.36105748441817598</v>
      </c>
      <c r="E19" s="310">
        <v>-0.84571783567011805</v>
      </c>
      <c r="F19" s="310">
        <v>-0.704764863058431</v>
      </c>
      <c r="G19" s="310">
        <v>-0.79593245113497002</v>
      </c>
      <c r="H19" s="310">
        <v>-0.79593245113497002</v>
      </c>
      <c r="I19" s="310">
        <v>-0.37853107344632803</v>
      </c>
      <c r="J19" s="310">
        <v>-0.79593245113497002</v>
      </c>
      <c r="K19" s="310">
        <v>-0.38490597138710297</v>
      </c>
      <c r="L19" s="310">
        <v>-0.37853107344632803</v>
      </c>
      <c r="M19" s="310">
        <v>-0.704764863058431</v>
      </c>
      <c r="N19" s="310">
        <v>-0.36105748441817598</v>
      </c>
      <c r="O19" s="310">
        <v>-0.345392636731219</v>
      </c>
      <c r="P19" s="312">
        <v>-0.79593245113497002</v>
      </c>
      <c r="Q19" s="311">
        <v>-0.18991268302846701</v>
      </c>
      <c r="R19" s="310">
        <v>-0.39392158832195001</v>
      </c>
      <c r="S19" s="310">
        <v>-0.38231601486392303</v>
      </c>
      <c r="T19" s="310">
        <v>-0.39392158832195001</v>
      </c>
      <c r="U19" s="310">
        <v>-0.39392158832195001</v>
      </c>
      <c r="V19" s="310">
        <v>-8.0340677209118902E-2</v>
      </c>
      <c r="W19" s="312">
        <v>-0.39392158832195001</v>
      </c>
      <c r="X19" s="311">
        <v>-0.48056982487822097</v>
      </c>
      <c r="Y19" s="311">
        <v>-0.58415361279647005</v>
      </c>
      <c r="Z19" s="310">
        <v>-0.75943420876466405</v>
      </c>
      <c r="AA19" s="310">
        <v>-0.58415361279647005</v>
      </c>
      <c r="AB19" s="310">
        <v>-0.58415361279647005</v>
      </c>
      <c r="AC19" s="310">
        <v>-0.183777823993067</v>
      </c>
      <c r="AD19" s="312">
        <v>-0.75943420876466405</v>
      </c>
      <c r="AE19" s="311">
        <v>-0.56097658541788897</v>
      </c>
      <c r="AF19" s="312">
        <v>-2.6740420885447602E-2</v>
      </c>
      <c r="AG19" s="310">
        <v>-0.183777823993067</v>
      </c>
      <c r="AH19" s="310">
        <v>0.183777823993067</v>
      </c>
      <c r="AI19" s="311">
        <v>2.8848064058479801E-2</v>
      </c>
      <c r="AJ19" s="313">
        <v>-2.6740420885447602E-2</v>
      </c>
    </row>
    <row r="20" spans="2:39" s="114" customFormat="1" ht="15" customHeight="1" x14ac:dyDescent="0.25">
      <c r="B20" s="116" t="s">
        <v>383</v>
      </c>
      <c r="C20" s="311">
        <v>-0.704764863058431</v>
      </c>
      <c r="D20" s="310">
        <v>-0.36105748441817598</v>
      </c>
      <c r="E20" s="310">
        <v>-0.84571783567011805</v>
      </c>
      <c r="F20" s="310">
        <v>-0.704764863058431</v>
      </c>
      <c r="G20" s="310">
        <v>-0.79593245113497002</v>
      </c>
      <c r="H20" s="310">
        <v>-0.79593245113497002</v>
      </c>
      <c r="I20" s="310">
        <v>-0.37853107344632803</v>
      </c>
      <c r="J20" s="310">
        <v>-0.79593245113497002</v>
      </c>
      <c r="K20" s="310">
        <v>-0.38490597138710297</v>
      </c>
      <c r="L20" s="310">
        <v>-0.37853107344632803</v>
      </c>
      <c r="M20" s="310">
        <v>-0.704764863058431</v>
      </c>
      <c r="N20" s="310">
        <v>-0.36105748441817598</v>
      </c>
      <c r="O20" s="310">
        <v>-0.345392636731219</v>
      </c>
      <c r="P20" s="312">
        <v>-0.79593245113497002</v>
      </c>
      <c r="Q20" s="311">
        <v>-0.18991268302846701</v>
      </c>
      <c r="R20" s="310">
        <v>-0.39392158832195001</v>
      </c>
      <c r="S20" s="310">
        <v>-0.38231601486392303</v>
      </c>
      <c r="T20" s="310">
        <v>-0.39392158832195001</v>
      </c>
      <c r="U20" s="310">
        <v>-0.39392158832195001</v>
      </c>
      <c r="V20" s="310">
        <v>-8.0340677209118902E-2</v>
      </c>
      <c r="W20" s="312">
        <v>-0.39392158832195001</v>
      </c>
      <c r="X20" s="311">
        <v>-0.48056982487822097</v>
      </c>
      <c r="Y20" s="311">
        <v>-0.58415361279647005</v>
      </c>
      <c r="Z20" s="310">
        <v>-0.75943420876466405</v>
      </c>
      <c r="AA20" s="310">
        <v>-0.58415361279647005</v>
      </c>
      <c r="AB20" s="310">
        <v>-0.58415361279647005</v>
      </c>
      <c r="AC20" s="310">
        <v>-0.220533388791681</v>
      </c>
      <c r="AD20" s="312">
        <v>-0.75943420876466405</v>
      </c>
      <c r="AE20" s="311">
        <v>-0.56097658541788897</v>
      </c>
      <c r="AF20" s="312">
        <v>-2.6740420885447602E-2</v>
      </c>
      <c r="AG20" s="310">
        <v>-0.220533388791681</v>
      </c>
      <c r="AH20" s="310">
        <v>0.220533388791681</v>
      </c>
      <c r="AI20" s="311">
        <v>2.8848064058479801E-2</v>
      </c>
      <c r="AJ20" s="313">
        <v>-2.6740420885447602E-2</v>
      </c>
    </row>
    <row r="21" spans="2:39" ht="8.25" customHeight="1" x14ac:dyDescent="0.25">
      <c r="B21" s="117"/>
      <c r="C21" s="14"/>
      <c r="D21" s="14"/>
      <c r="E21" s="75"/>
      <c r="F21" s="75"/>
      <c r="G21" s="75"/>
      <c r="H21" s="75"/>
      <c r="I21" s="75"/>
      <c r="J21" s="75"/>
      <c r="K21" s="229"/>
      <c r="L21" s="229"/>
      <c r="M21" s="229"/>
      <c r="N21" s="229"/>
      <c r="O21" s="229"/>
      <c r="P21" s="75"/>
      <c r="Q21" s="75"/>
      <c r="R21" s="75"/>
      <c r="S21" s="75"/>
      <c r="T21" s="229"/>
      <c r="U21" s="75"/>
      <c r="V21" s="75"/>
      <c r="W21" s="75"/>
      <c r="X21" s="75"/>
      <c r="Y21" s="75"/>
      <c r="Z21" s="75"/>
      <c r="AA21" s="75"/>
      <c r="AB21" s="75"/>
      <c r="AC21" s="75"/>
      <c r="AD21" s="75"/>
      <c r="AE21" s="75"/>
      <c r="AF21" s="75"/>
      <c r="AG21" s="229"/>
      <c r="AH21" s="229"/>
      <c r="AI21" s="75"/>
      <c r="AJ21" s="118"/>
      <c r="AL21"/>
      <c r="AM21"/>
    </row>
    <row r="22" spans="2:39" s="114" customFormat="1" ht="15" customHeight="1" x14ac:dyDescent="0.25">
      <c r="B22" s="119" t="s">
        <v>385</v>
      </c>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5"/>
    </row>
    <row r="23" spans="2:39" s="114" customFormat="1" ht="15" customHeight="1" x14ac:dyDescent="0.25">
      <c r="B23" s="116" t="s">
        <v>425</v>
      </c>
      <c r="C23" s="311">
        <v>-0.69449738915689097</v>
      </c>
      <c r="D23" s="310">
        <v>-0.41186147598235501</v>
      </c>
      <c r="E23" s="310">
        <v>-0.83339686698826898</v>
      </c>
      <c r="F23" s="310">
        <v>-0.69449738915689097</v>
      </c>
      <c r="G23" s="310">
        <v>-0.83339686698826898</v>
      </c>
      <c r="H23" s="310">
        <v>-0.48520328938275697</v>
      </c>
      <c r="I23" s="310">
        <v>-0.47839046199701901</v>
      </c>
      <c r="J23" s="310">
        <v>-0.83339686698826898</v>
      </c>
      <c r="K23" s="310">
        <v>-0.28591481326059598</v>
      </c>
      <c r="L23" s="310">
        <v>-0.47839046199701901</v>
      </c>
      <c r="M23" s="310">
        <v>-0.69449738915689097</v>
      </c>
      <c r="N23" s="310">
        <v>-0.41186147598235501</v>
      </c>
      <c r="O23" s="310">
        <v>-0.48171926006528798</v>
      </c>
      <c r="P23" s="312">
        <v>-0.83339686698826898</v>
      </c>
      <c r="Q23" s="311">
        <v>-0.1942447580826</v>
      </c>
      <c r="R23" s="310">
        <v>-0.33673852900199203</v>
      </c>
      <c r="S23" s="310">
        <v>-0.353603990584334</v>
      </c>
      <c r="T23" s="310">
        <v>-0.353603990584334</v>
      </c>
      <c r="U23" s="310">
        <v>-0.353603990584334</v>
      </c>
      <c r="V23" s="310">
        <v>-8.0340677209118902E-2</v>
      </c>
      <c r="W23" s="312">
        <v>-0.353603990584334</v>
      </c>
      <c r="X23" s="311">
        <v>-0.59662663693107498</v>
      </c>
      <c r="Y23" s="311">
        <v>-0.58096444703482397</v>
      </c>
      <c r="Z23" s="310">
        <v>-0.75528370363452302</v>
      </c>
      <c r="AA23" s="310">
        <v>-0.58096444703482397</v>
      </c>
      <c r="AB23" s="310">
        <v>-0.58096444703482397</v>
      </c>
      <c r="AC23" s="310">
        <v>-0.183777823993067</v>
      </c>
      <c r="AD23" s="312">
        <v>-0.75528370363452302</v>
      </c>
      <c r="AE23" s="311">
        <v>-0.82346018046292702</v>
      </c>
      <c r="AF23" s="312">
        <v>-2.6740420885447602E-2</v>
      </c>
      <c r="AG23" s="310">
        <v>-0.183777823993067</v>
      </c>
      <c r="AH23" s="310">
        <v>0.183777823993067</v>
      </c>
      <c r="AI23" s="311">
        <v>2.8848064058479801E-2</v>
      </c>
      <c r="AJ23" s="313">
        <v>-2.6740420885447602E-2</v>
      </c>
    </row>
    <row r="24" spans="2:39" s="114" customFormat="1" ht="15" customHeight="1" x14ac:dyDescent="0.25">
      <c r="B24" s="116">
        <v>2006</v>
      </c>
      <c r="C24" s="311">
        <v>-0.75033749006872696</v>
      </c>
      <c r="D24" s="310">
        <v>-0.40069101047158501</v>
      </c>
      <c r="E24" s="310">
        <v>-0.90040498808247205</v>
      </c>
      <c r="F24" s="310">
        <v>-0.75033749006872696</v>
      </c>
      <c r="G24" s="310">
        <v>-0.90040498808247205</v>
      </c>
      <c r="H24" s="310">
        <v>-0.79593245113497002</v>
      </c>
      <c r="I24" s="310">
        <v>-0.47839046199701901</v>
      </c>
      <c r="J24" s="310">
        <v>-0.90040498808247205</v>
      </c>
      <c r="K24" s="310">
        <v>-0.38490597138710297</v>
      </c>
      <c r="L24" s="310">
        <v>-0.47839046199701901</v>
      </c>
      <c r="M24" s="310">
        <v>-0.75033749006872696</v>
      </c>
      <c r="N24" s="310">
        <v>-0.40069101047158501</v>
      </c>
      <c r="O24" s="310">
        <v>-0.48171926006528798</v>
      </c>
      <c r="P24" s="312">
        <v>-0.90040498808247205</v>
      </c>
      <c r="Q24" s="311">
        <v>-0.1942447580826</v>
      </c>
      <c r="R24" s="310">
        <v>-0.33673852900199203</v>
      </c>
      <c r="S24" s="310">
        <v>-0.37476583118627199</v>
      </c>
      <c r="T24" s="310">
        <v>-0.37476583118627199</v>
      </c>
      <c r="U24" s="310">
        <v>-0.37476583118627199</v>
      </c>
      <c r="V24" s="310">
        <v>-8.0340677209118902E-2</v>
      </c>
      <c r="W24" s="312">
        <v>-0.37476583118627199</v>
      </c>
      <c r="X24" s="311">
        <v>-0.59662663693107498</v>
      </c>
      <c r="Y24" s="311">
        <v>-0.58096444703482397</v>
      </c>
      <c r="Z24" s="310">
        <v>-0.75528370363452302</v>
      </c>
      <c r="AA24" s="310">
        <v>-0.58096444703482397</v>
      </c>
      <c r="AB24" s="310">
        <v>-0.58096444703482397</v>
      </c>
      <c r="AC24" s="310">
        <v>-0.220533388791681</v>
      </c>
      <c r="AD24" s="312">
        <v>-0.75528370363452302</v>
      </c>
      <c r="AE24" s="311">
        <v>-0.82346018046292702</v>
      </c>
      <c r="AF24" s="312">
        <v>-2.6740420885447602E-2</v>
      </c>
      <c r="AG24" s="310">
        <v>-0.220533388791681</v>
      </c>
      <c r="AH24" s="310">
        <v>0.220533388791681</v>
      </c>
      <c r="AI24" s="311">
        <v>2.8848064058479801E-2</v>
      </c>
      <c r="AJ24" s="313">
        <v>-2.6740420885447602E-2</v>
      </c>
    </row>
    <row r="25" spans="2:39" s="114" customFormat="1" ht="15" customHeight="1" x14ac:dyDescent="0.25">
      <c r="B25" s="116">
        <v>2007</v>
      </c>
      <c r="C25" s="311">
        <v>-0.75033749006872696</v>
      </c>
      <c r="D25" s="310">
        <v>-0.394783230292863</v>
      </c>
      <c r="E25" s="310">
        <v>-0.90040498808247205</v>
      </c>
      <c r="F25" s="310">
        <v>-0.75033749006872696</v>
      </c>
      <c r="G25" s="310">
        <v>-0.79593245113497002</v>
      </c>
      <c r="H25" s="310">
        <v>-0.79593245113497002</v>
      </c>
      <c r="I25" s="310">
        <v>-0.47839046199701901</v>
      </c>
      <c r="J25" s="310">
        <v>-0.79593245113497002</v>
      </c>
      <c r="K25" s="310">
        <v>-0.38490597138710297</v>
      </c>
      <c r="L25" s="310">
        <v>-0.47839046199701901</v>
      </c>
      <c r="M25" s="310">
        <v>-0.75033749006872696</v>
      </c>
      <c r="N25" s="310">
        <v>-0.394783230292863</v>
      </c>
      <c r="O25" s="310">
        <v>-0.48171926006528798</v>
      </c>
      <c r="P25" s="312">
        <v>-0.79593245113497002</v>
      </c>
      <c r="Q25" s="311">
        <v>-0.20748771760434601</v>
      </c>
      <c r="R25" s="310">
        <v>-0.40031712781551099</v>
      </c>
      <c r="S25" s="310">
        <v>-0.456492461159001</v>
      </c>
      <c r="T25" s="310">
        <v>-0.456492461159001</v>
      </c>
      <c r="U25" s="310">
        <v>-0.456492461159001</v>
      </c>
      <c r="V25" s="310">
        <v>-8.0340677209118902E-2</v>
      </c>
      <c r="W25" s="312">
        <v>-0.456492461159001</v>
      </c>
      <c r="X25" s="311">
        <v>-0.59662663693107498</v>
      </c>
      <c r="Y25" s="311">
        <v>-0.58096444703482397</v>
      </c>
      <c r="Z25" s="310">
        <v>-0.75528370363452302</v>
      </c>
      <c r="AA25" s="310">
        <v>-0.58096444703482397</v>
      </c>
      <c r="AB25" s="310">
        <v>-0.58096444703482397</v>
      </c>
      <c r="AC25" s="310">
        <v>-0.220533388791681</v>
      </c>
      <c r="AD25" s="312">
        <v>-0.75528370363452302</v>
      </c>
      <c r="AE25" s="311">
        <v>-0.82346018046292702</v>
      </c>
      <c r="AF25" s="312">
        <v>-2.6740420885447602E-2</v>
      </c>
      <c r="AG25" s="310">
        <v>-0.220533388791681</v>
      </c>
      <c r="AH25" s="310">
        <v>0.220533388791681</v>
      </c>
      <c r="AI25" s="311">
        <v>2.8848064058479801E-2</v>
      </c>
      <c r="AJ25" s="313">
        <v>-2.6740420885447602E-2</v>
      </c>
    </row>
    <row r="26" spans="2:39" s="114" customFormat="1" ht="15" customHeight="1" x14ac:dyDescent="0.25">
      <c r="B26" s="116" t="s">
        <v>382</v>
      </c>
      <c r="C26" s="311">
        <v>-0.75033749006872696</v>
      </c>
      <c r="D26" s="310">
        <v>-0.394783230292863</v>
      </c>
      <c r="E26" s="310">
        <v>-0.90040498808247205</v>
      </c>
      <c r="F26" s="310">
        <v>-0.75033749006872696</v>
      </c>
      <c r="G26" s="310">
        <v>-0.79593245113497002</v>
      </c>
      <c r="H26" s="310">
        <v>-0.79593245113497002</v>
      </c>
      <c r="I26" s="310">
        <v>-0.47839046199701901</v>
      </c>
      <c r="J26" s="310">
        <v>-0.79593245113497002</v>
      </c>
      <c r="K26" s="310">
        <v>-0.38490597138710297</v>
      </c>
      <c r="L26" s="310">
        <v>-0.47839046199701901</v>
      </c>
      <c r="M26" s="310">
        <v>-0.75033749006872696</v>
      </c>
      <c r="N26" s="310">
        <v>-0.394783230292863</v>
      </c>
      <c r="O26" s="310">
        <v>-0.48171926006528798</v>
      </c>
      <c r="P26" s="312">
        <v>-0.79593245113497002</v>
      </c>
      <c r="Q26" s="311">
        <v>-0.20748771760434601</v>
      </c>
      <c r="R26" s="310">
        <v>-0.40031712781551099</v>
      </c>
      <c r="S26" s="310">
        <v>-0.456492461159001</v>
      </c>
      <c r="T26" s="310">
        <v>-0.456492461159001</v>
      </c>
      <c r="U26" s="310">
        <v>-0.456492461159001</v>
      </c>
      <c r="V26" s="310">
        <v>-8.0340677209118902E-2</v>
      </c>
      <c r="W26" s="312">
        <v>-0.456492461159001</v>
      </c>
      <c r="X26" s="311">
        <v>-0.59662663693107498</v>
      </c>
      <c r="Y26" s="311">
        <v>-0.58096444703482397</v>
      </c>
      <c r="Z26" s="310">
        <v>-0.75528370363452302</v>
      </c>
      <c r="AA26" s="310">
        <v>-0.58096444703482397</v>
      </c>
      <c r="AB26" s="310">
        <v>-0.58096444703482397</v>
      </c>
      <c r="AC26" s="310">
        <v>-0.183777823993067</v>
      </c>
      <c r="AD26" s="312">
        <v>-0.75528370363452302</v>
      </c>
      <c r="AE26" s="311">
        <v>-0.82346018046292702</v>
      </c>
      <c r="AF26" s="312">
        <v>-2.6740420885447602E-2</v>
      </c>
      <c r="AG26" s="310">
        <v>-0.183777823993067</v>
      </c>
      <c r="AH26" s="310">
        <v>0.183777823993067</v>
      </c>
      <c r="AI26" s="311">
        <v>2.8848064058479801E-2</v>
      </c>
      <c r="AJ26" s="313">
        <v>-2.6740420885447602E-2</v>
      </c>
    </row>
    <row r="27" spans="2:39" s="114" customFormat="1" ht="15" customHeight="1" x14ac:dyDescent="0.25">
      <c r="B27" s="116" t="s">
        <v>383</v>
      </c>
      <c r="C27" s="311">
        <v>-0.75033749006872696</v>
      </c>
      <c r="D27" s="310">
        <v>-0.394783230292863</v>
      </c>
      <c r="E27" s="310">
        <v>-0.90040498808247205</v>
      </c>
      <c r="F27" s="310">
        <v>-0.75033749006872696</v>
      </c>
      <c r="G27" s="310">
        <v>-0.79593245113497002</v>
      </c>
      <c r="H27" s="310">
        <v>-0.79593245113497002</v>
      </c>
      <c r="I27" s="310">
        <v>-0.47839046199701901</v>
      </c>
      <c r="J27" s="310">
        <v>-0.79593245113497002</v>
      </c>
      <c r="K27" s="310">
        <v>-0.38490597138710297</v>
      </c>
      <c r="L27" s="310">
        <v>-0.47839046199701901</v>
      </c>
      <c r="M27" s="310">
        <v>-0.75033749006872696</v>
      </c>
      <c r="N27" s="310">
        <v>-0.394783230292863</v>
      </c>
      <c r="O27" s="310">
        <v>-0.48171926006528798</v>
      </c>
      <c r="P27" s="312">
        <v>-0.79593245113497002</v>
      </c>
      <c r="Q27" s="311">
        <v>-0.20748771760434601</v>
      </c>
      <c r="R27" s="310">
        <v>-0.40031712781551099</v>
      </c>
      <c r="S27" s="310">
        <v>-0.456492461159001</v>
      </c>
      <c r="T27" s="310">
        <v>-0.456492461159001</v>
      </c>
      <c r="U27" s="310">
        <v>-0.456492461159001</v>
      </c>
      <c r="V27" s="310">
        <v>-8.0340677209118902E-2</v>
      </c>
      <c r="W27" s="312">
        <v>-0.456492461159001</v>
      </c>
      <c r="X27" s="311">
        <v>-0.59662663693107498</v>
      </c>
      <c r="Y27" s="311">
        <v>-0.58096444703482397</v>
      </c>
      <c r="Z27" s="310">
        <v>-0.75528370363452302</v>
      </c>
      <c r="AA27" s="310">
        <v>-0.58096444703482397</v>
      </c>
      <c r="AB27" s="310">
        <v>-0.58096444703482397</v>
      </c>
      <c r="AC27" s="310">
        <v>-0.220533388791681</v>
      </c>
      <c r="AD27" s="312">
        <v>-0.75528370363452302</v>
      </c>
      <c r="AE27" s="311">
        <v>-0.82346018046292702</v>
      </c>
      <c r="AF27" s="312">
        <v>-2.6740420885447602E-2</v>
      </c>
      <c r="AG27" s="310">
        <v>-0.220533388791681</v>
      </c>
      <c r="AH27" s="310">
        <v>0.220533388791681</v>
      </c>
      <c r="AI27" s="311">
        <v>2.8848064058479801E-2</v>
      </c>
      <c r="AJ27" s="313">
        <v>-2.6740420885447602E-2</v>
      </c>
    </row>
    <row r="28" spans="2:39" ht="8.25" customHeight="1" x14ac:dyDescent="0.25">
      <c r="B28" s="117"/>
      <c r="C28" s="14"/>
      <c r="D28" s="14"/>
      <c r="E28" s="75"/>
      <c r="F28" s="75"/>
      <c r="G28" s="75"/>
      <c r="H28" s="75"/>
      <c r="I28" s="75"/>
      <c r="J28" s="75"/>
      <c r="K28" s="229"/>
      <c r="L28" s="229"/>
      <c r="M28" s="229"/>
      <c r="N28" s="229"/>
      <c r="O28" s="229"/>
      <c r="P28" s="75"/>
      <c r="Q28" s="75"/>
      <c r="R28" s="75"/>
      <c r="S28" s="75"/>
      <c r="T28" s="229"/>
      <c r="U28" s="75"/>
      <c r="V28" s="75"/>
      <c r="W28" s="75"/>
      <c r="X28" s="75"/>
      <c r="Y28" s="75"/>
      <c r="Z28" s="75"/>
      <c r="AA28" s="75"/>
      <c r="AB28" s="75"/>
      <c r="AC28" s="75"/>
      <c r="AD28" s="75"/>
      <c r="AE28" s="75"/>
      <c r="AF28" s="75"/>
      <c r="AG28" s="229"/>
      <c r="AH28" s="229"/>
      <c r="AI28" s="75"/>
      <c r="AJ28" s="118"/>
      <c r="AL28"/>
      <c r="AM28"/>
    </row>
    <row r="29" spans="2:39" s="114" customFormat="1" ht="15" customHeight="1" x14ac:dyDescent="0.25">
      <c r="B29" s="119" t="s">
        <v>386</v>
      </c>
      <c r="C29" s="294"/>
      <c r="D29" s="294"/>
      <c r="E29" s="294"/>
      <c r="F29" s="294"/>
      <c r="G29" s="294"/>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5"/>
    </row>
    <row r="30" spans="2:39" s="114" customFormat="1" ht="15" customHeight="1" x14ac:dyDescent="0.25">
      <c r="B30" s="116" t="s">
        <v>425</v>
      </c>
      <c r="C30" s="311">
        <v>-0.69094303824236802</v>
      </c>
      <c r="D30" s="310">
        <v>-0.54644409252480597</v>
      </c>
      <c r="E30" s="310">
        <v>-0.82913164589084098</v>
      </c>
      <c r="F30" s="310">
        <v>-0.69094303824236802</v>
      </c>
      <c r="G30" s="310">
        <v>-0.82913164589084098</v>
      </c>
      <c r="H30" s="310">
        <v>-0.56774629601333604</v>
      </c>
      <c r="I30" s="310">
        <v>-0.41747572815534001</v>
      </c>
      <c r="J30" s="310">
        <v>-0.82913164589084098</v>
      </c>
      <c r="K30" s="310">
        <v>-0.28591481326059598</v>
      </c>
      <c r="L30" s="310">
        <v>-0.41747572815534001</v>
      </c>
      <c r="M30" s="310">
        <v>-0.69094303824236802</v>
      </c>
      <c r="N30" s="310">
        <v>-0.54644409252480597</v>
      </c>
      <c r="O30" s="310">
        <v>-0.42310756972111602</v>
      </c>
      <c r="P30" s="312">
        <v>-0.82913164589084098</v>
      </c>
      <c r="Q30" s="311">
        <v>-0.18687609228082</v>
      </c>
      <c r="R30" s="310">
        <v>-0.46333857767914699</v>
      </c>
      <c r="S30" s="310">
        <v>-0.353603990584334</v>
      </c>
      <c r="T30" s="310">
        <v>-0.46333857767914699</v>
      </c>
      <c r="U30" s="310">
        <v>-0.46333857767914699</v>
      </c>
      <c r="V30" s="310">
        <v>-8.0340677209118902E-2</v>
      </c>
      <c r="W30" s="312">
        <v>-0.46333857767914699</v>
      </c>
      <c r="X30" s="311">
        <v>-0.65102749984791097</v>
      </c>
      <c r="Y30" s="311">
        <v>-0.59693545519203395</v>
      </c>
      <c r="Z30" s="310">
        <v>-0.77600565658491105</v>
      </c>
      <c r="AA30" s="310">
        <v>-0.59693545519203395</v>
      </c>
      <c r="AB30" s="310">
        <v>-0.59693545519203395</v>
      </c>
      <c r="AC30" s="310">
        <v>-0.183777823993067</v>
      </c>
      <c r="AD30" s="312">
        <v>-0.77600565658491105</v>
      </c>
      <c r="AE30" s="311">
        <v>-0.859007897031551</v>
      </c>
      <c r="AF30" s="312">
        <v>-0.43942402255014401</v>
      </c>
      <c r="AG30" s="310">
        <v>-0.183777823993067</v>
      </c>
      <c r="AH30" s="310">
        <v>0.183777823993067</v>
      </c>
      <c r="AI30" s="311">
        <v>2.8848064058479801E-2</v>
      </c>
      <c r="AJ30" s="313">
        <v>-0.43942402255014401</v>
      </c>
    </row>
    <row r="31" spans="2:39" s="114" customFormat="1" ht="15" customHeight="1" x14ac:dyDescent="0.25">
      <c r="B31" s="116">
        <v>2006</v>
      </c>
      <c r="C31" s="311">
        <v>-0.76232360941289001</v>
      </c>
      <c r="D31" s="310">
        <v>-0.53349327247215295</v>
      </c>
      <c r="E31" s="310">
        <v>-0.91478833129546799</v>
      </c>
      <c r="F31" s="310">
        <v>-0.76232360941289001</v>
      </c>
      <c r="G31" s="310">
        <v>-0.91478833129546799</v>
      </c>
      <c r="H31" s="310">
        <v>-0.79593245113497002</v>
      </c>
      <c r="I31" s="310">
        <v>-0.41747572815534001</v>
      </c>
      <c r="J31" s="310">
        <v>-0.91478833129546799</v>
      </c>
      <c r="K31" s="310">
        <v>-0.38490597138710297</v>
      </c>
      <c r="L31" s="310">
        <v>-0.41747572815534001</v>
      </c>
      <c r="M31" s="310">
        <v>-0.76232360941289001</v>
      </c>
      <c r="N31" s="310">
        <v>-0.54644409252480597</v>
      </c>
      <c r="O31" s="310">
        <v>-0.42310756972111602</v>
      </c>
      <c r="P31" s="312">
        <v>-0.91478833129546799</v>
      </c>
      <c r="Q31" s="311">
        <v>-0.18687609228082</v>
      </c>
      <c r="R31" s="310">
        <v>-0.46333857767914699</v>
      </c>
      <c r="S31" s="310">
        <v>-0.37476583118627199</v>
      </c>
      <c r="T31" s="310">
        <v>-0.46333857767914699</v>
      </c>
      <c r="U31" s="310">
        <v>-0.46333857767914699</v>
      </c>
      <c r="V31" s="310">
        <v>-8.0340677209118902E-2</v>
      </c>
      <c r="W31" s="312">
        <v>-0.46333857767914699</v>
      </c>
      <c r="X31" s="311">
        <v>-0.65102749984791097</v>
      </c>
      <c r="Y31" s="311">
        <v>-0.59693545519203395</v>
      </c>
      <c r="Z31" s="310">
        <v>-0.77600565658491105</v>
      </c>
      <c r="AA31" s="310">
        <v>-0.59693545519203395</v>
      </c>
      <c r="AB31" s="310">
        <v>-0.59693545519203395</v>
      </c>
      <c r="AC31" s="310">
        <v>-0.220533388791681</v>
      </c>
      <c r="AD31" s="312">
        <v>-0.77600565658491105</v>
      </c>
      <c r="AE31" s="311">
        <v>-0.859007897031551</v>
      </c>
      <c r="AF31" s="312">
        <v>-0.43942402255014401</v>
      </c>
      <c r="AG31" s="310">
        <v>-0.220533388791681</v>
      </c>
      <c r="AH31" s="310">
        <v>0.220533388791681</v>
      </c>
      <c r="AI31" s="311">
        <v>2.8848064058479801E-2</v>
      </c>
      <c r="AJ31" s="313">
        <v>-0.43942402255014401</v>
      </c>
    </row>
    <row r="32" spans="2:39" s="114" customFormat="1" ht="15" customHeight="1" x14ac:dyDescent="0.25">
      <c r="B32" s="116">
        <v>2007</v>
      </c>
      <c r="C32" s="311">
        <v>-0.76232360941289001</v>
      </c>
      <c r="D32" s="310">
        <v>-0.53349327247215295</v>
      </c>
      <c r="E32" s="310">
        <v>-0.91478833129546799</v>
      </c>
      <c r="F32" s="310">
        <v>-0.76232360941289001</v>
      </c>
      <c r="G32" s="310">
        <v>-0.79593245113497002</v>
      </c>
      <c r="H32" s="310">
        <v>-0.79593245113497002</v>
      </c>
      <c r="I32" s="310">
        <v>-0.41747572815534001</v>
      </c>
      <c r="J32" s="310">
        <v>-0.79593245113497002</v>
      </c>
      <c r="K32" s="310">
        <v>-0.38490597138710297</v>
      </c>
      <c r="L32" s="310">
        <v>-0.41747572815534001</v>
      </c>
      <c r="M32" s="310">
        <v>-0.76232360941289001</v>
      </c>
      <c r="N32" s="310">
        <v>-0.53349327247215295</v>
      </c>
      <c r="O32" s="310">
        <v>-0.42310756972111602</v>
      </c>
      <c r="P32" s="312">
        <v>-0.79593245113497002</v>
      </c>
      <c r="Q32" s="311">
        <v>-0.19961668075324901</v>
      </c>
      <c r="R32" s="310">
        <v>-0.55082015465341305</v>
      </c>
      <c r="S32" s="310">
        <v>-0.456492461159001</v>
      </c>
      <c r="T32" s="310">
        <v>-0.55082015465341305</v>
      </c>
      <c r="U32" s="310">
        <v>-0.55082015465341305</v>
      </c>
      <c r="V32" s="310">
        <v>-8.0340677209118902E-2</v>
      </c>
      <c r="W32" s="312">
        <v>-0.55082015465341305</v>
      </c>
      <c r="X32" s="311">
        <v>-0.65102749984791097</v>
      </c>
      <c r="Y32" s="311">
        <v>-0.59693545519203395</v>
      </c>
      <c r="Z32" s="310">
        <v>-0.77600565658491105</v>
      </c>
      <c r="AA32" s="310">
        <v>-0.59693545519203395</v>
      </c>
      <c r="AB32" s="310">
        <v>-0.59693545519203395</v>
      </c>
      <c r="AC32" s="310">
        <v>-0.220533388791681</v>
      </c>
      <c r="AD32" s="312">
        <v>-0.77600565658491105</v>
      </c>
      <c r="AE32" s="311">
        <v>-0.859007897031551</v>
      </c>
      <c r="AF32" s="312">
        <v>-0.43942402255014401</v>
      </c>
      <c r="AG32" s="310">
        <v>-0.220533388791681</v>
      </c>
      <c r="AH32" s="310">
        <v>0.220533388791681</v>
      </c>
      <c r="AI32" s="311">
        <v>2.8848064058479801E-2</v>
      </c>
      <c r="AJ32" s="313">
        <v>-0.43942402255014401</v>
      </c>
    </row>
    <row r="33" spans="2:39" s="114" customFormat="1" ht="15" customHeight="1" x14ac:dyDescent="0.25">
      <c r="B33" s="116" t="s">
        <v>382</v>
      </c>
      <c r="C33" s="311">
        <v>-0.76232360941289001</v>
      </c>
      <c r="D33" s="310">
        <v>-0.53349327247215295</v>
      </c>
      <c r="E33" s="310">
        <v>-0.91478833129546799</v>
      </c>
      <c r="F33" s="310">
        <v>-0.76232360941289001</v>
      </c>
      <c r="G33" s="310">
        <v>-0.79593245113497002</v>
      </c>
      <c r="H33" s="310">
        <v>-0.79593245113497002</v>
      </c>
      <c r="I33" s="310">
        <v>-0.41747572815534001</v>
      </c>
      <c r="J33" s="310">
        <v>-0.79593245113497002</v>
      </c>
      <c r="K33" s="310">
        <v>-0.38490597138710297</v>
      </c>
      <c r="L33" s="310">
        <v>-0.41747572815534001</v>
      </c>
      <c r="M33" s="310">
        <v>-0.76232360941289001</v>
      </c>
      <c r="N33" s="310">
        <v>-0.53349327247215295</v>
      </c>
      <c r="O33" s="310">
        <v>-0.42310756972111602</v>
      </c>
      <c r="P33" s="312">
        <v>-0.79593245113497002</v>
      </c>
      <c r="Q33" s="311">
        <v>-0.19961668075324901</v>
      </c>
      <c r="R33" s="310">
        <v>-0.55082015465341305</v>
      </c>
      <c r="S33" s="310">
        <v>-0.456492461159001</v>
      </c>
      <c r="T33" s="310">
        <v>-0.55082015465341305</v>
      </c>
      <c r="U33" s="310">
        <v>-0.55082015465341305</v>
      </c>
      <c r="V33" s="310">
        <v>-8.0340677209118902E-2</v>
      </c>
      <c r="W33" s="312">
        <v>-0.55082015465341305</v>
      </c>
      <c r="X33" s="311">
        <v>-0.65102749984791097</v>
      </c>
      <c r="Y33" s="311">
        <v>-0.59693545519203395</v>
      </c>
      <c r="Z33" s="310">
        <v>-0.77600565658491105</v>
      </c>
      <c r="AA33" s="310">
        <v>-0.59693545519203395</v>
      </c>
      <c r="AB33" s="310">
        <v>-0.59693545519203395</v>
      </c>
      <c r="AC33" s="310">
        <v>-0.183777823993067</v>
      </c>
      <c r="AD33" s="312">
        <v>-0.77600565658491105</v>
      </c>
      <c r="AE33" s="311">
        <v>-0.859007897031551</v>
      </c>
      <c r="AF33" s="312">
        <v>-0.43942402255014401</v>
      </c>
      <c r="AG33" s="310">
        <v>-0.183777823993067</v>
      </c>
      <c r="AH33" s="310">
        <v>0.183777823993067</v>
      </c>
      <c r="AI33" s="311">
        <v>2.8848064058479801E-2</v>
      </c>
      <c r="AJ33" s="313">
        <v>-0.43942402255014401</v>
      </c>
    </row>
    <row r="34" spans="2:39" s="114" customFormat="1" ht="15" customHeight="1" x14ac:dyDescent="0.25">
      <c r="B34" s="116" t="s">
        <v>383</v>
      </c>
      <c r="C34" s="311">
        <v>-0.76232360941289001</v>
      </c>
      <c r="D34" s="310">
        <v>-0.53349327247215295</v>
      </c>
      <c r="E34" s="310">
        <v>-0.91478833129546799</v>
      </c>
      <c r="F34" s="310">
        <v>-0.76232360941289001</v>
      </c>
      <c r="G34" s="310">
        <v>-0.79593245113497002</v>
      </c>
      <c r="H34" s="310">
        <v>-0.79593245113497002</v>
      </c>
      <c r="I34" s="310">
        <v>-0.41747572815534001</v>
      </c>
      <c r="J34" s="310">
        <v>-0.79593245113497002</v>
      </c>
      <c r="K34" s="310">
        <v>-0.38490597138710297</v>
      </c>
      <c r="L34" s="310">
        <v>-0.41747572815534001</v>
      </c>
      <c r="M34" s="310">
        <v>-0.76232360941289001</v>
      </c>
      <c r="N34" s="310">
        <v>-0.54644409252480597</v>
      </c>
      <c r="O34" s="310">
        <v>-0.42310756972111602</v>
      </c>
      <c r="P34" s="312">
        <v>-0.79593245113497002</v>
      </c>
      <c r="Q34" s="311">
        <v>-0.19961668075324901</v>
      </c>
      <c r="R34" s="310">
        <v>-0.55082015465341305</v>
      </c>
      <c r="S34" s="310">
        <v>-0.456492461159001</v>
      </c>
      <c r="T34" s="310">
        <v>-0.55082015465341305</v>
      </c>
      <c r="U34" s="310">
        <v>-0.55082015465341305</v>
      </c>
      <c r="V34" s="310">
        <v>-8.0340677209118902E-2</v>
      </c>
      <c r="W34" s="312">
        <v>-0.55082015465341305</v>
      </c>
      <c r="X34" s="311">
        <v>-0.65102749984791097</v>
      </c>
      <c r="Y34" s="311">
        <v>-0.59693545519203395</v>
      </c>
      <c r="Z34" s="310">
        <v>-0.77600565658491105</v>
      </c>
      <c r="AA34" s="310">
        <v>-0.59693545519203395</v>
      </c>
      <c r="AB34" s="310">
        <v>-0.59693545519203395</v>
      </c>
      <c r="AC34" s="310">
        <v>-0.220533388791681</v>
      </c>
      <c r="AD34" s="312">
        <v>-0.77600565658491105</v>
      </c>
      <c r="AE34" s="311">
        <v>-0.859007897031551</v>
      </c>
      <c r="AF34" s="312">
        <v>-0.43942402255014401</v>
      </c>
      <c r="AG34" s="310">
        <v>-0.220533388791681</v>
      </c>
      <c r="AH34" s="310">
        <v>0.220533388791681</v>
      </c>
      <c r="AI34" s="311">
        <v>2.8848064058479801E-2</v>
      </c>
      <c r="AJ34" s="313">
        <v>-0.43942402255014401</v>
      </c>
    </row>
    <row r="35" spans="2:39" ht="8.25" customHeight="1" x14ac:dyDescent="0.25">
      <c r="B35" s="117"/>
      <c r="C35" s="14"/>
      <c r="D35" s="14"/>
      <c r="E35" s="75"/>
      <c r="F35" s="75"/>
      <c r="G35" s="75"/>
      <c r="H35" s="75"/>
      <c r="I35" s="75"/>
      <c r="J35" s="75"/>
      <c r="K35" s="229"/>
      <c r="L35" s="229"/>
      <c r="M35" s="229"/>
      <c r="N35" s="229"/>
      <c r="O35" s="229"/>
      <c r="P35" s="75"/>
      <c r="Q35" s="75"/>
      <c r="R35" s="75"/>
      <c r="S35" s="75"/>
      <c r="T35" s="229"/>
      <c r="U35" s="75"/>
      <c r="V35" s="75"/>
      <c r="W35" s="75"/>
      <c r="X35" s="75"/>
      <c r="Y35" s="75"/>
      <c r="Z35" s="75"/>
      <c r="AA35" s="75"/>
      <c r="AB35" s="75"/>
      <c r="AC35" s="75"/>
      <c r="AD35" s="75"/>
      <c r="AE35" s="75"/>
      <c r="AF35" s="75"/>
      <c r="AG35" s="229"/>
      <c r="AH35" s="229"/>
      <c r="AI35" s="75"/>
      <c r="AJ35" s="118"/>
      <c r="AL35"/>
      <c r="AM35"/>
    </row>
    <row r="36" spans="2:39" s="114" customFormat="1" ht="15" customHeight="1" x14ac:dyDescent="0.25">
      <c r="B36" s="119" t="s">
        <v>387</v>
      </c>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5"/>
    </row>
    <row r="37" spans="2:39" s="114" customFormat="1" ht="15" customHeight="1" x14ac:dyDescent="0.25">
      <c r="B37" s="116" t="s">
        <v>425</v>
      </c>
      <c r="C37" s="311">
        <v>-0.69094303824236802</v>
      </c>
      <c r="D37" s="310">
        <v>-0.54644409252480597</v>
      </c>
      <c r="E37" s="310">
        <v>-0.82913164589084098</v>
      </c>
      <c r="F37" s="310">
        <v>-0.69094303824236802</v>
      </c>
      <c r="G37" s="310">
        <v>-0.82913164589084098</v>
      </c>
      <c r="H37" s="310">
        <v>-0.56774629601333604</v>
      </c>
      <c r="I37" s="310">
        <v>-0.40476190476190499</v>
      </c>
      <c r="J37" s="310">
        <v>-0.82913164589084098</v>
      </c>
      <c r="K37" s="310">
        <v>-0.28591481326059598</v>
      </c>
      <c r="L37" s="310">
        <v>-0.40476190476190499</v>
      </c>
      <c r="M37" s="310">
        <v>-0.69094303824236802</v>
      </c>
      <c r="N37" s="310">
        <v>-0.54644409252480597</v>
      </c>
      <c r="O37" s="310">
        <v>-0.42310756972111602</v>
      </c>
      <c r="P37" s="312">
        <v>-0.82913164589084098</v>
      </c>
      <c r="Q37" s="311">
        <v>-0.26180489681249902</v>
      </c>
      <c r="R37" s="310">
        <v>-0.46333857767914699</v>
      </c>
      <c r="S37" s="310">
        <v>-0.353603990584334</v>
      </c>
      <c r="T37" s="310">
        <v>-0.46333857767914699</v>
      </c>
      <c r="U37" s="310">
        <v>-0.46333857767914699</v>
      </c>
      <c r="V37" s="310">
        <v>-8.0340677209118902E-2</v>
      </c>
      <c r="W37" s="312">
        <v>-0.46333857767914699</v>
      </c>
      <c r="X37" s="311">
        <v>-0.65102749984791097</v>
      </c>
      <c r="Y37" s="311">
        <v>-0.59693545519203395</v>
      </c>
      <c r="Z37" s="310">
        <v>-0.77600565658491105</v>
      </c>
      <c r="AA37" s="310">
        <v>-0.59693545519203395</v>
      </c>
      <c r="AB37" s="310">
        <v>-0.59693545519203395</v>
      </c>
      <c r="AC37" s="310">
        <v>-0.183777823993067</v>
      </c>
      <c r="AD37" s="312">
        <v>-0.77600565658491105</v>
      </c>
      <c r="AE37" s="311">
        <v>-0.87378535279637803</v>
      </c>
      <c r="AF37" s="312">
        <v>-0.43942402255014401</v>
      </c>
      <c r="AG37" s="310">
        <v>-0.183777823993067</v>
      </c>
      <c r="AH37" s="310">
        <v>0.183777823993067</v>
      </c>
      <c r="AI37" s="311">
        <v>2.8848064058479801E-2</v>
      </c>
      <c r="AJ37" s="313">
        <v>-0.43942402255014401</v>
      </c>
    </row>
    <row r="38" spans="2:39" s="114" customFormat="1" ht="15" customHeight="1" x14ac:dyDescent="0.25">
      <c r="B38" s="116">
        <v>2006</v>
      </c>
      <c r="C38" s="311">
        <v>-0.76232360941289001</v>
      </c>
      <c r="D38" s="310">
        <v>-0.54644409252480597</v>
      </c>
      <c r="E38" s="310">
        <v>-0.91478833129546799</v>
      </c>
      <c r="F38" s="310">
        <v>-0.76232360941289001</v>
      </c>
      <c r="G38" s="310">
        <v>-0.91478833129546799</v>
      </c>
      <c r="H38" s="310">
        <v>-0.79593245113497002</v>
      </c>
      <c r="I38" s="310">
        <v>-0.40476190476190499</v>
      </c>
      <c r="J38" s="310">
        <v>-0.91478833129546799</v>
      </c>
      <c r="K38" s="310">
        <v>-0.38490597138710297</v>
      </c>
      <c r="L38" s="310">
        <v>-0.40476190476190499</v>
      </c>
      <c r="M38" s="310">
        <v>-0.76232360941289001</v>
      </c>
      <c r="N38" s="310">
        <v>-0.54644409252480597</v>
      </c>
      <c r="O38" s="310">
        <v>-0.42310756972111602</v>
      </c>
      <c r="P38" s="312">
        <v>-0.91478833129546799</v>
      </c>
      <c r="Q38" s="311">
        <v>-0.26180489681249902</v>
      </c>
      <c r="R38" s="310">
        <v>-0.46333857767914699</v>
      </c>
      <c r="S38" s="310">
        <v>-0.37476583118627199</v>
      </c>
      <c r="T38" s="310">
        <v>-0.46333857767914699</v>
      </c>
      <c r="U38" s="310">
        <v>-0.46333857767914699</v>
      </c>
      <c r="V38" s="310">
        <v>-8.0340677209118902E-2</v>
      </c>
      <c r="W38" s="312">
        <v>-0.46333857767914699</v>
      </c>
      <c r="X38" s="311">
        <v>-0.65102749984791097</v>
      </c>
      <c r="Y38" s="311">
        <v>-0.59693545519203395</v>
      </c>
      <c r="Z38" s="310">
        <v>-0.77600565658491105</v>
      </c>
      <c r="AA38" s="310">
        <v>-0.59693545519203395</v>
      </c>
      <c r="AB38" s="310">
        <v>-0.59693545519203395</v>
      </c>
      <c r="AC38" s="310">
        <v>-0.220533388791681</v>
      </c>
      <c r="AD38" s="312">
        <v>-0.77600565658491105</v>
      </c>
      <c r="AE38" s="311">
        <v>-0.87378535279637803</v>
      </c>
      <c r="AF38" s="312">
        <v>-0.43942402255014401</v>
      </c>
      <c r="AG38" s="310">
        <v>-0.220533388791681</v>
      </c>
      <c r="AH38" s="310">
        <v>0.220533388791681</v>
      </c>
      <c r="AI38" s="311">
        <v>2.8848064058479801E-2</v>
      </c>
      <c r="AJ38" s="313">
        <v>-0.43942402255014401</v>
      </c>
    </row>
    <row r="39" spans="2:39" s="114" customFormat="1" ht="15" customHeight="1" x14ac:dyDescent="0.25">
      <c r="B39" s="116">
        <v>2007</v>
      </c>
      <c r="C39" s="311">
        <v>-0.76232360941289001</v>
      </c>
      <c r="D39" s="310">
        <v>-0.54644409252480597</v>
      </c>
      <c r="E39" s="310">
        <v>-0.91478833129546799</v>
      </c>
      <c r="F39" s="310">
        <v>-0.76232360941289001</v>
      </c>
      <c r="G39" s="310">
        <v>-0.79593245113497002</v>
      </c>
      <c r="H39" s="310">
        <v>-0.79593245113497002</v>
      </c>
      <c r="I39" s="310">
        <v>-0.40476190476190499</v>
      </c>
      <c r="J39" s="310">
        <v>-0.79593245113497002</v>
      </c>
      <c r="K39" s="310">
        <v>-0.38490597138710297</v>
      </c>
      <c r="L39" s="310">
        <v>-0.40476190476190499</v>
      </c>
      <c r="M39" s="310">
        <v>-0.76232360941289001</v>
      </c>
      <c r="N39" s="310">
        <v>-0.54644409252480597</v>
      </c>
      <c r="O39" s="310">
        <v>-0.42310756972111602</v>
      </c>
      <c r="P39" s="312">
        <v>-0.79593245113497002</v>
      </c>
      <c r="Q39" s="311">
        <v>-0.27965388118307599</v>
      </c>
      <c r="R39" s="310">
        <v>-0.55082015465341305</v>
      </c>
      <c r="S39" s="310">
        <v>-0.456492461159001</v>
      </c>
      <c r="T39" s="310">
        <v>-0.55082015465341305</v>
      </c>
      <c r="U39" s="310">
        <v>-0.55082015465341305</v>
      </c>
      <c r="V39" s="310">
        <v>-8.0340677209118902E-2</v>
      </c>
      <c r="W39" s="312">
        <v>-0.55082015465341305</v>
      </c>
      <c r="X39" s="311">
        <v>-0.65102749984791097</v>
      </c>
      <c r="Y39" s="311">
        <v>-0.59693545519203395</v>
      </c>
      <c r="Z39" s="310">
        <v>-0.77600565658491105</v>
      </c>
      <c r="AA39" s="310">
        <v>-0.59693545519203395</v>
      </c>
      <c r="AB39" s="310">
        <v>-0.59693545519203395</v>
      </c>
      <c r="AC39" s="310">
        <v>-0.220533388791681</v>
      </c>
      <c r="AD39" s="312">
        <v>-0.77600565658491105</v>
      </c>
      <c r="AE39" s="311">
        <v>-0.87378535279637803</v>
      </c>
      <c r="AF39" s="312">
        <v>-0.43942402255014401</v>
      </c>
      <c r="AG39" s="310">
        <v>-0.220533388791681</v>
      </c>
      <c r="AH39" s="310">
        <v>0.220533388791681</v>
      </c>
      <c r="AI39" s="311">
        <v>2.8848064058479801E-2</v>
      </c>
      <c r="AJ39" s="313">
        <v>-0.43942402255014401</v>
      </c>
    </row>
    <row r="40" spans="2:39" s="114" customFormat="1" ht="15" customHeight="1" x14ac:dyDescent="0.25">
      <c r="B40" s="116" t="s">
        <v>382</v>
      </c>
      <c r="C40" s="311">
        <v>-0.76232360941289001</v>
      </c>
      <c r="D40" s="310">
        <v>-0.54644409252480597</v>
      </c>
      <c r="E40" s="310">
        <v>-0.91478833129546799</v>
      </c>
      <c r="F40" s="310">
        <v>-0.76232360941289001</v>
      </c>
      <c r="G40" s="310">
        <v>-0.79593245113497002</v>
      </c>
      <c r="H40" s="310">
        <v>-0.79593245113497002</v>
      </c>
      <c r="I40" s="310">
        <v>-0.40476190476190499</v>
      </c>
      <c r="J40" s="310">
        <v>-0.79593245113497002</v>
      </c>
      <c r="K40" s="310">
        <v>-0.38490597138710297</v>
      </c>
      <c r="L40" s="310">
        <v>-0.40476190476190499</v>
      </c>
      <c r="M40" s="310">
        <v>-0.76232360941289001</v>
      </c>
      <c r="N40" s="310">
        <v>-0.54644409252480597</v>
      </c>
      <c r="O40" s="310">
        <v>-0.42310756972111602</v>
      </c>
      <c r="P40" s="312">
        <v>-0.79593245113497002</v>
      </c>
      <c r="Q40" s="311">
        <v>-0.27965388118307599</v>
      </c>
      <c r="R40" s="310">
        <v>-0.55082015465341305</v>
      </c>
      <c r="S40" s="310">
        <v>-0.456492461159001</v>
      </c>
      <c r="T40" s="310">
        <v>-0.55082015465341305</v>
      </c>
      <c r="U40" s="310">
        <v>-0.55082015465341305</v>
      </c>
      <c r="V40" s="310">
        <v>-8.0340677209118902E-2</v>
      </c>
      <c r="W40" s="312">
        <v>-0.55082015465341305</v>
      </c>
      <c r="X40" s="311">
        <v>-0.65102749984791097</v>
      </c>
      <c r="Y40" s="311">
        <v>-0.59693545519203395</v>
      </c>
      <c r="Z40" s="310">
        <v>-0.77600565658491105</v>
      </c>
      <c r="AA40" s="310">
        <v>-0.59693545519203395</v>
      </c>
      <c r="AB40" s="310">
        <v>-0.59693545519203395</v>
      </c>
      <c r="AC40" s="310">
        <v>-0.183777823993067</v>
      </c>
      <c r="AD40" s="312">
        <v>-0.77600565658491105</v>
      </c>
      <c r="AE40" s="311">
        <v>-0.87378535279637803</v>
      </c>
      <c r="AF40" s="312">
        <v>-0.43942402255014401</v>
      </c>
      <c r="AG40" s="310">
        <v>-0.183777823993067</v>
      </c>
      <c r="AH40" s="310">
        <v>0.183777823993067</v>
      </c>
      <c r="AI40" s="311">
        <v>2.8848064058479801E-2</v>
      </c>
      <c r="AJ40" s="313">
        <v>-0.43942402255014401</v>
      </c>
    </row>
    <row r="41" spans="2:39" s="114" customFormat="1" ht="15" customHeight="1" x14ac:dyDescent="0.25">
      <c r="B41" s="116" t="s">
        <v>383</v>
      </c>
      <c r="C41" s="311">
        <v>-0.76232360941289001</v>
      </c>
      <c r="D41" s="310">
        <v>-0.54644409252480597</v>
      </c>
      <c r="E41" s="310">
        <v>-0.91478833129546799</v>
      </c>
      <c r="F41" s="310">
        <v>-0.76232360941289001</v>
      </c>
      <c r="G41" s="310">
        <v>-0.79593245113497002</v>
      </c>
      <c r="H41" s="310">
        <v>-0.79593245113497002</v>
      </c>
      <c r="I41" s="310">
        <v>-0.40476190476190499</v>
      </c>
      <c r="J41" s="310">
        <v>-0.79593245113497002</v>
      </c>
      <c r="K41" s="310">
        <v>-0.38490597138710297</v>
      </c>
      <c r="L41" s="310">
        <v>-0.40476190476190499</v>
      </c>
      <c r="M41" s="310">
        <v>-0.76232360941289001</v>
      </c>
      <c r="N41" s="310">
        <v>-0.54644409252480597</v>
      </c>
      <c r="O41" s="310">
        <v>-0.42310756972111602</v>
      </c>
      <c r="P41" s="312">
        <v>-0.79593245113497002</v>
      </c>
      <c r="Q41" s="311">
        <v>-0.27965388118307599</v>
      </c>
      <c r="R41" s="310">
        <v>-0.55082015465341305</v>
      </c>
      <c r="S41" s="310">
        <v>-0.456492461159001</v>
      </c>
      <c r="T41" s="310">
        <v>-0.55082015465341305</v>
      </c>
      <c r="U41" s="310">
        <v>-0.55082015465341305</v>
      </c>
      <c r="V41" s="310">
        <v>-8.0340677209118902E-2</v>
      </c>
      <c r="W41" s="312">
        <v>-0.55082015465341305</v>
      </c>
      <c r="X41" s="311">
        <v>-0.65102749984791097</v>
      </c>
      <c r="Y41" s="311">
        <v>-0.59693545519203395</v>
      </c>
      <c r="Z41" s="310">
        <v>-0.77600565658491105</v>
      </c>
      <c r="AA41" s="310">
        <v>-0.59693545519203395</v>
      </c>
      <c r="AB41" s="310">
        <v>-0.59693545519203395</v>
      </c>
      <c r="AC41" s="310">
        <v>-0.220533388791681</v>
      </c>
      <c r="AD41" s="312">
        <v>-0.77600565658491105</v>
      </c>
      <c r="AE41" s="311">
        <v>-0.87378535279637803</v>
      </c>
      <c r="AF41" s="312">
        <v>-0.43942402255014401</v>
      </c>
      <c r="AG41" s="310">
        <v>-0.220533388791681</v>
      </c>
      <c r="AH41" s="310">
        <v>0.220533388791681</v>
      </c>
      <c r="AI41" s="311">
        <v>2.8848064058479801E-2</v>
      </c>
      <c r="AJ41" s="313">
        <v>-0.43942402255014401</v>
      </c>
    </row>
    <row r="42" spans="2:39" ht="8.25" customHeight="1" x14ac:dyDescent="0.25">
      <c r="B42" s="117"/>
      <c r="C42" s="14"/>
      <c r="D42" s="14"/>
      <c r="E42" s="75"/>
      <c r="F42" s="75"/>
      <c r="G42" s="75"/>
      <c r="H42" s="75"/>
      <c r="I42" s="75"/>
      <c r="J42" s="75"/>
      <c r="K42" s="229"/>
      <c r="L42" s="229"/>
      <c r="M42" s="229"/>
      <c r="N42" s="229"/>
      <c r="O42" s="229"/>
      <c r="P42" s="75"/>
      <c r="Q42" s="75"/>
      <c r="R42" s="75"/>
      <c r="S42" s="75"/>
      <c r="T42" s="229"/>
      <c r="U42" s="75"/>
      <c r="V42" s="75"/>
      <c r="W42" s="75"/>
      <c r="X42" s="75"/>
      <c r="Y42" s="75"/>
      <c r="Z42" s="75"/>
      <c r="AA42" s="75"/>
      <c r="AB42" s="75"/>
      <c r="AC42" s="75"/>
      <c r="AD42" s="75"/>
      <c r="AE42" s="75"/>
      <c r="AF42" s="75"/>
      <c r="AG42" s="229"/>
      <c r="AH42" s="229"/>
      <c r="AI42" s="75"/>
      <c r="AJ42" s="118"/>
      <c r="AL42"/>
      <c r="AM42"/>
    </row>
    <row r="43" spans="2:39" s="114" customFormat="1" ht="15" customHeight="1" x14ac:dyDescent="0.25">
      <c r="B43" s="119" t="s">
        <v>388</v>
      </c>
      <c r="C43" s="294"/>
      <c r="D43" s="294"/>
      <c r="E43" s="294"/>
      <c r="F43" s="294"/>
      <c r="G43" s="294"/>
      <c r="H43" s="294"/>
      <c r="I43" s="294"/>
      <c r="J43" s="294"/>
      <c r="K43" s="294"/>
      <c r="L43" s="294"/>
      <c r="M43" s="294"/>
      <c r="N43" s="294"/>
      <c r="O43" s="294"/>
      <c r="P43" s="294"/>
      <c r="Q43" s="294"/>
      <c r="R43" s="294"/>
      <c r="S43" s="294"/>
      <c r="T43" s="294"/>
      <c r="U43" s="294"/>
      <c r="V43" s="294"/>
      <c r="W43" s="294"/>
      <c r="X43" s="294"/>
      <c r="Y43" s="294"/>
      <c r="Z43" s="294"/>
      <c r="AA43" s="294"/>
      <c r="AB43" s="294"/>
      <c r="AC43" s="294"/>
      <c r="AD43" s="294"/>
      <c r="AE43" s="294"/>
      <c r="AF43" s="294"/>
      <c r="AG43" s="294"/>
      <c r="AH43" s="294"/>
      <c r="AI43" s="294"/>
      <c r="AJ43" s="295"/>
    </row>
    <row r="44" spans="2:39" s="114" customFormat="1" ht="15" customHeight="1" x14ac:dyDescent="0.25">
      <c r="B44" s="116" t="s">
        <v>425</v>
      </c>
      <c r="C44" s="311">
        <v>-0.69094303824236802</v>
      </c>
      <c r="D44" s="310">
        <v>-0.54644409252480597</v>
      </c>
      <c r="E44" s="310">
        <v>-0.82913164589084098</v>
      </c>
      <c r="F44" s="310">
        <v>-0.69094303824236802</v>
      </c>
      <c r="G44" s="310">
        <v>-0.82913164589084098</v>
      </c>
      <c r="H44" s="310">
        <v>-0.56774629601333604</v>
      </c>
      <c r="I44" s="310">
        <v>-0.40476190476190499</v>
      </c>
      <c r="J44" s="310">
        <v>-0.82913164589084098</v>
      </c>
      <c r="K44" s="310">
        <v>-0.28591481326059598</v>
      </c>
      <c r="L44" s="310">
        <v>-0.40476190476190499</v>
      </c>
      <c r="M44" s="310">
        <v>-0.69094303824236802</v>
      </c>
      <c r="N44" s="310">
        <v>-0.54644409252480597</v>
      </c>
      <c r="O44" s="310">
        <v>-0.42310756972111602</v>
      </c>
      <c r="P44" s="312">
        <v>-0.82913164589084098</v>
      </c>
      <c r="Q44" s="311">
        <v>-0.26180489681249902</v>
      </c>
      <c r="R44" s="310">
        <v>-0.46333857767914699</v>
      </c>
      <c r="S44" s="310">
        <v>-0.353603990584334</v>
      </c>
      <c r="T44" s="310">
        <v>-0.46333857767914699</v>
      </c>
      <c r="U44" s="310">
        <v>-0.46333857767914699</v>
      </c>
      <c r="V44" s="310">
        <v>-8.0340677209118902E-2</v>
      </c>
      <c r="W44" s="312">
        <v>-0.46333857767914699</v>
      </c>
      <c r="X44" s="311">
        <v>-0.65102749984791097</v>
      </c>
      <c r="Y44" s="311">
        <v>-0.59693545519203395</v>
      </c>
      <c r="Z44" s="310">
        <v>-0.77600565658491105</v>
      </c>
      <c r="AA44" s="310">
        <v>-0.59693545519203395</v>
      </c>
      <c r="AB44" s="310">
        <v>-0.59693545519203395</v>
      </c>
      <c r="AC44" s="310">
        <v>-0.183777823993067</v>
      </c>
      <c r="AD44" s="312">
        <v>-0.77600565658491105</v>
      </c>
      <c r="AE44" s="311">
        <v>-0.87378535279637803</v>
      </c>
      <c r="AF44" s="312">
        <v>-0.43942402255014401</v>
      </c>
      <c r="AG44" s="310">
        <v>-0.183777823993067</v>
      </c>
      <c r="AH44" s="310">
        <v>0.183777823993067</v>
      </c>
      <c r="AI44" s="311">
        <v>2.8848064058479801E-2</v>
      </c>
      <c r="AJ44" s="313">
        <v>-0.43942402255014401</v>
      </c>
    </row>
    <row r="45" spans="2:39" s="114" customFormat="1" ht="15" customHeight="1" x14ac:dyDescent="0.25">
      <c r="B45" s="116">
        <v>2006</v>
      </c>
      <c r="C45" s="311">
        <v>-0.76232360941289001</v>
      </c>
      <c r="D45" s="310">
        <v>-0.54644409252480597</v>
      </c>
      <c r="E45" s="310">
        <v>-0.91478833129546799</v>
      </c>
      <c r="F45" s="310">
        <v>-0.76232360941289001</v>
      </c>
      <c r="G45" s="310">
        <v>-0.91478833129546799</v>
      </c>
      <c r="H45" s="310">
        <v>-0.79593245113497002</v>
      </c>
      <c r="I45" s="310">
        <v>-0.40476190476190499</v>
      </c>
      <c r="J45" s="310">
        <v>-0.91478833129546799</v>
      </c>
      <c r="K45" s="310">
        <v>-0.38490597138710297</v>
      </c>
      <c r="L45" s="310">
        <v>-0.40476190476190499</v>
      </c>
      <c r="M45" s="310">
        <v>-0.76232360941289001</v>
      </c>
      <c r="N45" s="310">
        <v>-0.54644409252480597</v>
      </c>
      <c r="O45" s="310">
        <v>-0.42310756972111602</v>
      </c>
      <c r="P45" s="312">
        <v>-0.91478833129546799</v>
      </c>
      <c r="Q45" s="311">
        <v>-0.26180489681249902</v>
      </c>
      <c r="R45" s="310">
        <v>-0.46333857767914699</v>
      </c>
      <c r="S45" s="310">
        <v>-0.37476583118627199</v>
      </c>
      <c r="T45" s="310">
        <v>-0.46333857767914699</v>
      </c>
      <c r="U45" s="310">
        <v>-0.46333857767914699</v>
      </c>
      <c r="V45" s="310">
        <v>-8.0340677209118902E-2</v>
      </c>
      <c r="W45" s="312">
        <v>-0.46333857767914699</v>
      </c>
      <c r="X45" s="311">
        <v>-0.65102749984791097</v>
      </c>
      <c r="Y45" s="311">
        <v>-0.59693545519203395</v>
      </c>
      <c r="Z45" s="310">
        <v>-0.77600565658491105</v>
      </c>
      <c r="AA45" s="310">
        <v>-0.59693545519203395</v>
      </c>
      <c r="AB45" s="310">
        <v>-0.59693545519203395</v>
      </c>
      <c r="AC45" s="310">
        <v>-0.220533388791681</v>
      </c>
      <c r="AD45" s="312">
        <v>-0.77600565658491105</v>
      </c>
      <c r="AE45" s="311">
        <v>-0.87378535279637803</v>
      </c>
      <c r="AF45" s="312">
        <v>-0.43942402255014401</v>
      </c>
      <c r="AG45" s="310">
        <v>-0.220533388791681</v>
      </c>
      <c r="AH45" s="310">
        <v>0.220533388791681</v>
      </c>
      <c r="AI45" s="311">
        <v>2.8848064058479801E-2</v>
      </c>
      <c r="AJ45" s="313">
        <v>-0.43942402255014401</v>
      </c>
    </row>
    <row r="46" spans="2:39" s="114" customFormat="1" ht="15" customHeight="1" x14ac:dyDescent="0.25">
      <c r="B46" s="116">
        <v>2007</v>
      </c>
      <c r="C46" s="311">
        <v>-0.76232360941289001</v>
      </c>
      <c r="D46" s="310">
        <v>-0.54644409252480597</v>
      </c>
      <c r="E46" s="310">
        <v>-0.91478833129546799</v>
      </c>
      <c r="F46" s="310">
        <v>-0.76232360941289001</v>
      </c>
      <c r="G46" s="310">
        <v>-0.79593245113497002</v>
      </c>
      <c r="H46" s="310">
        <v>-0.79593245113497002</v>
      </c>
      <c r="I46" s="310">
        <v>-0.40476190476190499</v>
      </c>
      <c r="J46" s="310">
        <v>-0.79593245113497002</v>
      </c>
      <c r="K46" s="310">
        <v>-0.38490597138710297</v>
      </c>
      <c r="L46" s="310">
        <v>-0.40476190476190499</v>
      </c>
      <c r="M46" s="310">
        <v>-0.76232360941289001</v>
      </c>
      <c r="N46" s="310">
        <v>-0.54644409252480597</v>
      </c>
      <c r="O46" s="310">
        <v>-0.42310756972111602</v>
      </c>
      <c r="P46" s="312">
        <v>-0.79593245113497002</v>
      </c>
      <c r="Q46" s="311">
        <v>-0.27965388118307599</v>
      </c>
      <c r="R46" s="310">
        <v>-0.55082015465341305</v>
      </c>
      <c r="S46" s="310">
        <v>-0.456492461159001</v>
      </c>
      <c r="T46" s="310">
        <v>-0.55082015465341305</v>
      </c>
      <c r="U46" s="310">
        <v>-0.55082015465341305</v>
      </c>
      <c r="V46" s="310">
        <v>-8.0340677209118902E-2</v>
      </c>
      <c r="W46" s="312">
        <v>-0.55082015465341305</v>
      </c>
      <c r="X46" s="311">
        <v>-0.65102749984791097</v>
      </c>
      <c r="Y46" s="311">
        <v>-0.59693545519203395</v>
      </c>
      <c r="Z46" s="310">
        <v>-0.77600565658491105</v>
      </c>
      <c r="AA46" s="310">
        <v>-0.59693545519203395</v>
      </c>
      <c r="AB46" s="310">
        <v>-0.59693545519203395</v>
      </c>
      <c r="AC46" s="310">
        <v>-0.220533388791681</v>
      </c>
      <c r="AD46" s="312">
        <v>-0.77600565658491105</v>
      </c>
      <c r="AE46" s="311">
        <v>-0.87378535279637803</v>
      </c>
      <c r="AF46" s="312">
        <v>-0.43942402255014401</v>
      </c>
      <c r="AG46" s="310">
        <v>-0.220533388791681</v>
      </c>
      <c r="AH46" s="310">
        <v>0.220533388791681</v>
      </c>
      <c r="AI46" s="311">
        <v>2.8848064058479801E-2</v>
      </c>
      <c r="AJ46" s="313">
        <v>-0.43942402255014401</v>
      </c>
    </row>
    <row r="47" spans="2:39" s="114" customFormat="1" ht="15" customHeight="1" x14ac:dyDescent="0.25">
      <c r="B47" s="116" t="s">
        <v>382</v>
      </c>
      <c r="C47" s="311">
        <v>-0.76232360941289001</v>
      </c>
      <c r="D47" s="310">
        <v>-0.54644409252480597</v>
      </c>
      <c r="E47" s="310">
        <v>-0.91478833129546799</v>
      </c>
      <c r="F47" s="310">
        <v>-0.76232360941289001</v>
      </c>
      <c r="G47" s="310">
        <v>-0.79593245113497002</v>
      </c>
      <c r="H47" s="310">
        <v>-0.79593245113497002</v>
      </c>
      <c r="I47" s="310">
        <v>-0.40476190476190499</v>
      </c>
      <c r="J47" s="310">
        <v>-0.79593245113497002</v>
      </c>
      <c r="K47" s="310">
        <v>-0.38490597138710297</v>
      </c>
      <c r="L47" s="310">
        <v>-0.40476190476190499</v>
      </c>
      <c r="M47" s="310">
        <v>-0.76232360941289001</v>
      </c>
      <c r="N47" s="310">
        <v>-0.54644409252480597</v>
      </c>
      <c r="O47" s="310">
        <v>-0.42310756972111602</v>
      </c>
      <c r="P47" s="312">
        <v>-0.79593245113497002</v>
      </c>
      <c r="Q47" s="311">
        <v>-0.27965388118307599</v>
      </c>
      <c r="R47" s="310">
        <v>-0.55082015465341305</v>
      </c>
      <c r="S47" s="310">
        <v>-0.456492461159001</v>
      </c>
      <c r="T47" s="310">
        <v>-0.55082015465341305</v>
      </c>
      <c r="U47" s="310">
        <v>-0.55082015465341305</v>
      </c>
      <c r="V47" s="310">
        <v>-8.0340677209118902E-2</v>
      </c>
      <c r="W47" s="312">
        <v>-0.55082015465341305</v>
      </c>
      <c r="X47" s="311">
        <v>-0.65102749984791097</v>
      </c>
      <c r="Y47" s="311">
        <v>-0.59693545519203395</v>
      </c>
      <c r="Z47" s="310">
        <v>-0.77600565658491105</v>
      </c>
      <c r="AA47" s="310">
        <v>-0.59693545519203395</v>
      </c>
      <c r="AB47" s="310">
        <v>-0.59693545519203395</v>
      </c>
      <c r="AC47" s="310">
        <v>-0.183777823993067</v>
      </c>
      <c r="AD47" s="312">
        <v>-0.77600565658491105</v>
      </c>
      <c r="AE47" s="311">
        <v>-0.87378535279637803</v>
      </c>
      <c r="AF47" s="312">
        <v>-0.43942402255014401</v>
      </c>
      <c r="AG47" s="310">
        <v>-0.183777823993067</v>
      </c>
      <c r="AH47" s="310">
        <v>0.183777823993067</v>
      </c>
      <c r="AI47" s="311">
        <v>2.8848064058479801E-2</v>
      </c>
      <c r="AJ47" s="313">
        <v>-0.43942402255014401</v>
      </c>
    </row>
    <row r="48" spans="2:39" s="114" customFormat="1" ht="15" customHeight="1" x14ac:dyDescent="0.25">
      <c r="B48" s="116" t="s">
        <v>383</v>
      </c>
      <c r="C48" s="311">
        <v>-0.76232360941289001</v>
      </c>
      <c r="D48" s="310">
        <v>-0.54644409252480597</v>
      </c>
      <c r="E48" s="310">
        <v>-0.91478833129546799</v>
      </c>
      <c r="F48" s="310">
        <v>-0.76232360941289001</v>
      </c>
      <c r="G48" s="310">
        <v>-0.79593245113497002</v>
      </c>
      <c r="H48" s="310">
        <v>-0.79593245113497002</v>
      </c>
      <c r="I48" s="310">
        <v>-0.40476190476190499</v>
      </c>
      <c r="J48" s="310">
        <v>-0.79593245113497002</v>
      </c>
      <c r="K48" s="310">
        <v>-0.38490597138710297</v>
      </c>
      <c r="L48" s="310">
        <v>-0.40476190476190499</v>
      </c>
      <c r="M48" s="310">
        <v>-0.76232360941289001</v>
      </c>
      <c r="N48" s="310">
        <v>-0.54644409252480597</v>
      </c>
      <c r="O48" s="310">
        <v>-0.42310756972111602</v>
      </c>
      <c r="P48" s="312">
        <v>-0.79593245113497002</v>
      </c>
      <c r="Q48" s="311">
        <v>-0.27965388118307599</v>
      </c>
      <c r="R48" s="310">
        <v>-0.55082015465341305</v>
      </c>
      <c r="S48" s="310">
        <v>-0.456492461159001</v>
      </c>
      <c r="T48" s="310">
        <v>-0.55082015465341305</v>
      </c>
      <c r="U48" s="310">
        <v>-0.55082015465341305</v>
      </c>
      <c r="V48" s="310">
        <v>-8.0340677209118902E-2</v>
      </c>
      <c r="W48" s="312">
        <v>-0.55082015465341305</v>
      </c>
      <c r="X48" s="311">
        <v>-0.65102749984791097</v>
      </c>
      <c r="Y48" s="311">
        <v>-0.59693545519203395</v>
      </c>
      <c r="Z48" s="310">
        <v>-0.77600565658491105</v>
      </c>
      <c r="AA48" s="310">
        <v>-0.59693545519203395</v>
      </c>
      <c r="AB48" s="310">
        <v>-0.59693545519203395</v>
      </c>
      <c r="AC48" s="310">
        <v>-0.220533388791681</v>
      </c>
      <c r="AD48" s="312">
        <v>-0.77600565658491105</v>
      </c>
      <c r="AE48" s="311">
        <v>-0.87378535279637803</v>
      </c>
      <c r="AF48" s="312">
        <v>-0.43942402255014401</v>
      </c>
      <c r="AG48" s="310">
        <v>-0.220533388791681</v>
      </c>
      <c r="AH48" s="310">
        <v>0.220533388791681</v>
      </c>
      <c r="AI48" s="311">
        <v>2.8848064058479801E-2</v>
      </c>
      <c r="AJ48" s="313">
        <v>-0.43942402255014401</v>
      </c>
    </row>
    <row r="49" spans="2:39" ht="8.25" customHeight="1" x14ac:dyDescent="0.25">
      <c r="B49" s="117"/>
      <c r="C49" s="14"/>
      <c r="D49" s="14"/>
      <c r="E49" s="75"/>
      <c r="F49" s="75"/>
      <c r="G49" s="75"/>
      <c r="H49" s="75"/>
      <c r="I49" s="75"/>
      <c r="J49" s="75"/>
      <c r="K49" s="229"/>
      <c r="L49" s="229"/>
      <c r="M49" s="229"/>
      <c r="N49" s="229"/>
      <c r="O49" s="229"/>
      <c r="P49" s="75"/>
      <c r="Q49" s="75"/>
      <c r="R49" s="75"/>
      <c r="S49" s="75"/>
      <c r="T49" s="229"/>
      <c r="U49" s="75"/>
      <c r="V49" s="75"/>
      <c r="W49" s="75"/>
      <c r="X49" s="75"/>
      <c r="Y49" s="75"/>
      <c r="Z49" s="75"/>
      <c r="AA49" s="75"/>
      <c r="AB49" s="75"/>
      <c r="AC49" s="75"/>
      <c r="AD49" s="75"/>
      <c r="AE49" s="75"/>
      <c r="AF49" s="75"/>
      <c r="AG49" s="229"/>
      <c r="AH49" s="229"/>
      <c r="AI49" s="75"/>
      <c r="AJ49" s="118"/>
      <c r="AL49"/>
      <c r="AM49"/>
    </row>
    <row r="50" spans="2:39" s="114" customFormat="1" ht="15" customHeight="1" x14ac:dyDescent="0.25">
      <c r="B50" s="119" t="s">
        <v>389</v>
      </c>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4"/>
      <c r="AI50" s="294"/>
      <c r="AJ50" s="295"/>
    </row>
    <row r="51" spans="2:39" s="114" customFormat="1" ht="15" customHeight="1" x14ac:dyDescent="0.25">
      <c r="B51" s="116" t="s">
        <v>425</v>
      </c>
      <c r="C51" s="311">
        <v>-0.69094303824236802</v>
      </c>
      <c r="D51" s="310">
        <v>-0.54644409252480597</v>
      </c>
      <c r="E51" s="310">
        <v>-0.82913164589084098</v>
      </c>
      <c r="F51" s="310">
        <v>-0.69094303824236802</v>
      </c>
      <c r="G51" s="310">
        <v>-0.82913164589084098</v>
      </c>
      <c r="H51" s="310">
        <v>-0.56774629601333604</v>
      </c>
      <c r="I51" s="310">
        <v>-0.40476190476190499</v>
      </c>
      <c r="J51" s="310">
        <v>-0.82913164589084098</v>
      </c>
      <c r="K51" s="310">
        <v>-0.28591481326059598</v>
      </c>
      <c r="L51" s="310">
        <v>-0.40476190476190499</v>
      </c>
      <c r="M51" s="310">
        <v>-0.69094303824236802</v>
      </c>
      <c r="N51" s="310">
        <v>-0.54644409252480597</v>
      </c>
      <c r="O51" s="310">
        <v>-0.42310756972111602</v>
      </c>
      <c r="P51" s="312">
        <v>-0.82913164589084098</v>
      </c>
      <c r="Q51" s="311">
        <v>-0.26180489681249902</v>
      </c>
      <c r="R51" s="310">
        <v>-0.46333857767914699</v>
      </c>
      <c r="S51" s="310">
        <v>-0.353603990584334</v>
      </c>
      <c r="T51" s="310">
        <v>-0.46333857767914699</v>
      </c>
      <c r="U51" s="310">
        <v>-0.46333857767914699</v>
      </c>
      <c r="V51" s="310">
        <v>-8.0340677209118902E-2</v>
      </c>
      <c r="W51" s="312">
        <v>-0.46333857767914699</v>
      </c>
      <c r="X51" s="311">
        <v>-0.65102749984791097</v>
      </c>
      <c r="Y51" s="311">
        <v>-0.59693545519203395</v>
      </c>
      <c r="Z51" s="310">
        <v>-0.77600565658491105</v>
      </c>
      <c r="AA51" s="310">
        <v>-0.59693545519203395</v>
      </c>
      <c r="AB51" s="310">
        <v>-0.59693545519203395</v>
      </c>
      <c r="AC51" s="310">
        <v>-0.183777823993067</v>
      </c>
      <c r="AD51" s="312">
        <v>-0.77600565658491105</v>
      </c>
      <c r="AE51" s="311">
        <v>-0.87378535279637803</v>
      </c>
      <c r="AF51" s="312">
        <v>-0.43942402255014401</v>
      </c>
      <c r="AG51" s="310">
        <v>-0.183777823993067</v>
      </c>
      <c r="AH51" s="310">
        <v>0.183777823993067</v>
      </c>
      <c r="AI51" s="311">
        <v>2.8848064058479801E-2</v>
      </c>
      <c r="AJ51" s="313">
        <v>-0.43942402255014401</v>
      </c>
    </row>
    <row r="52" spans="2:39" s="114" customFormat="1" ht="15" customHeight="1" x14ac:dyDescent="0.25">
      <c r="B52" s="116">
        <v>2006</v>
      </c>
      <c r="C52" s="311">
        <v>-0.76232360941289001</v>
      </c>
      <c r="D52" s="310">
        <v>-0.54644409252480597</v>
      </c>
      <c r="E52" s="310">
        <v>-0.91478833129546799</v>
      </c>
      <c r="F52" s="310">
        <v>-0.76232360941289001</v>
      </c>
      <c r="G52" s="310">
        <v>-0.91478833129546799</v>
      </c>
      <c r="H52" s="310">
        <v>-0.79593245113497002</v>
      </c>
      <c r="I52" s="310">
        <v>-0.40476190476190499</v>
      </c>
      <c r="J52" s="310">
        <v>-0.91478833129546799</v>
      </c>
      <c r="K52" s="310">
        <v>-0.38490597138710297</v>
      </c>
      <c r="L52" s="310">
        <v>-0.40476190476190499</v>
      </c>
      <c r="M52" s="310">
        <v>-0.76232360941289001</v>
      </c>
      <c r="N52" s="310">
        <v>-0.54644409252480597</v>
      </c>
      <c r="O52" s="310">
        <v>-0.42310756972111602</v>
      </c>
      <c r="P52" s="312">
        <v>-0.91478833129546799</v>
      </c>
      <c r="Q52" s="311">
        <v>-0.26180489681249902</v>
      </c>
      <c r="R52" s="310">
        <v>-0.46333857767914699</v>
      </c>
      <c r="S52" s="310">
        <v>-0.37476583118627199</v>
      </c>
      <c r="T52" s="310">
        <v>-0.46333857767914699</v>
      </c>
      <c r="U52" s="310">
        <v>-0.46333857767914699</v>
      </c>
      <c r="V52" s="310">
        <v>-8.0340677209118902E-2</v>
      </c>
      <c r="W52" s="312">
        <v>-0.46333857767914699</v>
      </c>
      <c r="X52" s="311">
        <v>-0.65102749984791097</v>
      </c>
      <c r="Y52" s="311">
        <v>-0.59693545519203395</v>
      </c>
      <c r="Z52" s="310">
        <v>-0.77600565658491105</v>
      </c>
      <c r="AA52" s="310">
        <v>-0.59693545519203395</v>
      </c>
      <c r="AB52" s="310">
        <v>-0.59693545519203395</v>
      </c>
      <c r="AC52" s="310">
        <v>-0.220533388791681</v>
      </c>
      <c r="AD52" s="312">
        <v>-0.77600565658491105</v>
      </c>
      <c r="AE52" s="311">
        <v>-0.87378535279637803</v>
      </c>
      <c r="AF52" s="312">
        <v>-0.43942402255014401</v>
      </c>
      <c r="AG52" s="310">
        <v>-0.220533388791681</v>
      </c>
      <c r="AH52" s="310">
        <v>0.220533388791681</v>
      </c>
      <c r="AI52" s="311">
        <v>2.8848064058479801E-2</v>
      </c>
      <c r="AJ52" s="313">
        <v>-0.43942402255014401</v>
      </c>
    </row>
    <row r="53" spans="2:39" s="114" customFormat="1" ht="15" customHeight="1" x14ac:dyDescent="0.25">
      <c r="B53" s="116">
        <v>2007</v>
      </c>
      <c r="C53" s="311">
        <v>-0.76232360941289001</v>
      </c>
      <c r="D53" s="310">
        <v>-0.54644409252480597</v>
      </c>
      <c r="E53" s="310">
        <v>-0.91478833129546799</v>
      </c>
      <c r="F53" s="310">
        <v>-0.76232360941289001</v>
      </c>
      <c r="G53" s="310">
        <v>-0.79593245113497002</v>
      </c>
      <c r="H53" s="310">
        <v>-0.79593245113497002</v>
      </c>
      <c r="I53" s="310">
        <v>-0.40476190476190499</v>
      </c>
      <c r="J53" s="310">
        <v>-0.79593245113497002</v>
      </c>
      <c r="K53" s="310">
        <v>-0.38490597138710297</v>
      </c>
      <c r="L53" s="310">
        <v>-0.40476190476190499</v>
      </c>
      <c r="M53" s="310">
        <v>-0.76232360941289001</v>
      </c>
      <c r="N53" s="310">
        <v>-0.54644409252480597</v>
      </c>
      <c r="O53" s="310">
        <v>-0.42310756972111602</v>
      </c>
      <c r="P53" s="312">
        <v>-0.79593245113497002</v>
      </c>
      <c r="Q53" s="311">
        <v>-0.27965388118307599</v>
      </c>
      <c r="R53" s="310">
        <v>-0.55082015465341305</v>
      </c>
      <c r="S53" s="310">
        <v>-0.456492461159001</v>
      </c>
      <c r="T53" s="310">
        <v>-0.55082015465341305</v>
      </c>
      <c r="U53" s="310">
        <v>-0.55082015465341305</v>
      </c>
      <c r="V53" s="310">
        <v>-8.0340677209118902E-2</v>
      </c>
      <c r="W53" s="312">
        <v>-0.55082015465341305</v>
      </c>
      <c r="X53" s="311">
        <v>-0.65102749984791097</v>
      </c>
      <c r="Y53" s="311">
        <v>-0.59693545519203395</v>
      </c>
      <c r="Z53" s="310">
        <v>-0.77600565658491105</v>
      </c>
      <c r="AA53" s="310">
        <v>-0.59693545519203395</v>
      </c>
      <c r="AB53" s="310">
        <v>-0.59693545519203395</v>
      </c>
      <c r="AC53" s="310">
        <v>-0.220533388791681</v>
      </c>
      <c r="AD53" s="312">
        <v>-0.77600565658491105</v>
      </c>
      <c r="AE53" s="311">
        <v>-0.87378535279637803</v>
      </c>
      <c r="AF53" s="312">
        <v>-0.43942402255014401</v>
      </c>
      <c r="AG53" s="310">
        <v>-0.220533388791681</v>
      </c>
      <c r="AH53" s="310">
        <v>0.220533388791681</v>
      </c>
      <c r="AI53" s="311">
        <v>2.8848064058479801E-2</v>
      </c>
      <c r="AJ53" s="313">
        <v>-0.43942402255014401</v>
      </c>
    </row>
    <row r="54" spans="2:39" s="114" customFormat="1" ht="15" customHeight="1" x14ac:dyDescent="0.25">
      <c r="B54" s="116" t="s">
        <v>382</v>
      </c>
      <c r="C54" s="311">
        <v>-0.76232360941289001</v>
      </c>
      <c r="D54" s="310">
        <v>-0.54644409252480597</v>
      </c>
      <c r="E54" s="310">
        <v>-0.91478833129546799</v>
      </c>
      <c r="F54" s="310">
        <v>-0.76232360941289001</v>
      </c>
      <c r="G54" s="310">
        <v>-0.79593245113497002</v>
      </c>
      <c r="H54" s="310">
        <v>-0.79593245113497002</v>
      </c>
      <c r="I54" s="310">
        <v>-0.40476190476190499</v>
      </c>
      <c r="J54" s="310">
        <v>-0.79593245113497002</v>
      </c>
      <c r="K54" s="310">
        <v>-0.38490597138710297</v>
      </c>
      <c r="L54" s="310">
        <v>-0.40476190476190499</v>
      </c>
      <c r="M54" s="310">
        <v>-0.76232360941289001</v>
      </c>
      <c r="N54" s="310">
        <v>-0.54644409252480597</v>
      </c>
      <c r="O54" s="310">
        <v>-0.42310756972111602</v>
      </c>
      <c r="P54" s="312">
        <v>-0.79593245113497002</v>
      </c>
      <c r="Q54" s="311">
        <v>-0.27965388118307599</v>
      </c>
      <c r="R54" s="310">
        <v>-0.55082015465341305</v>
      </c>
      <c r="S54" s="310">
        <v>-0.456492461159001</v>
      </c>
      <c r="T54" s="310">
        <v>-0.55082015465341305</v>
      </c>
      <c r="U54" s="310">
        <v>-0.55082015465341305</v>
      </c>
      <c r="V54" s="310">
        <v>-8.0340677209118902E-2</v>
      </c>
      <c r="W54" s="312">
        <v>-0.55082015465341305</v>
      </c>
      <c r="X54" s="311">
        <v>-0.65102749984791097</v>
      </c>
      <c r="Y54" s="311">
        <v>-0.59693545519203395</v>
      </c>
      <c r="Z54" s="310">
        <v>-0.77600565658491105</v>
      </c>
      <c r="AA54" s="310">
        <v>-0.59693545519203395</v>
      </c>
      <c r="AB54" s="310">
        <v>-0.59693545519203395</v>
      </c>
      <c r="AC54" s="310">
        <v>-0.183777823993067</v>
      </c>
      <c r="AD54" s="312">
        <v>-0.77600565658491105</v>
      </c>
      <c r="AE54" s="311">
        <v>-0.87378535279637803</v>
      </c>
      <c r="AF54" s="312">
        <v>-0.43942402255014401</v>
      </c>
      <c r="AG54" s="310">
        <v>-0.183777823993067</v>
      </c>
      <c r="AH54" s="310">
        <v>0.183777823993067</v>
      </c>
      <c r="AI54" s="311">
        <v>2.8848064058479801E-2</v>
      </c>
      <c r="AJ54" s="313">
        <v>-0.43942402255014401</v>
      </c>
    </row>
    <row r="55" spans="2:39" s="114" customFormat="1" ht="15" customHeight="1" x14ac:dyDescent="0.25">
      <c r="B55" s="116" t="s">
        <v>383</v>
      </c>
      <c r="C55" s="311">
        <v>-0.76232360941289001</v>
      </c>
      <c r="D55" s="310">
        <v>-0.54644409252480597</v>
      </c>
      <c r="E55" s="310">
        <v>-0.91478833129546799</v>
      </c>
      <c r="F55" s="310">
        <v>-0.76232360941289001</v>
      </c>
      <c r="G55" s="310">
        <v>-0.79593245113497002</v>
      </c>
      <c r="H55" s="310">
        <v>-0.79593245113497002</v>
      </c>
      <c r="I55" s="310">
        <v>-0.40476190476190499</v>
      </c>
      <c r="J55" s="310">
        <v>-0.79593245113497002</v>
      </c>
      <c r="K55" s="310">
        <v>-0.38490597138710297</v>
      </c>
      <c r="L55" s="310">
        <v>-0.40476190476190499</v>
      </c>
      <c r="M55" s="310">
        <v>-0.76232360941289001</v>
      </c>
      <c r="N55" s="310">
        <v>-0.54644409252480597</v>
      </c>
      <c r="O55" s="310">
        <v>-0.42310756972111602</v>
      </c>
      <c r="P55" s="312">
        <v>-0.79593245113497002</v>
      </c>
      <c r="Q55" s="311">
        <v>-0.27965388118307599</v>
      </c>
      <c r="R55" s="310">
        <v>-0.55082015465341305</v>
      </c>
      <c r="S55" s="310">
        <v>-0.456492461159001</v>
      </c>
      <c r="T55" s="310">
        <v>-0.55082015465341305</v>
      </c>
      <c r="U55" s="310">
        <v>-0.55082015465341305</v>
      </c>
      <c r="V55" s="310">
        <v>-8.0340677209118902E-2</v>
      </c>
      <c r="W55" s="312">
        <v>-0.55082015465341305</v>
      </c>
      <c r="X55" s="311">
        <v>-0.65102749984791097</v>
      </c>
      <c r="Y55" s="311">
        <v>-0.59693545519203395</v>
      </c>
      <c r="Z55" s="310">
        <v>-0.77600565658491105</v>
      </c>
      <c r="AA55" s="310">
        <v>-0.59693545519203395</v>
      </c>
      <c r="AB55" s="310">
        <v>-0.59693545519203395</v>
      </c>
      <c r="AC55" s="310">
        <v>-0.220533388791681</v>
      </c>
      <c r="AD55" s="312">
        <v>-0.77600565658491105</v>
      </c>
      <c r="AE55" s="311">
        <v>-0.87378535279637803</v>
      </c>
      <c r="AF55" s="312">
        <v>-0.43942402255014401</v>
      </c>
      <c r="AG55" s="310">
        <v>-0.220533388791681</v>
      </c>
      <c r="AH55" s="310">
        <v>0.220533388791681</v>
      </c>
      <c r="AI55" s="311">
        <v>2.8848064058479801E-2</v>
      </c>
      <c r="AJ55" s="313">
        <v>-0.43942402255014401</v>
      </c>
    </row>
    <row r="56" spans="2:39" ht="8.25" customHeight="1" x14ac:dyDescent="0.25">
      <c r="B56" s="117"/>
      <c r="C56" s="14"/>
      <c r="D56" s="14"/>
      <c r="E56" s="75"/>
      <c r="F56" s="75"/>
      <c r="G56" s="75"/>
      <c r="H56" s="75"/>
      <c r="I56" s="75"/>
      <c r="J56" s="75"/>
      <c r="K56" s="229"/>
      <c r="L56" s="229"/>
      <c r="M56" s="229"/>
      <c r="N56" s="229"/>
      <c r="O56" s="229"/>
      <c r="P56" s="75"/>
      <c r="Q56" s="75"/>
      <c r="R56" s="75"/>
      <c r="S56" s="75"/>
      <c r="T56" s="229"/>
      <c r="U56" s="75"/>
      <c r="V56" s="75"/>
      <c r="W56" s="75"/>
      <c r="X56" s="75"/>
      <c r="Y56" s="75"/>
      <c r="Z56" s="75"/>
      <c r="AA56" s="75"/>
      <c r="AB56" s="75"/>
      <c r="AC56" s="75"/>
      <c r="AD56" s="75"/>
      <c r="AE56" s="75"/>
      <c r="AF56" s="75"/>
      <c r="AG56" s="229"/>
      <c r="AH56" s="229"/>
      <c r="AI56" s="75"/>
      <c r="AJ56" s="118"/>
      <c r="AL56"/>
      <c r="AM56"/>
    </row>
    <row r="57" spans="2:39" s="114" customFormat="1" ht="15" customHeight="1" x14ac:dyDescent="0.25">
      <c r="B57" s="119" t="s">
        <v>390</v>
      </c>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c r="AA57" s="294"/>
      <c r="AB57" s="294"/>
      <c r="AC57" s="294"/>
      <c r="AD57" s="294"/>
      <c r="AE57" s="294"/>
      <c r="AF57" s="294"/>
      <c r="AG57" s="294"/>
      <c r="AH57" s="294"/>
      <c r="AI57" s="294"/>
      <c r="AJ57" s="295"/>
    </row>
    <row r="58" spans="2:39" s="114" customFormat="1" ht="15" customHeight="1" x14ac:dyDescent="0.25">
      <c r="B58" s="116" t="s">
        <v>425</v>
      </c>
      <c r="C58" s="311">
        <v>-0.69094303824236802</v>
      </c>
      <c r="D58" s="310">
        <v>-0.54644409252480597</v>
      </c>
      <c r="E58" s="310">
        <v>-0.82913164589084098</v>
      </c>
      <c r="F58" s="310">
        <v>-0.69094303824236802</v>
      </c>
      <c r="G58" s="310">
        <v>-0.82913164589084098</v>
      </c>
      <c r="H58" s="310">
        <v>-0.56774629601333604</v>
      </c>
      <c r="I58" s="310">
        <v>-0.40476190476190499</v>
      </c>
      <c r="J58" s="310">
        <v>-0.82913164589084098</v>
      </c>
      <c r="K58" s="310">
        <v>-0.28591481326059598</v>
      </c>
      <c r="L58" s="310">
        <v>-0.40476190476190499</v>
      </c>
      <c r="M58" s="310">
        <v>-0.69094303824236802</v>
      </c>
      <c r="N58" s="310">
        <v>-0.54644409252480597</v>
      </c>
      <c r="O58" s="310">
        <v>-0.42310756972111602</v>
      </c>
      <c r="P58" s="312">
        <v>-0.82913164589084098</v>
      </c>
      <c r="Q58" s="311">
        <v>-0.26180489681249902</v>
      </c>
      <c r="R58" s="310">
        <v>-0.46333857767914699</v>
      </c>
      <c r="S58" s="310">
        <v>-0.353603990584334</v>
      </c>
      <c r="T58" s="310">
        <v>-0.46333857767914699</v>
      </c>
      <c r="U58" s="310">
        <v>-0.46333857767914699</v>
      </c>
      <c r="V58" s="310">
        <v>-8.0340677209118902E-2</v>
      </c>
      <c r="W58" s="312">
        <v>-0.46333857767914699</v>
      </c>
      <c r="X58" s="311">
        <v>-0.65102749984791097</v>
      </c>
      <c r="Y58" s="311">
        <v>-0.59693545519203395</v>
      </c>
      <c r="Z58" s="310">
        <v>-0.77600565658491105</v>
      </c>
      <c r="AA58" s="310">
        <v>-0.59693545519203395</v>
      </c>
      <c r="AB58" s="310">
        <v>-0.59693545519203395</v>
      </c>
      <c r="AC58" s="310">
        <v>-0.183777823993067</v>
      </c>
      <c r="AD58" s="312">
        <v>-0.77600565658491105</v>
      </c>
      <c r="AE58" s="311">
        <v>-0.87378535279637803</v>
      </c>
      <c r="AF58" s="312">
        <v>-0.43942402255014401</v>
      </c>
      <c r="AG58" s="310">
        <v>-0.183777823993067</v>
      </c>
      <c r="AH58" s="310">
        <v>0.183777823993067</v>
      </c>
      <c r="AI58" s="311">
        <v>2.8848064058479801E-2</v>
      </c>
      <c r="AJ58" s="313">
        <v>-0.43942402255014401</v>
      </c>
    </row>
    <row r="59" spans="2:39" s="114" customFormat="1" ht="15" customHeight="1" x14ac:dyDescent="0.25">
      <c r="B59" s="116">
        <v>2006</v>
      </c>
      <c r="C59" s="311">
        <v>-0.76232360941289001</v>
      </c>
      <c r="D59" s="310">
        <v>-0.54644409252480597</v>
      </c>
      <c r="E59" s="310">
        <v>-0.91478833129546799</v>
      </c>
      <c r="F59" s="310">
        <v>-0.76232360941289001</v>
      </c>
      <c r="G59" s="310">
        <v>-0.91478833129546799</v>
      </c>
      <c r="H59" s="310">
        <v>-0.79593245113497002</v>
      </c>
      <c r="I59" s="310">
        <v>-0.40476190476190499</v>
      </c>
      <c r="J59" s="310">
        <v>-0.91478833129546799</v>
      </c>
      <c r="K59" s="310">
        <v>-0.38490597138710297</v>
      </c>
      <c r="L59" s="310">
        <v>-0.40476190476190499</v>
      </c>
      <c r="M59" s="310">
        <v>-0.76232360941289001</v>
      </c>
      <c r="N59" s="310">
        <v>-0.54644409252480597</v>
      </c>
      <c r="O59" s="310">
        <v>-0.42310756972111602</v>
      </c>
      <c r="P59" s="312">
        <v>-0.91478833129546799</v>
      </c>
      <c r="Q59" s="311">
        <v>-0.26180489681249902</v>
      </c>
      <c r="R59" s="310">
        <v>-0.46333857767914699</v>
      </c>
      <c r="S59" s="310">
        <v>-0.37476583118627199</v>
      </c>
      <c r="T59" s="310">
        <v>-0.46333857767914699</v>
      </c>
      <c r="U59" s="310">
        <v>-0.46333857767914699</v>
      </c>
      <c r="V59" s="310">
        <v>-8.0340677209118902E-2</v>
      </c>
      <c r="W59" s="312">
        <v>-0.46333857767914699</v>
      </c>
      <c r="X59" s="311">
        <v>-0.65102749984791097</v>
      </c>
      <c r="Y59" s="311">
        <v>-0.59693545519203395</v>
      </c>
      <c r="Z59" s="310">
        <v>-0.77600565658491105</v>
      </c>
      <c r="AA59" s="310">
        <v>-0.59693545519203395</v>
      </c>
      <c r="AB59" s="310">
        <v>-0.59693545519203395</v>
      </c>
      <c r="AC59" s="310">
        <v>-0.220533388791681</v>
      </c>
      <c r="AD59" s="312">
        <v>-0.77600565658491105</v>
      </c>
      <c r="AE59" s="311">
        <v>-0.87378535279637803</v>
      </c>
      <c r="AF59" s="312">
        <v>-0.43942402255014401</v>
      </c>
      <c r="AG59" s="310">
        <v>-0.220533388791681</v>
      </c>
      <c r="AH59" s="310">
        <v>0.220533388791681</v>
      </c>
      <c r="AI59" s="311">
        <v>2.8848064058479801E-2</v>
      </c>
      <c r="AJ59" s="313">
        <v>-0.43942402255014401</v>
      </c>
    </row>
    <row r="60" spans="2:39" s="114" customFormat="1" ht="15" customHeight="1" x14ac:dyDescent="0.25">
      <c r="B60" s="116">
        <v>2007</v>
      </c>
      <c r="C60" s="311">
        <v>-0.76232360941289001</v>
      </c>
      <c r="D60" s="310">
        <v>-0.54644409252480597</v>
      </c>
      <c r="E60" s="310">
        <v>-0.91478833129546799</v>
      </c>
      <c r="F60" s="310">
        <v>-0.76232360941289001</v>
      </c>
      <c r="G60" s="310">
        <v>-0.79593245113497002</v>
      </c>
      <c r="H60" s="310">
        <v>-0.79593245113497002</v>
      </c>
      <c r="I60" s="310">
        <v>-0.40476190476190499</v>
      </c>
      <c r="J60" s="310">
        <v>-0.79593245113497002</v>
      </c>
      <c r="K60" s="310">
        <v>-0.38490597138710297</v>
      </c>
      <c r="L60" s="310">
        <v>-0.40476190476190499</v>
      </c>
      <c r="M60" s="310">
        <v>-0.76232360941289001</v>
      </c>
      <c r="N60" s="310">
        <v>-0.54644409252480597</v>
      </c>
      <c r="O60" s="310">
        <v>-0.42310756972111602</v>
      </c>
      <c r="P60" s="312">
        <v>-0.79593245113497002</v>
      </c>
      <c r="Q60" s="311">
        <v>-0.27965388118307599</v>
      </c>
      <c r="R60" s="310">
        <v>-0.55082015465341305</v>
      </c>
      <c r="S60" s="310">
        <v>-0.456492461159001</v>
      </c>
      <c r="T60" s="310">
        <v>-0.55082015465341305</v>
      </c>
      <c r="U60" s="310">
        <v>-0.55082015465341305</v>
      </c>
      <c r="V60" s="310">
        <v>-8.0340677209118902E-2</v>
      </c>
      <c r="W60" s="312">
        <v>-0.55082015465341305</v>
      </c>
      <c r="X60" s="311">
        <v>-0.65102749984791097</v>
      </c>
      <c r="Y60" s="311">
        <v>-0.59693545519203395</v>
      </c>
      <c r="Z60" s="310">
        <v>-0.77600565658491105</v>
      </c>
      <c r="AA60" s="310">
        <v>-0.59693545519203395</v>
      </c>
      <c r="AB60" s="310">
        <v>-0.59693545519203395</v>
      </c>
      <c r="AC60" s="310">
        <v>-0.220533388791681</v>
      </c>
      <c r="AD60" s="312">
        <v>-0.77600565658491105</v>
      </c>
      <c r="AE60" s="311">
        <v>-0.87378535279637803</v>
      </c>
      <c r="AF60" s="312">
        <v>-0.43942402255014401</v>
      </c>
      <c r="AG60" s="310">
        <v>-0.220533388791681</v>
      </c>
      <c r="AH60" s="310">
        <v>0.220533388791681</v>
      </c>
      <c r="AI60" s="311">
        <v>2.8848064058479801E-2</v>
      </c>
      <c r="AJ60" s="313">
        <v>-0.43942402255014401</v>
      </c>
    </row>
    <row r="61" spans="2:39" s="114" customFormat="1" ht="15" customHeight="1" x14ac:dyDescent="0.25">
      <c r="B61" s="116" t="s">
        <v>382</v>
      </c>
      <c r="C61" s="311">
        <v>-0.76232360941289001</v>
      </c>
      <c r="D61" s="310">
        <v>-0.54644409252480597</v>
      </c>
      <c r="E61" s="310">
        <v>-0.91478833129546799</v>
      </c>
      <c r="F61" s="310">
        <v>-0.76232360941289001</v>
      </c>
      <c r="G61" s="310">
        <v>-0.79593245113497002</v>
      </c>
      <c r="H61" s="310">
        <v>-0.79593245113497002</v>
      </c>
      <c r="I61" s="310">
        <v>-0.40476190476190499</v>
      </c>
      <c r="J61" s="310">
        <v>-0.79593245113497002</v>
      </c>
      <c r="K61" s="310">
        <v>-0.38490597138710297</v>
      </c>
      <c r="L61" s="310">
        <v>-0.40476190476190499</v>
      </c>
      <c r="M61" s="310">
        <v>-0.76232360941289001</v>
      </c>
      <c r="N61" s="310">
        <v>-0.54644409252480597</v>
      </c>
      <c r="O61" s="310">
        <v>-0.42310756972111602</v>
      </c>
      <c r="P61" s="312">
        <v>-0.79593245113497002</v>
      </c>
      <c r="Q61" s="311">
        <v>-0.27965388118307599</v>
      </c>
      <c r="R61" s="310">
        <v>-0.55082015465341305</v>
      </c>
      <c r="S61" s="310">
        <v>-0.456492461159001</v>
      </c>
      <c r="T61" s="310">
        <v>-0.55082015465341305</v>
      </c>
      <c r="U61" s="310">
        <v>-0.55082015465341305</v>
      </c>
      <c r="V61" s="310">
        <v>-8.0340677209118902E-2</v>
      </c>
      <c r="W61" s="312">
        <v>-0.55082015465341305</v>
      </c>
      <c r="X61" s="311">
        <v>-0.65102749984791097</v>
      </c>
      <c r="Y61" s="311">
        <v>-0.59693545519203395</v>
      </c>
      <c r="Z61" s="310">
        <v>-0.77600565658491105</v>
      </c>
      <c r="AA61" s="310">
        <v>-0.59693545519203395</v>
      </c>
      <c r="AB61" s="310">
        <v>-0.59693545519203395</v>
      </c>
      <c r="AC61" s="310">
        <v>-0.183777823993067</v>
      </c>
      <c r="AD61" s="312">
        <v>-0.77600565658491105</v>
      </c>
      <c r="AE61" s="311">
        <v>-0.87378535279637803</v>
      </c>
      <c r="AF61" s="312">
        <v>-0.43942402255014401</v>
      </c>
      <c r="AG61" s="310">
        <v>-0.183777823993067</v>
      </c>
      <c r="AH61" s="310">
        <v>0.183777823993067</v>
      </c>
      <c r="AI61" s="311">
        <v>2.8848064058479801E-2</v>
      </c>
      <c r="AJ61" s="313">
        <v>-0.43942402255014401</v>
      </c>
    </row>
    <row r="62" spans="2:39" s="114" customFormat="1" ht="15" customHeight="1" x14ac:dyDescent="0.25">
      <c r="B62" s="116" t="s">
        <v>383</v>
      </c>
      <c r="C62" s="311">
        <v>-0.76232360941289001</v>
      </c>
      <c r="D62" s="310">
        <v>-0.54644409252480597</v>
      </c>
      <c r="E62" s="310">
        <v>-0.91478833129546799</v>
      </c>
      <c r="F62" s="310">
        <v>-0.76232360941289001</v>
      </c>
      <c r="G62" s="310">
        <v>-0.79593245113497002</v>
      </c>
      <c r="H62" s="310">
        <v>-0.79593245113497002</v>
      </c>
      <c r="I62" s="310">
        <v>-0.40476190476190499</v>
      </c>
      <c r="J62" s="310">
        <v>-0.79593245113497002</v>
      </c>
      <c r="K62" s="310">
        <v>-0.38490597138710297</v>
      </c>
      <c r="L62" s="310">
        <v>-0.40476190476190499</v>
      </c>
      <c r="M62" s="310">
        <v>-0.76232360941289001</v>
      </c>
      <c r="N62" s="310">
        <v>-0.54644409252480597</v>
      </c>
      <c r="O62" s="310">
        <v>-0.42310756972111602</v>
      </c>
      <c r="P62" s="312">
        <v>-0.79593245113497002</v>
      </c>
      <c r="Q62" s="311">
        <v>-0.27965388118307599</v>
      </c>
      <c r="R62" s="310">
        <v>-0.55082015465341305</v>
      </c>
      <c r="S62" s="310">
        <v>-0.456492461159001</v>
      </c>
      <c r="T62" s="310">
        <v>-0.55082015465341305</v>
      </c>
      <c r="U62" s="310">
        <v>-0.55082015465341305</v>
      </c>
      <c r="V62" s="310">
        <v>-8.0340677209118902E-2</v>
      </c>
      <c r="W62" s="312">
        <v>-0.55082015465341305</v>
      </c>
      <c r="X62" s="311">
        <v>-0.65102749984791097</v>
      </c>
      <c r="Y62" s="311">
        <v>-0.59693545519203395</v>
      </c>
      <c r="Z62" s="310">
        <v>-0.77600565658491105</v>
      </c>
      <c r="AA62" s="310">
        <v>-0.59693545519203395</v>
      </c>
      <c r="AB62" s="310">
        <v>-0.59693545519203395</v>
      </c>
      <c r="AC62" s="310">
        <v>-0.220533388791681</v>
      </c>
      <c r="AD62" s="312">
        <v>-0.77600565658491105</v>
      </c>
      <c r="AE62" s="311">
        <v>-0.87378535279637803</v>
      </c>
      <c r="AF62" s="312">
        <v>-0.43942402255014401</v>
      </c>
      <c r="AG62" s="310">
        <v>-0.220533388791681</v>
      </c>
      <c r="AH62" s="310">
        <v>0.220533388791681</v>
      </c>
      <c r="AI62" s="311">
        <v>2.8848064058479801E-2</v>
      </c>
      <c r="AJ62" s="313">
        <v>-0.43942402255014401</v>
      </c>
    </row>
    <row r="63" spans="2:39" ht="8.25" customHeight="1" x14ac:dyDescent="0.25">
      <c r="B63" s="117"/>
      <c r="C63" s="14"/>
      <c r="D63" s="14"/>
      <c r="E63" s="75"/>
      <c r="F63" s="75"/>
      <c r="G63" s="75"/>
      <c r="H63" s="75"/>
      <c r="I63" s="75"/>
      <c r="J63" s="75"/>
      <c r="K63" s="229"/>
      <c r="L63" s="229"/>
      <c r="M63" s="229"/>
      <c r="N63" s="229"/>
      <c r="O63" s="229"/>
      <c r="P63" s="75"/>
      <c r="Q63" s="75"/>
      <c r="R63" s="75"/>
      <c r="S63" s="75"/>
      <c r="T63" s="229"/>
      <c r="U63" s="75"/>
      <c r="V63" s="75"/>
      <c r="W63" s="75"/>
      <c r="X63" s="75"/>
      <c r="Y63" s="75"/>
      <c r="Z63" s="75"/>
      <c r="AA63" s="75"/>
      <c r="AB63" s="75"/>
      <c r="AC63" s="75"/>
      <c r="AD63" s="75"/>
      <c r="AE63" s="75"/>
      <c r="AF63" s="75"/>
      <c r="AG63" s="229"/>
      <c r="AH63" s="229"/>
      <c r="AI63" s="75"/>
      <c r="AJ63" s="118"/>
      <c r="AL63"/>
      <c r="AM63"/>
    </row>
  </sheetData>
  <sheetProtection formatCells="0" formatColumns="0" formatRows="0"/>
  <mergeCells count="5">
    <mergeCell ref="AG5:AH5"/>
    <mergeCell ref="C5:P5"/>
    <mergeCell ref="Q5:W5"/>
    <mergeCell ref="X5:AD5"/>
    <mergeCell ref="AE5:AF5"/>
  </mergeCells>
  <dataValidations count="1">
    <dataValidation type="custom" allowBlank="1" showErrorMessage="1" errorTitle="Data entry error:" error="Please enter a numeric value or leave blank!" sqref="C8:AJ63">
      <formula1>OR(ISNUMBER(C8),ISBLANK(C8))</formula1>
    </dataValidation>
  </dataValidations>
  <pageMargins left="0.7" right="0.7" top="0.75" bottom="0.75" header="0.3" footer="0.3"/>
  <pageSetup scale="36" fitToWidth="2" orientation="landscape" r:id="rId1"/>
  <colBreaks count="1" manualBreakCount="1">
    <brk id="16"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M31"/>
  <sheetViews>
    <sheetView showGridLines="0" zoomScale="80" zoomScaleNormal="80" workbookViewId="0"/>
  </sheetViews>
  <sheetFormatPr defaultRowHeight="15" customHeight="1" x14ac:dyDescent="0.25"/>
  <cols>
    <col min="1" max="1" width="1.5703125" style="224" customWidth="1"/>
    <col min="2" max="2" width="33.42578125" style="224" customWidth="1"/>
    <col min="3" max="3" width="4.42578125" style="225" customWidth="1"/>
    <col min="4" max="4" width="20.85546875" style="225" customWidth="1"/>
    <col min="5" max="5" width="16.5703125" style="225" customWidth="1"/>
    <col min="6" max="6" width="28" style="225" customWidth="1"/>
    <col min="7" max="7" width="1.85546875" style="224" customWidth="1"/>
    <col min="8" max="8" width="17.7109375" style="224" customWidth="1"/>
    <col min="9" max="9" width="4.7109375" style="224" customWidth="1"/>
    <col min="10" max="12" width="17.140625" style="225" customWidth="1"/>
    <col min="13" max="13" width="5.140625" style="23" customWidth="1"/>
    <col min="14" max="14" width="1.85546875" style="224" customWidth="1"/>
    <col min="15" max="15" width="4.140625" style="224" customWidth="1"/>
    <col min="16" max="16" width="19.28515625" style="224" bestFit="1" customWidth="1"/>
    <col min="17" max="17" width="7.85546875" style="224" customWidth="1"/>
    <col min="18" max="21" width="13" style="224" customWidth="1"/>
    <col min="22" max="22" width="4.28515625" style="224" customWidth="1"/>
    <col min="23" max="23" width="2.7109375" style="224" customWidth="1"/>
    <col min="24" max="16384" width="9.140625" style="224"/>
  </cols>
  <sheetData>
    <row r="1" spans="1:13" ht="15.75" customHeight="1" x14ac:dyDescent="0.25">
      <c r="A1" s="5" t="s">
        <v>459</v>
      </c>
      <c r="C1" s="224"/>
      <c r="D1" s="224"/>
      <c r="E1" s="224"/>
      <c r="F1" s="224"/>
      <c r="J1" s="224"/>
      <c r="K1" s="224"/>
      <c r="L1" s="224"/>
      <c r="M1" s="224"/>
    </row>
    <row r="2" spans="1:13" ht="15.75" customHeight="1" x14ac:dyDescent="0.25">
      <c r="A2" s="20" t="s">
        <v>257</v>
      </c>
      <c r="C2" s="224"/>
      <c r="D2" s="224"/>
      <c r="E2" s="224"/>
      <c r="F2" s="224"/>
      <c r="J2" s="224"/>
      <c r="K2" s="224"/>
      <c r="L2" s="224"/>
      <c r="M2" s="224"/>
    </row>
    <row r="3" spans="1:13" ht="15" customHeight="1" x14ac:dyDescent="0.25">
      <c r="C3" s="224"/>
      <c r="D3" s="224"/>
      <c r="E3" s="224"/>
      <c r="F3" s="224"/>
      <c r="J3" s="224"/>
      <c r="K3" s="224"/>
      <c r="L3" s="224"/>
      <c r="M3" s="224"/>
    </row>
    <row r="4" spans="1:13" ht="15" customHeight="1" x14ac:dyDescent="0.25">
      <c r="C4" s="224"/>
      <c r="D4" s="224"/>
      <c r="E4" s="224"/>
      <c r="F4" s="224"/>
      <c r="J4" s="224"/>
      <c r="K4" s="224"/>
      <c r="L4" s="224"/>
      <c r="M4" s="224"/>
    </row>
    <row r="5" spans="1:13" ht="15" customHeight="1" x14ac:dyDescent="0.25">
      <c r="A5" s="109"/>
      <c r="B5" s="13"/>
      <c r="C5" s="13"/>
      <c r="D5" s="176" t="s">
        <v>1928</v>
      </c>
      <c r="E5" s="224"/>
      <c r="F5" s="224"/>
      <c r="J5" s="224"/>
      <c r="K5" s="224"/>
      <c r="L5" s="224"/>
      <c r="M5" s="224"/>
    </row>
    <row r="6" spans="1:13" s="13" customFormat="1" ht="30.75" customHeight="1" x14ac:dyDescent="0.25">
      <c r="A6" s="114"/>
      <c r="B6" s="5" t="s">
        <v>649</v>
      </c>
      <c r="C6" s="114"/>
      <c r="D6" s="114"/>
    </row>
    <row r="7" spans="1:13" s="114" customFormat="1" ht="15" customHeight="1" x14ac:dyDescent="0.25">
      <c r="A7" s="224"/>
      <c r="B7" s="245" t="s">
        <v>391</v>
      </c>
      <c r="C7" s="224"/>
      <c r="D7" s="308">
        <v>37.737288135593197</v>
      </c>
    </row>
    <row r="8" spans="1:13" ht="15" customHeight="1" x14ac:dyDescent="0.25">
      <c r="B8" s="222" t="s">
        <v>392</v>
      </c>
      <c r="C8" s="224"/>
      <c r="D8" s="308">
        <v>17.826086956521699</v>
      </c>
      <c r="E8" s="224"/>
      <c r="F8" s="224"/>
      <c r="J8" s="224"/>
      <c r="K8" s="224"/>
      <c r="L8" s="224"/>
      <c r="M8" s="224"/>
    </row>
    <row r="9" spans="1:13" ht="15" customHeight="1" x14ac:dyDescent="0.25">
      <c r="B9" s="222" t="s">
        <v>393</v>
      </c>
      <c r="C9" s="224"/>
      <c r="D9" s="308">
        <v>5.03125</v>
      </c>
      <c r="E9" s="224"/>
      <c r="F9" s="224"/>
      <c r="J9" s="224"/>
      <c r="K9" s="224"/>
      <c r="L9" s="224"/>
      <c r="M9" s="224"/>
    </row>
    <row r="10" spans="1:13" ht="15" customHeight="1" x14ac:dyDescent="0.25">
      <c r="B10" s="222" t="s">
        <v>628</v>
      </c>
      <c r="C10" s="224"/>
      <c r="D10" s="308">
        <v>5.03125</v>
      </c>
      <c r="E10" s="224"/>
      <c r="F10" s="224"/>
      <c r="J10" s="224"/>
      <c r="K10" s="224"/>
      <c r="L10" s="224"/>
      <c r="M10" s="224"/>
    </row>
    <row r="11" spans="1:13" ht="15" customHeight="1" x14ac:dyDescent="0.25">
      <c r="B11" s="222" t="s">
        <v>629</v>
      </c>
      <c r="C11" s="224"/>
      <c r="D11" s="308">
        <v>17.826086956521699</v>
      </c>
      <c r="E11" s="224"/>
      <c r="F11" s="224"/>
      <c r="J11" s="224"/>
      <c r="K11" s="224"/>
      <c r="L11" s="224"/>
      <c r="M11" s="224"/>
    </row>
    <row r="12" spans="1:13" ht="15" customHeight="1" x14ac:dyDescent="0.25">
      <c r="A12" s="114"/>
      <c r="B12" s="223" t="s">
        <v>651</v>
      </c>
      <c r="C12" s="114"/>
      <c r="D12" s="308">
        <v>17.826086956521699</v>
      </c>
      <c r="E12" s="224"/>
      <c r="F12" s="224"/>
      <c r="J12" s="224"/>
      <c r="K12" s="224"/>
      <c r="L12" s="224"/>
      <c r="M12" s="224"/>
    </row>
    <row r="13" spans="1:13" s="114" customFormat="1" ht="15" customHeight="1" x14ac:dyDescent="0.25">
      <c r="B13" s="218"/>
      <c r="D13" s="218"/>
    </row>
    <row r="14" spans="1:13" s="161" customFormat="1" ht="15" customHeight="1" x14ac:dyDescent="0.25">
      <c r="A14" s="114"/>
      <c r="B14" s="5" t="s">
        <v>650</v>
      </c>
      <c r="C14" s="114"/>
      <c r="D14" s="218"/>
    </row>
    <row r="15" spans="1:13" s="114" customFormat="1" ht="15" customHeight="1" x14ac:dyDescent="0.25">
      <c r="A15" s="224"/>
      <c r="B15" s="245" t="s">
        <v>374</v>
      </c>
      <c r="C15" s="224"/>
      <c r="D15" s="308">
        <v>264.94756554307099</v>
      </c>
    </row>
    <row r="16" spans="1:13" s="114" customFormat="1" ht="15" customHeight="1" x14ac:dyDescent="0.25">
      <c r="A16" s="224"/>
      <c r="B16" s="222" t="s">
        <v>648</v>
      </c>
      <c r="C16" s="224"/>
      <c r="D16" s="308">
        <v>264.94756554307099</v>
      </c>
    </row>
    <row r="17" spans="1:13" ht="15" customHeight="1" x14ac:dyDescent="0.25">
      <c r="A17" s="114"/>
      <c r="B17" s="223" t="s">
        <v>652</v>
      </c>
      <c r="C17" s="114"/>
      <c r="D17" s="308">
        <v>264.94756554307099</v>
      </c>
      <c r="E17" s="224"/>
      <c r="F17" s="224"/>
      <c r="J17" s="224"/>
      <c r="K17" s="224"/>
      <c r="L17" s="224"/>
      <c r="M17" s="224"/>
    </row>
    <row r="18" spans="1:13" ht="15" customHeight="1" x14ac:dyDescent="0.25">
      <c r="A18" s="247"/>
      <c r="B18" s="160"/>
      <c r="C18" s="247"/>
      <c r="D18" s="246"/>
      <c r="E18" s="224"/>
      <c r="F18" s="224"/>
      <c r="J18" s="224"/>
      <c r="K18" s="224"/>
      <c r="L18" s="224"/>
      <c r="M18" s="224"/>
    </row>
    <row r="19" spans="1:13" s="114" customFormat="1" ht="15" customHeight="1" x14ac:dyDescent="0.25">
      <c r="B19" s="5" t="s">
        <v>633</v>
      </c>
      <c r="D19" s="218"/>
    </row>
    <row r="20" spans="1:13" s="161" customFormat="1" ht="15" customHeight="1" x14ac:dyDescent="0.25">
      <c r="A20" s="114"/>
      <c r="B20" s="245" t="s">
        <v>396</v>
      </c>
      <c r="C20" s="224"/>
      <c r="D20" s="308">
        <v>64.795251968292803</v>
      </c>
    </row>
    <row r="21" spans="1:13" s="247" customFormat="1" ht="15" customHeight="1" x14ac:dyDescent="0.25">
      <c r="A21" s="114"/>
      <c r="B21" s="222" t="s">
        <v>397</v>
      </c>
      <c r="C21" s="224"/>
      <c r="D21" s="308">
        <v>13.0843785099673</v>
      </c>
    </row>
    <row r="22" spans="1:13" s="114" customFormat="1" ht="15" customHeight="1" x14ac:dyDescent="0.25">
      <c r="B22" s="222" t="s">
        <v>398</v>
      </c>
      <c r="C22" s="224"/>
      <c r="D22" s="308">
        <v>13.0843785099673</v>
      </c>
    </row>
    <row r="23" spans="1:13" s="114" customFormat="1" ht="15" customHeight="1" x14ac:dyDescent="0.25">
      <c r="B23" s="222" t="s">
        <v>399</v>
      </c>
      <c r="C23" s="224"/>
      <c r="D23" s="308">
        <v>13.0843785099673</v>
      </c>
    </row>
    <row r="24" spans="1:13" s="114" customFormat="1" ht="15" customHeight="1" x14ac:dyDescent="0.25">
      <c r="B24" s="222" t="s">
        <v>400</v>
      </c>
      <c r="C24" s="224"/>
      <c r="D24" s="308">
        <v>13.0843785099673</v>
      </c>
    </row>
    <row r="25" spans="1:13" s="114" customFormat="1" ht="15" customHeight="1" x14ac:dyDescent="0.25">
      <c r="B25" s="222" t="s">
        <v>401</v>
      </c>
      <c r="C25" s="224"/>
      <c r="D25" s="308">
        <v>13.0843785099673</v>
      </c>
    </row>
    <row r="26" spans="1:13" s="114" customFormat="1" ht="15" customHeight="1" x14ac:dyDescent="0.25">
      <c r="B26" s="222" t="s">
        <v>402</v>
      </c>
      <c r="C26" s="224"/>
      <c r="D26" s="308">
        <v>13.0843785099673</v>
      </c>
    </row>
    <row r="27" spans="1:13" s="114" customFormat="1" ht="15" customHeight="1" x14ac:dyDescent="0.25">
      <c r="B27" s="223" t="s">
        <v>403</v>
      </c>
      <c r="D27" s="308">
        <v>13.0843785099673</v>
      </c>
    </row>
    <row r="28" spans="1:13" s="114" customFormat="1" ht="15" customHeight="1" x14ac:dyDescent="0.25">
      <c r="A28" s="224"/>
      <c r="B28" s="225"/>
      <c r="C28" s="224"/>
      <c r="D28" s="224"/>
    </row>
    <row r="29" spans="1:13" s="114" customFormat="1" ht="15" customHeight="1" x14ac:dyDescent="0.25">
      <c r="A29" s="224"/>
      <c r="B29" s="224"/>
      <c r="C29" s="224"/>
      <c r="D29" s="224"/>
    </row>
    <row r="30" spans="1:13" s="114" customFormat="1" ht="15" customHeight="1" x14ac:dyDescent="0.25">
      <c r="A30" s="224"/>
      <c r="B30" s="224"/>
      <c r="C30" s="224"/>
      <c r="D30" s="224"/>
    </row>
    <row r="31" spans="1:13" s="114" customFormat="1" ht="15" customHeight="1" x14ac:dyDescent="0.25">
      <c r="A31" s="224"/>
      <c r="B31" s="224"/>
      <c r="C31" s="224"/>
      <c r="D31" s="224"/>
    </row>
  </sheetData>
  <sheetProtection formatCells="0" formatColumns="0" formatRows="0" insertColumns="0"/>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C116"/>
  <sheetViews>
    <sheetView showGridLines="0" zoomScale="80" zoomScaleNormal="80" workbookViewId="0">
      <pane xSplit="2" ySplit="6" topLeftCell="C7" activePane="bottomRight" state="frozen"/>
      <selection activeCell="L137" sqref="L137"/>
      <selection pane="topRight" activeCell="L137" sqref="L137"/>
      <selection pane="bottomLeft" activeCell="L137" sqref="L137"/>
      <selection pane="bottomRight" activeCell="C7" sqref="C7"/>
    </sheetView>
  </sheetViews>
  <sheetFormatPr defaultRowHeight="15" customHeight="1" x14ac:dyDescent="0.25"/>
  <cols>
    <col min="1" max="1" width="1.5703125" customWidth="1"/>
    <col min="2" max="2" width="30.7109375" customWidth="1"/>
    <col min="3" max="3" width="3.5703125" customWidth="1"/>
    <col min="4" max="4" width="22.140625" customWidth="1"/>
    <col min="5" max="5" width="17.7109375" customWidth="1"/>
    <col min="6" max="6" width="1.7109375" customWidth="1"/>
    <col min="7" max="7" width="59.28515625" style="224" customWidth="1"/>
    <col min="8" max="8" width="4.5703125" customWidth="1"/>
    <col min="9" max="10" width="12.7109375" customWidth="1"/>
    <col min="11" max="11" width="12.7109375" style="224" customWidth="1"/>
    <col min="12" max="14" width="4.28515625" style="224" customWidth="1"/>
    <col min="15" max="15" width="4.28515625" customWidth="1"/>
    <col min="16" max="16" width="1.7109375" customWidth="1"/>
    <col min="17" max="17" width="4.28515625" style="224" customWidth="1"/>
    <col min="18" max="18" width="21.7109375" style="224" bestFit="1" customWidth="1"/>
    <col min="19" max="19" width="7.140625" customWidth="1"/>
    <col min="20" max="22" width="12.85546875" customWidth="1"/>
    <col min="23" max="23" width="12.85546875" style="224" customWidth="1"/>
    <col min="24" max="27" width="4.28515625" style="224" customWidth="1"/>
    <col min="28" max="28" width="4.28515625" customWidth="1"/>
    <col min="29" max="29" width="1.85546875" style="6" customWidth="1"/>
  </cols>
  <sheetData>
    <row r="1" spans="1:29" ht="15.75" customHeight="1" x14ac:dyDescent="0.25">
      <c r="A1" s="5" t="str">
        <f>TemplateName</f>
        <v>Trading, PE and Other Fair Value Assets: Market Shocks</v>
      </c>
      <c r="D1" s="224"/>
      <c r="E1" s="6"/>
      <c r="G1"/>
      <c r="K1"/>
      <c r="L1"/>
      <c r="M1"/>
      <c r="N1"/>
      <c r="Q1"/>
      <c r="R1"/>
      <c r="W1"/>
      <c r="X1"/>
      <c r="Y1"/>
      <c r="Z1"/>
      <c r="AA1"/>
      <c r="AC1"/>
    </row>
    <row r="2" spans="1:29" ht="15.75" customHeight="1" x14ac:dyDescent="0.25">
      <c r="A2" s="20" t="s">
        <v>394</v>
      </c>
      <c r="D2" s="224"/>
      <c r="E2" s="6"/>
      <c r="G2"/>
      <c r="K2"/>
      <c r="L2"/>
      <c r="M2"/>
      <c r="N2"/>
      <c r="Q2"/>
      <c r="R2"/>
      <c r="W2"/>
      <c r="X2"/>
      <c r="Y2"/>
      <c r="Z2"/>
      <c r="AA2"/>
      <c r="AC2"/>
    </row>
    <row r="3" spans="1:29" ht="15" customHeight="1" x14ac:dyDescent="0.25">
      <c r="D3" s="224"/>
      <c r="E3" s="6"/>
      <c r="G3"/>
      <c r="K3"/>
      <c r="L3"/>
      <c r="M3"/>
      <c r="N3"/>
      <c r="Q3"/>
      <c r="R3"/>
      <c r="W3"/>
      <c r="X3"/>
      <c r="Y3"/>
      <c r="Z3"/>
      <c r="AA3"/>
      <c r="AC3"/>
    </row>
    <row r="4" spans="1:29" ht="15" customHeight="1" x14ac:dyDescent="0.25">
      <c r="D4" s="224"/>
      <c r="E4" s="6"/>
      <c r="G4"/>
      <c r="K4"/>
      <c r="L4"/>
      <c r="M4"/>
      <c r="N4"/>
      <c r="Q4"/>
      <c r="R4"/>
      <c r="W4"/>
      <c r="X4"/>
      <c r="Y4"/>
      <c r="Z4"/>
      <c r="AA4"/>
      <c r="AC4"/>
    </row>
    <row r="5" spans="1:29" ht="15.75" customHeight="1" x14ac:dyDescent="0.25">
      <c r="D5" s="176" t="s">
        <v>1926</v>
      </c>
      <c r="E5" s="6"/>
      <c r="G5"/>
      <c r="K5"/>
      <c r="L5"/>
      <c r="M5"/>
      <c r="N5"/>
      <c r="Q5"/>
      <c r="R5"/>
      <c r="W5"/>
      <c r="X5"/>
      <c r="Y5"/>
      <c r="Z5"/>
      <c r="AA5"/>
      <c r="AC5"/>
    </row>
    <row r="6" spans="1:29" s="13" customFormat="1" ht="30.75" customHeight="1" thickBot="1" x14ac:dyDescent="0.3">
      <c r="A6"/>
      <c r="B6" s="1" t="s">
        <v>395</v>
      </c>
      <c r="C6"/>
      <c r="D6" s="224"/>
      <c r="E6" s="6"/>
    </row>
    <row r="7" spans="1:29" ht="15.75" customHeight="1" x14ac:dyDescent="0.25">
      <c r="B7" s="289" t="s">
        <v>396</v>
      </c>
      <c r="D7" s="165">
        <v>3</v>
      </c>
      <c r="E7" s="6"/>
      <c r="G7"/>
      <c r="K7"/>
      <c r="L7"/>
      <c r="M7"/>
      <c r="N7"/>
      <c r="Q7"/>
      <c r="R7"/>
      <c r="W7"/>
      <c r="X7"/>
      <c r="Y7"/>
      <c r="Z7"/>
      <c r="AA7"/>
      <c r="AC7"/>
    </row>
    <row r="8" spans="1:29" ht="15" customHeight="1" x14ac:dyDescent="0.25">
      <c r="B8" s="290" t="s">
        <v>397</v>
      </c>
      <c r="C8" s="114"/>
      <c r="D8" s="165">
        <v>23</v>
      </c>
      <c r="E8" s="6"/>
      <c r="G8"/>
      <c r="K8"/>
      <c r="L8"/>
      <c r="M8"/>
      <c r="N8"/>
      <c r="Q8"/>
      <c r="R8"/>
      <c r="W8"/>
      <c r="X8"/>
      <c r="Y8"/>
      <c r="Z8"/>
      <c r="AA8"/>
      <c r="AC8"/>
    </row>
    <row r="9" spans="1:29" ht="15" customHeight="1" x14ac:dyDescent="0.25">
      <c r="B9" s="290" t="s">
        <v>398</v>
      </c>
      <c r="C9" s="114"/>
      <c r="D9" s="165">
        <v>107</v>
      </c>
      <c r="E9" s="6"/>
      <c r="G9"/>
      <c r="K9"/>
      <c r="L9"/>
      <c r="M9"/>
      <c r="N9"/>
      <c r="Q9"/>
      <c r="R9"/>
      <c r="W9"/>
      <c r="X9"/>
      <c r="Y9"/>
      <c r="Z9"/>
      <c r="AA9"/>
      <c r="AC9"/>
    </row>
    <row r="10" spans="1:29" ht="15" customHeight="1" x14ac:dyDescent="0.25">
      <c r="B10" s="290" t="s">
        <v>399</v>
      </c>
      <c r="D10" s="165">
        <v>277</v>
      </c>
      <c r="E10" s="6"/>
      <c r="G10"/>
      <c r="K10"/>
      <c r="L10"/>
      <c r="M10"/>
      <c r="N10"/>
      <c r="Q10"/>
      <c r="R10"/>
      <c r="W10"/>
      <c r="X10"/>
      <c r="Y10"/>
      <c r="Z10"/>
      <c r="AA10"/>
      <c r="AC10"/>
    </row>
    <row r="11" spans="1:29" ht="15" customHeight="1" x14ac:dyDescent="0.25">
      <c r="B11" s="290" t="s">
        <v>400</v>
      </c>
      <c r="C11" s="114"/>
      <c r="D11" s="165">
        <v>277</v>
      </c>
      <c r="E11" s="6"/>
      <c r="G11"/>
      <c r="K11"/>
      <c r="L11"/>
      <c r="M11"/>
      <c r="N11"/>
      <c r="Q11"/>
      <c r="R11"/>
      <c r="W11"/>
      <c r="X11"/>
      <c r="Y11"/>
      <c r="Z11"/>
      <c r="AA11"/>
      <c r="AC11"/>
    </row>
    <row r="12" spans="1:29" ht="15" customHeight="1" x14ac:dyDescent="0.25">
      <c r="B12" s="290" t="s">
        <v>401</v>
      </c>
      <c r="C12" s="114"/>
      <c r="D12" s="165">
        <v>277</v>
      </c>
      <c r="E12" s="6"/>
      <c r="G12"/>
      <c r="K12"/>
      <c r="L12"/>
      <c r="M12"/>
      <c r="N12"/>
      <c r="Q12"/>
      <c r="R12"/>
      <c r="W12"/>
      <c r="X12"/>
      <c r="Y12"/>
      <c r="Z12"/>
      <c r="AA12"/>
      <c r="AC12"/>
    </row>
    <row r="13" spans="1:29" ht="15" customHeight="1" x14ac:dyDescent="0.25">
      <c r="B13" s="290" t="s">
        <v>402</v>
      </c>
      <c r="D13" s="165">
        <v>277</v>
      </c>
      <c r="E13" s="6"/>
      <c r="G13"/>
      <c r="K13"/>
      <c r="L13"/>
      <c r="M13"/>
      <c r="N13"/>
      <c r="Q13"/>
      <c r="R13"/>
      <c r="W13"/>
      <c r="X13"/>
      <c r="Y13"/>
      <c r="Z13"/>
      <c r="AA13"/>
      <c r="AC13"/>
    </row>
    <row r="14" spans="1:29" ht="15" customHeight="1" thickBot="1" x14ac:dyDescent="0.3">
      <c r="B14" s="291" t="s">
        <v>403</v>
      </c>
      <c r="C14" s="114"/>
      <c r="D14" s="165">
        <v>277</v>
      </c>
      <c r="E14" s="6"/>
      <c r="G14"/>
      <c r="K14"/>
      <c r="L14"/>
      <c r="M14"/>
      <c r="N14"/>
      <c r="Q14"/>
      <c r="R14"/>
      <c r="W14"/>
      <c r="X14"/>
      <c r="Y14"/>
      <c r="Z14"/>
      <c r="AA14"/>
      <c r="AC14"/>
    </row>
    <row r="15" spans="1:29" ht="15" customHeight="1" x14ac:dyDescent="0.25">
      <c r="B15" s="75"/>
      <c r="D15" s="229"/>
      <c r="E15" s="6"/>
      <c r="G15"/>
      <c r="K15"/>
      <c r="L15"/>
      <c r="M15"/>
      <c r="N15"/>
      <c r="Q15"/>
      <c r="R15"/>
      <c r="W15"/>
      <c r="X15"/>
      <c r="Y15"/>
      <c r="Z15"/>
      <c r="AA15"/>
      <c r="AC15"/>
    </row>
    <row r="16" spans="1:29" s="2" customFormat="1" ht="15" customHeight="1" thickBot="1" x14ac:dyDescent="0.3">
      <c r="A16"/>
      <c r="B16" s="1" t="s">
        <v>404</v>
      </c>
      <c r="C16"/>
      <c r="D16" s="224"/>
      <c r="E16" s="6"/>
    </row>
    <row r="17" spans="1:29" s="75" customFormat="1" ht="15" customHeight="1" x14ac:dyDescent="0.25">
      <c r="B17" s="289" t="s">
        <v>396</v>
      </c>
      <c r="C17" s="19"/>
      <c r="D17" s="165">
        <v>3</v>
      </c>
      <c r="E17" s="7"/>
    </row>
    <row r="18" spans="1:29" ht="15" customHeight="1" x14ac:dyDescent="0.25">
      <c r="B18" s="290" t="s">
        <v>397</v>
      </c>
      <c r="C18" s="114"/>
      <c r="D18" s="165">
        <v>23</v>
      </c>
      <c r="E18" s="6"/>
      <c r="G18"/>
      <c r="K18"/>
      <c r="L18"/>
      <c r="M18"/>
      <c r="N18"/>
      <c r="Q18"/>
      <c r="R18"/>
      <c r="W18"/>
      <c r="X18"/>
      <c r="Y18"/>
      <c r="Z18"/>
      <c r="AA18"/>
      <c r="AC18"/>
    </row>
    <row r="19" spans="1:29" ht="15" customHeight="1" x14ac:dyDescent="0.25">
      <c r="B19" s="290" t="s">
        <v>398</v>
      </c>
      <c r="C19" s="114"/>
      <c r="D19" s="165">
        <v>107</v>
      </c>
      <c r="E19" s="6"/>
      <c r="G19"/>
      <c r="K19"/>
      <c r="L19"/>
      <c r="M19"/>
      <c r="N19"/>
      <c r="Q19"/>
      <c r="R19"/>
      <c r="W19"/>
      <c r="X19"/>
      <c r="Y19"/>
      <c r="Z19"/>
      <c r="AA19"/>
      <c r="AC19"/>
    </row>
    <row r="20" spans="1:29" ht="15" customHeight="1" x14ac:dyDescent="0.25">
      <c r="B20" s="290" t="s">
        <v>399</v>
      </c>
      <c r="D20" s="165">
        <v>277</v>
      </c>
      <c r="E20" s="6"/>
      <c r="G20"/>
      <c r="K20"/>
      <c r="L20"/>
      <c r="M20"/>
      <c r="N20"/>
      <c r="Q20"/>
      <c r="R20"/>
      <c r="W20"/>
      <c r="X20"/>
      <c r="Y20"/>
      <c r="Z20"/>
      <c r="AA20"/>
      <c r="AC20"/>
    </row>
    <row r="21" spans="1:29" ht="15" customHeight="1" x14ac:dyDescent="0.25">
      <c r="B21" s="290" t="s">
        <v>400</v>
      </c>
      <c r="C21" s="114"/>
      <c r="D21" s="165">
        <v>277</v>
      </c>
      <c r="E21" s="6"/>
      <c r="G21"/>
      <c r="K21"/>
      <c r="L21"/>
      <c r="M21"/>
      <c r="N21"/>
      <c r="Q21"/>
      <c r="R21"/>
      <c r="W21"/>
      <c r="X21"/>
      <c r="Y21"/>
      <c r="Z21"/>
      <c r="AA21"/>
      <c r="AC21"/>
    </row>
    <row r="22" spans="1:29" ht="15" customHeight="1" x14ac:dyDescent="0.25">
      <c r="B22" s="290" t="s">
        <v>401</v>
      </c>
      <c r="C22" s="114"/>
      <c r="D22" s="165">
        <v>277</v>
      </c>
      <c r="E22" s="6"/>
      <c r="G22"/>
      <c r="K22"/>
      <c r="L22"/>
      <c r="M22"/>
      <c r="N22"/>
      <c r="Q22"/>
      <c r="R22"/>
      <c r="W22"/>
      <c r="X22"/>
      <c r="Y22"/>
      <c r="Z22"/>
      <c r="AA22"/>
      <c r="AC22"/>
    </row>
    <row r="23" spans="1:29" ht="15" customHeight="1" x14ac:dyDescent="0.25">
      <c r="B23" s="290" t="s">
        <v>402</v>
      </c>
      <c r="D23" s="165">
        <v>277</v>
      </c>
      <c r="E23" s="6"/>
      <c r="G23"/>
      <c r="K23"/>
      <c r="L23"/>
      <c r="M23"/>
      <c r="N23"/>
      <c r="Q23"/>
      <c r="R23"/>
      <c r="W23"/>
      <c r="X23"/>
      <c r="Y23"/>
      <c r="Z23"/>
      <c r="AA23"/>
      <c r="AC23"/>
    </row>
    <row r="24" spans="1:29" ht="15" customHeight="1" thickBot="1" x14ac:dyDescent="0.3">
      <c r="B24" s="291" t="s">
        <v>403</v>
      </c>
      <c r="C24" s="114"/>
      <c r="D24" s="165">
        <v>277</v>
      </c>
      <c r="E24" s="6"/>
      <c r="G24"/>
      <c r="K24"/>
      <c r="L24"/>
      <c r="M24"/>
      <c r="N24"/>
      <c r="Q24"/>
      <c r="R24"/>
      <c r="W24"/>
      <c r="X24"/>
      <c r="Y24"/>
      <c r="Z24"/>
      <c r="AA24"/>
      <c r="AC24"/>
    </row>
    <row r="25" spans="1:29" ht="15" customHeight="1" x14ac:dyDescent="0.25">
      <c r="D25" s="224"/>
      <c r="E25" s="6"/>
      <c r="G25"/>
      <c r="K25"/>
      <c r="L25"/>
      <c r="M25"/>
      <c r="N25"/>
      <c r="Q25"/>
      <c r="R25"/>
      <c r="W25"/>
      <c r="X25"/>
      <c r="Y25"/>
      <c r="Z25"/>
      <c r="AA25"/>
      <c r="AC25"/>
    </row>
    <row r="26" spans="1:29" ht="15" customHeight="1" thickBot="1" x14ac:dyDescent="0.3">
      <c r="A26" s="224"/>
      <c r="B26" s="1" t="s">
        <v>553</v>
      </c>
      <c r="C26" s="224"/>
      <c r="D26" s="224"/>
      <c r="E26" s="6"/>
      <c r="G26"/>
      <c r="K26"/>
      <c r="L26"/>
      <c r="M26"/>
      <c r="N26"/>
      <c r="Q26"/>
      <c r="R26"/>
      <c r="W26"/>
      <c r="X26"/>
      <c r="Y26"/>
      <c r="Z26"/>
      <c r="AA26"/>
      <c r="AC26"/>
    </row>
    <row r="27" spans="1:29" ht="15" customHeight="1" x14ac:dyDescent="0.25">
      <c r="A27" s="229"/>
      <c r="B27" s="289" t="s">
        <v>396</v>
      </c>
      <c r="C27" s="218"/>
      <c r="D27" s="165">
        <v>3</v>
      </c>
      <c r="E27" s="7"/>
      <c r="G27"/>
      <c r="K27"/>
      <c r="L27"/>
      <c r="M27"/>
      <c r="N27"/>
      <c r="Q27"/>
      <c r="R27"/>
      <c r="W27"/>
      <c r="X27"/>
      <c r="Y27"/>
      <c r="Z27"/>
      <c r="AA27"/>
      <c r="AC27"/>
    </row>
    <row r="28" spans="1:29" ht="15" customHeight="1" x14ac:dyDescent="0.25">
      <c r="A28" s="224"/>
      <c r="B28" s="290" t="s">
        <v>397</v>
      </c>
      <c r="C28" s="114"/>
      <c r="D28" s="165">
        <v>23</v>
      </c>
      <c r="E28" s="6"/>
      <c r="G28"/>
      <c r="K28"/>
      <c r="L28"/>
      <c r="M28"/>
      <c r="N28"/>
      <c r="Q28"/>
      <c r="R28"/>
      <c r="W28"/>
      <c r="X28"/>
      <c r="Y28"/>
      <c r="Z28"/>
      <c r="AA28"/>
      <c r="AC28"/>
    </row>
    <row r="29" spans="1:29" ht="15" customHeight="1" x14ac:dyDescent="0.25">
      <c r="A29" s="224"/>
      <c r="B29" s="290" t="s">
        <v>398</v>
      </c>
      <c r="C29" s="114"/>
      <c r="D29" s="165">
        <v>107</v>
      </c>
      <c r="E29" s="6"/>
      <c r="G29"/>
      <c r="K29"/>
      <c r="L29"/>
      <c r="M29"/>
      <c r="N29"/>
      <c r="Q29"/>
      <c r="R29"/>
      <c r="W29"/>
      <c r="X29"/>
      <c r="Y29"/>
      <c r="Z29"/>
      <c r="AA29"/>
      <c r="AC29"/>
    </row>
    <row r="30" spans="1:29" s="2" customFormat="1" ht="15.75" customHeight="1" x14ac:dyDescent="0.25">
      <c r="A30" s="224"/>
      <c r="B30" s="290" t="s">
        <v>399</v>
      </c>
      <c r="C30" s="224"/>
      <c r="D30" s="165">
        <v>277</v>
      </c>
      <c r="E30" s="6"/>
    </row>
    <row r="31" spans="1:29" ht="15" customHeight="1" x14ac:dyDescent="0.25">
      <c r="A31" s="224"/>
      <c r="B31" s="290" t="s">
        <v>400</v>
      </c>
      <c r="C31" s="114"/>
      <c r="D31" s="165">
        <v>277</v>
      </c>
      <c r="E31" s="6"/>
      <c r="G31"/>
      <c r="K31"/>
      <c r="L31"/>
      <c r="M31"/>
      <c r="N31"/>
      <c r="Q31"/>
      <c r="R31"/>
      <c r="W31"/>
      <c r="X31"/>
      <c r="Y31"/>
      <c r="Z31"/>
      <c r="AA31"/>
      <c r="AC31"/>
    </row>
    <row r="32" spans="1:29" ht="15.75" customHeight="1" x14ac:dyDescent="0.25">
      <c r="A32" s="224"/>
      <c r="B32" s="290" t="s">
        <v>401</v>
      </c>
      <c r="C32" s="114"/>
      <c r="D32" s="165">
        <v>277</v>
      </c>
      <c r="E32" s="6"/>
      <c r="G32"/>
      <c r="K32"/>
      <c r="L32"/>
      <c r="M32"/>
      <c r="N32"/>
      <c r="Q32"/>
      <c r="R32"/>
      <c r="W32"/>
      <c r="X32"/>
      <c r="Y32"/>
      <c r="Z32"/>
      <c r="AA32"/>
      <c r="AC32"/>
    </row>
    <row r="33" spans="1:29" s="75" customFormat="1" ht="15" customHeight="1" x14ac:dyDescent="0.25">
      <c r="A33" s="224"/>
      <c r="B33" s="290" t="s">
        <v>402</v>
      </c>
      <c r="C33" s="224"/>
      <c r="D33" s="165">
        <v>277</v>
      </c>
      <c r="E33" s="6"/>
    </row>
    <row r="34" spans="1:29" ht="15" customHeight="1" thickBot="1" x14ac:dyDescent="0.3">
      <c r="A34" s="224"/>
      <c r="B34" s="291" t="s">
        <v>403</v>
      </c>
      <c r="C34" s="114"/>
      <c r="D34" s="165">
        <v>277</v>
      </c>
      <c r="E34" s="6"/>
      <c r="G34"/>
      <c r="K34"/>
      <c r="L34"/>
      <c r="M34"/>
      <c r="N34"/>
      <c r="Q34"/>
      <c r="R34"/>
      <c r="W34"/>
      <c r="X34"/>
      <c r="Y34"/>
      <c r="Z34"/>
      <c r="AA34"/>
      <c r="AC34"/>
    </row>
    <row r="35" spans="1:29" ht="15" customHeight="1" x14ac:dyDescent="0.25">
      <c r="D35" s="224"/>
      <c r="E35" s="6"/>
      <c r="G35"/>
      <c r="K35"/>
      <c r="L35"/>
      <c r="M35"/>
      <c r="N35"/>
      <c r="Q35"/>
      <c r="R35"/>
      <c r="W35"/>
      <c r="X35"/>
      <c r="Y35"/>
      <c r="Z35"/>
      <c r="AA35"/>
      <c r="AC35"/>
    </row>
    <row r="36" spans="1:29" ht="15" customHeight="1" thickBot="1" x14ac:dyDescent="0.3">
      <c r="B36" s="1" t="s">
        <v>405</v>
      </c>
      <c r="D36" s="224"/>
      <c r="E36" s="6"/>
      <c r="G36"/>
      <c r="K36"/>
      <c r="L36"/>
      <c r="M36"/>
      <c r="N36"/>
      <c r="Q36"/>
      <c r="R36"/>
      <c r="W36"/>
      <c r="X36"/>
      <c r="Y36"/>
      <c r="Z36"/>
      <c r="AA36"/>
      <c r="AC36"/>
    </row>
    <row r="37" spans="1:29" ht="15" customHeight="1" x14ac:dyDescent="0.25">
      <c r="A37" s="75"/>
      <c r="B37" s="289" t="s">
        <v>396</v>
      </c>
      <c r="C37" s="19"/>
      <c r="D37" s="165">
        <v>185.5</v>
      </c>
      <c r="E37" s="7"/>
      <c r="G37"/>
      <c r="K37"/>
      <c r="L37"/>
      <c r="M37"/>
      <c r="N37"/>
      <c r="Q37"/>
      <c r="R37"/>
      <c r="W37"/>
      <c r="X37"/>
      <c r="Y37"/>
      <c r="Z37"/>
      <c r="AA37"/>
      <c r="AC37"/>
    </row>
    <row r="38" spans="1:29" ht="15" customHeight="1" x14ac:dyDescent="0.25">
      <c r="B38" s="290" t="s">
        <v>397</v>
      </c>
      <c r="C38" s="114"/>
      <c r="D38" s="165">
        <v>185.5</v>
      </c>
      <c r="E38" s="6"/>
      <c r="G38"/>
      <c r="K38"/>
      <c r="L38"/>
      <c r="M38"/>
      <c r="N38"/>
      <c r="Q38"/>
      <c r="R38"/>
      <c r="W38"/>
      <c r="X38"/>
      <c r="Y38"/>
      <c r="Z38"/>
      <c r="AA38"/>
      <c r="AC38"/>
    </row>
    <row r="39" spans="1:29" ht="15" customHeight="1" x14ac:dyDescent="0.25">
      <c r="B39" s="290" t="s">
        <v>398</v>
      </c>
      <c r="C39" s="114"/>
      <c r="D39" s="165">
        <v>185.5</v>
      </c>
      <c r="E39" s="6"/>
      <c r="G39"/>
      <c r="K39"/>
      <c r="L39"/>
      <c r="M39"/>
      <c r="N39"/>
      <c r="Q39"/>
      <c r="R39"/>
      <c r="W39"/>
      <c r="X39"/>
      <c r="Y39"/>
      <c r="Z39"/>
      <c r="AA39"/>
      <c r="AC39"/>
    </row>
    <row r="40" spans="1:29" ht="15" customHeight="1" x14ac:dyDescent="0.25">
      <c r="B40" s="290" t="s">
        <v>399</v>
      </c>
      <c r="D40" s="165">
        <v>185.5</v>
      </c>
      <c r="E40" s="6"/>
      <c r="G40"/>
      <c r="K40"/>
      <c r="L40"/>
      <c r="M40"/>
      <c r="N40"/>
      <c r="Q40"/>
      <c r="R40"/>
      <c r="W40"/>
      <c r="X40"/>
      <c r="Y40"/>
      <c r="Z40"/>
      <c r="AA40"/>
      <c r="AC40"/>
    </row>
    <row r="41" spans="1:29" s="2" customFormat="1" ht="15" customHeight="1" x14ac:dyDescent="0.25">
      <c r="A41"/>
      <c r="B41" s="290" t="s">
        <v>400</v>
      </c>
      <c r="C41" s="114"/>
      <c r="D41" s="165">
        <v>185.5</v>
      </c>
      <c r="E41" s="6"/>
    </row>
    <row r="42" spans="1:29" ht="15" customHeight="1" x14ac:dyDescent="0.25">
      <c r="B42" s="290" t="s">
        <v>401</v>
      </c>
      <c r="C42" s="114"/>
      <c r="D42" s="165">
        <v>185.5</v>
      </c>
      <c r="E42" s="6"/>
      <c r="G42"/>
      <c r="K42"/>
      <c r="L42"/>
      <c r="M42"/>
      <c r="N42"/>
      <c r="Q42"/>
      <c r="R42"/>
      <c r="W42"/>
      <c r="X42"/>
      <c r="Y42"/>
      <c r="Z42"/>
      <c r="AA42"/>
      <c r="AC42"/>
    </row>
    <row r="43" spans="1:29" ht="15" customHeight="1" x14ac:dyDescent="0.25">
      <c r="B43" s="290" t="s">
        <v>402</v>
      </c>
      <c r="D43" s="165">
        <v>185.5</v>
      </c>
      <c r="E43" s="6"/>
      <c r="G43"/>
      <c r="K43"/>
      <c r="L43"/>
      <c r="M43"/>
      <c r="N43"/>
      <c r="Q43"/>
      <c r="R43"/>
      <c r="W43"/>
      <c r="X43"/>
      <c r="Y43"/>
      <c r="Z43"/>
      <c r="AA43"/>
      <c r="AC43"/>
    </row>
    <row r="44" spans="1:29" ht="15" customHeight="1" thickBot="1" x14ac:dyDescent="0.3">
      <c r="B44" s="291" t="s">
        <v>403</v>
      </c>
      <c r="C44" s="114"/>
      <c r="D44" s="165">
        <v>185.5</v>
      </c>
      <c r="E44" s="6"/>
      <c r="G44"/>
      <c r="K44"/>
      <c r="L44"/>
      <c r="M44"/>
      <c r="N44"/>
      <c r="Q44"/>
      <c r="R44"/>
      <c r="W44"/>
      <c r="X44"/>
      <c r="Y44"/>
      <c r="Z44"/>
      <c r="AA44"/>
      <c r="AC44"/>
    </row>
    <row r="45" spans="1:29" ht="15" customHeight="1" x14ac:dyDescent="0.25">
      <c r="B45" s="75"/>
      <c r="D45" s="224"/>
      <c r="E45" s="6"/>
      <c r="G45"/>
      <c r="K45"/>
      <c r="L45"/>
      <c r="M45"/>
      <c r="N45"/>
      <c r="Q45"/>
      <c r="R45"/>
      <c r="W45"/>
      <c r="X45"/>
      <c r="Y45"/>
      <c r="Z45"/>
      <c r="AA45"/>
      <c r="AC45"/>
    </row>
    <row r="46" spans="1:29" ht="15" customHeight="1" thickBot="1" x14ac:dyDescent="0.3">
      <c r="B46" s="1" t="s">
        <v>406</v>
      </c>
      <c r="D46" s="224"/>
      <c r="E46" s="6"/>
      <c r="G46"/>
      <c r="K46"/>
      <c r="L46"/>
      <c r="M46"/>
      <c r="N46"/>
      <c r="Q46"/>
      <c r="R46"/>
      <c r="W46"/>
      <c r="X46"/>
      <c r="Y46"/>
      <c r="Z46"/>
      <c r="AA46"/>
      <c r="AC46"/>
    </row>
    <row r="47" spans="1:29" ht="15" customHeight="1" x14ac:dyDescent="0.25">
      <c r="B47" s="289" t="s">
        <v>396</v>
      </c>
      <c r="D47" s="165">
        <v>3</v>
      </c>
      <c r="E47" s="6"/>
      <c r="G47"/>
      <c r="K47"/>
      <c r="L47"/>
      <c r="M47"/>
      <c r="N47"/>
      <c r="Q47"/>
      <c r="R47"/>
      <c r="W47"/>
      <c r="X47"/>
      <c r="Y47"/>
      <c r="Z47"/>
      <c r="AA47"/>
      <c r="AC47"/>
    </row>
    <row r="48" spans="1:29" ht="15" customHeight="1" x14ac:dyDescent="0.25">
      <c r="B48" s="290" t="s">
        <v>397</v>
      </c>
      <c r="C48" s="114"/>
      <c r="D48" s="165">
        <v>23</v>
      </c>
      <c r="E48" s="6"/>
      <c r="G48"/>
      <c r="K48"/>
      <c r="L48"/>
      <c r="M48"/>
      <c r="N48"/>
      <c r="Q48"/>
      <c r="R48"/>
      <c r="W48"/>
      <c r="X48"/>
      <c r="Y48"/>
      <c r="Z48"/>
      <c r="AA48"/>
      <c r="AC48"/>
    </row>
    <row r="49" spans="1:29" ht="15" customHeight="1" x14ac:dyDescent="0.25">
      <c r="B49" s="290" t="s">
        <v>398</v>
      </c>
      <c r="C49" s="114"/>
      <c r="D49" s="165">
        <v>107</v>
      </c>
      <c r="E49" s="6"/>
      <c r="G49"/>
      <c r="K49"/>
      <c r="L49"/>
      <c r="M49"/>
      <c r="N49"/>
      <c r="Q49"/>
      <c r="R49"/>
      <c r="W49"/>
      <c r="X49"/>
      <c r="Y49"/>
      <c r="Z49"/>
      <c r="AA49"/>
      <c r="AC49"/>
    </row>
    <row r="50" spans="1:29" ht="15" customHeight="1" x14ac:dyDescent="0.25">
      <c r="B50" s="290" t="s">
        <v>399</v>
      </c>
      <c r="D50" s="165">
        <v>277</v>
      </c>
      <c r="E50" s="6"/>
      <c r="G50"/>
      <c r="K50"/>
      <c r="L50"/>
      <c r="M50"/>
      <c r="N50"/>
      <c r="Q50"/>
      <c r="R50"/>
      <c r="W50"/>
      <c r="X50"/>
      <c r="Y50"/>
      <c r="Z50"/>
      <c r="AA50"/>
      <c r="AC50"/>
    </row>
    <row r="51" spans="1:29" ht="15" customHeight="1" x14ac:dyDescent="0.25">
      <c r="B51" s="290" t="s">
        <v>400</v>
      </c>
      <c r="C51" s="114"/>
      <c r="D51" s="165">
        <v>277</v>
      </c>
      <c r="E51" s="6"/>
      <c r="G51"/>
      <c r="K51"/>
      <c r="L51"/>
      <c r="M51"/>
      <c r="N51"/>
      <c r="Q51"/>
      <c r="R51"/>
      <c r="W51"/>
      <c r="X51"/>
      <c r="Y51"/>
      <c r="Z51"/>
      <c r="AA51"/>
      <c r="AC51"/>
    </row>
    <row r="52" spans="1:29" ht="15" customHeight="1" x14ac:dyDescent="0.25">
      <c r="B52" s="290" t="s">
        <v>401</v>
      </c>
      <c r="C52" s="114"/>
      <c r="D52" s="165">
        <v>277</v>
      </c>
      <c r="E52" s="6"/>
      <c r="G52"/>
      <c r="K52"/>
      <c r="L52"/>
      <c r="M52"/>
      <c r="N52"/>
      <c r="Q52"/>
      <c r="R52"/>
      <c r="W52"/>
      <c r="X52"/>
      <c r="Y52"/>
      <c r="Z52"/>
      <c r="AA52"/>
      <c r="AC52"/>
    </row>
    <row r="53" spans="1:29" ht="15" customHeight="1" x14ac:dyDescent="0.25">
      <c r="B53" s="290" t="s">
        <v>402</v>
      </c>
      <c r="D53" s="165">
        <v>277</v>
      </c>
      <c r="E53" s="6"/>
      <c r="G53"/>
      <c r="K53"/>
      <c r="L53"/>
      <c r="M53"/>
      <c r="N53"/>
      <c r="Q53"/>
      <c r="R53"/>
      <c r="W53"/>
      <c r="X53"/>
      <c r="Y53"/>
      <c r="Z53"/>
      <c r="AA53"/>
      <c r="AC53"/>
    </row>
    <row r="54" spans="1:29" ht="15" customHeight="1" thickBot="1" x14ac:dyDescent="0.3">
      <c r="B54" s="291" t="s">
        <v>403</v>
      </c>
      <c r="C54" s="114"/>
      <c r="D54" s="165">
        <v>277</v>
      </c>
      <c r="E54" s="6"/>
      <c r="G54"/>
      <c r="K54"/>
      <c r="L54"/>
      <c r="M54"/>
      <c r="N54"/>
      <c r="Q54"/>
      <c r="R54"/>
      <c r="W54"/>
      <c r="X54"/>
      <c r="Y54"/>
      <c r="Z54"/>
      <c r="AA54"/>
      <c r="AC54"/>
    </row>
    <row r="55" spans="1:29" s="2" customFormat="1" ht="15.75" customHeight="1" x14ac:dyDescent="0.25"/>
    <row r="56" spans="1:29" ht="15" customHeight="1" x14ac:dyDescent="0.25">
      <c r="G56"/>
      <c r="K56"/>
      <c r="L56"/>
      <c r="M56"/>
      <c r="N56"/>
      <c r="Q56"/>
      <c r="R56"/>
      <c r="W56"/>
      <c r="X56"/>
      <c r="Y56"/>
      <c r="Z56"/>
      <c r="AA56"/>
      <c r="AC56"/>
    </row>
    <row r="57" spans="1:29" s="224" customFormat="1" ht="15.75" customHeight="1" x14ac:dyDescent="0.25">
      <c r="A57"/>
      <c r="B57"/>
      <c r="C57"/>
      <c r="D57"/>
      <c r="E57"/>
    </row>
    <row r="58" spans="1:29" s="229" customFormat="1" ht="15" customHeight="1" x14ac:dyDescent="0.25">
      <c r="A58"/>
      <c r="B58"/>
      <c r="C58"/>
      <c r="D58"/>
      <c r="E58"/>
    </row>
    <row r="59" spans="1:29" s="224" customFormat="1" ht="15" customHeight="1" x14ac:dyDescent="0.25">
      <c r="A59"/>
      <c r="B59"/>
      <c r="C59"/>
      <c r="D59"/>
      <c r="E59"/>
    </row>
    <row r="60" spans="1:29" s="224" customFormat="1" ht="15" customHeight="1" x14ac:dyDescent="0.25">
      <c r="A60"/>
      <c r="B60"/>
      <c r="C60"/>
      <c r="D60"/>
      <c r="E60"/>
    </row>
    <row r="61" spans="1:29" s="224" customFormat="1" ht="15" customHeight="1" x14ac:dyDescent="0.25">
      <c r="A61"/>
      <c r="B61"/>
      <c r="C61"/>
      <c r="D61"/>
      <c r="E61"/>
    </row>
    <row r="62" spans="1:29" s="224" customFormat="1" ht="15" customHeight="1" x14ac:dyDescent="0.25">
      <c r="A62"/>
      <c r="B62"/>
      <c r="C62"/>
      <c r="D62"/>
      <c r="E62"/>
    </row>
    <row r="63" spans="1:29" s="224" customFormat="1" ht="15" customHeight="1" x14ac:dyDescent="0.25">
      <c r="A63"/>
      <c r="B63"/>
      <c r="C63"/>
      <c r="D63"/>
      <c r="E63"/>
    </row>
    <row r="64" spans="1:29" s="224" customFormat="1" ht="15" customHeight="1" x14ac:dyDescent="0.25">
      <c r="A64"/>
      <c r="B64"/>
      <c r="C64"/>
      <c r="D64"/>
      <c r="E64"/>
    </row>
    <row r="65" spans="1:5" s="224" customFormat="1" ht="15" customHeight="1" x14ac:dyDescent="0.25">
      <c r="A65"/>
      <c r="B65"/>
      <c r="C65"/>
      <c r="D65"/>
      <c r="E65"/>
    </row>
    <row r="66" spans="1:5" s="211" customFormat="1" ht="15" customHeight="1" x14ac:dyDescent="0.25">
      <c r="A66"/>
      <c r="B66"/>
      <c r="C66"/>
      <c r="D66"/>
      <c r="E66"/>
    </row>
    <row r="67" spans="1:5" s="224" customFormat="1" ht="15" customHeight="1" x14ac:dyDescent="0.25">
      <c r="A67"/>
      <c r="B67"/>
      <c r="C67"/>
      <c r="D67"/>
      <c r="E67"/>
    </row>
    <row r="68" spans="1:5" s="224" customFormat="1" ht="15" customHeight="1" x14ac:dyDescent="0.25">
      <c r="A68"/>
      <c r="B68"/>
      <c r="C68"/>
      <c r="D68"/>
      <c r="E68"/>
    </row>
    <row r="69" spans="1:5" s="224" customFormat="1" ht="15" customHeight="1" x14ac:dyDescent="0.25">
      <c r="A69"/>
      <c r="B69"/>
      <c r="C69"/>
      <c r="E69" s="6"/>
    </row>
    <row r="70" spans="1:5" s="224" customFormat="1" ht="15" customHeight="1" x14ac:dyDescent="0.25">
      <c r="A70"/>
      <c r="B70"/>
      <c r="C70"/>
      <c r="E70" s="6"/>
    </row>
    <row r="71" spans="1:5" s="224" customFormat="1" ht="15" customHeight="1" x14ac:dyDescent="0.25">
      <c r="A71"/>
      <c r="B71"/>
      <c r="C71"/>
      <c r="E71" s="6"/>
    </row>
    <row r="72" spans="1:5" s="224" customFormat="1" ht="15" customHeight="1" x14ac:dyDescent="0.25">
      <c r="A72"/>
      <c r="B72"/>
      <c r="C72"/>
      <c r="E72" s="6"/>
    </row>
    <row r="73" spans="1:5" s="224" customFormat="1" ht="15" customHeight="1" x14ac:dyDescent="0.25">
      <c r="A73"/>
      <c r="B73"/>
      <c r="C73"/>
      <c r="E73" s="6"/>
    </row>
    <row r="74" spans="1:5" s="224" customFormat="1" ht="15" customHeight="1" x14ac:dyDescent="0.25">
      <c r="A74"/>
      <c r="B74"/>
      <c r="C74"/>
      <c r="E74" s="6"/>
    </row>
    <row r="75" spans="1:5" s="224" customFormat="1" ht="15" customHeight="1" x14ac:dyDescent="0.25">
      <c r="A75"/>
      <c r="B75"/>
      <c r="C75"/>
      <c r="E75" s="6"/>
    </row>
    <row r="76" spans="1:5" s="224" customFormat="1" ht="15" customHeight="1" x14ac:dyDescent="0.25">
      <c r="A76"/>
      <c r="B76"/>
      <c r="C76"/>
      <c r="E76" s="6"/>
    </row>
    <row r="77" spans="1:5" s="224" customFormat="1" ht="15" customHeight="1" x14ac:dyDescent="0.25">
      <c r="A77"/>
      <c r="B77"/>
      <c r="C77"/>
      <c r="E77" s="6"/>
    </row>
    <row r="78" spans="1:5" s="224" customFormat="1" ht="15" customHeight="1" x14ac:dyDescent="0.25">
      <c r="A78"/>
      <c r="B78"/>
      <c r="C78"/>
      <c r="E78" s="6"/>
    </row>
    <row r="79" spans="1:5" s="224" customFormat="1" ht="15" customHeight="1" x14ac:dyDescent="0.25">
      <c r="A79"/>
      <c r="B79"/>
      <c r="C79"/>
      <c r="E79" s="6"/>
    </row>
    <row r="80" spans="1:5" s="211" customFormat="1" ht="15.75" customHeight="1" x14ac:dyDescent="0.25">
      <c r="A80"/>
      <c r="B80"/>
      <c r="C80"/>
      <c r="D80" s="224"/>
      <c r="E80" s="6"/>
    </row>
    <row r="81" spans="1:29" ht="15" customHeight="1" x14ac:dyDescent="0.25">
      <c r="D81" s="224"/>
      <c r="E81" s="6"/>
      <c r="G81"/>
      <c r="K81"/>
      <c r="L81"/>
      <c r="M81"/>
      <c r="N81"/>
      <c r="Q81"/>
      <c r="R81"/>
      <c r="W81"/>
      <c r="X81"/>
      <c r="Y81"/>
      <c r="Z81"/>
      <c r="AA81"/>
      <c r="AC81"/>
    </row>
    <row r="82" spans="1:29" ht="15.75" customHeight="1" x14ac:dyDescent="0.25">
      <c r="D82" s="224"/>
      <c r="E82" s="6"/>
      <c r="G82"/>
      <c r="K82"/>
      <c r="L82"/>
      <c r="M82"/>
      <c r="N82"/>
      <c r="Q82"/>
      <c r="R82"/>
      <c r="W82"/>
      <c r="X82"/>
      <c r="Y82"/>
      <c r="Z82"/>
      <c r="AA82"/>
      <c r="AC82"/>
    </row>
    <row r="83" spans="1:29" s="75" customFormat="1" ht="15" customHeight="1" x14ac:dyDescent="0.25">
      <c r="A83"/>
      <c r="B83"/>
      <c r="C83"/>
      <c r="D83" s="224"/>
      <c r="E83" s="6"/>
    </row>
    <row r="84" spans="1:29" ht="15" customHeight="1" x14ac:dyDescent="0.25">
      <c r="D84" s="224"/>
      <c r="E84" s="6"/>
      <c r="G84"/>
      <c r="K84"/>
      <c r="L84"/>
      <c r="M84"/>
      <c r="N84"/>
      <c r="Q84"/>
      <c r="R84"/>
      <c r="W84"/>
      <c r="X84"/>
      <c r="Y84"/>
      <c r="Z84"/>
      <c r="AA84"/>
      <c r="AC84"/>
    </row>
    <row r="85" spans="1:29" ht="15" customHeight="1" x14ac:dyDescent="0.25">
      <c r="D85" s="224"/>
      <c r="E85" s="6"/>
      <c r="G85"/>
      <c r="K85"/>
      <c r="L85"/>
      <c r="M85"/>
      <c r="N85"/>
      <c r="Q85"/>
      <c r="R85"/>
      <c r="W85"/>
      <c r="X85"/>
      <c r="Y85"/>
      <c r="Z85"/>
      <c r="AA85"/>
      <c r="AC85"/>
    </row>
    <row r="86" spans="1:29" ht="15" customHeight="1" x14ac:dyDescent="0.25">
      <c r="D86" s="224"/>
      <c r="E86" s="6"/>
      <c r="G86"/>
      <c r="K86"/>
      <c r="L86"/>
      <c r="M86"/>
      <c r="N86"/>
      <c r="Q86"/>
      <c r="R86"/>
      <c r="W86"/>
      <c r="X86"/>
      <c r="Y86"/>
      <c r="Z86"/>
      <c r="AA86"/>
      <c r="AC86"/>
    </row>
    <row r="87" spans="1:29" ht="15" customHeight="1" x14ac:dyDescent="0.25">
      <c r="D87" s="224"/>
      <c r="E87" s="6"/>
      <c r="G87"/>
      <c r="K87"/>
      <c r="L87"/>
      <c r="M87"/>
      <c r="N87"/>
      <c r="Q87"/>
      <c r="R87"/>
      <c r="W87"/>
      <c r="X87"/>
      <c r="Y87"/>
      <c r="Z87"/>
      <c r="AA87"/>
      <c r="AC87"/>
    </row>
    <row r="88" spans="1:29" ht="15" customHeight="1" x14ac:dyDescent="0.25">
      <c r="D88" s="224"/>
      <c r="E88" s="6"/>
      <c r="G88"/>
      <c r="K88"/>
      <c r="L88"/>
      <c r="M88"/>
      <c r="N88"/>
      <c r="Q88"/>
      <c r="R88"/>
      <c r="W88"/>
      <c r="X88"/>
      <c r="Y88"/>
      <c r="Z88"/>
      <c r="AA88"/>
      <c r="AC88"/>
    </row>
    <row r="89" spans="1:29" ht="15" customHeight="1" x14ac:dyDescent="0.25">
      <c r="D89" s="224"/>
      <c r="E89" s="6"/>
      <c r="G89"/>
      <c r="K89"/>
      <c r="L89"/>
      <c r="M89"/>
      <c r="N89"/>
      <c r="Q89"/>
      <c r="R89"/>
      <c r="W89"/>
      <c r="X89"/>
      <c r="Y89"/>
      <c r="Z89"/>
      <c r="AA89"/>
      <c r="AC89"/>
    </row>
    <row r="90" spans="1:29" ht="15" customHeight="1" x14ac:dyDescent="0.25">
      <c r="D90" s="224"/>
      <c r="E90" s="6"/>
      <c r="G90"/>
      <c r="K90"/>
      <c r="L90"/>
      <c r="M90"/>
      <c r="N90"/>
      <c r="Q90"/>
      <c r="R90"/>
      <c r="W90"/>
      <c r="X90"/>
      <c r="Y90"/>
      <c r="Z90"/>
      <c r="AA90"/>
      <c r="AC90"/>
    </row>
    <row r="91" spans="1:29" s="2" customFormat="1" ht="15" customHeight="1" x14ac:dyDescent="0.25">
      <c r="A91"/>
      <c r="B91"/>
      <c r="C91"/>
      <c r="D91" s="224"/>
      <c r="E91" s="6"/>
    </row>
    <row r="92" spans="1:29" ht="15" customHeight="1" x14ac:dyDescent="0.25">
      <c r="D92" s="224"/>
      <c r="E92" s="6"/>
      <c r="G92"/>
      <c r="K92"/>
      <c r="L92"/>
      <c r="M92"/>
      <c r="N92"/>
      <c r="Q92"/>
      <c r="R92"/>
      <c r="W92"/>
      <c r="X92"/>
      <c r="Y92"/>
      <c r="Z92"/>
      <c r="AA92"/>
      <c r="AC92"/>
    </row>
    <row r="93" spans="1:29" ht="15" customHeight="1" x14ac:dyDescent="0.25">
      <c r="D93" s="224"/>
      <c r="E93" s="6"/>
      <c r="G93"/>
      <c r="K93"/>
      <c r="L93"/>
      <c r="M93"/>
      <c r="N93"/>
      <c r="Q93"/>
      <c r="R93"/>
      <c r="W93"/>
      <c r="X93"/>
      <c r="Y93"/>
      <c r="Z93"/>
      <c r="AA93"/>
      <c r="AC93"/>
    </row>
    <row r="94" spans="1:29" ht="15" customHeight="1" x14ac:dyDescent="0.25">
      <c r="D94" s="224"/>
      <c r="E94" s="6"/>
      <c r="G94"/>
      <c r="K94"/>
      <c r="L94"/>
      <c r="M94"/>
      <c r="N94"/>
      <c r="Q94"/>
      <c r="R94"/>
      <c r="W94"/>
      <c r="X94"/>
      <c r="Y94"/>
      <c r="Z94"/>
      <c r="AA94"/>
      <c r="AC94"/>
    </row>
    <row r="95" spans="1:29" ht="15" customHeight="1" x14ac:dyDescent="0.25">
      <c r="D95" s="224"/>
      <c r="E95" s="6"/>
      <c r="G95"/>
      <c r="K95"/>
      <c r="L95"/>
      <c r="M95"/>
      <c r="N95"/>
      <c r="Q95"/>
      <c r="R95"/>
      <c r="W95"/>
      <c r="X95"/>
      <c r="Y95"/>
      <c r="Z95"/>
      <c r="AA95"/>
      <c r="AC95"/>
    </row>
    <row r="96" spans="1:29" ht="15" customHeight="1" x14ac:dyDescent="0.25">
      <c r="D96" s="224"/>
      <c r="E96" s="6"/>
      <c r="G96"/>
      <c r="K96"/>
      <c r="L96"/>
      <c r="M96"/>
      <c r="N96"/>
      <c r="Q96"/>
      <c r="R96"/>
      <c r="W96"/>
      <c r="X96"/>
      <c r="Y96"/>
      <c r="Z96"/>
      <c r="AA96"/>
      <c r="AC96"/>
    </row>
    <row r="97" spans="1:29" ht="15" customHeight="1" x14ac:dyDescent="0.25">
      <c r="D97" s="224"/>
      <c r="E97" s="6"/>
      <c r="G97"/>
      <c r="K97"/>
      <c r="L97"/>
      <c r="M97"/>
      <c r="N97"/>
      <c r="Q97"/>
      <c r="R97"/>
      <c r="W97"/>
      <c r="X97"/>
      <c r="Y97"/>
      <c r="Z97"/>
      <c r="AA97"/>
      <c r="AC97"/>
    </row>
    <row r="98" spans="1:29" ht="15" customHeight="1" x14ac:dyDescent="0.25">
      <c r="D98" s="224"/>
      <c r="E98" s="6"/>
      <c r="G98"/>
      <c r="K98"/>
      <c r="L98"/>
      <c r="M98"/>
      <c r="N98"/>
      <c r="Q98"/>
      <c r="R98"/>
      <c r="W98"/>
      <c r="X98"/>
      <c r="Y98"/>
      <c r="Z98"/>
      <c r="AA98"/>
      <c r="AC98"/>
    </row>
    <row r="99" spans="1:29" ht="15" customHeight="1" x14ac:dyDescent="0.25">
      <c r="D99" s="224"/>
      <c r="E99" s="6"/>
      <c r="G99"/>
      <c r="K99"/>
      <c r="L99"/>
      <c r="M99"/>
      <c r="N99"/>
      <c r="Q99"/>
      <c r="R99"/>
      <c r="W99"/>
      <c r="X99"/>
      <c r="Y99"/>
      <c r="Z99"/>
      <c r="AA99"/>
      <c r="AC99"/>
    </row>
    <row r="100" spans="1:29" ht="15" customHeight="1" x14ac:dyDescent="0.25">
      <c r="D100" s="224"/>
      <c r="E100" s="6"/>
      <c r="G100"/>
      <c r="K100"/>
      <c r="L100"/>
      <c r="M100"/>
      <c r="N100"/>
      <c r="Q100"/>
      <c r="R100"/>
      <c r="W100"/>
      <c r="X100"/>
      <c r="Y100"/>
      <c r="Z100"/>
      <c r="AA100"/>
      <c r="AC100"/>
    </row>
    <row r="101" spans="1:29" ht="15" customHeight="1" x14ac:dyDescent="0.25">
      <c r="D101" s="224"/>
      <c r="E101" s="6"/>
      <c r="G101"/>
      <c r="K101"/>
      <c r="L101"/>
      <c r="M101"/>
      <c r="N101"/>
      <c r="Q101"/>
      <c r="R101"/>
      <c r="W101"/>
      <c r="X101"/>
      <c r="Y101"/>
      <c r="Z101"/>
      <c r="AA101"/>
      <c r="AC101"/>
    </row>
    <row r="102" spans="1:29" ht="15" customHeight="1" x14ac:dyDescent="0.25">
      <c r="D102" s="224"/>
      <c r="E102" s="6"/>
      <c r="G102"/>
      <c r="K102"/>
      <c r="L102"/>
      <c r="M102"/>
      <c r="N102"/>
      <c r="Q102"/>
      <c r="R102"/>
      <c r="W102"/>
      <c r="X102"/>
      <c r="Y102"/>
      <c r="Z102"/>
      <c r="AA102"/>
      <c r="AC102"/>
    </row>
    <row r="103" spans="1:29" ht="15" customHeight="1" x14ac:dyDescent="0.25">
      <c r="D103" s="224"/>
      <c r="E103" s="6"/>
      <c r="G103"/>
      <c r="K103"/>
      <c r="L103"/>
      <c r="M103"/>
      <c r="N103"/>
      <c r="Q103"/>
      <c r="R103"/>
      <c r="W103"/>
      <c r="X103"/>
      <c r="Y103"/>
      <c r="Z103"/>
      <c r="AA103"/>
      <c r="AC103"/>
    </row>
    <row r="104" spans="1:29" ht="15" customHeight="1" x14ac:dyDescent="0.25">
      <c r="D104" s="224"/>
      <c r="E104" s="6"/>
      <c r="G104"/>
      <c r="K104"/>
      <c r="L104"/>
      <c r="M104"/>
      <c r="N104"/>
      <c r="Q104"/>
      <c r="R104"/>
      <c r="W104"/>
      <c r="X104"/>
      <c r="Y104"/>
      <c r="Z104"/>
      <c r="AA104"/>
      <c r="AC104"/>
    </row>
    <row r="105" spans="1:29" s="2" customFormat="1" ht="15.75" customHeight="1" x14ac:dyDescent="0.25">
      <c r="A105"/>
      <c r="B105"/>
      <c r="C105"/>
      <c r="D105" s="224"/>
      <c r="E105" s="6"/>
    </row>
    <row r="106" spans="1:29" ht="15" customHeight="1" x14ac:dyDescent="0.25">
      <c r="D106" s="224"/>
      <c r="E106" s="6"/>
      <c r="G106"/>
      <c r="K106"/>
      <c r="L106"/>
      <c r="M106"/>
      <c r="N106"/>
      <c r="Q106"/>
      <c r="R106"/>
      <c r="W106"/>
      <c r="X106"/>
      <c r="Y106"/>
      <c r="Z106"/>
      <c r="AA106"/>
      <c r="AC106"/>
    </row>
    <row r="107" spans="1:29" ht="15.75" customHeight="1" x14ac:dyDescent="0.25">
      <c r="D107" s="224"/>
      <c r="E107" s="6"/>
      <c r="G107"/>
      <c r="K107"/>
      <c r="L107"/>
      <c r="M107"/>
      <c r="N107"/>
      <c r="Q107"/>
      <c r="R107"/>
      <c r="W107"/>
      <c r="X107"/>
      <c r="Y107"/>
      <c r="Z107"/>
      <c r="AA107"/>
      <c r="AC107"/>
    </row>
    <row r="108" spans="1:29" ht="15" customHeight="1" x14ac:dyDescent="0.25">
      <c r="D108" s="224"/>
      <c r="E108" s="6"/>
      <c r="G108"/>
      <c r="K108"/>
      <c r="L108"/>
      <c r="M108"/>
      <c r="N108"/>
      <c r="Q108"/>
      <c r="R108"/>
      <c r="W108"/>
      <c r="X108"/>
      <c r="Y108"/>
      <c r="Z108"/>
      <c r="AA108"/>
      <c r="AC108"/>
    </row>
    <row r="109" spans="1:29" ht="15" customHeight="1" x14ac:dyDescent="0.25">
      <c r="D109" s="224"/>
      <c r="E109" s="6"/>
      <c r="G109"/>
      <c r="K109"/>
      <c r="L109"/>
      <c r="M109"/>
      <c r="N109"/>
      <c r="Q109"/>
      <c r="R109"/>
      <c r="W109"/>
      <c r="X109"/>
      <c r="Y109"/>
      <c r="Z109"/>
      <c r="AA109"/>
      <c r="AC109"/>
    </row>
    <row r="110" spans="1:29" ht="15" customHeight="1" x14ac:dyDescent="0.25">
      <c r="D110" s="224"/>
      <c r="E110" s="6"/>
      <c r="G110"/>
      <c r="K110"/>
      <c r="L110"/>
      <c r="M110"/>
      <c r="N110"/>
      <c r="Q110"/>
      <c r="R110"/>
      <c r="W110"/>
      <c r="X110"/>
      <c r="Y110"/>
      <c r="Z110"/>
      <c r="AA110"/>
      <c r="AC110"/>
    </row>
    <row r="111" spans="1:29" ht="15" customHeight="1" x14ac:dyDescent="0.25">
      <c r="D111" s="224"/>
      <c r="E111" s="6"/>
      <c r="G111"/>
      <c r="K111"/>
      <c r="L111"/>
      <c r="M111"/>
      <c r="N111"/>
      <c r="Q111"/>
      <c r="R111"/>
      <c r="W111"/>
      <c r="X111"/>
      <c r="Y111"/>
      <c r="Z111"/>
      <c r="AA111"/>
      <c r="AC111"/>
    </row>
    <row r="112" spans="1:29" ht="15" customHeight="1" x14ac:dyDescent="0.25">
      <c r="D112" s="224"/>
      <c r="E112" s="6"/>
      <c r="G112"/>
      <c r="K112"/>
      <c r="L112"/>
      <c r="M112"/>
      <c r="N112"/>
      <c r="Q112"/>
      <c r="R112"/>
      <c r="W112"/>
      <c r="X112"/>
      <c r="Y112"/>
      <c r="Z112"/>
      <c r="AA112"/>
      <c r="AC112"/>
    </row>
    <row r="113" spans="1:29" ht="15" customHeight="1" x14ac:dyDescent="0.25">
      <c r="D113" s="224"/>
      <c r="E113" s="6"/>
      <c r="G113"/>
      <c r="K113"/>
      <c r="L113"/>
      <c r="M113"/>
      <c r="N113"/>
      <c r="Q113"/>
      <c r="R113"/>
      <c r="W113"/>
      <c r="X113"/>
      <c r="Y113"/>
      <c r="Z113"/>
      <c r="AA113"/>
      <c r="AC113"/>
    </row>
    <row r="114" spans="1:29" ht="15" customHeight="1" x14ac:dyDescent="0.25">
      <c r="D114" s="224"/>
      <c r="E114" s="6"/>
      <c r="G114"/>
      <c r="K114"/>
      <c r="L114"/>
      <c r="M114"/>
      <c r="N114"/>
      <c r="Q114"/>
      <c r="R114"/>
      <c r="W114"/>
      <c r="X114"/>
      <c r="Y114"/>
      <c r="Z114"/>
      <c r="AA114"/>
      <c r="AC114"/>
    </row>
    <row r="115" spans="1:29" ht="15" customHeight="1" x14ac:dyDescent="0.25">
      <c r="D115" s="224"/>
      <c r="E115" s="6"/>
      <c r="G115"/>
      <c r="K115"/>
      <c r="L115"/>
      <c r="M115"/>
      <c r="N115"/>
      <c r="Q115"/>
      <c r="R115"/>
      <c r="W115"/>
      <c r="X115"/>
      <c r="Y115"/>
      <c r="Z115"/>
      <c r="AA115"/>
      <c r="AC115"/>
    </row>
    <row r="116" spans="1:29" s="2" customFormat="1" ht="15" customHeight="1" x14ac:dyDescent="0.25">
      <c r="A116"/>
      <c r="B116"/>
      <c r="C116"/>
      <c r="D116" s="224"/>
      <c r="E116" s="6"/>
    </row>
  </sheetData>
  <sheetProtection formatCells="0" formatColumns="0" formatRows="0" insertColumns="0" insertRows="0"/>
  <pageMargins left="0.7" right="0.7" top="0.75" bottom="0.75" header="0.3" footer="0.3"/>
  <pageSetup scale="8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H107"/>
  <sheetViews>
    <sheetView showGridLines="0" zoomScale="80" zoomScaleNormal="80" workbookViewId="0">
      <pane xSplit="2" ySplit="6" topLeftCell="C7" activePane="bottomRight" state="frozen"/>
      <selection activeCell="L137" sqref="L137"/>
      <selection pane="topRight" activeCell="L137" sqref="L137"/>
      <selection pane="bottomLeft" activeCell="L137" sqref="L137"/>
      <selection pane="bottomRight" activeCell="C7" sqref="C7"/>
    </sheetView>
  </sheetViews>
  <sheetFormatPr defaultRowHeight="15" customHeight="1" x14ac:dyDescent="0.25"/>
  <cols>
    <col min="1" max="1" width="1.5703125" customWidth="1"/>
    <col min="2" max="2" width="40.5703125" customWidth="1"/>
    <col min="3" max="3" width="21.7109375" bestFit="1" customWidth="1"/>
    <col min="4" max="4" width="10.140625" style="6" customWidth="1"/>
    <col min="7" max="7" width="14.5703125" customWidth="1"/>
    <col min="8" max="8" width="2" customWidth="1"/>
  </cols>
  <sheetData>
    <row r="1" spans="1:8" ht="15.75" customHeight="1" x14ac:dyDescent="0.25">
      <c r="A1" s="5" t="str">
        <f>TemplateName</f>
        <v>Trading, PE and Other Fair Value Assets: Market Shocks</v>
      </c>
      <c r="E1" s="224"/>
      <c r="F1" s="224"/>
      <c r="G1" s="224"/>
      <c r="H1" s="224"/>
    </row>
    <row r="2" spans="1:8" ht="15.75" customHeight="1" x14ac:dyDescent="0.25">
      <c r="A2" s="20" t="s">
        <v>465</v>
      </c>
      <c r="E2" s="224"/>
      <c r="F2" s="224"/>
      <c r="G2" s="224"/>
      <c r="H2" s="224"/>
    </row>
    <row r="5" spans="1:8" ht="15.75" customHeight="1" x14ac:dyDescent="0.25"/>
    <row r="6" spans="1:8" s="13" customFormat="1" ht="30.75" customHeight="1" x14ac:dyDescent="0.25">
      <c r="A6" s="109"/>
      <c r="B6" s="19"/>
      <c r="C6" s="176" t="s">
        <v>1927</v>
      </c>
      <c r="D6" s="149"/>
    </row>
    <row r="7" spans="1:8" ht="20.25" customHeight="1" thickBot="1" x14ac:dyDescent="0.3">
      <c r="B7" s="1" t="s">
        <v>460</v>
      </c>
    </row>
    <row r="8" spans="1:8" s="75" customFormat="1" ht="15" customHeight="1" x14ac:dyDescent="0.25">
      <c r="B8" s="289" t="s">
        <v>396</v>
      </c>
      <c r="C8" s="310">
        <v>-0.15</v>
      </c>
      <c r="D8" s="7"/>
    </row>
    <row r="9" spans="1:8" ht="15" customHeight="1" x14ac:dyDescent="0.25">
      <c r="B9" s="290" t="s">
        <v>397</v>
      </c>
      <c r="C9" s="310">
        <v>-0.15</v>
      </c>
    </row>
    <row r="10" spans="1:8" ht="15" customHeight="1" x14ac:dyDescent="0.25">
      <c r="B10" s="290" t="s">
        <v>398</v>
      </c>
      <c r="C10" s="310">
        <v>-0.15</v>
      </c>
    </row>
    <row r="11" spans="1:8" ht="15" customHeight="1" x14ac:dyDescent="0.25">
      <c r="B11" s="290" t="s">
        <v>399</v>
      </c>
      <c r="C11" s="310">
        <v>-0.15</v>
      </c>
    </row>
    <row r="12" spans="1:8" ht="15" customHeight="1" x14ac:dyDescent="0.25">
      <c r="B12" s="290" t="s">
        <v>400</v>
      </c>
      <c r="C12" s="310">
        <v>-0.15</v>
      </c>
    </row>
    <row r="13" spans="1:8" ht="15" customHeight="1" x14ac:dyDescent="0.25">
      <c r="B13" s="290" t="s">
        <v>401</v>
      </c>
      <c r="C13" s="310">
        <v>-0.15</v>
      </c>
    </row>
    <row r="14" spans="1:8" ht="15" customHeight="1" x14ac:dyDescent="0.25">
      <c r="B14" s="290" t="s">
        <v>402</v>
      </c>
      <c r="C14" s="310">
        <v>-0.15</v>
      </c>
    </row>
    <row r="15" spans="1:8" ht="15" customHeight="1" thickBot="1" x14ac:dyDescent="0.3">
      <c r="B15" s="291" t="s">
        <v>403</v>
      </c>
      <c r="C15" s="310">
        <v>-0.15</v>
      </c>
    </row>
    <row r="16" spans="1:8" s="2" customFormat="1" ht="15" customHeight="1" x14ac:dyDescent="0.25">
      <c r="A16"/>
      <c r="B16"/>
      <c r="C16"/>
      <c r="D16" s="6"/>
      <c r="E16"/>
      <c r="F16"/>
      <c r="G16"/>
      <c r="H16"/>
    </row>
    <row r="17" spans="1:8" ht="15" customHeight="1" thickBot="1" x14ac:dyDescent="0.3">
      <c r="B17" s="1" t="s">
        <v>461</v>
      </c>
    </row>
    <row r="18" spans="1:8" ht="15" customHeight="1" x14ac:dyDescent="0.25">
      <c r="A18" s="75"/>
      <c r="B18" s="289" t="s">
        <v>396</v>
      </c>
      <c r="C18" s="310">
        <v>-0.15</v>
      </c>
      <c r="D18" s="7"/>
      <c r="E18" s="75"/>
      <c r="F18" s="75"/>
      <c r="G18" s="75"/>
      <c r="H18" s="75"/>
    </row>
    <row r="19" spans="1:8" ht="15" customHeight="1" x14ac:dyDescent="0.25">
      <c r="B19" s="290" t="s">
        <v>397</v>
      </c>
      <c r="C19" s="310">
        <v>-0.15</v>
      </c>
    </row>
    <row r="20" spans="1:8" ht="15" customHeight="1" x14ac:dyDescent="0.25">
      <c r="B20" s="290" t="s">
        <v>398</v>
      </c>
      <c r="C20" s="310">
        <v>-0.15</v>
      </c>
    </row>
    <row r="21" spans="1:8" ht="15" customHeight="1" x14ac:dyDescent="0.25">
      <c r="B21" s="290" t="s">
        <v>399</v>
      </c>
      <c r="C21" s="310">
        <v>-0.15</v>
      </c>
    </row>
    <row r="22" spans="1:8" ht="15" customHeight="1" x14ac:dyDescent="0.25">
      <c r="B22" s="290" t="s">
        <v>400</v>
      </c>
      <c r="C22" s="310">
        <v>-0.15</v>
      </c>
    </row>
    <row r="23" spans="1:8" ht="15" customHeight="1" x14ac:dyDescent="0.25">
      <c r="B23" s="290" t="s">
        <v>401</v>
      </c>
      <c r="C23" s="310">
        <v>-0.15</v>
      </c>
    </row>
    <row r="24" spans="1:8" ht="15" customHeight="1" x14ac:dyDescent="0.25">
      <c r="B24" s="290" t="s">
        <v>402</v>
      </c>
      <c r="C24" s="310">
        <v>-0.15</v>
      </c>
    </row>
    <row r="25" spans="1:8" ht="15" customHeight="1" thickBot="1" x14ac:dyDescent="0.3">
      <c r="B25" s="291" t="s">
        <v>403</v>
      </c>
      <c r="C25" s="310">
        <v>-0.15</v>
      </c>
    </row>
    <row r="26" spans="1:8" ht="15" customHeight="1" x14ac:dyDescent="0.25">
      <c r="B26" s="75"/>
    </row>
    <row r="27" spans="1:8" ht="15" customHeight="1" thickBot="1" x14ac:dyDescent="0.3">
      <c r="B27" s="1" t="s">
        <v>462</v>
      </c>
    </row>
    <row r="28" spans="1:8" ht="15" customHeight="1" x14ac:dyDescent="0.25">
      <c r="B28" s="289" t="s">
        <v>396</v>
      </c>
      <c r="C28" s="310">
        <v>-0.15</v>
      </c>
    </row>
    <row r="29" spans="1:8" ht="15" customHeight="1" x14ac:dyDescent="0.25">
      <c r="B29" s="290" t="s">
        <v>397</v>
      </c>
      <c r="C29" s="310">
        <v>-0.15</v>
      </c>
    </row>
    <row r="30" spans="1:8" s="2" customFormat="1" ht="15.75" customHeight="1" x14ac:dyDescent="0.25">
      <c r="A30"/>
      <c r="B30" s="290" t="s">
        <v>398</v>
      </c>
      <c r="C30" s="310">
        <v>-0.15</v>
      </c>
      <c r="D30" s="6"/>
      <c r="E30"/>
      <c r="F30"/>
      <c r="G30"/>
      <c r="H30"/>
    </row>
    <row r="31" spans="1:8" ht="15" customHeight="1" x14ac:dyDescent="0.25">
      <c r="B31" s="290" t="s">
        <v>399</v>
      </c>
      <c r="C31" s="310">
        <v>-0.15</v>
      </c>
    </row>
    <row r="32" spans="1:8" ht="15.75" customHeight="1" x14ac:dyDescent="0.25">
      <c r="B32" s="290" t="s">
        <v>400</v>
      </c>
      <c r="C32" s="310">
        <v>-0.15</v>
      </c>
    </row>
    <row r="33" spans="1:8" s="75" customFormat="1" ht="15" customHeight="1" x14ac:dyDescent="0.25">
      <c r="A33"/>
      <c r="B33" s="290" t="s">
        <v>401</v>
      </c>
      <c r="C33" s="310">
        <v>-0.15</v>
      </c>
      <c r="D33" s="6"/>
      <c r="E33"/>
      <c r="F33"/>
      <c r="G33"/>
      <c r="H33"/>
    </row>
    <row r="34" spans="1:8" ht="15" customHeight="1" x14ac:dyDescent="0.25">
      <c r="B34" s="290" t="s">
        <v>402</v>
      </c>
      <c r="C34" s="310">
        <v>-0.15</v>
      </c>
    </row>
    <row r="35" spans="1:8" ht="15" customHeight="1" thickBot="1" x14ac:dyDescent="0.3">
      <c r="B35" s="291" t="s">
        <v>403</v>
      </c>
      <c r="C35" s="310">
        <v>-0.15</v>
      </c>
    </row>
    <row r="37" spans="1:8" ht="15" customHeight="1" thickBot="1" x14ac:dyDescent="0.3">
      <c r="B37" s="1" t="s">
        <v>463</v>
      </c>
    </row>
    <row r="38" spans="1:8" ht="15" customHeight="1" x14ac:dyDescent="0.25">
      <c r="B38" s="289" t="s">
        <v>396</v>
      </c>
      <c r="C38" s="310">
        <v>-0.15</v>
      </c>
    </row>
    <row r="39" spans="1:8" ht="15" customHeight="1" x14ac:dyDescent="0.25">
      <c r="B39" s="290" t="s">
        <v>397</v>
      </c>
      <c r="C39" s="310">
        <v>-0.15</v>
      </c>
    </row>
    <row r="40" spans="1:8" ht="15" customHeight="1" x14ac:dyDescent="0.25">
      <c r="B40" s="290" t="s">
        <v>398</v>
      </c>
      <c r="C40" s="310">
        <v>-0.15</v>
      </c>
    </row>
    <row r="41" spans="1:8" s="2" customFormat="1" ht="15" customHeight="1" x14ac:dyDescent="0.25">
      <c r="A41"/>
      <c r="B41" s="290" t="s">
        <v>399</v>
      </c>
      <c r="C41" s="310">
        <v>-0.15</v>
      </c>
      <c r="D41" s="6"/>
      <c r="E41"/>
      <c r="F41"/>
      <c r="G41"/>
      <c r="H41"/>
    </row>
    <row r="42" spans="1:8" ht="15" customHeight="1" x14ac:dyDescent="0.25">
      <c r="B42" s="290" t="s">
        <v>400</v>
      </c>
      <c r="C42" s="310">
        <v>-0.15</v>
      </c>
    </row>
    <row r="43" spans="1:8" ht="15" customHeight="1" x14ac:dyDescent="0.25">
      <c r="B43" s="290" t="s">
        <v>401</v>
      </c>
      <c r="C43" s="310">
        <v>-0.15</v>
      </c>
    </row>
    <row r="44" spans="1:8" ht="15" customHeight="1" x14ac:dyDescent="0.25">
      <c r="B44" s="290" t="s">
        <v>402</v>
      </c>
      <c r="C44" s="310">
        <v>-0.15</v>
      </c>
    </row>
    <row r="45" spans="1:8" ht="15" customHeight="1" thickBot="1" x14ac:dyDescent="0.3">
      <c r="B45" s="291" t="s">
        <v>403</v>
      </c>
      <c r="C45" s="310">
        <v>-0.15</v>
      </c>
    </row>
    <row r="46" spans="1:8" ht="15" customHeight="1" x14ac:dyDescent="0.25">
      <c r="B46" s="75"/>
    </row>
    <row r="47" spans="1:8" ht="15" customHeight="1" thickBot="1" x14ac:dyDescent="0.3">
      <c r="B47" s="1" t="s">
        <v>464</v>
      </c>
    </row>
    <row r="48" spans="1:8" ht="15" customHeight="1" x14ac:dyDescent="0.25">
      <c r="B48" s="289" t="s">
        <v>396</v>
      </c>
      <c r="C48" s="310">
        <v>-0.15</v>
      </c>
    </row>
    <row r="49" spans="1:8" ht="15" customHeight="1" x14ac:dyDescent="0.25">
      <c r="B49" s="290" t="s">
        <v>397</v>
      </c>
      <c r="C49" s="310">
        <v>-0.15</v>
      </c>
    </row>
    <row r="50" spans="1:8" ht="15" customHeight="1" x14ac:dyDescent="0.25">
      <c r="B50" s="290" t="s">
        <v>398</v>
      </c>
      <c r="C50" s="310">
        <v>-0.15</v>
      </c>
    </row>
    <row r="51" spans="1:8" ht="15" customHeight="1" x14ac:dyDescent="0.25">
      <c r="B51" s="290" t="s">
        <v>399</v>
      </c>
      <c r="C51" s="310">
        <v>-0.15</v>
      </c>
    </row>
    <row r="52" spans="1:8" ht="15" customHeight="1" x14ac:dyDescent="0.25">
      <c r="B52" s="290" t="s">
        <v>400</v>
      </c>
      <c r="C52" s="310">
        <v>-0.15</v>
      </c>
    </row>
    <row r="53" spans="1:8" ht="15" customHeight="1" x14ac:dyDescent="0.25">
      <c r="B53" s="290" t="s">
        <v>401</v>
      </c>
      <c r="C53" s="310">
        <v>-0.15</v>
      </c>
    </row>
    <row r="54" spans="1:8" ht="15" customHeight="1" x14ac:dyDescent="0.25">
      <c r="B54" s="290" t="s">
        <v>402</v>
      </c>
      <c r="C54" s="310">
        <v>-0.15</v>
      </c>
    </row>
    <row r="55" spans="1:8" s="2" customFormat="1" ht="15.75" customHeight="1" thickBot="1" x14ac:dyDescent="0.3">
      <c r="A55"/>
      <c r="B55" s="291" t="s">
        <v>403</v>
      </c>
      <c r="C55" s="310">
        <v>-0.15</v>
      </c>
      <c r="D55" s="6"/>
      <c r="E55"/>
      <c r="F55"/>
      <c r="G55"/>
      <c r="H55"/>
    </row>
    <row r="57" spans="1:8" ht="15.75" customHeight="1" x14ac:dyDescent="0.25"/>
    <row r="66" spans="1:8" s="2" customFormat="1" ht="15" customHeight="1" x14ac:dyDescent="0.25">
      <c r="A66"/>
      <c r="B66"/>
      <c r="C66"/>
      <c r="D66" s="6"/>
      <c r="E66"/>
      <c r="F66"/>
      <c r="G66"/>
      <c r="H66"/>
    </row>
    <row r="80" spans="1:8" s="2" customFormat="1" ht="15.75" customHeight="1" x14ac:dyDescent="0.25">
      <c r="A80"/>
      <c r="B80"/>
      <c r="C80"/>
      <c r="D80" s="6"/>
      <c r="E80"/>
      <c r="F80"/>
      <c r="G80"/>
      <c r="H80"/>
    </row>
    <row r="82" spans="1:8" ht="15.75" customHeight="1" x14ac:dyDescent="0.25"/>
    <row r="91" spans="1:8" s="2" customFormat="1" ht="15" customHeight="1" x14ac:dyDescent="0.25">
      <c r="A91"/>
      <c r="B91"/>
      <c r="C91"/>
      <c r="D91" s="6"/>
      <c r="E91"/>
      <c r="F91"/>
      <c r="G91"/>
      <c r="H91"/>
    </row>
    <row r="105" spans="1:8" s="2" customFormat="1" ht="15.75" customHeight="1" x14ac:dyDescent="0.25">
      <c r="A105"/>
      <c r="B105"/>
      <c r="C105"/>
      <c r="D105" s="6"/>
      <c r="E105"/>
      <c r="F105"/>
      <c r="G105"/>
      <c r="H105"/>
    </row>
    <row r="107" spans="1:8" ht="15.75" customHeight="1" x14ac:dyDescent="0.25"/>
  </sheetData>
  <sheetProtection formatCells="0" formatColumns="0" formatRows="0" insertRows="0"/>
  <dataValidations count="1">
    <dataValidation type="custom" allowBlank="1" showErrorMessage="1" errorTitle="Data entry error:" error="Please enter a numeric value or leave blank!" sqref="C8:C15 C18:C25 C28:C35 C38:C45 C48:C55">
      <formula1>OR(ISNUMBER(C8),ISBLANK(C8))</formula1>
    </dataValidation>
  </dataValidations>
  <pageMargins left="0.7" right="0.7" top="0.75" bottom="0.75" header="0.3" footer="0.3"/>
  <pageSetup scale="8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AD86"/>
  <sheetViews>
    <sheetView showGridLines="0" zoomScale="80" zoomScaleNormal="80" workbookViewId="0">
      <pane xSplit="3" ySplit="6" topLeftCell="D7" activePane="bottomRight" state="frozen"/>
      <selection pane="topRight" activeCell="D1" sqref="D1"/>
      <selection pane="bottomLeft" activeCell="A7" sqref="A7"/>
      <selection pane="bottomRight" activeCell="D7" sqref="D7"/>
    </sheetView>
  </sheetViews>
  <sheetFormatPr defaultRowHeight="15" customHeight="1" x14ac:dyDescent="0.25"/>
  <cols>
    <col min="1" max="1" width="1.5703125" style="211" customWidth="1"/>
    <col min="2" max="2" width="35.42578125" style="3" customWidth="1"/>
    <col min="3" max="3" width="14.5703125" style="213" bestFit="1" customWidth="1"/>
    <col min="4" max="4" width="4" style="7" customWidth="1"/>
    <col min="5" max="6" width="6.7109375" style="232" bestFit="1" customWidth="1"/>
    <col min="7" max="13" width="6.7109375" style="231" bestFit="1" customWidth="1"/>
    <col min="14" max="14" width="6.7109375" style="6" bestFit="1" customWidth="1"/>
    <col min="15" max="15" width="6.7109375" style="230" bestFit="1" customWidth="1"/>
    <col min="16" max="29" width="6.7109375" style="6" bestFit="1" customWidth="1"/>
    <col min="30" max="30" width="2.42578125" style="230" customWidth="1"/>
    <col min="31" max="16384" width="9.140625" style="6"/>
  </cols>
  <sheetData>
    <row r="1" spans="1:30" s="211" customFormat="1" ht="15.75" customHeight="1" x14ac:dyDescent="0.25">
      <c r="A1" s="5" t="str">
        <f>TemplateName</f>
        <v>Trading, PE and Other Fair Value Assets: Market Shocks</v>
      </c>
      <c r="B1" s="227"/>
      <c r="C1" s="224"/>
      <c r="D1" s="231"/>
      <c r="E1" s="7"/>
      <c r="F1" s="6"/>
      <c r="G1" s="6"/>
      <c r="H1" s="6"/>
      <c r="I1" s="6"/>
      <c r="J1" s="6"/>
      <c r="K1" s="6"/>
      <c r="L1" s="6"/>
      <c r="M1" s="6"/>
      <c r="N1" s="6"/>
      <c r="O1"/>
      <c r="P1"/>
      <c r="Q1"/>
    </row>
    <row r="2" spans="1:30" s="211" customFormat="1" ht="15.75" customHeight="1" x14ac:dyDescent="0.25">
      <c r="A2" s="243" t="s">
        <v>620</v>
      </c>
      <c r="B2" s="3"/>
      <c r="C2" s="224"/>
      <c r="D2" s="227"/>
      <c r="E2" s="3"/>
      <c r="O2"/>
      <c r="P2"/>
      <c r="Q2"/>
    </row>
    <row r="3" spans="1:30" s="211" customFormat="1" ht="15" customHeight="1" x14ac:dyDescent="0.25">
      <c r="B3" s="242"/>
      <c r="C3" s="224"/>
      <c r="D3" s="227"/>
      <c r="E3" s="3"/>
    </row>
    <row r="4" spans="1:30" s="211" customFormat="1" ht="15" customHeight="1" x14ac:dyDescent="0.25">
      <c r="B4" s="242"/>
      <c r="C4" s="227"/>
      <c r="D4" s="241"/>
      <c r="R4" s="241"/>
    </row>
    <row r="5" spans="1:30" s="211" customFormat="1" ht="15" customHeight="1" x14ac:dyDescent="0.25">
      <c r="B5" s="3"/>
      <c r="C5" s="213"/>
      <c r="D5" s="213"/>
      <c r="E5" s="371" t="s">
        <v>1959</v>
      </c>
      <c r="F5" s="372"/>
      <c r="G5" s="372"/>
      <c r="H5" s="372"/>
      <c r="I5" s="372"/>
      <c r="J5" s="372"/>
      <c r="K5" s="372"/>
      <c r="L5" s="372"/>
      <c r="M5" s="372"/>
      <c r="N5" s="372"/>
      <c r="O5" s="372"/>
      <c r="P5" s="372"/>
      <c r="Q5" s="373"/>
      <c r="R5" s="213"/>
    </row>
    <row r="6" spans="1:30" s="239" customFormat="1" ht="29.25" customHeight="1" x14ac:dyDescent="0.25">
      <c r="B6" s="240" t="s">
        <v>419</v>
      </c>
      <c r="C6" s="299" t="s">
        <v>1939</v>
      </c>
      <c r="D6" s="240"/>
      <c r="E6" s="274" t="s">
        <v>438</v>
      </c>
      <c r="F6" s="274" t="s">
        <v>193</v>
      </c>
      <c r="G6" s="274" t="s">
        <v>194</v>
      </c>
      <c r="H6" s="274" t="s">
        <v>195</v>
      </c>
      <c r="I6" s="274" t="s">
        <v>435</v>
      </c>
      <c r="J6" s="274" t="s">
        <v>439</v>
      </c>
      <c r="K6" s="274" t="s">
        <v>415</v>
      </c>
      <c r="L6" s="274" t="s">
        <v>416</v>
      </c>
      <c r="M6" s="274" t="s">
        <v>417</v>
      </c>
      <c r="N6" s="274" t="s">
        <v>418</v>
      </c>
      <c r="O6" s="274" t="s">
        <v>440</v>
      </c>
      <c r="P6" s="274" t="s">
        <v>436</v>
      </c>
      <c r="Q6" s="274" t="s">
        <v>437</v>
      </c>
      <c r="R6" s="240"/>
    </row>
    <row r="7" spans="1:30" ht="4.5" customHeight="1" x14ac:dyDescent="0.25">
      <c r="A7" s="6"/>
      <c r="C7" s="300"/>
      <c r="D7" s="230"/>
      <c r="E7" s="234"/>
      <c r="F7" s="234"/>
      <c r="G7" s="234"/>
      <c r="H7" s="234"/>
      <c r="I7" s="234"/>
      <c r="J7" s="234"/>
      <c r="K7" s="234"/>
      <c r="L7" s="234"/>
      <c r="M7" s="234"/>
      <c r="N7" s="234"/>
      <c r="O7" s="234"/>
      <c r="P7" s="234"/>
      <c r="Q7" s="234"/>
      <c r="R7" s="230"/>
      <c r="AD7" s="6"/>
    </row>
    <row r="8" spans="1:30" ht="15" customHeight="1" x14ac:dyDescent="0.25">
      <c r="B8" s="237" t="s">
        <v>1</v>
      </c>
      <c r="C8" s="317">
        <v>-0.273680721607993</v>
      </c>
      <c r="D8" s="230"/>
      <c r="E8" s="308">
        <v>5.0899352333333399</v>
      </c>
      <c r="F8" s="308">
        <v>6.1039018009345796</v>
      </c>
      <c r="G8" s="308">
        <v>6.6950424921259799</v>
      </c>
      <c r="H8" s="308">
        <v>6.6950424921259799</v>
      </c>
      <c r="I8" s="308">
        <v>7.4150966462030397</v>
      </c>
      <c r="J8" s="308">
        <v>7.5253694809943799</v>
      </c>
      <c r="K8" s="308">
        <v>7.37893646827421</v>
      </c>
      <c r="L8" s="308">
        <v>7.0156621112864999</v>
      </c>
      <c r="M8" s="308">
        <v>7.0156621112864999</v>
      </c>
      <c r="N8" s="308">
        <v>7.0156621112864999</v>
      </c>
      <c r="O8" s="308">
        <v>7.0156621112864999</v>
      </c>
      <c r="P8" s="308">
        <v>7.0156621112864999</v>
      </c>
      <c r="Q8" s="308">
        <v>7.0156621112864999</v>
      </c>
      <c r="R8" s="230"/>
      <c r="AD8" s="6"/>
    </row>
    <row r="9" spans="1:30" ht="15" customHeight="1" x14ac:dyDescent="0.25">
      <c r="B9" s="235" t="s">
        <v>7</v>
      </c>
      <c r="C9" s="317">
        <v>-0.555981892649278</v>
      </c>
      <c r="D9" s="230"/>
      <c r="E9" s="308">
        <v>13.119039964168801</v>
      </c>
      <c r="F9" s="308">
        <v>13.839967515034999</v>
      </c>
      <c r="G9" s="308">
        <v>12.920927413049199</v>
      </c>
      <c r="H9" s="308">
        <v>12.920927413049199</v>
      </c>
      <c r="I9" s="308">
        <v>12.440700460688999</v>
      </c>
      <c r="J9" s="308">
        <v>10.733407772222201</v>
      </c>
      <c r="K9" s="308">
        <v>9.6333028872322597</v>
      </c>
      <c r="L9" s="308">
        <v>8.2143843534677394</v>
      </c>
      <c r="M9" s="308">
        <v>7.4565022153695697</v>
      </c>
      <c r="N9" s="308">
        <v>6.7462468762264196</v>
      </c>
      <c r="O9" s="308">
        <v>6.4300765246238498</v>
      </c>
      <c r="P9" s="308">
        <v>6.4300765246238498</v>
      </c>
      <c r="Q9" s="308">
        <v>6.4300765246238498</v>
      </c>
      <c r="R9" s="230"/>
      <c r="AD9" s="6"/>
    </row>
    <row r="10" spans="1:30" ht="15" customHeight="1" x14ac:dyDescent="0.25">
      <c r="B10" s="235" t="s">
        <v>12</v>
      </c>
      <c r="C10" s="317">
        <v>-0.363129162847392</v>
      </c>
      <c r="D10" s="230"/>
      <c r="E10" s="308">
        <v>13.119039964168801</v>
      </c>
      <c r="F10" s="308">
        <v>13.839967515034999</v>
      </c>
      <c r="G10" s="308">
        <v>12.920927413049199</v>
      </c>
      <c r="H10" s="308">
        <v>12.920927413049199</v>
      </c>
      <c r="I10" s="308">
        <v>12.440700460688999</v>
      </c>
      <c r="J10" s="308">
        <v>10.733407772222201</v>
      </c>
      <c r="K10" s="308">
        <v>9.6333028872322597</v>
      </c>
      <c r="L10" s="308">
        <v>8.2143843534677394</v>
      </c>
      <c r="M10" s="308">
        <v>7.4565022153695697</v>
      </c>
      <c r="N10" s="308">
        <v>6.7462468762264196</v>
      </c>
      <c r="O10" s="308">
        <v>6.4300765246238498</v>
      </c>
      <c r="P10" s="308">
        <v>6.4300765246238498</v>
      </c>
      <c r="Q10" s="308">
        <v>6.4300765246238498</v>
      </c>
      <c r="R10" s="230"/>
      <c r="AD10" s="6"/>
    </row>
    <row r="11" spans="1:30" ht="15" customHeight="1" x14ac:dyDescent="0.25">
      <c r="B11" s="235" t="s">
        <v>18</v>
      </c>
      <c r="C11" s="317">
        <v>-0.37874601766914201</v>
      </c>
      <c r="D11" s="230"/>
      <c r="E11" s="308">
        <v>11.8510285360632</v>
      </c>
      <c r="F11" s="308">
        <v>13.379202254957899</v>
      </c>
      <c r="G11" s="308">
        <v>14.6907466564657</v>
      </c>
      <c r="H11" s="308">
        <v>14.6907466564657</v>
      </c>
      <c r="I11" s="308">
        <v>14.476384593600701</v>
      </c>
      <c r="J11" s="308">
        <v>13.928179871145399</v>
      </c>
      <c r="K11" s="308">
        <v>13.6609560285714</v>
      </c>
      <c r="L11" s="308">
        <v>12.611432419875801</v>
      </c>
      <c r="M11" s="308">
        <v>12.611432419875801</v>
      </c>
      <c r="N11" s="308">
        <v>12.611432419875801</v>
      </c>
      <c r="O11" s="308">
        <v>12.611432419875801</v>
      </c>
      <c r="P11" s="308">
        <v>12.611432419875801</v>
      </c>
      <c r="Q11" s="308">
        <v>12.611432419875801</v>
      </c>
      <c r="R11" s="230"/>
      <c r="AD11" s="6"/>
    </row>
    <row r="12" spans="1:30" ht="15" customHeight="1" x14ac:dyDescent="0.25">
      <c r="B12" s="235" t="s">
        <v>23</v>
      </c>
      <c r="C12" s="317">
        <v>-0.41616780579778501</v>
      </c>
      <c r="D12" s="230"/>
      <c r="E12" s="308">
        <v>13.119039964168801</v>
      </c>
      <c r="F12" s="308">
        <v>13.839967515034999</v>
      </c>
      <c r="G12" s="308">
        <v>12.920927413049199</v>
      </c>
      <c r="H12" s="308">
        <v>12.920927413049199</v>
      </c>
      <c r="I12" s="308">
        <v>12.440700460688999</v>
      </c>
      <c r="J12" s="308">
        <v>10.733407772222201</v>
      </c>
      <c r="K12" s="308">
        <v>9.6333028872322597</v>
      </c>
      <c r="L12" s="308">
        <v>8.2143843534677394</v>
      </c>
      <c r="M12" s="308">
        <v>7.4565022153695697</v>
      </c>
      <c r="N12" s="308">
        <v>6.7462468762264196</v>
      </c>
      <c r="O12" s="308">
        <v>6.4300765246238498</v>
      </c>
      <c r="P12" s="308">
        <v>6.4300765246238498</v>
      </c>
      <c r="Q12" s="308">
        <v>6.4300765246238498</v>
      </c>
      <c r="R12" s="230"/>
      <c r="AD12" s="6"/>
    </row>
    <row r="13" spans="1:30" ht="15" customHeight="1" x14ac:dyDescent="0.25">
      <c r="B13" s="235" t="s">
        <v>32</v>
      </c>
      <c r="C13" s="317">
        <v>-0.36999295784500702</v>
      </c>
      <c r="D13" s="230"/>
      <c r="E13" s="308">
        <v>13.119039964168801</v>
      </c>
      <c r="F13" s="308">
        <v>13.839967515034999</v>
      </c>
      <c r="G13" s="308">
        <v>12.920927413049199</v>
      </c>
      <c r="H13" s="308">
        <v>12.920927413049199</v>
      </c>
      <c r="I13" s="308">
        <v>12.440700460688999</v>
      </c>
      <c r="J13" s="308">
        <v>10.733407772222201</v>
      </c>
      <c r="K13" s="308">
        <v>9.6333028872322597</v>
      </c>
      <c r="L13" s="308">
        <v>8.2143843534677394</v>
      </c>
      <c r="M13" s="308">
        <v>7.4565022153695697</v>
      </c>
      <c r="N13" s="308">
        <v>6.7462468762264196</v>
      </c>
      <c r="O13" s="308">
        <v>6.4300765246238498</v>
      </c>
      <c r="P13" s="308">
        <v>6.4300765246238498</v>
      </c>
      <c r="Q13" s="308">
        <v>6.4300765246238498</v>
      </c>
      <c r="R13" s="230"/>
      <c r="AD13" s="6"/>
    </row>
    <row r="14" spans="1:30" ht="15" customHeight="1" x14ac:dyDescent="0.25">
      <c r="B14" s="235" t="s">
        <v>39</v>
      </c>
      <c r="C14" s="317">
        <v>-0.35</v>
      </c>
      <c r="D14" s="230"/>
      <c r="E14" s="308">
        <v>15.880947787330699</v>
      </c>
      <c r="F14" s="308">
        <v>17.8831056636505</v>
      </c>
      <c r="G14" s="308">
        <v>16.291662698109199</v>
      </c>
      <c r="H14" s="308">
        <v>16.291662698109199</v>
      </c>
      <c r="I14" s="308">
        <v>15.3305250730424</v>
      </c>
      <c r="J14" s="308">
        <v>12.715319492739299</v>
      </c>
      <c r="K14" s="308">
        <v>11.7150706148079</v>
      </c>
      <c r="L14" s="308">
        <v>9.6969859743670792</v>
      </c>
      <c r="M14" s="308">
        <v>8.2787536306381604</v>
      </c>
      <c r="N14" s="308">
        <v>7.4101386901177202</v>
      </c>
      <c r="O14" s="308">
        <v>7.4101386901177202</v>
      </c>
      <c r="P14" s="308">
        <v>7.4101386901177202</v>
      </c>
      <c r="Q14" s="308">
        <v>7.4101386901177202</v>
      </c>
      <c r="R14" s="230"/>
      <c r="AD14" s="6"/>
    </row>
    <row r="15" spans="1:30" ht="15" customHeight="1" x14ac:dyDescent="0.25">
      <c r="B15" s="235" t="s">
        <v>47</v>
      </c>
      <c r="C15" s="309">
        <v>-0.25055154619900499</v>
      </c>
      <c r="D15" s="230"/>
      <c r="E15" s="308">
        <v>10.804392915606901</v>
      </c>
      <c r="F15" s="308">
        <v>11.9392114051007</v>
      </c>
      <c r="G15" s="308">
        <v>12.4324897203918</v>
      </c>
      <c r="H15" s="308">
        <v>12.4324897203918</v>
      </c>
      <c r="I15" s="308">
        <v>11.6186108497148</v>
      </c>
      <c r="J15" s="308">
        <v>10.6247429159273</v>
      </c>
      <c r="K15" s="308">
        <v>9.9841457083129601</v>
      </c>
      <c r="L15" s="308">
        <v>8.8458209407450603</v>
      </c>
      <c r="M15" s="308">
        <v>8.1316942259507794</v>
      </c>
      <c r="N15" s="308">
        <v>8.1316942259507794</v>
      </c>
      <c r="O15" s="308">
        <v>8.1316942259507794</v>
      </c>
      <c r="P15" s="308">
        <v>8.1316942259507794</v>
      </c>
      <c r="Q15" s="308">
        <v>8.1316942259507794</v>
      </c>
      <c r="R15" s="230"/>
      <c r="AD15" s="6"/>
    </row>
    <row r="16" spans="1:30" ht="15" customHeight="1" x14ac:dyDescent="0.25">
      <c r="B16" s="235" t="s">
        <v>55</v>
      </c>
      <c r="C16" s="309">
        <v>-0.48062191289382</v>
      </c>
      <c r="D16" s="230"/>
      <c r="E16" s="308">
        <v>13.119039964168801</v>
      </c>
      <c r="F16" s="308">
        <v>13.839967515034999</v>
      </c>
      <c r="G16" s="308">
        <v>12.920927413049199</v>
      </c>
      <c r="H16" s="308">
        <v>12.920927413049199</v>
      </c>
      <c r="I16" s="308">
        <v>12.440700460688999</v>
      </c>
      <c r="J16" s="308">
        <v>10.733407772222201</v>
      </c>
      <c r="K16" s="308">
        <v>9.6333028872322597</v>
      </c>
      <c r="L16" s="308">
        <v>8.2143843534677394</v>
      </c>
      <c r="M16" s="308">
        <v>7.4565022153695697</v>
      </c>
      <c r="N16" s="308">
        <v>6.7462468762264196</v>
      </c>
      <c r="O16" s="308">
        <v>6.4300765246238498</v>
      </c>
      <c r="P16" s="308">
        <v>6.4300765246238498</v>
      </c>
      <c r="Q16" s="308">
        <v>6.4300765246238498</v>
      </c>
      <c r="R16" s="230"/>
      <c r="AD16" s="6"/>
    </row>
    <row r="17" spans="1:30" ht="15" customHeight="1" x14ac:dyDescent="0.25">
      <c r="B17" s="235" t="s">
        <v>61</v>
      </c>
      <c r="C17" s="309">
        <v>-0.75</v>
      </c>
      <c r="D17" s="230"/>
      <c r="E17" s="308">
        <v>24.480064627002498</v>
      </c>
      <c r="F17" s="308">
        <v>25.825311922901601</v>
      </c>
      <c r="G17" s="308">
        <v>24.110387572273201</v>
      </c>
      <c r="H17" s="308">
        <v>24.110387572273201</v>
      </c>
      <c r="I17" s="308">
        <v>23.214286419939501</v>
      </c>
      <c r="J17" s="308">
        <v>20.0284865851172</v>
      </c>
      <c r="K17" s="308">
        <v>17.975696231967099</v>
      </c>
      <c r="L17" s="308">
        <v>15.3280011641972</v>
      </c>
      <c r="M17" s="308">
        <v>13.913796788650901</v>
      </c>
      <c r="N17" s="308">
        <v>12.588463787807299</v>
      </c>
      <c r="O17" s="308">
        <v>11.9984914528261</v>
      </c>
      <c r="P17" s="308">
        <v>11.9984914528261</v>
      </c>
      <c r="Q17" s="308">
        <v>11.9984914528261</v>
      </c>
      <c r="R17" s="230"/>
      <c r="AD17" s="6"/>
    </row>
    <row r="18" spans="1:30" ht="15" customHeight="1" x14ac:dyDescent="0.25">
      <c r="A18" s="6"/>
      <c r="B18" s="235" t="s">
        <v>70</v>
      </c>
      <c r="C18" s="309">
        <v>-0.5</v>
      </c>
      <c r="D18" s="230"/>
      <c r="E18" s="308">
        <v>19.9450946809485</v>
      </c>
      <c r="F18" s="308">
        <v>21.041132828511302</v>
      </c>
      <c r="G18" s="308">
        <v>19.643900874057302</v>
      </c>
      <c r="H18" s="308">
        <v>19.643900874057302</v>
      </c>
      <c r="I18" s="308">
        <v>18.913803850241099</v>
      </c>
      <c r="J18" s="308">
        <v>16.318178376687701</v>
      </c>
      <c r="K18" s="308">
        <v>14.6456706207828</v>
      </c>
      <c r="L18" s="308">
        <v>12.4884651714678</v>
      </c>
      <c r="M18" s="308">
        <v>11.336244350229901</v>
      </c>
      <c r="N18" s="308">
        <v>10.256431343672199</v>
      </c>
      <c r="O18" s="308">
        <v>9.7757522989215602</v>
      </c>
      <c r="P18" s="308">
        <v>9.7757522989215602</v>
      </c>
      <c r="Q18" s="308">
        <v>9.7757522989215602</v>
      </c>
      <c r="R18" s="230"/>
      <c r="AD18" s="6"/>
    </row>
    <row r="19" spans="1:30" ht="15" customHeight="1" x14ac:dyDescent="0.25">
      <c r="A19" s="6"/>
      <c r="B19" s="235" t="s">
        <v>77</v>
      </c>
      <c r="C19" s="309">
        <v>-0.34282988833487399</v>
      </c>
      <c r="D19" s="230"/>
      <c r="E19" s="308">
        <v>7.8803833723165901</v>
      </c>
      <c r="F19" s="308">
        <v>9.7566509922322808</v>
      </c>
      <c r="G19" s="308">
        <v>11.103264375</v>
      </c>
      <c r="H19" s="308">
        <v>11.103264375</v>
      </c>
      <c r="I19" s="308">
        <v>12.226085627226899</v>
      </c>
      <c r="J19" s="308">
        <v>11.647815401268501</v>
      </c>
      <c r="K19" s="308">
        <v>11.0560175440233</v>
      </c>
      <c r="L19" s="308">
        <v>10.4559174576613</v>
      </c>
      <c r="M19" s="308">
        <v>9.9813900432263107</v>
      </c>
      <c r="N19" s="308">
        <v>9.4932424879924309</v>
      </c>
      <c r="O19" s="308">
        <v>8.5968103615160292</v>
      </c>
      <c r="P19" s="308">
        <v>8.5968103615160292</v>
      </c>
      <c r="Q19" s="308">
        <v>8.5968103615160292</v>
      </c>
      <c r="R19" s="230"/>
      <c r="AD19" s="6"/>
    </row>
    <row r="20" spans="1:30" ht="15" customHeight="1" x14ac:dyDescent="0.25">
      <c r="A20" s="6"/>
      <c r="B20" s="235" t="s">
        <v>94</v>
      </c>
      <c r="C20" s="309">
        <v>-0.42258117531049699</v>
      </c>
      <c r="D20" s="230"/>
      <c r="E20" s="308">
        <v>8.8076750305997606</v>
      </c>
      <c r="F20" s="308">
        <v>10.9524742345865</v>
      </c>
      <c r="G20" s="308">
        <v>10.9847060379052</v>
      </c>
      <c r="H20" s="308">
        <v>10.9847060379052</v>
      </c>
      <c r="I20" s="308">
        <v>10.5987512256453</v>
      </c>
      <c r="J20" s="308">
        <v>9.3228822354098302</v>
      </c>
      <c r="K20" s="308">
        <v>8.6350529840963901</v>
      </c>
      <c r="L20" s="308">
        <v>7.7743941628339099</v>
      </c>
      <c r="M20" s="308">
        <v>7.0104065833084404</v>
      </c>
      <c r="N20" s="308">
        <v>7.0104065833084404</v>
      </c>
      <c r="O20" s="308">
        <v>7.0104065833084404</v>
      </c>
      <c r="P20" s="308">
        <v>7.0104065833084404</v>
      </c>
      <c r="Q20" s="308">
        <v>7.0104065833084404</v>
      </c>
      <c r="R20" s="230"/>
      <c r="AD20" s="6"/>
    </row>
    <row r="21" spans="1:30" ht="15" customHeight="1" x14ac:dyDescent="0.25">
      <c r="A21" s="6"/>
      <c r="B21" s="235" t="s">
        <v>101</v>
      </c>
      <c r="C21" s="309">
        <v>-0.184514454445873</v>
      </c>
      <c r="D21" s="230"/>
      <c r="E21" s="308">
        <v>14.4490608447136</v>
      </c>
      <c r="F21" s="308">
        <v>14.4490608447136</v>
      </c>
      <c r="G21" s="308">
        <v>14.4490608447136</v>
      </c>
      <c r="H21" s="308">
        <v>14.4490608447136</v>
      </c>
      <c r="I21" s="308">
        <v>13.9186723042864</v>
      </c>
      <c r="J21" s="308">
        <v>12.4512974686719</v>
      </c>
      <c r="K21" s="308">
        <v>11.3814096275441</v>
      </c>
      <c r="L21" s="308">
        <v>10.0141170045927</v>
      </c>
      <c r="M21" s="308">
        <v>10.0141170045927</v>
      </c>
      <c r="N21" s="308">
        <v>10.0141170045927</v>
      </c>
      <c r="O21" s="308">
        <v>10.0141170045927</v>
      </c>
      <c r="P21" s="308">
        <v>10.0141170045927</v>
      </c>
      <c r="Q21" s="308">
        <v>10.0141170045927</v>
      </c>
      <c r="R21" s="230"/>
      <c r="AD21" s="6"/>
    </row>
    <row r="22" spans="1:30" ht="15" customHeight="1" x14ac:dyDescent="0.25">
      <c r="A22" s="6"/>
      <c r="B22" s="235" t="s">
        <v>107</v>
      </c>
      <c r="C22" s="309">
        <v>-0.515751947259246</v>
      </c>
      <c r="D22" s="230"/>
      <c r="E22" s="308">
        <v>13.119039964168801</v>
      </c>
      <c r="F22" s="308">
        <v>13.839967515034999</v>
      </c>
      <c r="G22" s="308">
        <v>12.920927413049199</v>
      </c>
      <c r="H22" s="308">
        <v>12.920927413049199</v>
      </c>
      <c r="I22" s="308">
        <v>12.440700460688999</v>
      </c>
      <c r="J22" s="308">
        <v>10.733407772222201</v>
      </c>
      <c r="K22" s="308">
        <v>9.6333028872322597</v>
      </c>
      <c r="L22" s="308">
        <v>8.2143843534677394</v>
      </c>
      <c r="M22" s="308">
        <v>7.4565022153695697</v>
      </c>
      <c r="N22" s="308">
        <v>6.7462468762264196</v>
      </c>
      <c r="O22" s="308">
        <v>6.4300765246238498</v>
      </c>
      <c r="P22" s="308">
        <v>6.4300765246238498</v>
      </c>
      <c r="Q22" s="308">
        <v>6.4300765246238498</v>
      </c>
      <c r="R22" s="230"/>
      <c r="AD22" s="6"/>
    </row>
    <row r="23" spans="1:30" ht="15" customHeight="1" x14ac:dyDescent="0.25">
      <c r="A23" s="6"/>
      <c r="B23" s="235" t="s">
        <v>113</v>
      </c>
      <c r="C23" s="309">
        <v>-0.75</v>
      </c>
      <c r="D23" s="230"/>
      <c r="E23" s="308">
        <v>34.185393467762601</v>
      </c>
      <c r="F23" s="308">
        <v>36.063975441399499</v>
      </c>
      <c r="G23" s="308">
        <v>33.669154815435498</v>
      </c>
      <c r="H23" s="308">
        <v>33.669154815435498</v>
      </c>
      <c r="I23" s="308">
        <v>32.417786775922501</v>
      </c>
      <c r="J23" s="308">
        <v>27.968949629356899</v>
      </c>
      <c r="K23" s="308">
        <v>25.102313164196001</v>
      </c>
      <c r="L23" s="308">
        <v>21.404916974541699</v>
      </c>
      <c r="M23" s="308">
        <v>19.430039303322001</v>
      </c>
      <c r="N23" s="308">
        <v>17.579266815586401</v>
      </c>
      <c r="O23" s="308">
        <v>16.7553949543911</v>
      </c>
      <c r="P23" s="308">
        <v>16.7553949543911</v>
      </c>
      <c r="Q23" s="308">
        <v>16.7553949543911</v>
      </c>
      <c r="R23" s="230"/>
      <c r="AD23" s="6"/>
    </row>
    <row r="24" spans="1:30" ht="15" customHeight="1" x14ac:dyDescent="0.25">
      <c r="A24" s="6"/>
      <c r="B24" s="235" t="s">
        <v>121</v>
      </c>
      <c r="C24" s="309">
        <v>-0.6</v>
      </c>
      <c r="D24" s="230"/>
      <c r="E24" s="308">
        <v>15.185428104094999</v>
      </c>
      <c r="F24" s="308">
        <v>25.253691030382999</v>
      </c>
      <c r="G24" s="308">
        <v>26.915405891664101</v>
      </c>
      <c r="H24" s="308">
        <v>26.915405891664101</v>
      </c>
      <c r="I24" s="308">
        <v>27.666394230269699</v>
      </c>
      <c r="J24" s="308">
        <v>25.6464523716439</v>
      </c>
      <c r="K24" s="308">
        <v>24.840434607897102</v>
      </c>
      <c r="L24" s="308">
        <v>22.283760089818301</v>
      </c>
      <c r="M24" s="308">
        <v>22.283760089818301</v>
      </c>
      <c r="N24" s="308">
        <v>22.283760089818301</v>
      </c>
      <c r="O24" s="308">
        <v>22.283760089818301</v>
      </c>
      <c r="P24" s="308">
        <v>22.283760089818301</v>
      </c>
      <c r="Q24" s="308">
        <v>22.283760089818301</v>
      </c>
      <c r="R24" s="230"/>
      <c r="AD24" s="6"/>
    </row>
    <row r="25" spans="1:30" ht="15" customHeight="1" x14ac:dyDescent="0.25">
      <c r="A25" s="6"/>
      <c r="B25" s="235" t="s">
        <v>128</v>
      </c>
      <c r="C25" s="309">
        <v>-0.22773858800209901</v>
      </c>
      <c r="D25" s="230"/>
      <c r="E25" s="308">
        <v>4.9854631318922502</v>
      </c>
      <c r="F25" s="308">
        <v>7.1707734741348501</v>
      </c>
      <c r="G25" s="308">
        <v>6.5842216385012904</v>
      </c>
      <c r="H25" s="308">
        <v>6.5842216385012904</v>
      </c>
      <c r="I25" s="308">
        <v>6.4700506187099203</v>
      </c>
      <c r="J25" s="308">
        <v>5.8194958001480401</v>
      </c>
      <c r="K25" s="308">
        <v>5.2521568824104303</v>
      </c>
      <c r="L25" s="308">
        <v>4.9126106625967596</v>
      </c>
      <c r="M25" s="308">
        <v>4.9126106625967596</v>
      </c>
      <c r="N25" s="308">
        <v>4.9126106625967596</v>
      </c>
      <c r="O25" s="308">
        <v>4.9126106625967596</v>
      </c>
      <c r="P25" s="308">
        <v>4.9126106625967596</v>
      </c>
      <c r="Q25" s="308">
        <v>4.9126106625967596</v>
      </c>
      <c r="R25" s="230"/>
      <c r="AD25" s="6"/>
    </row>
    <row r="26" spans="1:30" ht="15" customHeight="1" x14ac:dyDescent="0.25">
      <c r="A26" s="6"/>
      <c r="B26" s="235" t="s">
        <v>135</v>
      </c>
      <c r="C26" s="309">
        <v>-0.204638636719643</v>
      </c>
      <c r="D26" s="230"/>
      <c r="E26" s="308">
        <v>6.1569626483011897</v>
      </c>
      <c r="F26" s="308">
        <v>7.7624655219029703</v>
      </c>
      <c r="G26" s="308">
        <v>7.6411863965451996</v>
      </c>
      <c r="H26" s="308">
        <v>7.6411863965451996</v>
      </c>
      <c r="I26" s="308">
        <v>8.3598299285233306</v>
      </c>
      <c r="J26" s="308">
        <v>7.4451370911696699</v>
      </c>
      <c r="K26" s="308">
        <v>6.3872394995555499</v>
      </c>
      <c r="L26" s="308">
        <v>5.7075599136152197</v>
      </c>
      <c r="M26" s="308">
        <v>5.3930688242868801</v>
      </c>
      <c r="N26" s="308">
        <v>5.3930688242868801</v>
      </c>
      <c r="O26" s="308">
        <v>5.3930688242868801</v>
      </c>
      <c r="P26" s="308">
        <v>5.3930688242868801</v>
      </c>
      <c r="Q26" s="308">
        <v>5.3930688242868801</v>
      </c>
      <c r="R26" s="230"/>
      <c r="AD26" s="6"/>
    </row>
    <row r="27" spans="1:30" ht="15" customHeight="1" x14ac:dyDescent="0.25">
      <c r="A27" s="6"/>
      <c r="B27" s="235" t="s">
        <v>142</v>
      </c>
      <c r="C27" s="309">
        <v>-0.21182921843616101</v>
      </c>
      <c r="D27" s="230"/>
      <c r="E27" s="308">
        <v>7.9128208606852999</v>
      </c>
      <c r="F27" s="308">
        <v>8.9793939256781208</v>
      </c>
      <c r="G27" s="308">
        <v>9.0161852538906206</v>
      </c>
      <c r="H27" s="308">
        <v>9.0161852538906206</v>
      </c>
      <c r="I27" s="308">
        <v>8.6868031723776191</v>
      </c>
      <c r="J27" s="308">
        <v>8.0946263221847303</v>
      </c>
      <c r="K27" s="308">
        <v>7.74446575498773</v>
      </c>
      <c r="L27" s="308">
        <v>7.4840506534064204</v>
      </c>
      <c r="M27" s="308">
        <v>7.2091175054669696</v>
      </c>
      <c r="N27" s="308">
        <v>6.9308176277798301</v>
      </c>
      <c r="O27" s="308">
        <v>6.6241162795317496</v>
      </c>
      <c r="P27" s="308">
        <v>6.6241162795317496</v>
      </c>
      <c r="Q27" s="308">
        <v>6.6241162795317496</v>
      </c>
      <c r="R27" s="230"/>
      <c r="AD27" s="6"/>
    </row>
    <row r="28" spans="1:30" ht="15" customHeight="1" x14ac:dyDescent="0.25">
      <c r="A28" s="6"/>
      <c r="B28" s="235" t="s">
        <v>150</v>
      </c>
      <c r="C28" s="309">
        <v>-0.29433593749999998</v>
      </c>
      <c r="D28" s="230"/>
      <c r="E28" s="308">
        <v>9.7444802544722702</v>
      </c>
      <c r="F28" s="308">
        <v>10.929300376569399</v>
      </c>
      <c r="G28" s="308">
        <v>11.623095487218</v>
      </c>
      <c r="H28" s="308">
        <v>11.623095487218</v>
      </c>
      <c r="I28" s="308">
        <v>11.574214087841399</v>
      </c>
      <c r="J28" s="308">
        <v>11.0513710935149</v>
      </c>
      <c r="K28" s="308">
        <v>10.6887519948035</v>
      </c>
      <c r="L28" s="308">
        <v>9.6898983106383003</v>
      </c>
      <c r="M28" s="308">
        <v>8.7669996312812604</v>
      </c>
      <c r="N28" s="308">
        <v>7.5622943651299002</v>
      </c>
      <c r="O28" s="308">
        <v>6.5225042531531496</v>
      </c>
      <c r="P28" s="308">
        <v>6.5225042531531496</v>
      </c>
      <c r="Q28" s="308">
        <v>6.5225042531531496</v>
      </c>
      <c r="R28" s="230"/>
      <c r="AD28" s="6"/>
    </row>
    <row r="29" spans="1:30" ht="15" customHeight="1" x14ac:dyDescent="0.25">
      <c r="A29" s="6"/>
      <c r="B29" s="235" t="s">
        <v>619</v>
      </c>
      <c r="C29" s="309">
        <v>-0.26997950972467899</v>
      </c>
      <c r="D29" s="230"/>
      <c r="E29" s="308">
        <v>13.119039964168801</v>
      </c>
      <c r="F29" s="308">
        <v>13.839967515034999</v>
      </c>
      <c r="G29" s="308">
        <v>12.920927413049199</v>
      </c>
      <c r="H29" s="308">
        <v>12.920927413049199</v>
      </c>
      <c r="I29" s="308">
        <v>12.440700460688999</v>
      </c>
      <c r="J29" s="308">
        <v>10.733407772222201</v>
      </c>
      <c r="K29" s="308">
        <v>9.6333028872322597</v>
      </c>
      <c r="L29" s="308">
        <v>8.2143843534677394</v>
      </c>
      <c r="M29" s="308">
        <v>7.4565022153695697</v>
      </c>
      <c r="N29" s="308">
        <v>6.7462468762264196</v>
      </c>
      <c r="O29" s="308">
        <v>6.4300765246238498</v>
      </c>
      <c r="P29" s="308">
        <v>6.4300765246238498</v>
      </c>
      <c r="Q29" s="308">
        <v>6.4300765246238498</v>
      </c>
      <c r="R29" s="230"/>
      <c r="AD29" s="6"/>
    </row>
    <row r="30" spans="1:30" ht="15" customHeight="1" x14ac:dyDescent="0.25">
      <c r="A30" s="6"/>
      <c r="B30" s="235" t="s">
        <v>618</v>
      </c>
      <c r="C30" s="309">
        <v>-0.314558208645772</v>
      </c>
      <c r="D30" s="230"/>
      <c r="E30" s="308">
        <v>13.119039964168801</v>
      </c>
      <c r="F30" s="308">
        <v>13.839967515034999</v>
      </c>
      <c r="G30" s="308">
        <v>12.920927413049199</v>
      </c>
      <c r="H30" s="308">
        <v>12.920927413049199</v>
      </c>
      <c r="I30" s="308">
        <v>12.440700460688999</v>
      </c>
      <c r="J30" s="308">
        <v>10.733407772222201</v>
      </c>
      <c r="K30" s="308">
        <v>9.6333028872322597</v>
      </c>
      <c r="L30" s="308">
        <v>8.2143843534677394</v>
      </c>
      <c r="M30" s="308">
        <v>7.4565022153695697</v>
      </c>
      <c r="N30" s="308">
        <v>6.7462468762264196</v>
      </c>
      <c r="O30" s="308">
        <v>6.4300765246238498</v>
      </c>
      <c r="P30" s="308">
        <v>6.4300765246238498</v>
      </c>
      <c r="Q30" s="308">
        <v>6.4300765246238498</v>
      </c>
      <c r="R30" s="230"/>
      <c r="AD30" s="6"/>
    </row>
    <row r="31" spans="1:30" ht="15" customHeight="1" x14ac:dyDescent="0.25">
      <c r="A31" s="6"/>
      <c r="B31" s="235" t="s">
        <v>607</v>
      </c>
      <c r="C31" s="309">
        <v>-0.314558208645772</v>
      </c>
      <c r="D31" s="230"/>
      <c r="E31" s="308">
        <v>13.514481588774601</v>
      </c>
      <c r="F31" s="308">
        <v>13.514481588774601</v>
      </c>
      <c r="G31" s="308">
        <v>13.514481588774601</v>
      </c>
      <c r="H31" s="308">
        <v>13.514481588774601</v>
      </c>
      <c r="I31" s="308">
        <v>13.5708776556448</v>
      </c>
      <c r="J31" s="308">
        <v>12.605944651368899</v>
      </c>
      <c r="K31" s="308">
        <v>11.861079725803499</v>
      </c>
      <c r="L31" s="308">
        <v>9.8684655512579997</v>
      </c>
      <c r="M31" s="308">
        <v>9.8684655512579997</v>
      </c>
      <c r="N31" s="308">
        <v>9.8684655512579997</v>
      </c>
      <c r="O31" s="308">
        <v>9.8684655512579997</v>
      </c>
      <c r="P31" s="308">
        <v>9.8684655512579997</v>
      </c>
      <c r="Q31" s="308">
        <v>9.8684655512579997</v>
      </c>
      <c r="R31" s="230"/>
      <c r="AD31" s="6"/>
    </row>
    <row r="32" spans="1:30" ht="15" customHeight="1" x14ac:dyDescent="0.25">
      <c r="A32" s="6"/>
      <c r="B32" s="238" t="s">
        <v>266</v>
      </c>
      <c r="C32" s="309">
        <v>-0.29433593749999998</v>
      </c>
      <c r="D32" s="230"/>
      <c r="E32" s="308">
        <v>14.4490608447136</v>
      </c>
      <c r="F32" s="308">
        <v>14.4490608447136</v>
      </c>
      <c r="G32" s="308">
        <v>14.4490608447136</v>
      </c>
      <c r="H32" s="308">
        <v>14.4490608447136</v>
      </c>
      <c r="I32" s="308">
        <v>13.9186723042864</v>
      </c>
      <c r="J32" s="308">
        <v>12.4512974686719</v>
      </c>
      <c r="K32" s="308">
        <v>11.3814096275441</v>
      </c>
      <c r="L32" s="308">
        <v>10.0141170045927</v>
      </c>
      <c r="M32" s="308">
        <v>10.0141170045927</v>
      </c>
      <c r="N32" s="308">
        <v>10.0141170045927</v>
      </c>
      <c r="O32" s="308">
        <v>10.0141170045927</v>
      </c>
      <c r="P32" s="308">
        <v>10.0141170045927</v>
      </c>
      <c r="Q32" s="308">
        <v>10.0141170045927</v>
      </c>
      <c r="R32" s="230"/>
      <c r="AD32" s="6"/>
    </row>
    <row r="33" spans="1:30" s="211" customFormat="1" ht="15" customHeight="1" x14ac:dyDescent="0.25">
      <c r="A33" s="6"/>
      <c r="B33" s="3"/>
      <c r="C33" s="6"/>
      <c r="D33" s="230"/>
      <c r="E33" s="234"/>
      <c r="F33" s="234"/>
      <c r="G33" s="234"/>
      <c r="H33" s="234"/>
      <c r="I33" s="234"/>
      <c r="J33" s="234"/>
      <c r="K33" s="234"/>
      <c r="L33" s="234"/>
      <c r="M33" s="234"/>
      <c r="N33" s="234"/>
      <c r="O33" s="234"/>
      <c r="P33" s="234"/>
      <c r="Q33" s="234"/>
      <c r="R33" s="230"/>
    </row>
    <row r="34" spans="1:30" ht="15" customHeight="1" x14ac:dyDescent="0.25">
      <c r="A34" s="6"/>
      <c r="B34" s="237" t="s">
        <v>25</v>
      </c>
      <c r="C34" s="309">
        <v>-0.68917583846087205</v>
      </c>
      <c r="D34" s="230"/>
      <c r="E34" s="308">
        <v>24.369062480304699</v>
      </c>
      <c r="F34" s="308">
        <v>26.435127021436401</v>
      </c>
      <c r="G34" s="308">
        <v>20.993551743783399</v>
      </c>
      <c r="H34" s="308">
        <v>20.993551743783399</v>
      </c>
      <c r="I34" s="308">
        <v>17.435393555685</v>
      </c>
      <c r="J34" s="308">
        <v>13.3146027711255</v>
      </c>
      <c r="K34" s="308">
        <v>11.6298124400404</v>
      </c>
      <c r="L34" s="308">
        <v>9.1034101895600799</v>
      </c>
      <c r="M34" s="308">
        <v>9.1034101895600799</v>
      </c>
      <c r="N34" s="308">
        <v>9.1034101895600799</v>
      </c>
      <c r="O34" s="308">
        <v>9.1034101895600799</v>
      </c>
      <c r="P34" s="308">
        <v>9.1034101895600799</v>
      </c>
      <c r="Q34" s="308">
        <v>9.1034101895600799</v>
      </c>
      <c r="R34" s="230"/>
      <c r="AD34" s="6"/>
    </row>
    <row r="35" spans="1:30" ht="15" customHeight="1" x14ac:dyDescent="0.25">
      <c r="A35" s="6"/>
      <c r="B35" s="235" t="s">
        <v>48</v>
      </c>
      <c r="C35" s="309">
        <v>-0.41516683518705799</v>
      </c>
      <c r="D35" s="230"/>
      <c r="E35" s="308">
        <v>24.369062480304699</v>
      </c>
      <c r="F35" s="308">
        <v>26.435127021436401</v>
      </c>
      <c r="G35" s="308">
        <v>20.993551743783399</v>
      </c>
      <c r="H35" s="308">
        <v>20.993551743783399</v>
      </c>
      <c r="I35" s="308">
        <v>17.435393555685</v>
      </c>
      <c r="J35" s="308">
        <v>13.3146027711255</v>
      </c>
      <c r="K35" s="308">
        <v>11.6298124400404</v>
      </c>
      <c r="L35" s="308">
        <v>9.1034101895600799</v>
      </c>
      <c r="M35" s="308">
        <v>9.1034101895600799</v>
      </c>
      <c r="N35" s="308">
        <v>9.1034101895600799</v>
      </c>
      <c r="O35" s="308">
        <v>9.1034101895600799</v>
      </c>
      <c r="P35" s="308">
        <v>9.1034101895600799</v>
      </c>
      <c r="Q35" s="308">
        <v>9.1034101895600799</v>
      </c>
      <c r="R35" s="230"/>
      <c r="AD35" s="6"/>
    </row>
    <row r="36" spans="1:30" ht="15" customHeight="1" x14ac:dyDescent="0.25">
      <c r="A36" s="6"/>
      <c r="B36" s="235" t="s">
        <v>62</v>
      </c>
      <c r="C36" s="309">
        <v>-0.399549822636593</v>
      </c>
      <c r="D36" s="230"/>
      <c r="E36" s="308">
        <v>24.369062480304699</v>
      </c>
      <c r="F36" s="308">
        <v>26.435127021436401</v>
      </c>
      <c r="G36" s="308">
        <v>20.993551743783399</v>
      </c>
      <c r="H36" s="308">
        <v>20.993551743783399</v>
      </c>
      <c r="I36" s="308">
        <v>17.435393555685</v>
      </c>
      <c r="J36" s="308">
        <v>13.3146027711255</v>
      </c>
      <c r="K36" s="308">
        <v>11.6298124400404</v>
      </c>
      <c r="L36" s="308">
        <v>9.1034101895600799</v>
      </c>
      <c r="M36" s="308">
        <v>9.1034101895600799</v>
      </c>
      <c r="N36" s="308">
        <v>9.1034101895600799</v>
      </c>
      <c r="O36" s="308">
        <v>9.1034101895600799</v>
      </c>
      <c r="P36" s="308">
        <v>9.1034101895600799</v>
      </c>
      <c r="Q36" s="308">
        <v>9.1034101895600799</v>
      </c>
      <c r="R36" s="230"/>
      <c r="AD36" s="6"/>
    </row>
    <row r="37" spans="1:30" ht="15" customHeight="1" x14ac:dyDescent="0.25">
      <c r="A37" s="6"/>
      <c r="B37" s="235" t="s">
        <v>130</v>
      </c>
      <c r="C37" s="309">
        <v>-0.309275247096782</v>
      </c>
      <c r="D37" s="230"/>
      <c r="E37" s="308">
        <v>17.121259525628499</v>
      </c>
      <c r="F37" s="308">
        <v>17.121259525628499</v>
      </c>
      <c r="G37" s="308">
        <v>17.121259525628499</v>
      </c>
      <c r="H37" s="308">
        <v>17.121259525628499</v>
      </c>
      <c r="I37" s="308">
        <v>13.1350425447009</v>
      </c>
      <c r="J37" s="308">
        <v>9.9666084910973094</v>
      </c>
      <c r="K37" s="308">
        <v>8.5568589615384596</v>
      </c>
      <c r="L37" s="308">
        <v>8.5568589615384596</v>
      </c>
      <c r="M37" s="308">
        <v>8.5568589615384596</v>
      </c>
      <c r="N37" s="308">
        <v>8.5568589615384596</v>
      </c>
      <c r="O37" s="308">
        <v>8.5568589615384596</v>
      </c>
      <c r="P37" s="308">
        <v>8.5568589615384596</v>
      </c>
      <c r="Q37" s="308">
        <v>8.5568589615384596</v>
      </c>
      <c r="R37" s="230"/>
      <c r="AD37" s="6"/>
    </row>
    <row r="38" spans="1:30" ht="15" customHeight="1" x14ac:dyDescent="0.25">
      <c r="A38" s="6"/>
      <c r="B38" s="235" t="s">
        <v>144</v>
      </c>
      <c r="C38" s="309">
        <v>-0.72566360155252796</v>
      </c>
      <c r="D38" s="230"/>
      <c r="E38" s="308">
        <v>76.103853192333105</v>
      </c>
      <c r="F38" s="308">
        <v>70.2094427138681</v>
      </c>
      <c r="G38" s="308">
        <v>61.994839212594201</v>
      </c>
      <c r="H38" s="308">
        <v>61.994839212594201</v>
      </c>
      <c r="I38" s="308">
        <v>52.567051491457804</v>
      </c>
      <c r="J38" s="308">
        <v>43.2571466259147</v>
      </c>
      <c r="K38" s="308">
        <v>39.6755233201797</v>
      </c>
      <c r="L38" s="308">
        <v>35.183352375595398</v>
      </c>
      <c r="M38" s="308">
        <v>35.183352375595398</v>
      </c>
      <c r="N38" s="308">
        <v>35.183352375595398</v>
      </c>
      <c r="O38" s="308">
        <v>35.183352375595398</v>
      </c>
      <c r="P38" s="308">
        <v>35.183352375595398</v>
      </c>
      <c r="Q38" s="308">
        <v>35.183352375595398</v>
      </c>
      <c r="R38" s="230"/>
      <c r="AD38" s="6"/>
    </row>
    <row r="39" spans="1:30" ht="15" customHeight="1" x14ac:dyDescent="0.25">
      <c r="A39" s="6"/>
      <c r="B39" s="235" t="s">
        <v>172</v>
      </c>
      <c r="C39" s="309">
        <v>-0.84297239082161401</v>
      </c>
      <c r="D39" s="230"/>
      <c r="E39" s="308">
        <v>24.369062480304699</v>
      </c>
      <c r="F39" s="308">
        <v>26.435127021436401</v>
      </c>
      <c r="G39" s="308">
        <v>20.993551743783399</v>
      </c>
      <c r="H39" s="308">
        <v>20.993551743783399</v>
      </c>
      <c r="I39" s="308">
        <v>17.435393555685</v>
      </c>
      <c r="J39" s="308">
        <v>13.3146027711255</v>
      </c>
      <c r="K39" s="308">
        <v>11.6298124400404</v>
      </c>
      <c r="L39" s="308">
        <v>9.1034101895600799</v>
      </c>
      <c r="M39" s="308">
        <v>9.1034101895600799</v>
      </c>
      <c r="N39" s="308">
        <v>9.1034101895600799</v>
      </c>
      <c r="O39" s="308">
        <v>9.1034101895600799</v>
      </c>
      <c r="P39" s="308">
        <v>9.1034101895600799</v>
      </c>
      <c r="Q39" s="308">
        <v>9.1034101895600799</v>
      </c>
      <c r="R39" s="230"/>
      <c r="AD39" s="6"/>
    </row>
    <row r="40" spans="1:30" ht="15" customHeight="1" x14ac:dyDescent="0.25">
      <c r="A40" s="6"/>
      <c r="B40" s="235" t="s">
        <v>617</v>
      </c>
      <c r="C40" s="309">
        <v>-0.68322812363953001</v>
      </c>
      <c r="D40" s="230"/>
      <c r="E40" s="308">
        <v>24.369062480304699</v>
      </c>
      <c r="F40" s="308">
        <v>26.435127021436401</v>
      </c>
      <c r="G40" s="308">
        <v>20.993551743783399</v>
      </c>
      <c r="H40" s="308">
        <v>20.993551743783399</v>
      </c>
      <c r="I40" s="308">
        <v>17.435393555685</v>
      </c>
      <c r="J40" s="308">
        <v>13.3146027711255</v>
      </c>
      <c r="K40" s="308">
        <v>11.6298124400404</v>
      </c>
      <c r="L40" s="308">
        <v>9.1034101895600799</v>
      </c>
      <c r="M40" s="308">
        <v>9.1034101895600799</v>
      </c>
      <c r="N40" s="308">
        <v>9.1034101895600799</v>
      </c>
      <c r="O40" s="308">
        <v>9.1034101895600799</v>
      </c>
      <c r="P40" s="308">
        <v>9.1034101895600799</v>
      </c>
      <c r="Q40" s="308">
        <v>9.1034101895600799</v>
      </c>
      <c r="R40" s="230"/>
      <c r="AD40" s="6"/>
    </row>
    <row r="41" spans="1:30" ht="15" customHeight="1" x14ac:dyDescent="0.25">
      <c r="A41" s="6"/>
      <c r="B41" s="235" t="s">
        <v>607</v>
      </c>
      <c r="C41" s="309">
        <v>-0.68322812363953001</v>
      </c>
      <c r="D41" s="230"/>
      <c r="E41" s="308">
        <v>24.369062480304699</v>
      </c>
      <c r="F41" s="308">
        <v>26.435127021436401</v>
      </c>
      <c r="G41" s="308">
        <v>20.993551743783399</v>
      </c>
      <c r="H41" s="308">
        <v>20.993551743783399</v>
      </c>
      <c r="I41" s="308">
        <v>17.435393555685</v>
      </c>
      <c r="J41" s="308">
        <v>13.3146027711255</v>
      </c>
      <c r="K41" s="308">
        <v>11.6298124400404</v>
      </c>
      <c r="L41" s="308">
        <v>9.1034101895600799</v>
      </c>
      <c r="M41" s="308">
        <v>9.1034101895600799</v>
      </c>
      <c r="N41" s="308">
        <v>9.1034101895600799</v>
      </c>
      <c r="O41" s="308">
        <v>9.1034101895600799</v>
      </c>
      <c r="P41" s="308">
        <v>9.1034101895600799</v>
      </c>
      <c r="Q41" s="308">
        <v>9.1034101895600799</v>
      </c>
      <c r="R41" s="230"/>
      <c r="AD41" s="6"/>
    </row>
    <row r="42" spans="1:30" ht="15" customHeight="1" x14ac:dyDescent="0.25">
      <c r="A42" s="6"/>
      <c r="B42" s="238" t="s">
        <v>259</v>
      </c>
      <c r="C42" s="309">
        <v>-0.68322812363953001</v>
      </c>
      <c r="D42" s="230"/>
      <c r="E42" s="308">
        <v>24.369062480304699</v>
      </c>
      <c r="F42" s="308">
        <v>26.435127021436401</v>
      </c>
      <c r="G42" s="308">
        <v>20.993551743783399</v>
      </c>
      <c r="H42" s="308">
        <v>20.993551743783399</v>
      </c>
      <c r="I42" s="308">
        <v>17.435393555685</v>
      </c>
      <c r="J42" s="308">
        <v>13.3146027711255</v>
      </c>
      <c r="K42" s="308">
        <v>11.6298124400404</v>
      </c>
      <c r="L42" s="308">
        <v>9.1034101895600799</v>
      </c>
      <c r="M42" s="308">
        <v>9.1034101895600799</v>
      </c>
      <c r="N42" s="308">
        <v>9.1034101895600799</v>
      </c>
      <c r="O42" s="308">
        <v>9.1034101895600799</v>
      </c>
      <c r="P42" s="308">
        <v>9.1034101895600799</v>
      </c>
      <c r="Q42" s="308">
        <v>9.1034101895600799</v>
      </c>
      <c r="R42" s="230"/>
      <c r="AD42" s="6"/>
    </row>
    <row r="43" spans="1:30" ht="15" customHeight="1" x14ac:dyDescent="0.25">
      <c r="A43" s="6"/>
      <c r="C43" s="6"/>
      <c r="D43" s="230"/>
      <c r="E43" s="234"/>
      <c r="F43" s="234"/>
      <c r="G43" s="234"/>
      <c r="H43" s="234"/>
      <c r="I43" s="234"/>
      <c r="J43" s="234"/>
      <c r="K43" s="234"/>
      <c r="L43" s="234"/>
      <c r="M43" s="234"/>
      <c r="N43" s="234"/>
      <c r="O43" s="234"/>
      <c r="P43" s="234"/>
      <c r="Q43" s="234"/>
      <c r="R43" s="230"/>
      <c r="AD43" s="6"/>
    </row>
    <row r="44" spans="1:30" s="211" customFormat="1" ht="15" customHeight="1" x14ac:dyDescent="0.25">
      <c r="A44" s="6"/>
      <c r="B44" s="237" t="s">
        <v>9</v>
      </c>
      <c r="C44" s="309">
        <v>-0.48933757774435799</v>
      </c>
      <c r="D44" s="230"/>
      <c r="E44" s="308">
        <v>12.4251835979325</v>
      </c>
      <c r="F44" s="308">
        <v>13.5004764176633</v>
      </c>
      <c r="G44" s="308">
        <v>12.699212941765801</v>
      </c>
      <c r="H44" s="308">
        <v>12.699212941765801</v>
      </c>
      <c r="I44" s="308">
        <v>9.8975709136690604</v>
      </c>
      <c r="J44" s="308">
        <v>7.3684595877888803</v>
      </c>
      <c r="K44" s="308">
        <v>7.3684595877888803</v>
      </c>
      <c r="L44" s="308">
        <v>7.3684595877888803</v>
      </c>
      <c r="M44" s="308">
        <v>7.3684595877888803</v>
      </c>
      <c r="N44" s="308">
        <v>7.3684595877888803</v>
      </c>
      <c r="O44" s="308">
        <v>7.3684595877888803</v>
      </c>
      <c r="P44" s="308">
        <v>7.3684595877888803</v>
      </c>
      <c r="Q44" s="308">
        <v>7.3684595877888803</v>
      </c>
      <c r="R44" s="230"/>
    </row>
    <row r="45" spans="1:30" ht="15" customHeight="1" x14ac:dyDescent="0.25">
      <c r="A45" s="6"/>
      <c r="B45" s="235" t="s">
        <v>41</v>
      </c>
      <c r="C45" s="309">
        <v>-0.42246387673428298</v>
      </c>
      <c r="D45" s="230"/>
      <c r="E45" s="308">
        <v>12.4251835979325</v>
      </c>
      <c r="F45" s="308">
        <v>13.5004764176633</v>
      </c>
      <c r="G45" s="308">
        <v>12.699212941765801</v>
      </c>
      <c r="H45" s="308">
        <v>12.699212941765801</v>
      </c>
      <c r="I45" s="308">
        <v>9.8975709136690604</v>
      </c>
      <c r="J45" s="308">
        <v>7.3684595877888803</v>
      </c>
      <c r="K45" s="308">
        <v>7.3684595877888803</v>
      </c>
      <c r="L45" s="308">
        <v>7.3684595877888803</v>
      </c>
      <c r="M45" s="308">
        <v>7.3684595877888803</v>
      </c>
      <c r="N45" s="308">
        <v>7.3684595877888803</v>
      </c>
      <c r="O45" s="308">
        <v>7.3684595877888803</v>
      </c>
      <c r="P45" s="308">
        <v>7.3684595877888803</v>
      </c>
      <c r="Q45" s="308">
        <v>7.3684595877888803</v>
      </c>
      <c r="R45" s="230"/>
      <c r="AD45" s="6"/>
    </row>
    <row r="46" spans="1:30" ht="15" customHeight="1" x14ac:dyDescent="0.25">
      <c r="A46" s="6"/>
      <c r="B46" s="235" t="s">
        <v>50</v>
      </c>
      <c r="C46" s="309">
        <v>-0.20891029700989999</v>
      </c>
      <c r="D46" s="230"/>
      <c r="E46" s="308">
        <v>12.4251835979325</v>
      </c>
      <c r="F46" s="308">
        <v>13.5004764176633</v>
      </c>
      <c r="G46" s="308">
        <v>12.699212941765801</v>
      </c>
      <c r="H46" s="308">
        <v>12.699212941765801</v>
      </c>
      <c r="I46" s="308">
        <v>9.8975709136690604</v>
      </c>
      <c r="J46" s="308">
        <v>7.3684595877888803</v>
      </c>
      <c r="K46" s="308">
        <v>7.3684595877888803</v>
      </c>
      <c r="L46" s="308">
        <v>7.3684595877888803</v>
      </c>
      <c r="M46" s="308">
        <v>7.3684595877888803</v>
      </c>
      <c r="N46" s="308">
        <v>7.3684595877888803</v>
      </c>
      <c r="O46" s="308">
        <v>7.3684595877888803</v>
      </c>
      <c r="P46" s="308">
        <v>7.3684595877888803</v>
      </c>
      <c r="Q46" s="308">
        <v>7.3684595877888803</v>
      </c>
      <c r="R46" s="230"/>
      <c r="AD46" s="6"/>
    </row>
    <row r="47" spans="1:30" ht="15" customHeight="1" x14ac:dyDescent="0.25">
      <c r="A47" s="6"/>
      <c r="B47" s="235" t="s">
        <v>146</v>
      </c>
      <c r="C47" s="309">
        <v>-0.238647833392129</v>
      </c>
      <c r="D47" s="230"/>
      <c r="E47" s="308">
        <v>12.4251835979325</v>
      </c>
      <c r="F47" s="308">
        <v>13.5004764176633</v>
      </c>
      <c r="G47" s="308">
        <v>12.699212941765801</v>
      </c>
      <c r="H47" s="308">
        <v>12.699212941765801</v>
      </c>
      <c r="I47" s="308">
        <v>9.8975709136690604</v>
      </c>
      <c r="J47" s="308">
        <v>7.3684595877888803</v>
      </c>
      <c r="K47" s="308">
        <v>7.3684595877888803</v>
      </c>
      <c r="L47" s="308">
        <v>7.3684595877888803</v>
      </c>
      <c r="M47" s="308">
        <v>7.3684595877888803</v>
      </c>
      <c r="N47" s="308">
        <v>7.3684595877888803</v>
      </c>
      <c r="O47" s="308">
        <v>7.3684595877888803</v>
      </c>
      <c r="P47" s="308">
        <v>7.3684595877888803</v>
      </c>
      <c r="Q47" s="308">
        <v>7.3684595877888803</v>
      </c>
      <c r="R47" s="230"/>
      <c r="AD47" s="6"/>
    </row>
    <row r="48" spans="1:30" ht="15" customHeight="1" x14ac:dyDescent="0.25">
      <c r="A48" s="6"/>
      <c r="B48" s="235" t="s">
        <v>616</v>
      </c>
      <c r="C48" s="309">
        <v>-0.56272900807539605</v>
      </c>
      <c r="D48" s="230"/>
      <c r="E48" s="308">
        <v>12.4251835979325</v>
      </c>
      <c r="F48" s="308">
        <v>13.5004764176633</v>
      </c>
      <c r="G48" s="308">
        <v>12.699212941765801</v>
      </c>
      <c r="H48" s="308">
        <v>12.699212941765801</v>
      </c>
      <c r="I48" s="308">
        <v>9.8975709136690604</v>
      </c>
      <c r="J48" s="308">
        <v>7.3684595877888803</v>
      </c>
      <c r="K48" s="308">
        <v>7.3684595877888803</v>
      </c>
      <c r="L48" s="308">
        <v>7.3684595877888803</v>
      </c>
      <c r="M48" s="308">
        <v>7.3684595877888803</v>
      </c>
      <c r="N48" s="308">
        <v>7.3684595877888803</v>
      </c>
      <c r="O48" s="308">
        <v>7.3684595877888803</v>
      </c>
      <c r="P48" s="308">
        <v>7.3684595877888803</v>
      </c>
      <c r="Q48" s="308">
        <v>7.3684595877888803</v>
      </c>
      <c r="R48" s="230"/>
      <c r="AD48" s="6"/>
    </row>
    <row r="49" spans="1:30" ht="15" customHeight="1" x14ac:dyDescent="0.25">
      <c r="A49" s="6"/>
      <c r="B49" s="235" t="s">
        <v>607</v>
      </c>
      <c r="C49" s="309">
        <v>-0.56272900807539605</v>
      </c>
      <c r="D49" s="230"/>
      <c r="E49" s="308">
        <v>12.4251835979325</v>
      </c>
      <c r="F49" s="308">
        <v>13.5004764176633</v>
      </c>
      <c r="G49" s="308">
        <v>12.699212941765801</v>
      </c>
      <c r="H49" s="308">
        <v>12.699212941765801</v>
      </c>
      <c r="I49" s="308">
        <v>9.8975709136690604</v>
      </c>
      <c r="J49" s="308">
        <v>7.3684595877888803</v>
      </c>
      <c r="K49" s="308">
        <v>7.3684595877888803</v>
      </c>
      <c r="L49" s="308">
        <v>7.3684595877888803</v>
      </c>
      <c r="M49" s="308">
        <v>7.3684595877888803</v>
      </c>
      <c r="N49" s="308">
        <v>7.3684595877888803</v>
      </c>
      <c r="O49" s="308">
        <v>7.3684595877888803</v>
      </c>
      <c r="P49" s="308">
        <v>7.3684595877888803</v>
      </c>
      <c r="Q49" s="308">
        <v>7.3684595877888803</v>
      </c>
      <c r="R49" s="230"/>
      <c r="AD49" s="6"/>
    </row>
    <row r="50" spans="1:30" ht="15" customHeight="1" x14ac:dyDescent="0.25">
      <c r="A50" s="6"/>
      <c r="B50" s="238" t="s">
        <v>260</v>
      </c>
      <c r="C50" s="309">
        <v>-0.56272900807539605</v>
      </c>
      <c r="D50" s="230"/>
      <c r="E50" s="308">
        <v>12.4251835979325</v>
      </c>
      <c r="F50" s="308">
        <v>13.5004764176633</v>
      </c>
      <c r="G50" s="308">
        <v>12.699212941765801</v>
      </c>
      <c r="H50" s="308">
        <v>12.699212941765801</v>
      </c>
      <c r="I50" s="308">
        <v>9.8975709136690604</v>
      </c>
      <c r="J50" s="308">
        <v>7.3684595877888803</v>
      </c>
      <c r="K50" s="308">
        <v>7.3684595877888803</v>
      </c>
      <c r="L50" s="308">
        <v>7.3684595877888803</v>
      </c>
      <c r="M50" s="308">
        <v>7.3684595877888803</v>
      </c>
      <c r="N50" s="308">
        <v>7.3684595877888803</v>
      </c>
      <c r="O50" s="308">
        <v>7.3684595877888803</v>
      </c>
      <c r="P50" s="308">
        <v>7.3684595877888803</v>
      </c>
      <c r="Q50" s="308">
        <v>7.3684595877888803</v>
      </c>
      <c r="R50" s="230"/>
      <c r="AD50" s="6"/>
    </row>
    <row r="51" spans="1:30" ht="15" customHeight="1" x14ac:dyDescent="0.25">
      <c r="A51" s="6"/>
      <c r="C51" s="6"/>
      <c r="D51" s="230"/>
      <c r="E51" s="234"/>
      <c r="F51" s="234"/>
      <c r="G51" s="234"/>
      <c r="H51" s="234"/>
      <c r="I51" s="234"/>
      <c r="J51" s="234"/>
      <c r="K51" s="234"/>
      <c r="L51" s="234"/>
      <c r="M51" s="234"/>
      <c r="N51" s="234"/>
      <c r="O51" s="234"/>
      <c r="P51" s="234"/>
      <c r="Q51" s="234"/>
      <c r="R51" s="230"/>
      <c r="AD51" s="6"/>
    </row>
    <row r="52" spans="1:30" ht="15" customHeight="1" x14ac:dyDescent="0.25">
      <c r="A52" s="6"/>
      <c r="B52" s="237" t="s">
        <v>27</v>
      </c>
      <c r="C52" s="309">
        <v>-0.33452614905213701</v>
      </c>
      <c r="D52" s="230"/>
      <c r="E52" s="308">
        <v>12.2536796675835</v>
      </c>
      <c r="F52" s="308">
        <v>14.5775759303638</v>
      </c>
      <c r="G52" s="308">
        <v>14.9952417821404</v>
      </c>
      <c r="H52" s="308">
        <v>14.9952417821404</v>
      </c>
      <c r="I52" s="308">
        <v>14.813824033862399</v>
      </c>
      <c r="J52" s="308">
        <v>13.340185077287201</v>
      </c>
      <c r="K52" s="308">
        <v>12.897345240632699</v>
      </c>
      <c r="L52" s="308">
        <v>12.518133208898201</v>
      </c>
      <c r="M52" s="308">
        <v>12.213512298516701</v>
      </c>
      <c r="N52" s="308">
        <v>12.213512298516701</v>
      </c>
      <c r="O52" s="308">
        <v>12.213512298516701</v>
      </c>
      <c r="P52" s="308">
        <v>12.213512298516701</v>
      </c>
      <c r="Q52" s="308">
        <v>12.213512298516701</v>
      </c>
      <c r="R52" s="230"/>
      <c r="AD52" s="6"/>
    </row>
    <row r="53" spans="1:30" s="211" customFormat="1" ht="15" customHeight="1" x14ac:dyDescent="0.25">
      <c r="A53" s="6"/>
      <c r="B53" s="235" t="s">
        <v>412</v>
      </c>
      <c r="C53" s="309">
        <v>-0.34904201020631198</v>
      </c>
      <c r="D53" s="230"/>
      <c r="E53" s="308">
        <v>12.2536796675835</v>
      </c>
      <c r="F53" s="308">
        <v>14.5775759303638</v>
      </c>
      <c r="G53" s="308">
        <v>14.9952417821404</v>
      </c>
      <c r="H53" s="308">
        <v>14.9952417821404</v>
      </c>
      <c r="I53" s="308">
        <v>14.813824033862399</v>
      </c>
      <c r="J53" s="308">
        <v>13.340185077287201</v>
      </c>
      <c r="K53" s="308">
        <v>12.897345240632699</v>
      </c>
      <c r="L53" s="308">
        <v>12.518133208898201</v>
      </c>
      <c r="M53" s="308">
        <v>12.213512298516701</v>
      </c>
      <c r="N53" s="308">
        <v>12.213512298516701</v>
      </c>
      <c r="O53" s="308">
        <v>12.213512298516701</v>
      </c>
      <c r="P53" s="308">
        <v>12.213512298516701</v>
      </c>
      <c r="Q53" s="308">
        <v>12.213512298516701</v>
      </c>
      <c r="R53" s="230"/>
    </row>
    <row r="54" spans="1:30" ht="15" customHeight="1" x14ac:dyDescent="0.25">
      <c r="A54" s="6"/>
      <c r="B54" s="235" t="s">
        <v>35</v>
      </c>
      <c r="C54" s="309">
        <v>-0.28334596184703198</v>
      </c>
      <c r="D54" s="230"/>
      <c r="E54" s="308">
        <v>1.2012087548338399</v>
      </c>
      <c r="F54" s="308">
        <v>2.83455616151981</v>
      </c>
      <c r="G54" s="308">
        <v>3.12734556379066</v>
      </c>
      <c r="H54" s="308">
        <v>3.12734556379066</v>
      </c>
      <c r="I54" s="308">
        <v>3.1832169568834199</v>
      </c>
      <c r="J54" s="308">
        <v>2.6368704486227599</v>
      </c>
      <c r="K54" s="308">
        <v>2.5760219229847201</v>
      </c>
      <c r="L54" s="308">
        <v>4.8469716865850003</v>
      </c>
      <c r="M54" s="308">
        <v>4.8469716865850003</v>
      </c>
      <c r="N54" s="308">
        <v>4.8469716865850003</v>
      </c>
      <c r="O54" s="308">
        <v>4.8469716865850003</v>
      </c>
      <c r="P54" s="308">
        <v>4.8469716865850003</v>
      </c>
      <c r="Q54" s="308">
        <v>4.8469716865850003</v>
      </c>
      <c r="R54" s="230"/>
      <c r="AD54" s="6"/>
    </row>
    <row r="55" spans="1:30" ht="15" customHeight="1" x14ac:dyDescent="0.25">
      <c r="A55" s="6"/>
      <c r="B55" s="235" t="s">
        <v>43</v>
      </c>
      <c r="C55" s="309">
        <v>-0.42301089138203701</v>
      </c>
      <c r="D55" s="230"/>
      <c r="E55" s="308">
        <v>12.2536796675835</v>
      </c>
      <c r="F55" s="308">
        <v>14.5775759303638</v>
      </c>
      <c r="G55" s="308">
        <v>14.9952417821404</v>
      </c>
      <c r="H55" s="308">
        <v>14.9952417821404</v>
      </c>
      <c r="I55" s="308">
        <v>14.813824033862399</v>
      </c>
      <c r="J55" s="308">
        <v>13.340185077287201</v>
      </c>
      <c r="K55" s="308">
        <v>12.897345240632699</v>
      </c>
      <c r="L55" s="308">
        <v>12.518133208898201</v>
      </c>
      <c r="M55" s="308">
        <v>12.213512298516701</v>
      </c>
      <c r="N55" s="308">
        <v>12.213512298516701</v>
      </c>
      <c r="O55" s="308">
        <v>12.213512298516701</v>
      </c>
      <c r="P55" s="308">
        <v>12.213512298516701</v>
      </c>
      <c r="Q55" s="308">
        <v>12.213512298516701</v>
      </c>
      <c r="R55" s="230"/>
      <c r="AD55" s="6"/>
    </row>
    <row r="56" spans="1:30" ht="15" customHeight="1" x14ac:dyDescent="0.25">
      <c r="A56" s="6"/>
      <c r="B56" s="235" t="s">
        <v>85</v>
      </c>
      <c r="C56" s="309">
        <v>-0.26897825141479098</v>
      </c>
      <c r="D56" s="230"/>
      <c r="E56" s="308">
        <v>8.1045000810080996</v>
      </c>
      <c r="F56" s="308">
        <v>8.1045000810080996</v>
      </c>
      <c r="G56" s="308">
        <v>8.1045000810080996</v>
      </c>
      <c r="H56" s="308">
        <v>8.1045000810080996</v>
      </c>
      <c r="I56" s="308">
        <v>7.26761389500225</v>
      </c>
      <c r="J56" s="308">
        <v>5.7877471218502201</v>
      </c>
      <c r="K56" s="308">
        <v>5.7877471218502201</v>
      </c>
      <c r="L56" s="308">
        <v>5.7877471218502201</v>
      </c>
      <c r="M56" s="308">
        <v>5.7877471218502201</v>
      </c>
      <c r="N56" s="308">
        <v>5.7877471218502201</v>
      </c>
      <c r="O56" s="308">
        <v>5.7877471218502201</v>
      </c>
      <c r="P56" s="308">
        <v>5.7877471218502201</v>
      </c>
      <c r="Q56" s="308">
        <v>5.7877471218502201</v>
      </c>
      <c r="R56" s="230"/>
      <c r="AD56" s="6"/>
    </row>
    <row r="57" spans="1:30" ht="15" customHeight="1" x14ac:dyDescent="0.25">
      <c r="A57" s="6"/>
      <c r="B57" s="235" t="s">
        <v>116</v>
      </c>
      <c r="C57" s="309">
        <v>-0.23840094675761</v>
      </c>
      <c r="D57" s="230"/>
      <c r="E57" s="308">
        <v>12.2536796675835</v>
      </c>
      <c r="F57" s="308">
        <v>14.5775759303638</v>
      </c>
      <c r="G57" s="308">
        <v>14.9952417821404</v>
      </c>
      <c r="H57" s="308">
        <v>14.9952417821404</v>
      </c>
      <c r="I57" s="308">
        <v>14.813824033862399</v>
      </c>
      <c r="J57" s="308">
        <v>13.340185077287201</v>
      </c>
      <c r="K57" s="308">
        <v>12.897345240632699</v>
      </c>
      <c r="L57" s="308">
        <v>12.518133208898201</v>
      </c>
      <c r="M57" s="308">
        <v>12.213512298516701</v>
      </c>
      <c r="N57" s="308">
        <v>12.213512298516701</v>
      </c>
      <c r="O57" s="308">
        <v>12.213512298516701</v>
      </c>
      <c r="P57" s="308">
        <v>12.213512298516701</v>
      </c>
      <c r="Q57" s="308">
        <v>12.213512298516701</v>
      </c>
      <c r="R57" s="230"/>
      <c r="AD57" s="6"/>
    </row>
    <row r="58" spans="1:30" ht="15" customHeight="1" x14ac:dyDescent="0.25">
      <c r="A58" s="6"/>
      <c r="B58" s="235" t="s">
        <v>123</v>
      </c>
      <c r="C58" s="309">
        <v>-0.43315314348566802</v>
      </c>
      <c r="D58" s="230"/>
      <c r="E58" s="308">
        <v>9.9464262881702794</v>
      </c>
      <c r="F58" s="308">
        <v>9.9922441517602696</v>
      </c>
      <c r="G58" s="308">
        <v>9.5415559215371601</v>
      </c>
      <c r="H58" s="308">
        <v>9.5415559215371601</v>
      </c>
      <c r="I58" s="308">
        <v>8.5220581584104291</v>
      </c>
      <c r="J58" s="308">
        <v>7.6093795501874197</v>
      </c>
      <c r="K58" s="308">
        <v>6.6723686971779204</v>
      </c>
      <c r="L58" s="308">
        <v>5.6562759499402704</v>
      </c>
      <c r="M58" s="308">
        <v>5.6562759499402704</v>
      </c>
      <c r="N58" s="308">
        <v>5.6562759499402704</v>
      </c>
      <c r="O58" s="308">
        <v>5.6562759499402704</v>
      </c>
      <c r="P58" s="308">
        <v>5.6562759499402704</v>
      </c>
      <c r="Q58" s="308">
        <v>5.6562759499402704</v>
      </c>
      <c r="R58" s="230"/>
      <c r="AD58" s="6"/>
    </row>
    <row r="59" spans="1:30" ht="15" customHeight="1" x14ac:dyDescent="0.25">
      <c r="A59" s="6"/>
      <c r="B59" s="235" t="s">
        <v>65</v>
      </c>
      <c r="C59" s="309">
        <v>-0.328642562032814</v>
      </c>
      <c r="D59" s="230"/>
      <c r="E59" s="308">
        <v>14.4470139221311</v>
      </c>
      <c r="F59" s="308">
        <v>15.8931851561761</v>
      </c>
      <c r="G59" s="308">
        <v>15.9219049305556</v>
      </c>
      <c r="H59" s="308">
        <v>15.9219049305556</v>
      </c>
      <c r="I59" s="308">
        <v>15.1019627696054</v>
      </c>
      <c r="J59" s="308">
        <v>13.6601606747492</v>
      </c>
      <c r="K59" s="308">
        <v>13.9995506430948</v>
      </c>
      <c r="L59" s="308">
        <v>13.479848571919799</v>
      </c>
      <c r="M59" s="308">
        <v>13.479848571919799</v>
      </c>
      <c r="N59" s="308">
        <v>13.479848571919799</v>
      </c>
      <c r="O59" s="308">
        <v>13.479848571919799</v>
      </c>
      <c r="P59" s="308">
        <v>13.479848571919799</v>
      </c>
      <c r="Q59" s="308">
        <v>13.479848571919799</v>
      </c>
      <c r="R59" s="230"/>
      <c r="AD59" s="6"/>
    </row>
    <row r="60" spans="1:30" ht="15" customHeight="1" x14ac:dyDescent="0.25">
      <c r="A60" s="6"/>
      <c r="B60" s="235" t="s">
        <v>139</v>
      </c>
      <c r="C60" s="309">
        <v>-0.38975269620418002</v>
      </c>
      <c r="D60" s="230"/>
      <c r="E60" s="308">
        <v>5.8183442151526004</v>
      </c>
      <c r="F60" s="308">
        <v>6.9925893478419896</v>
      </c>
      <c r="G60" s="308">
        <v>8.1805576158759905</v>
      </c>
      <c r="H60" s="308">
        <v>8.1805576158759905</v>
      </c>
      <c r="I60" s="308">
        <v>9.5389038949525595</v>
      </c>
      <c r="J60" s="308">
        <v>9.7755622927756693</v>
      </c>
      <c r="K60" s="308">
        <v>9.4441343243428495</v>
      </c>
      <c r="L60" s="308">
        <v>8.9498982547528492</v>
      </c>
      <c r="M60" s="308">
        <v>8.9498982547528492</v>
      </c>
      <c r="N60" s="308">
        <v>8.9498982547528492</v>
      </c>
      <c r="O60" s="308">
        <v>8.9498982547528492</v>
      </c>
      <c r="P60" s="308">
        <v>8.9498982547528492</v>
      </c>
      <c r="Q60" s="308">
        <v>8.9498982547528492</v>
      </c>
      <c r="R60" s="230"/>
      <c r="AD60" s="6"/>
    </row>
    <row r="61" spans="1:30" ht="15" customHeight="1" x14ac:dyDescent="0.25">
      <c r="A61" s="6"/>
      <c r="B61" s="235" t="s">
        <v>615</v>
      </c>
      <c r="C61" s="309">
        <v>-0.40542039581494999</v>
      </c>
      <c r="D61" s="230"/>
      <c r="E61" s="308">
        <v>12.2536796675835</v>
      </c>
      <c r="F61" s="308">
        <v>14.5775759303638</v>
      </c>
      <c r="G61" s="308">
        <v>14.9952417821404</v>
      </c>
      <c r="H61" s="308">
        <v>14.9952417821404</v>
      </c>
      <c r="I61" s="308">
        <v>14.813824033862399</v>
      </c>
      <c r="J61" s="308">
        <v>13.340185077287201</v>
      </c>
      <c r="K61" s="308">
        <v>12.897345240632699</v>
      </c>
      <c r="L61" s="308">
        <v>12.518133208898201</v>
      </c>
      <c r="M61" s="308">
        <v>12.213512298516701</v>
      </c>
      <c r="N61" s="308">
        <v>12.213512298516701</v>
      </c>
      <c r="O61" s="308">
        <v>12.213512298516701</v>
      </c>
      <c r="P61" s="308">
        <v>12.213512298516701</v>
      </c>
      <c r="Q61" s="308">
        <v>12.213512298516701</v>
      </c>
      <c r="R61" s="230"/>
      <c r="AD61" s="6"/>
    </row>
    <row r="62" spans="1:30" ht="15" customHeight="1" x14ac:dyDescent="0.25">
      <c r="A62" s="6"/>
      <c r="B62" s="235" t="s">
        <v>607</v>
      </c>
      <c r="C62" s="309">
        <v>-0.40542039581494999</v>
      </c>
      <c r="D62" s="230"/>
      <c r="E62" s="308">
        <v>12.2536796675835</v>
      </c>
      <c r="F62" s="308">
        <v>14.5775759303638</v>
      </c>
      <c r="G62" s="308">
        <v>14.9952417821404</v>
      </c>
      <c r="H62" s="308">
        <v>14.9952417821404</v>
      </c>
      <c r="I62" s="308">
        <v>14.813824033862399</v>
      </c>
      <c r="J62" s="308">
        <v>13.340185077287201</v>
      </c>
      <c r="K62" s="308">
        <v>12.897345240632699</v>
      </c>
      <c r="L62" s="308">
        <v>12.518133208898201</v>
      </c>
      <c r="M62" s="308">
        <v>12.213512298516701</v>
      </c>
      <c r="N62" s="308">
        <v>12.213512298516701</v>
      </c>
      <c r="O62" s="308">
        <v>12.213512298516701</v>
      </c>
      <c r="P62" s="308">
        <v>12.213512298516701</v>
      </c>
      <c r="Q62" s="308">
        <v>12.213512298516701</v>
      </c>
      <c r="R62" s="230"/>
      <c r="AD62" s="6"/>
    </row>
    <row r="63" spans="1:30" ht="15" customHeight="1" x14ac:dyDescent="0.25">
      <c r="A63" s="6"/>
      <c r="B63" s="238" t="s">
        <v>614</v>
      </c>
      <c r="C63" s="309">
        <v>-0.40542039581494999</v>
      </c>
      <c r="D63" s="230"/>
      <c r="E63" s="308">
        <v>12.2536796675835</v>
      </c>
      <c r="F63" s="308">
        <v>14.5775759303638</v>
      </c>
      <c r="G63" s="308">
        <v>14.9952417821404</v>
      </c>
      <c r="H63" s="308">
        <v>14.9952417821404</v>
      </c>
      <c r="I63" s="308">
        <v>14.813824033862399</v>
      </c>
      <c r="J63" s="308">
        <v>13.340185077287201</v>
      </c>
      <c r="K63" s="308">
        <v>12.897345240632699</v>
      </c>
      <c r="L63" s="308">
        <v>12.518133208898201</v>
      </c>
      <c r="M63" s="308">
        <v>12.213512298516701</v>
      </c>
      <c r="N63" s="308">
        <v>12.213512298516701</v>
      </c>
      <c r="O63" s="308">
        <v>12.213512298516701</v>
      </c>
      <c r="P63" s="308">
        <v>12.213512298516701</v>
      </c>
      <c r="Q63" s="308">
        <v>12.213512298516701</v>
      </c>
      <c r="R63" s="230"/>
      <c r="AD63" s="6"/>
    </row>
    <row r="64" spans="1:30" ht="15" customHeight="1" x14ac:dyDescent="0.25">
      <c r="A64" s="6"/>
      <c r="C64" s="6"/>
      <c r="D64" s="230"/>
      <c r="E64" s="234"/>
      <c r="F64" s="234"/>
      <c r="G64" s="234"/>
      <c r="H64" s="234"/>
      <c r="I64" s="234"/>
      <c r="J64" s="234"/>
      <c r="K64" s="234"/>
      <c r="L64" s="234"/>
      <c r="M64" s="234"/>
      <c r="N64" s="234"/>
      <c r="O64" s="234"/>
      <c r="P64" s="234"/>
      <c r="Q64" s="234"/>
      <c r="R64" s="230"/>
      <c r="AD64" s="6"/>
    </row>
    <row r="65" spans="1:30" ht="15" customHeight="1" x14ac:dyDescent="0.25">
      <c r="A65" s="6"/>
      <c r="B65" s="237" t="s">
        <v>67</v>
      </c>
      <c r="C65" s="309">
        <v>-0.42877540480602699</v>
      </c>
      <c r="D65" s="230"/>
      <c r="E65" s="308">
        <v>13.283849805133</v>
      </c>
      <c r="F65" s="308">
        <v>13.283849805133</v>
      </c>
      <c r="G65" s="308">
        <v>13.283849805133</v>
      </c>
      <c r="H65" s="308">
        <v>13.283849805133</v>
      </c>
      <c r="I65" s="308">
        <v>11.105226712122599</v>
      </c>
      <c r="J65" s="308">
        <v>7.9760599062613498</v>
      </c>
      <c r="K65" s="308">
        <v>6.9108477117911802</v>
      </c>
      <c r="L65" s="308">
        <v>6.9108477117911802</v>
      </c>
      <c r="M65" s="308">
        <v>6.9108477117911802</v>
      </c>
      <c r="N65" s="308">
        <v>6.9108477117911802</v>
      </c>
      <c r="O65" s="308">
        <v>6.9108477117911802</v>
      </c>
      <c r="P65" s="308">
        <v>6.9108477117911802</v>
      </c>
      <c r="Q65" s="308">
        <v>6.9108477117911802</v>
      </c>
      <c r="R65" s="230"/>
      <c r="AD65" s="6"/>
    </row>
    <row r="66" spans="1:30" ht="15" customHeight="1" x14ac:dyDescent="0.25">
      <c r="A66" s="6"/>
      <c r="B66" s="236" t="s">
        <v>153</v>
      </c>
      <c r="C66" s="309">
        <v>-0.234413513090657</v>
      </c>
      <c r="D66" s="230"/>
      <c r="E66" s="308">
        <v>13.368728912354801</v>
      </c>
      <c r="F66" s="308">
        <v>13.368728912354801</v>
      </c>
      <c r="G66" s="308">
        <v>13.368728912354801</v>
      </c>
      <c r="H66" s="308">
        <v>9.1750823577687104</v>
      </c>
      <c r="I66" s="308">
        <v>9.1750823577687104</v>
      </c>
      <c r="J66" s="308">
        <v>9.1750823577687104</v>
      </c>
      <c r="K66" s="308">
        <v>8.7419238582435295</v>
      </c>
      <c r="L66" s="308">
        <v>8.7419238582435295</v>
      </c>
      <c r="M66" s="308">
        <v>8.7419238582435295</v>
      </c>
      <c r="N66" s="308">
        <v>8.7419238582435295</v>
      </c>
      <c r="O66" s="308">
        <v>8.7419238582435295</v>
      </c>
      <c r="P66" s="308">
        <v>8.7419238582435295</v>
      </c>
      <c r="Q66" s="308">
        <v>8.7419238582435295</v>
      </c>
      <c r="R66" s="230"/>
      <c r="AD66" s="6"/>
    </row>
    <row r="67" spans="1:30" s="211" customFormat="1" ht="15" customHeight="1" x14ac:dyDescent="0.25">
      <c r="A67" s="6"/>
      <c r="B67" s="235" t="s">
        <v>607</v>
      </c>
      <c r="C67" s="309">
        <v>-0.53223142445907401</v>
      </c>
      <c r="D67" s="230"/>
      <c r="E67" s="308">
        <v>13.368728912354801</v>
      </c>
      <c r="F67" s="308">
        <v>13.368728912354801</v>
      </c>
      <c r="G67" s="308">
        <v>13.368728912354801</v>
      </c>
      <c r="H67" s="308">
        <v>9.1750823577687104</v>
      </c>
      <c r="I67" s="308">
        <v>9.1750823577687104</v>
      </c>
      <c r="J67" s="308">
        <v>9.1750823577687104</v>
      </c>
      <c r="K67" s="308">
        <v>8.7419238582435295</v>
      </c>
      <c r="L67" s="308">
        <v>8.7419238582435295</v>
      </c>
      <c r="M67" s="308">
        <v>8.7419238582435295</v>
      </c>
      <c r="N67" s="308">
        <v>8.7419238582435295</v>
      </c>
      <c r="O67" s="308">
        <v>8.7419238582435295</v>
      </c>
      <c r="P67" s="308">
        <v>8.7419238582435295</v>
      </c>
      <c r="Q67" s="308">
        <v>8.7419238582435295</v>
      </c>
      <c r="R67" s="230"/>
    </row>
    <row r="68" spans="1:30" ht="15" customHeight="1" x14ac:dyDescent="0.25">
      <c r="A68" s="6"/>
      <c r="B68" s="238" t="s">
        <v>613</v>
      </c>
      <c r="C68" s="309">
        <v>-0.53223142445907401</v>
      </c>
      <c r="D68" s="230"/>
      <c r="E68" s="308">
        <v>13.368728912354801</v>
      </c>
      <c r="F68" s="308">
        <v>13.368728912354801</v>
      </c>
      <c r="G68" s="308">
        <v>13.368728912354801</v>
      </c>
      <c r="H68" s="308">
        <v>9.1750823577687104</v>
      </c>
      <c r="I68" s="308">
        <v>9.1750823577687104</v>
      </c>
      <c r="J68" s="308">
        <v>9.1750823577687104</v>
      </c>
      <c r="K68" s="308">
        <v>8.7419238582435295</v>
      </c>
      <c r="L68" s="308">
        <v>8.7419238582435295</v>
      </c>
      <c r="M68" s="308">
        <v>8.7419238582435295</v>
      </c>
      <c r="N68" s="308">
        <v>8.7419238582435295</v>
      </c>
      <c r="O68" s="308">
        <v>8.7419238582435295</v>
      </c>
      <c r="P68" s="308">
        <v>8.7419238582435295</v>
      </c>
      <c r="Q68" s="308">
        <v>8.7419238582435295</v>
      </c>
      <c r="R68" s="230"/>
      <c r="AD68" s="6"/>
    </row>
    <row r="69" spans="1:30" ht="15" customHeight="1" x14ac:dyDescent="0.25">
      <c r="A69" s="6"/>
      <c r="C69" s="6"/>
      <c r="D69" s="230"/>
      <c r="E69" s="234"/>
      <c r="F69" s="234"/>
      <c r="G69" s="234"/>
      <c r="H69" s="234"/>
      <c r="I69" s="234"/>
      <c r="J69" s="234"/>
      <c r="K69" s="234"/>
      <c r="L69" s="234"/>
      <c r="M69" s="234"/>
      <c r="N69" s="234"/>
      <c r="O69" s="234"/>
      <c r="P69" s="234"/>
      <c r="Q69" s="234"/>
      <c r="R69" s="230"/>
      <c r="AD69" s="6"/>
    </row>
    <row r="70" spans="1:30" ht="15" customHeight="1" x14ac:dyDescent="0.25">
      <c r="A70" s="6"/>
      <c r="B70" s="237" t="s">
        <v>188</v>
      </c>
      <c r="C70" s="309">
        <v>-0.29277296247085599</v>
      </c>
      <c r="D70" s="230"/>
      <c r="E70" s="308">
        <v>8.8151892639679001</v>
      </c>
      <c r="F70" s="308">
        <v>8.8126965186366899</v>
      </c>
      <c r="G70" s="308">
        <v>8.0696701923719605</v>
      </c>
      <c r="H70" s="308">
        <v>8.0696701923719605</v>
      </c>
      <c r="I70" s="308">
        <v>7.0290315385996402</v>
      </c>
      <c r="J70" s="308">
        <v>6.1169658</v>
      </c>
      <c r="K70" s="308">
        <v>5.39074690965092</v>
      </c>
      <c r="L70" s="308">
        <v>5.39074690965092</v>
      </c>
      <c r="M70" s="308">
        <v>5.39074690965092</v>
      </c>
      <c r="N70" s="308">
        <v>5.39074690965092</v>
      </c>
      <c r="O70" s="308">
        <v>5.39074690965092</v>
      </c>
      <c r="P70" s="308">
        <v>5.39074690965092</v>
      </c>
      <c r="Q70" s="308">
        <v>5.39074690965092</v>
      </c>
      <c r="R70" s="230"/>
      <c r="AD70" s="6"/>
    </row>
    <row r="71" spans="1:30" ht="15" customHeight="1" x14ac:dyDescent="0.25">
      <c r="A71" s="6"/>
      <c r="B71" s="235" t="s">
        <v>607</v>
      </c>
      <c r="C71" s="309">
        <v>-0.50854072287266405</v>
      </c>
      <c r="D71" s="230"/>
      <c r="E71" s="308">
        <v>8.8151892639679001</v>
      </c>
      <c r="F71" s="308">
        <v>8.8126965186366899</v>
      </c>
      <c r="G71" s="308">
        <v>8.0696701923719605</v>
      </c>
      <c r="H71" s="308">
        <v>8.0696701923719605</v>
      </c>
      <c r="I71" s="308">
        <v>7.0290315385996402</v>
      </c>
      <c r="J71" s="308">
        <v>6.1169658</v>
      </c>
      <c r="K71" s="308">
        <v>5.39074690965092</v>
      </c>
      <c r="L71" s="308">
        <v>5.39074690965092</v>
      </c>
      <c r="M71" s="308">
        <v>5.39074690965092</v>
      </c>
      <c r="N71" s="308">
        <v>5.39074690965092</v>
      </c>
      <c r="O71" s="308">
        <v>5.39074690965092</v>
      </c>
      <c r="P71" s="308">
        <v>5.39074690965092</v>
      </c>
      <c r="Q71" s="308">
        <v>5.39074690965092</v>
      </c>
      <c r="R71" s="230"/>
      <c r="AD71" s="6"/>
    </row>
    <row r="72" spans="1:30" ht="15" customHeight="1" x14ac:dyDescent="0.25">
      <c r="A72" s="6"/>
      <c r="B72" s="238" t="s">
        <v>263</v>
      </c>
      <c r="C72" s="309">
        <v>-0.50854072287266405</v>
      </c>
      <c r="D72" s="230"/>
      <c r="E72" s="308">
        <v>8.8151892639679001</v>
      </c>
      <c r="F72" s="308">
        <v>8.8126965186366899</v>
      </c>
      <c r="G72" s="308">
        <v>8.0696701923719605</v>
      </c>
      <c r="H72" s="308">
        <v>8.0696701923719605</v>
      </c>
      <c r="I72" s="308">
        <v>7.0290315385996402</v>
      </c>
      <c r="J72" s="308">
        <v>6.1169658</v>
      </c>
      <c r="K72" s="308">
        <v>5.39074690965092</v>
      </c>
      <c r="L72" s="308">
        <v>5.39074690965092</v>
      </c>
      <c r="M72" s="308">
        <v>5.39074690965092</v>
      </c>
      <c r="N72" s="308">
        <v>5.39074690965092</v>
      </c>
      <c r="O72" s="308">
        <v>5.39074690965092</v>
      </c>
      <c r="P72" s="308">
        <v>5.39074690965092</v>
      </c>
      <c r="Q72" s="308">
        <v>5.39074690965092</v>
      </c>
      <c r="R72" s="230"/>
      <c r="AD72" s="6"/>
    </row>
    <row r="73" spans="1:30" s="211" customFormat="1" ht="15" customHeight="1" x14ac:dyDescent="0.25">
      <c r="A73" s="6"/>
      <c r="B73" s="3"/>
      <c r="C73" s="6"/>
      <c r="D73" s="230"/>
      <c r="E73" s="234"/>
      <c r="F73" s="234"/>
      <c r="G73" s="234"/>
      <c r="H73" s="234"/>
      <c r="I73" s="234"/>
      <c r="J73" s="234"/>
      <c r="K73" s="234"/>
      <c r="L73" s="234"/>
      <c r="M73" s="234"/>
      <c r="N73" s="234"/>
      <c r="O73" s="234"/>
      <c r="P73" s="234"/>
      <c r="Q73" s="234"/>
      <c r="R73" s="230"/>
    </row>
    <row r="74" spans="1:30" ht="15" customHeight="1" x14ac:dyDescent="0.25">
      <c r="A74" s="6"/>
      <c r="B74" s="237" t="s">
        <v>612</v>
      </c>
      <c r="C74" s="309">
        <v>-0.35936972425436098</v>
      </c>
      <c r="D74" s="230"/>
      <c r="E74" s="308">
        <v>13.514481588774601</v>
      </c>
      <c r="F74" s="308">
        <v>13.514481588774601</v>
      </c>
      <c r="G74" s="308">
        <v>13.514481588774601</v>
      </c>
      <c r="H74" s="308">
        <v>13.514481588774601</v>
      </c>
      <c r="I74" s="308">
        <v>13.5708776556448</v>
      </c>
      <c r="J74" s="308">
        <v>12.605944651368899</v>
      </c>
      <c r="K74" s="308">
        <v>11.861079725803499</v>
      </c>
      <c r="L74" s="308">
        <v>9.8684655512579997</v>
      </c>
      <c r="M74" s="308">
        <v>9.8684655512579997</v>
      </c>
      <c r="N74" s="308">
        <v>9.8684655512579997</v>
      </c>
      <c r="O74" s="308">
        <v>9.8684655512579997</v>
      </c>
      <c r="P74" s="308">
        <v>9.8684655512579997</v>
      </c>
      <c r="Q74" s="308">
        <v>9.8684655512579997</v>
      </c>
      <c r="R74" s="230"/>
      <c r="AD74" s="6"/>
    </row>
    <row r="75" spans="1:30" ht="15" customHeight="1" x14ac:dyDescent="0.25">
      <c r="A75" s="6"/>
      <c r="B75" s="236" t="s">
        <v>611</v>
      </c>
      <c r="C75" s="309">
        <v>-0.30890300559400802</v>
      </c>
      <c r="D75" s="230"/>
      <c r="E75" s="308">
        <v>14.4490608447136</v>
      </c>
      <c r="F75" s="308">
        <v>14.4490608447136</v>
      </c>
      <c r="G75" s="308">
        <v>14.4490608447136</v>
      </c>
      <c r="H75" s="308">
        <v>14.4490608447136</v>
      </c>
      <c r="I75" s="308">
        <v>13.9186723042864</v>
      </c>
      <c r="J75" s="308">
        <v>12.4512974686719</v>
      </c>
      <c r="K75" s="308">
        <v>11.3814096275441</v>
      </c>
      <c r="L75" s="308">
        <v>10.0141170045927</v>
      </c>
      <c r="M75" s="308">
        <v>10.0141170045927</v>
      </c>
      <c r="N75" s="308">
        <v>10.0141170045927</v>
      </c>
      <c r="O75" s="308">
        <v>10.0141170045927</v>
      </c>
      <c r="P75" s="308">
        <v>10.0141170045927</v>
      </c>
      <c r="Q75" s="308">
        <v>10.0141170045927</v>
      </c>
      <c r="R75" s="230"/>
      <c r="AD75" s="6"/>
    </row>
    <row r="76" spans="1:30" ht="15" customHeight="1" x14ac:dyDescent="0.25">
      <c r="A76" s="6"/>
      <c r="B76" s="236" t="s">
        <v>610</v>
      </c>
      <c r="C76" s="309">
        <v>-0.47840164839208199</v>
      </c>
      <c r="D76" s="230"/>
      <c r="E76" s="308">
        <v>13.514481588774601</v>
      </c>
      <c r="F76" s="308">
        <v>13.514481588774601</v>
      </c>
      <c r="G76" s="308">
        <v>13.514481588774601</v>
      </c>
      <c r="H76" s="308">
        <v>13.514481588774601</v>
      </c>
      <c r="I76" s="308">
        <v>13.5708776556448</v>
      </c>
      <c r="J76" s="308">
        <v>12.605944651368899</v>
      </c>
      <c r="K76" s="308">
        <v>11.861079725803499</v>
      </c>
      <c r="L76" s="308">
        <v>9.8684655512579997</v>
      </c>
      <c r="M76" s="308">
        <v>9.8684655512579997</v>
      </c>
      <c r="N76" s="308">
        <v>9.8684655512579997</v>
      </c>
      <c r="O76" s="308">
        <v>9.8684655512579997</v>
      </c>
      <c r="P76" s="308">
        <v>9.8684655512579997</v>
      </c>
      <c r="Q76" s="308">
        <v>9.8684655512579997</v>
      </c>
      <c r="R76" s="230"/>
      <c r="AD76" s="6"/>
    </row>
    <row r="77" spans="1:30" ht="15" customHeight="1" x14ac:dyDescent="0.25">
      <c r="A77" s="6"/>
      <c r="B77" s="236" t="s">
        <v>609</v>
      </c>
      <c r="C77" s="309">
        <v>-0.53223142445907401</v>
      </c>
      <c r="D77" s="230"/>
      <c r="E77" s="308">
        <v>14.4490608447136</v>
      </c>
      <c r="F77" s="308">
        <v>14.4490608447136</v>
      </c>
      <c r="G77" s="308">
        <v>14.4490608447136</v>
      </c>
      <c r="H77" s="308">
        <v>14.4490608447136</v>
      </c>
      <c r="I77" s="308">
        <v>13.9186723042864</v>
      </c>
      <c r="J77" s="308">
        <v>12.4512974686719</v>
      </c>
      <c r="K77" s="308">
        <v>11.3814096275441</v>
      </c>
      <c r="L77" s="308">
        <v>10.0141170045927</v>
      </c>
      <c r="M77" s="308">
        <v>10.0141170045927</v>
      </c>
      <c r="N77" s="308">
        <v>10.0141170045927</v>
      </c>
      <c r="O77" s="308">
        <v>10.0141170045927</v>
      </c>
      <c r="P77" s="308">
        <v>10.0141170045927</v>
      </c>
      <c r="Q77" s="308">
        <v>10.0141170045927</v>
      </c>
      <c r="R77" s="230"/>
      <c r="AD77" s="6"/>
    </row>
    <row r="78" spans="1:30" s="211" customFormat="1" ht="15" customHeight="1" x14ac:dyDescent="0.25">
      <c r="A78" s="6"/>
      <c r="B78" s="236" t="s">
        <v>608</v>
      </c>
      <c r="C78" s="309">
        <v>-0.34369138382318298</v>
      </c>
      <c r="D78" s="230"/>
      <c r="E78" s="308">
        <v>13.514481588774601</v>
      </c>
      <c r="F78" s="308">
        <v>13.514481588774601</v>
      </c>
      <c r="G78" s="308">
        <v>13.514481588774601</v>
      </c>
      <c r="H78" s="308">
        <v>13.514481588774601</v>
      </c>
      <c r="I78" s="308">
        <v>13.5708776556448</v>
      </c>
      <c r="J78" s="308">
        <v>12.605944651368899</v>
      </c>
      <c r="K78" s="308">
        <v>11.861079725803499</v>
      </c>
      <c r="L78" s="308">
        <v>9.8684655512579997</v>
      </c>
      <c r="M78" s="308">
        <v>9.8684655512579997</v>
      </c>
      <c r="N78" s="308">
        <v>9.8684655512579997</v>
      </c>
      <c r="O78" s="308">
        <v>9.8684655512579997</v>
      </c>
      <c r="P78" s="308">
        <v>9.8684655512579997</v>
      </c>
      <c r="Q78" s="308">
        <v>9.8684655512579997</v>
      </c>
      <c r="R78" s="230"/>
    </row>
    <row r="79" spans="1:30" ht="15" customHeight="1" x14ac:dyDescent="0.25">
      <c r="A79" s="6"/>
      <c r="B79" s="238" t="s">
        <v>607</v>
      </c>
      <c r="C79" s="309">
        <v>-0.35936972425436098</v>
      </c>
      <c r="D79" s="230"/>
      <c r="E79" s="308">
        <v>13.514481588774601</v>
      </c>
      <c r="F79" s="308">
        <v>13.514481588774601</v>
      </c>
      <c r="G79" s="308">
        <v>13.514481588774601</v>
      </c>
      <c r="H79" s="308">
        <v>13.514481588774601</v>
      </c>
      <c r="I79" s="308">
        <v>13.5708776556448</v>
      </c>
      <c r="J79" s="308">
        <v>12.605944651368899</v>
      </c>
      <c r="K79" s="308">
        <v>11.861079725803499</v>
      </c>
      <c r="L79" s="308">
        <v>9.8684655512579997</v>
      </c>
      <c r="M79" s="308">
        <v>9.8684655512579997</v>
      </c>
      <c r="N79" s="308">
        <v>9.8684655512579997</v>
      </c>
      <c r="O79" s="308">
        <v>9.8684655512579997</v>
      </c>
      <c r="P79" s="308">
        <v>9.8684655512579997</v>
      </c>
      <c r="Q79" s="308">
        <v>9.8684655512579997</v>
      </c>
      <c r="R79" s="230"/>
      <c r="AD79" s="6"/>
    </row>
    <row r="80" spans="1:30" ht="15" customHeight="1" x14ac:dyDescent="0.25">
      <c r="B80" s="211"/>
      <c r="C80" s="211"/>
      <c r="D80" s="211"/>
      <c r="E80" s="211"/>
      <c r="F80" s="211"/>
      <c r="G80" s="211"/>
      <c r="H80" s="211"/>
      <c r="I80" s="211"/>
      <c r="J80" s="211"/>
      <c r="K80" s="211"/>
      <c r="L80" s="211"/>
      <c r="M80" s="211"/>
      <c r="N80" s="211"/>
      <c r="O80" s="211"/>
      <c r="P80" s="211"/>
      <c r="Q80" s="211"/>
      <c r="R80" s="211"/>
      <c r="AD80" s="6"/>
    </row>
    <row r="81" spans="1:30" ht="15" customHeight="1" x14ac:dyDescent="0.25">
      <c r="A81" s="6"/>
      <c r="C81" s="6"/>
      <c r="D81" s="230"/>
      <c r="E81" s="233"/>
      <c r="F81" s="233"/>
      <c r="G81" s="233"/>
      <c r="H81" s="233"/>
      <c r="I81" s="233"/>
      <c r="J81" s="233"/>
      <c r="K81" s="233"/>
      <c r="L81" s="233"/>
      <c r="M81" s="233"/>
      <c r="N81" s="233"/>
      <c r="O81" s="233"/>
      <c r="P81" s="233"/>
      <c r="Q81" s="233"/>
      <c r="R81" s="230"/>
      <c r="AD81" s="6"/>
    </row>
    <row r="82" spans="1:30" ht="15" customHeight="1" x14ac:dyDescent="0.25">
      <c r="C82" s="231"/>
      <c r="D82" s="230"/>
      <c r="E82" s="6"/>
      <c r="F82" s="6"/>
      <c r="G82" s="6"/>
      <c r="H82" s="6"/>
      <c r="I82" s="6"/>
      <c r="J82" s="6"/>
      <c r="K82" s="6"/>
      <c r="L82" s="6"/>
      <c r="M82" s="6"/>
      <c r="O82" s="6"/>
      <c r="R82" s="230"/>
      <c r="AD82" s="6"/>
    </row>
    <row r="83" spans="1:30" ht="15" customHeight="1" x14ac:dyDescent="0.25">
      <c r="C83" s="231"/>
      <c r="D83" s="230"/>
      <c r="E83" s="6"/>
      <c r="F83" s="6"/>
      <c r="G83" s="6"/>
      <c r="H83" s="6"/>
      <c r="I83" s="6"/>
      <c r="J83" s="6"/>
      <c r="K83" s="6"/>
      <c r="L83" s="6"/>
      <c r="M83" s="6"/>
      <c r="O83" s="6"/>
      <c r="R83" s="230"/>
      <c r="AD83" s="6"/>
    </row>
    <row r="84" spans="1:30" ht="15" customHeight="1" x14ac:dyDescent="0.25">
      <c r="C84" s="231"/>
      <c r="D84" s="230"/>
      <c r="E84" s="6"/>
      <c r="F84" s="6"/>
      <c r="G84" s="6"/>
      <c r="H84" s="6"/>
      <c r="I84" s="6"/>
      <c r="J84" s="6"/>
      <c r="K84" s="6"/>
      <c r="L84" s="6"/>
      <c r="M84" s="6"/>
      <c r="O84" s="6"/>
      <c r="R84" s="230"/>
      <c r="AD84" s="6"/>
    </row>
    <row r="85" spans="1:30" ht="15" customHeight="1" x14ac:dyDescent="0.25">
      <c r="C85" s="231"/>
      <c r="D85" s="230"/>
      <c r="E85" s="6"/>
      <c r="F85" s="6"/>
      <c r="G85" s="6"/>
      <c r="H85" s="6"/>
      <c r="I85" s="6"/>
      <c r="J85" s="6"/>
      <c r="K85" s="6"/>
      <c r="L85" s="6"/>
      <c r="M85" s="6"/>
      <c r="O85" s="6"/>
      <c r="R85" s="230"/>
      <c r="AD85" s="6"/>
    </row>
    <row r="86" spans="1:30" s="211" customFormat="1" ht="15" customHeight="1" x14ac:dyDescent="0.25">
      <c r="B86" s="3"/>
      <c r="C86" s="231"/>
      <c r="D86" s="230"/>
      <c r="E86" s="6"/>
      <c r="F86" s="6"/>
      <c r="G86" s="6"/>
      <c r="H86" s="6"/>
      <c r="I86" s="6"/>
      <c r="J86" s="6"/>
      <c r="K86" s="6"/>
      <c r="L86" s="6"/>
      <c r="M86" s="6"/>
      <c r="N86" s="6"/>
      <c r="O86" s="6"/>
      <c r="P86" s="6"/>
      <c r="Q86" s="6"/>
      <c r="R86" s="230"/>
    </row>
  </sheetData>
  <sheetProtection formatCells="0" formatColumns="0" formatRows="0" insertColumns="0"/>
  <mergeCells count="1">
    <mergeCell ref="E5:Q5"/>
  </mergeCells>
  <dataValidations count="2">
    <dataValidation type="custom" allowBlank="1" showErrorMessage="1" errorTitle="Data entry error:" error="Please enter a numeric value or leave blank!" sqref="E70:Q72 E8:Q32 E74:Q79 E44:Q50 E52:Q63 E34:Q42 E65:Q68">
      <formula1>OR(ISNUMBER(E8),ISBLANK(E8))</formula1>
    </dataValidation>
    <dataValidation type="custom" allowBlank="1" showInputMessage="1" showErrorMessage="1" error="Please enter a number value or leave blank" prompt="Please enter a number value or leave blank" sqref="E81:Q81">
      <formula1>E81*1</formula1>
    </dataValidation>
  </dataValidations>
  <pageMargins left="0.7" right="0.7" top="0.75" bottom="0.75" header="0.3" footer="0.3"/>
  <pageSetup scale="5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C230"/>
  <sheetViews>
    <sheetView showGridLines="0" zoomScale="80" zoomScaleNormal="80" workbookViewId="0">
      <pane xSplit="2" ySplit="6" topLeftCell="C7" activePane="bottomRight" state="frozen"/>
      <selection activeCell="G150" sqref="G150"/>
      <selection pane="topRight" activeCell="G150" sqref="G150"/>
      <selection pane="bottomLeft" activeCell="G150" sqref="G150"/>
      <selection pane="bottomRight" activeCell="C7" sqref="C7"/>
    </sheetView>
  </sheetViews>
  <sheetFormatPr defaultRowHeight="15" customHeight="1" x14ac:dyDescent="0.25"/>
  <cols>
    <col min="1" max="1" width="1.5703125" customWidth="1"/>
    <col min="2" max="2" width="32.140625" customWidth="1"/>
    <col min="3" max="3" width="21.7109375" bestFit="1" customWidth="1"/>
    <col min="4" max="4" width="4.28515625" customWidth="1"/>
    <col min="5" max="5" width="19.28515625" customWidth="1"/>
    <col min="6" max="6" width="1.85546875" customWidth="1"/>
    <col min="7" max="7" width="22.140625" style="224" customWidth="1"/>
    <col min="8" max="8" width="4.5703125" customWidth="1"/>
    <col min="9" max="11" width="11.7109375" customWidth="1"/>
    <col min="12" max="13" width="11.7109375" style="224" customWidth="1"/>
    <col min="14" max="14" width="11.7109375" customWidth="1"/>
    <col min="15" max="15" width="3.85546875" customWidth="1"/>
    <col min="16" max="16" width="1.85546875" style="226" customWidth="1"/>
    <col min="17" max="17" width="4.140625" style="224" customWidth="1"/>
    <col min="18" max="18" width="21.7109375" style="224" bestFit="1" customWidth="1"/>
    <col min="19" max="19" width="7.85546875" customWidth="1"/>
    <col min="20" max="20" width="11.7109375" style="224" customWidth="1"/>
    <col min="21" max="25" width="11.7109375" customWidth="1"/>
    <col min="26" max="27" width="11.7109375" style="224" customWidth="1"/>
    <col min="28" max="28" width="4.28515625" customWidth="1"/>
    <col min="29" max="29" width="3" style="6" customWidth="1"/>
  </cols>
  <sheetData>
    <row r="1" spans="1:29" ht="15.75" customHeight="1" x14ac:dyDescent="0.25">
      <c r="A1" s="5" t="str">
        <f>TemplateName</f>
        <v>Trading, PE and Other Fair Value Assets: Market Shocks</v>
      </c>
      <c r="E1" s="224"/>
      <c r="F1" s="226"/>
      <c r="H1" s="6"/>
      <c r="L1"/>
      <c r="M1"/>
      <c r="P1"/>
      <c r="Q1"/>
      <c r="R1"/>
      <c r="T1"/>
      <c r="Z1"/>
      <c r="AA1"/>
      <c r="AC1"/>
    </row>
    <row r="2" spans="1:29" ht="15.75" customHeight="1" x14ac:dyDescent="0.25">
      <c r="A2" s="20" t="s">
        <v>407</v>
      </c>
      <c r="E2" s="224"/>
      <c r="F2" s="226"/>
      <c r="H2" s="6"/>
      <c r="L2"/>
      <c r="M2"/>
      <c r="P2"/>
      <c r="Q2"/>
      <c r="R2"/>
      <c r="T2"/>
      <c r="Z2"/>
      <c r="AA2"/>
      <c r="AC2"/>
    </row>
    <row r="3" spans="1:29" ht="15" customHeight="1" x14ac:dyDescent="0.25">
      <c r="E3" s="224"/>
      <c r="F3" s="226"/>
      <c r="H3" s="6"/>
      <c r="L3"/>
      <c r="M3"/>
      <c r="P3"/>
      <c r="Q3"/>
      <c r="R3"/>
      <c r="T3"/>
      <c r="Z3"/>
      <c r="AA3"/>
      <c r="AC3"/>
    </row>
    <row r="4" spans="1:29" s="361" customFormat="1" ht="15" customHeight="1" x14ac:dyDescent="0.25">
      <c r="B4" s="361" t="s">
        <v>1956</v>
      </c>
      <c r="F4" s="362"/>
      <c r="H4" s="363"/>
    </row>
    <row r="5" spans="1:29" ht="15" customHeight="1" x14ac:dyDescent="0.25">
      <c r="E5" s="224"/>
      <c r="F5" s="226"/>
      <c r="H5" s="6"/>
      <c r="L5"/>
      <c r="M5"/>
      <c r="P5"/>
      <c r="Q5"/>
      <c r="R5"/>
      <c r="T5"/>
      <c r="Z5"/>
      <c r="AA5"/>
      <c r="AC5"/>
    </row>
    <row r="6" spans="1:29" s="13" customFormat="1" x14ac:dyDescent="0.25">
      <c r="A6" s="109"/>
      <c r="B6" s="19"/>
      <c r="C6" s="176" t="s">
        <v>1927</v>
      </c>
      <c r="E6" s="176" t="s">
        <v>1925</v>
      </c>
      <c r="F6" s="226"/>
      <c r="G6" s="176" t="s">
        <v>1926</v>
      </c>
      <c r="H6" s="149"/>
    </row>
    <row r="7" spans="1:29" ht="15.75" customHeight="1" thickBot="1" x14ac:dyDescent="0.3">
      <c r="B7" s="1" t="s">
        <v>395</v>
      </c>
      <c r="E7" s="224"/>
      <c r="F7" s="226"/>
      <c r="H7" s="6"/>
      <c r="L7"/>
      <c r="M7"/>
      <c r="P7"/>
      <c r="Q7"/>
      <c r="R7"/>
      <c r="T7"/>
      <c r="Z7"/>
      <c r="AA7"/>
      <c r="AC7"/>
    </row>
    <row r="8" spans="1:29" ht="15" customHeight="1" x14ac:dyDescent="0.25">
      <c r="B8" s="289" t="s">
        <v>396</v>
      </c>
      <c r="C8" s="278"/>
      <c r="E8" s="310">
        <v>1.60383135220002</v>
      </c>
      <c r="F8" s="226"/>
      <c r="G8" s="165">
        <v>168.13844638257001</v>
      </c>
      <c r="H8" s="6"/>
      <c r="L8"/>
      <c r="M8"/>
      <c r="P8"/>
      <c r="Q8"/>
      <c r="R8"/>
      <c r="T8"/>
      <c r="Z8"/>
      <c r="AA8"/>
      <c r="AC8"/>
    </row>
    <row r="9" spans="1:29" ht="15" customHeight="1" x14ac:dyDescent="0.25">
      <c r="B9" s="290" t="s">
        <v>397</v>
      </c>
      <c r="C9" s="278"/>
      <c r="D9" s="114"/>
      <c r="E9" s="310">
        <v>1.60383135220002</v>
      </c>
      <c r="F9" s="226"/>
      <c r="G9" s="165">
        <v>181.80388684262201</v>
      </c>
      <c r="H9" s="6"/>
      <c r="L9"/>
      <c r="M9"/>
      <c r="P9"/>
      <c r="Q9"/>
      <c r="R9"/>
      <c r="T9"/>
      <c r="Z9"/>
      <c r="AA9"/>
      <c r="AC9"/>
    </row>
    <row r="10" spans="1:29" ht="15" customHeight="1" x14ac:dyDescent="0.25">
      <c r="B10" s="290" t="s">
        <v>398</v>
      </c>
      <c r="C10" s="278"/>
      <c r="D10" s="114"/>
      <c r="E10" s="310">
        <v>2.6577293924168499</v>
      </c>
      <c r="F10" s="247"/>
      <c r="G10" s="165">
        <v>402.06399663759601</v>
      </c>
      <c r="H10" s="6"/>
      <c r="L10"/>
      <c r="M10"/>
      <c r="P10"/>
      <c r="Q10"/>
      <c r="R10"/>
      <c r="T10"/>
      <c r="Z10"/>
      <c r="AA10"/>
      <c r="AC10"/>
    </row>
    <row r="11" spans="1:29" ht="15" customHeight="1" x14ac:dyDescent="0.25">
      <c r="B11" s="290" t="s">
        <v>399</v>
      </c>
      <c r="C11" s="278"/>
      <c r="E11" s="310">
        <v>3.2226899572807102</v>
      </c>
      <c r="F11" s="226"/>
      <c r="G11" s="165">
        <v>547.43744904520804</v>
      </c>
      <c r="H11" s="6"/>
      <c r="L11"/>
      <c r="M11"/>
      <c r="P11"/>
      <c r="Q11"/>
      <c r="R11"/>
      <c r="T11"/>
      <c r="Z11"/>
      <c r="AA11"/>
      <c r="AC11"/>
    </row>
    <row r="12" spans="1:29" ht="15" customHeight="1" x14ac:dyDescent="0.25">
      <c r="B12" s="290" t="s">
        <v>400</v>
      </c>
      <c r="C12" s="278"/>
      <c r="D12" s="114"/>
      <c r="E12" s="310">
        <v>2.297990379057</v>
      </c>
      <c r="F12" s="226"/>
      <c r="G12" s="165">
        <v>914.69614598050498</v>
      </c>
      <c r="H12" s="6"/>
      <c r="L12"/>
      <c r="M12"/>
      <c r="P12"/>
      <c r="Q12"/>
      <c r="R12"/>
      <c r="T12"/>
      <c r="Z12"/>
      <c r="AA12"/>
      <c r="AC12"/>
    </row>
    <row r="13" spans="1:29" ht="15" customHeight="1" x14ac:dyDescent="0.25">
      <c r="B13" s="290" t="s">
        <v>401</v>
      </c>
      <c r="C13" s="278"/>
      <c r="D13" s="114"/>
      <c r="E13" s="310">
        <v>2.297990379057</v>
      </c>
      <c r="F13" s="247"/>
      <c r="G13" s="165">
        <v>914.69614598050498</v>
      </c>
      <c r="H13" s="6"/>
      <c r="L13"/>
      <c r="M13"/>
      <c r="P13"/>
      <c r="Q13"/>
      <c r="R13"/>
      <c r="T13"/>
      <c r="Z13"/>
      <c r="AA13"/>
      <c r="AC13"/>
    </row>
    <row r="14" spans="1:29" s="226" customFormat="1" ht="15" customHeight="1" x14ac:dyDescent="0.25">
      <c r="B14" s="290" t="s">
        <v>630</v>
      </c>
      <c r="C14" s="324">
        <v>-0.49404478323010997</v>
      </c>
      <c r="E14" s="252"/>
      <c r="G14" s="252"/>
    </row>
    <row r="15" spans="1:29" s="226" customFormat="1" ht="15" customHeight="1" x14ac:dyDescent="0.25">
      <c r="B15" s="290" t="s">
        <v>631</v>
      </c>
      <c r="C15" s="278"/>
      <c r="E15" s="324">
        <v>1.5693493150684901</v>
      </c>
      <c r="F15" s="247"/>
      <c r="G15" s="314">
        <v>1652.52482876712</v>
      </c>
      <c r="H15" s="150"/>
    </row>
    <row r="16" spans="1:29" s="226" customFormat="1" ht="15" customHeight="1" x14ac:dyDescent="0.25">
      <c r="B16" s="290" t="s">
        <v>632</v>
      </c>
      <c r="C16" s="324">
        <v>-0.49404478323010997</v>
      </c>
      <c r="E16" s="324">
        <v>1.5693493150684901</v>
      </c>
      <c r="F16" s="247"/>
      <c r="G16" s="314">
        <v>1652.52482876712</v>
      </c>
      <c r="H16" s="150"/>
    </row>
    <row r="17" spans="1:29" s="226" customFormat="1" ht="15" customHeight="1" thickBot="1" x14ac:dyDescent="0.3">
      <c r="B17" s="301" t="s">
        <v>403</v>
      </c>
      <c r="C17" s="324">
        <v>-0.43942402255014401</v>
      </c>
      <c r="D17" s="247"/>
      <c r="E17" s="324">
        <v>1.5693493150684901</v>
      </c>
      <c r="F17" s="247"/>
      <c r="G17" s="314">
        <v>1652.52482876712</v>
      </c>
      <c r="H17" s="150"/>
    </row>
    <row r="18" spans="1:29" s="2" customFormat="1" ht="15" customHeight="1" x14ac:dyDescent="0.25">
      <c r="A18" s="75"/>
      <c r="B18" s="75"/>
      <c r="C18" s="75"/>
      <c r="D18" s="19"/>
      <c r="E18" s="229"/>
      <c r="F18" s="218"/>
      <c r="G18" s="229"/>
      <c r="H18" s="7"/>
    </row>
    <row r="19" spans="1:29" ht="15" customHeight="1" thickBot="1" x14ac:dyDescent="0.3">
      <c r="B19" s="1" t="s">
        <v>404</v>
      </c>
      <c r="E19" s="224"/>
      <c r="F19" s="226"/>
      <c r="H19" s="6"/>
      <c r="L19"/>
      <c r="M19"/>
      <c r="P19"/>
      <c r="Q19"/>
      <c r="R19"/>
      <c r="T19"/>
      <c r="Z19"/>
      <c r="AA19"/>
      <c r="AC19"/>
    </row>
    <row r="20" spans="1:29" ht="15" customHeight="1" x14ac:dyDescent="0.25">
      <c r="B20" s="289" t="s">
        <v>396</v>
      </c>
      <c r="C20" s="310">
        <v>-0.226024642700944</v>
      </c>
      <c r="E20" s="278"/>
      <c r="F20" s="226"/>
      <c r="G20" s="278"/>
      <c r="H20" s="6"/>
      <c r="L20"/>
      <c r="M20"/>
      <c r="P20"/>
      <c r="Q20"/>
      <c r="R20"/>
      <c r="T20"/>
      <c r="Z20"/>
      <c r="AA20"/>
      <c r="AC20"/>
    </row>
    <row r="21" spans="1:29" ht="15" customHeight="1" x14ac:dyDescent="0.25">
      <c r="B21" s="290" t="s">
        <v>397</v>
      </c>
      <c r="C21" s="310">
        <v>-0.226024642700944</v>
      </c>
      <c r="D21" s="114"/>
      <c r="E21" s="278"/>
      <c r="F21" s="226"/>
      <c r="G21" s="278"/>
      <c r="H21" s="6"/>
      <c r="L21"/>
      <c r="M21"/>
      <c r="P21"/>
      <c r="Q21"/>
      <c r="R21"/>
      <c r="T21"/>
      <c r="Z21"/>
      <c r="AA21"/>
      <c r="AC21"/>
    </row>
    <row r="22" spans="1:29" ht="15" customHeight="1" x14ac:dyDescent="0.25">
      <c r="B22" s="290" t="s">
        <v>398</v>
      </c>
      <c r="C22" s="310">
        <v>-0.226024642700944</v>
      </c>
      <c r="D22" s="114"/>
      <c r="E22" s="278"/>
      <c r="F22" s="247"/>
      <c r="G22" s="278"/>
      <c r="H22" s="6"/>
      <c r="L22"/>
      <c r="M22"/>
      <c r="P22"/>
      <c r="Q22"/>
      <c r="R22"/>
      <c r="T22"/>
      <c r="Z22"/>
      <c r="AA22"/>
      <c r="AC22"/>
    </row>
    <row r="23" spans="1:29" ht="15" customHeight="1" x14ac:dyDescent="0.25">
      <c r="B23" s="290" t="s">
        <v>399</v>
      </c>
      <c r="C23" s="310">
        <v>-0.226024642700944</v>
      </c>
      <c r="E23" s="278"/>
      <c r="F23" s="226"/>
      <c r="G23" s="278"/>
      <c r="H23" s="6"/>
      <c r="L23"/>
      <c r="M23"/>
      <c r="P23"/>
      <c r="Q23"/>
      <c r="R23"/>
      <c r="T23"/>
      <c r="Z23"/>
      <c r="AA23"/>
      <c r="AC23"/>
    </row>
    <row r="24" spans="1:29" ht="15" customHeight="1" x14ac:dyDescent="0.25">
      <c r="B24" s="290" t="s">
        <v>400</v>
      </c>
      <c r="C24" s="310">
        <v>-0.26874990873884402</v>
      </c>
      <c r="D24" s="114"/>
      <c r="E24" s="278"/>
      <c r="F24" s="226"/>
      <c r="G24" s="278"/>
      <c r="H24" s="6"/>
      <c r="L24"/>
      <c r="M24"/>
      <c r="P24"/>
      <c r="Q24"/>
      <c r="R24"/>
      <c r="T24"/>
      <c r="Z24"/>
      <c r="AA24"/>
      <c r="AC24"/>
    </row>
    <row r="25" spans="1:29" ht="15" customHeight="1" x14ac:dyDescent="0.25">
      <c r="B25" s="290" t="s">
        <v>401</v>
      </c>
      <c r="C25" s="310">
        <v>-0.30466002574682599</v>
      </c>
      <c r="D25" s="114"/>
      <c r="E25" s="278"/>
      <c r="F25" s="247"/>
      <c r="G25" s="278"/>
      <c r="H25" s="6"/>
      <c r="L25"/>
      <c r="M25"/>
      <c r="P25"/>
      <c r="Q25"/>
      <c r="R25"/>
      <c r="T25"/>
      <c r="Z25"/>
      <c r="AA25"/>
      <c r="AC25"/>
    </row>
    <row r="26" spans="1:29" ht="15" customHeight="1" x14ac:dyDescent="0.25">
      <c r="A26" s="226"/>
      <c r="B26" s="290" t="s">
        <v>630</v>
      </c>
      <c r="C26" s="324">
        <v>-0.39813019261866001</v>
      </c>
      <c r="D26" s="226"/>
      <c r="E26" s="252"/>
      <c r="F26" s="226"/>
      <c r="G26" s="252"/>
      <c r="H26" s="226"/>
      <c r="L26"/>
      <c r="M26"/>
      <c r="P26"/>
      <c r="Q26"/>
      <c r="R26"/>
      <c r="T26"/>
      <c r="Z26"/>
      <c r="AA26"/>
      <c r="AC26"/>
    </row>
    <row r="27" spans="1:29" ht="15" customHeight="1" x14ac:dyDescent="0.25">
      <c r="A27" s="226"/>
      <c r="B27" s="290" t="s">
        <v>631</v>
      </c>
      <c r="C27" s="324">
        <v>-0.39813019261866001</v>
      </c>
      <c r="D27" s="226"/>
      <c r="E27" s="278"/>
      <c r="F27" s="226"/>
      <c r="G27" s="278"/>
      <c r="H27" s="150"/>
      <c r="L27"/>
      <c r="M27"/>
      <c r="P27"/>
      <c r="Q27"/>
      <c r="R27"/>
      <c r="T27"/>
      <c r="Z27"/>
      <c r="AA27"/>
      <c r="AC27"/>
    </row>
    <row r="28" spans="1:29" ht="15" customHeight="1" x14ac:dyDescent="0.25">
      <c r="A28" s="226"/>
      <c r="B28" s="290" t="s">
        <v>632</v>
      </c>
      <c r="C28" s="324">
        <v>-0.39813019261866001</v>
      </c>
      <c r="D28" s="226"/>
      <c r="E28" s="278"/>
      <c r="F28" s="226"/>
      <c r="G28" s="278"/>
      <c r="H28" s="150"/>
      <c r="L28"/>
      <c r="M28"/>
      <c r="P28"/>
      <c r="Q28"/>
      <c r="R28"/>
      <c r="T28"/>
      <c r="Z28"/>
      <c r="AA28"/>
      <c r="AC28"/>
    </row>
    <row r="29" spans="1:29" ht="15" customHeight="1" thickBot="1" x14ac:dyDescent="0.3">
      <c r="B29" s="291" t="s">
        <v>403</v>
      </c>
      <c r="C29" s="310">
        <v>-0.31217891320730301</v>
      </c>
      <c r="D29" s="114"/>
      <c r="E29" s="278"/>
      <c r="F29" s="226"/>
      <c r="G29" s="278"/>
      <c r="H29" s="6"/>
      <c r="L29"/>
      <c r="M29"/>
      <c r="P29"/>
      <c r="Q29"/>
      <c r="R29"/>
      <c r="T29"/>
      <c r="Z29"/>
      <c r="AA29"/>
      <c r="AC29"/>
    </row>
    <row r="30" spans="1:29" ht="15" customHeight="1" x14ac:dyDescent="0.25">
      <c r="E30" s="224"/>
      <c r="F30" s="226"/>
      <c r="H30" s="6"/>
      <c r="L30"/>
      <c r="M30"/>
      <c r="P30"/>
      <c r="Q30"/>
      <c r="R30"/>
      <c r="T30"/>
      <c r="Z30"/>
      <c r="AA30"/>
      <c r="AC30"/>
    </row>
    <row r="31" spans="1:29" ht="15" customHeight="1" thickBot="1" x14ac:dyDescent="0.3">
      <c r="B31" s="1" t="s">
        <v>408</v>
      </c>
      <c r="E31" s="224"/>
      <c r="F31" s="226"/>
      <c r="H31" s="6"/>
      <c r="L31"/>
      <c r="M31"/>
      <c r="P31"/>
      <c r="Q31"/>
      <c r="R31"/>
      <c r="T31"/>
      <c r="Z31"/>
      <c r="AA31"/>
      <c r="AC31"/>
    </row>
    <row r="32" spans="1:29" s="2" customFormat="1" ht="15.75" customHeight="1" x14ac:dyDescent="0.25">
      <c r="A32"/>
      <c r="B32" s="289" t="s">
        <v>396</v>
      </c>
      <c r="C32" s="278"/>
      <c r="D32"/>
      <c r="E32" s="310">
        <v>0.67118662020317299</v>
      </c>
      <c r="F32" s="226"/>
      <c r="G32" s="165">
        <v>79.742091925869403</v>
      </c>
      <c r="H32" s="6"/>
    </row>
    <row r="33" spans="1:29" s="75" customFormat="1" ht="15" customHeight="1" x14ac:dyDescent="0.25">
      <c r="A33"/>
      <c r="B33" s="290" t="s">
        <v>397</v>
      </c>
      <c r="C33" s="278"/>
      <c r="D33" s="114"/>
      <c r="E33" s="310">
        <v>0.67118662020317299</v>
      </c>
      <c r="F33" s="226"/>
      <c r="G33" s="165">
        <v>82.2020676012622</v>
      </c>
      <c r="H33" s="6"/>
    </row>
    <row r="34" spans="1:29" ht="15.75" customHeight="1" x14ac:dyDescent="0.25">
      <c r="B34" s="290" t="s">
        <v>398</v>
      </c>
      <c r="C34" s="278"/>
      <c r="D34" s="114"/>
      <c r="E34" s="310">
        <v>1.0659996961234901</v>
      </c>
      <c r="F34" s="247"/>
      <c r="G34" s="165">
        <v>145.52459247559901</v>
      </c>
      <c r="H34" s="6"/>
      <c r="L34"/>
      <c r="M34"/>
      <c r="P34"/>
      <c r="Q34"/>
      <c r="R34"/>
      <c r="T34"/>
      <c r="Z34"/>
      <c r="AA34"/>
      <c r="AC34"/>
    </row>
    <row r="35" spans="1:29" ht="15" customHeight="1" x14ac:dyDescent="0.25">
      <c r="A35" s="75"/>
      <c r="B35" s="290" t="s">
        <v>399</v>
      </c>
      <c r="C35" s="278"/>
      <c r="D35" s="19"/>
      <c r="E35" s="310">
        <v>2.0170653888349701</v>
      </c>
      <c r="F35" s="218"/>
      <c r="G35" s="165">
        <v>315.239268124776</v>
      </c>
      <c r="H35" s="7"/>
      <c r="L35"/>
      <c r="M35"/>
      <c r="P35"/>
      <c r="Q35"/>
      <c r="R35"/>
      <c r="T35"/>
      <c r="Z35"/>
      <c r="AA35"/>
      <c r="AC35"/>
    </row>
    <row r="36" spans="1:29" ht="15" customHeight="1" x14ac:dyDescent="0.25">
      <c r="B36" s="290" t="s">
        <v>400</v>
      </c>
      <c r="C36" s="278"/>
      <c r="D36" s="114"/>
      <c r="E36" s="310">
        <v>1.38772927191679</v>
      </c>
      <c r="F36" s="226"/>
      <c r="G36" s="165">
        <v>490.05758048638899</v>
      </c>
      <c r="H36" s="6"/>
      <c r="L36"/>
      <c r="M36"/>
      <c r="P36"/>
      <c r="Q36"/>
      <c r="R36"/>
      <c r="T36"/>
      <c r="Z36"/>
      <c r="AA36"/>
      <c r="AC36"/>
    </row>
    <row r="37" spans="1:29" ht="15" customHeight="1" x14ac:dyDescent="0.25">
      <c r="A37" s="224"/>
      <c r="B37" s="290" t="s">
        <v>401</v>
      </c>
      <c r="C37" s="278"/>
      <c r="D37" s="114"/>
      <c r="E37" s="310">
        <v>1.24432243191738</v>
      </c>
      <c r="F37" s="247"/>
      <c r="G37" s="165">
        <v>735.62351259064405</v>
      </c>
      <c r="H37" s="6"/>
      <c r="L37"/>
      <c r="M37"/>
      <c r="P37"/>
      <c r="Q37"/>
      <c r="R37"/>
      <c r="T37"/>
      <c r="Z37"/>
      <c r="AA37"/>
      <c r="AC37"/>
    </row>
    <row r="38" spans="1:29" ht="15" customHeight="1" x14ac:dyDescent="0.25">
      <c r="A38" s="226"/>
      <c r="B38" s="290" t="s">
        <v>630</v>
      </c>
      <c r="C38" s="324">
        <v>-0.49404478323010997</v>
      </c>
      <c r="D38" s="226"/>
      <c r="E38" s="252"/>
      <c r="F38" s="226"/>
      <c r="G38" s="252"/>
      <c r="H38" s="226"/>
      <c r="L38"/>
      <c r="M38"/>
      <c r="P38"/>
      <c r="Q38"/>
      <c r="R38"/>
      <c r="T38"/>
      <c r="Z38"/>
      <c r="AA38"/>
      <c r="AC38"/>
    </row>
    <row r="39" spans="1:29" ht="15" customHeight="1" x14ac:dyDescent="0.25">
      <c r="A39" s="226"/>
      <c r="B39" s="290" t="s">
        <v>631</v>
      </c>
      <c r="C39" s="278"/>
      <c r="D39" s="226"/>
      <c r="E39" s="324">
        <v>1.24432243191738</v>
      </c>
      <c r="F39" s="247"/>
      <c r="G39" s="314">
        <v>735.62351259064405</v>
      </c>
      <c r="H39" s="150"/>
      <c r="L39"/>
      <c r="M39"/>
      <c r="P39"/>
      <c r="Q39"/>
      <c r="R39"/>
      <c r="T39"/>
      <c r="Z39"/>
      <c r="AA39"/>
      <c r="AC39"/>
    </row>
    <row r="40" spans="1:29" ht="15" customHeight="1" x14ac:dyDescent="0.25">
      <c r="A40" s="226"/>
      <c r="B40" s="290" t="s">
        <v>632</v>
      </c>
      <c r="C40" s="324">
        <v>-0.49404478323010997</v>
      </c>
      <c r="D40" s="226"/>
      <c r="E40" s="324">
        <v>1.24432243191738</v>
      </c>
      <c r="F40" s="247"/>
      <c r="G40" s="314">
        <v>735.62351259064405</v>
      </c>
      <c r="H40" s="150"/>
      <c r="L40"/>
      <c r="M40"/>
      <c r="P40"/>
      <c r="Q40"/>
      <c r="R40"/>
      <c r="T40"/>
      <c r="Z40"/>
      <c r="AA40"/>
      <c r="AC40"/>
    </row>
    <row r="41" spans="1:29" s="226" customFormat="1" ht="15" customHeight="1" thickBot="1" x14ac:dyDescent="0.3">
      <c r="B41" s="301" t="s">
        <v>403</v>
      </c>
      <c r="C41" s="324">
        <v>-0.43942402255014401</v>
      </c>
      <c r="D41" s="247"/>
      <c r="E41" s="324">
        <v>1.24432243191738</v>
      </c>
      <c r="F41" s="247"/>
      <c r="G41" s="314">
        <v>735.62351259064405</v>
      </c>
      <c r="H41" s="150"/>
    </row>
    <row r="42" spans="1:29" s="226" customFormat="1" ht="15" customHeight="1" x14ac:dyDescent="0.25">
      <c r="A42"/>
      <c r="B42" s="75"/>
      <c r="C42"/>
      <c r="D42"/>
      <c r="E42" s="224"/>
      <c r="G42" s="224"/>
      <c r="H42" s="6"/>
    </row>
    <row r="43" spans="1:29" s="226" customFormat="1" ht="15" customHeight="1" thickBot="1" x14ac:dyDescent="0.3">
      <c r="A43"/>
      <c r="B43" s="1" t="s">
        <v>409</v>
      </c>
      <c r="C43"/>
      <c r="D43"/>
      <c r="E43" s="224"/>
      <c r="G43" s="224"/>
      <c r="H43" s="6"/>
    </row>
    <row r="44" spans="1:29" ht="15" customHeight="1" x14ac:dyDescent="0.25">
      <c r="B44" s="289" t="s">
        <v>396</v>
      </c>
      <c r="C44" s="310">
        <v>-0.226024642700944</v>
      </c>
      <c r="E44" s="278"/>
      <c r="F44" s="226"/>
      <c r="G44" s="278"/>
      <c r="H44" s="6"/>
      <c r="L44"/>
      <c r="M44"/>
      <c r="P44"/>
      <c r="Q44"/>
      <c r="R44"/>
      <c r="T44"/>
      <c r="Z44"/>
      <c r="AA44"/>
      <c r="AC44"/>
    </row>
    <row r="45" spans="1:29" s="2" customFormat="1" ht="15" customHeight="1" x14ac:dyDescent="0.25">
      <c r="A45"/>
      <c r="B45" s="290" t="s">
        <v>397</v>
      </c>
      <c r="C45" s="310">
        <v>-0.226024642700944</v>
      </c>
      <c r="D45" s="114"/>
      <c r="E45" s="278"/>
      <c r="F45" s="226"/>
      <c r="G45" s="278"/>
      <c r="H45" s="6"/>
    </row>
    <row r="46" spans="1:29" ht="15" customHeight="1" x14ac:dyDescent="0.25">
      <c r="B46" s="290" t="s">
        <v>398</v>
      </c>
      <c r="C46" s="310">
        <v>-0.226024642700944</v>
      </c>
      <c r="D46" s="114"/>
      <c r="E46" s="278"/>
      <c r="F46" s="247"/>
      <c r="G46" s="278"/>
      <c r="H46" s="6"/>
      <c r="L46"/>
      <c r="M46"/>
      <c r="P46"/>
      <c r="Q46"/>
      <c r="R46"/>
      <c r="T46"/>
      <c r="Z46"/>
      <c r="AA46"/>
      <c r="AC46"/>
    </row>
    <row r="47" spans="1:29" ht="15" customHeight="1" x14ac:dyDescent="0.25">
      <c r="B47" s="290" t="s">
        <v>399</v>
      </c>
      <c r="C47" s="310">
        <v>-0.226024642700944</v>
      </c>
      <c r="E47" s="278"/>
      <c r="F47" s="226"/>
      <c r="G47" s="278"/>
      <c r="H47" s="6"/>
      <c r="L47"/>
      <c r="M47"/>
      <c r="P47"/>
      <c r="Q47"/>
      <c r="R47"/>
      <c r="T47"/>
      <c r="Z47"/>
      <c r="AA47"/>
      <c r="AC47"/>
    </row>
    <row r="48" spans="1:29" ht="15" customHeight="1" x14ac:dyDescent="0.25">
      <c r="B48" s="290" t="s">
        <v>400</v>
      </c>
      <c r="C48" s="310">
        <v>-0.26874990873884402</v>
      </c>
      <c r="D48" s="114"/>
      <c r="E48" s="278"/>
      <c r="F48" s="226"/>
      <c r="G48" s="278"/>
      <c r="H48" s="6"/>
      <c r="L48"/>
      <c r="M48"/>
      <c r="P48"/>
      <c r="Q48"/>
      <c r="R48"/>
      <c r="T48"/>
      <c r="Z48"/>
      <c r="AA48"/>
      <c r="AC48"/>
    </row>
    <row r="49" spans="1:29" ht="15" customHeight="1" x14ac:dyDescent="0.25">
      <c r="A49" s="224"/>
      <c r="B49" s="290" t="s">
        <v>401</v>
      </c>
      <c r="C49" s="310">
        <v>-0.30466002574682599</v>
      </c>
      <c r="D49" s="114"/>
      <c r="E49" s="278"/>
      <c r="F49" s="247"/>
      <c r="G49" s="278"/>
      <c r="H49" s="6"/>
      <c r="L49"/>
      <c r="M49"/>
      <c r="P49"/>
      <c r="Q49"/>
      <c r="R49"/>
      <c r="T49"/>
      <c r="Z49"/>
      <c r="AA49"/>
      <c r="AC49"/>
    </row>
    <row r="50" spans="1:29" ht="15" customHeight="1" x14ac:dyDescent="0.25">
      <c r="A50" s="226"/>
      <c r="B50" s="290" t="s">
        <v>630</v>
      </c>
      <c r="C50" s="324">
        <v>-0.39813019261866001</v>
      </c>
      <c r="D50" s="226"/>
      <c r="E50" s="252"/>
      <c r="F50" s="226"/>
      <c r="G50" s="252"/>
      <c r="H50" s="226"/>
      <c r="L50"/>
      <c r="M50"/>
      <c r="P50"/>
      <c r="Q50"/>
      <c r="R50"/>
      <c r="T50"/>
      <c r="Z50"/>
      <c r="AA50"/>
      <c r="AC50"/>
    </row>
    <row r="51" spans="1:29" ht="15" customHeight="1" x14ac:dyDescent="0.25">
      <c r="A51" s="226"/>
      <c r="B51" s="290" t="s">
        <v>631</v>
      </c>
      <c r="C51" s="324">
        <v>-0.39813019261866001</v>
      </c>
      <c r="D51" s="226"/>
      <c r="E51" s="278"/>
      <c r="F51" s="226"/>
      <c r="G51" s="278"/>
      <c r="H51" s="150"/>
      <c r="L51"/>
      <c r="M51"/>
      <c r="P51"/>
      <c r="Q51"/>
      <c r="R51"/>
      <c r="T51"/>
      <c r="Z51"/>
      <c r="AA51"/>
      <c r="AC51"/>
    </row>
    <row r="52" spans="1:29" ht="15" customHeight="1" x14ac:dyDescent="0.25">
      <c r="A52" s="226"/>
      <c r="B52" s="290" t="s">
        <v>632</v>
      </c>
      <c r="C52" s="324">
        <v>-0.39813019261866001</v>
      </c>
      <c r="D52" s="226"/>
      <c r="E52" s="278"/>
      <c r="F52" s="226"/>
      <c r="G52" s="278"/>
      <c r="H52" s="150"/>
      <c r="L52"/>
      <c r="M52"/>
      <c r="P52"/>
      <c r="Q52"/>
      <c r="R52"/>
      <c r="T52"/>
      <c r="Z52"/>
      <c r="AA52"/>
      <c r="AC52"/>
    </row>
    <row r="53" spans="1:29" ht="15" customHeight="1" thickBot="1" x14ac:dyDescent="0.3">
      <c r="B53" s="291" t="s">
        <v>403</v>
      </c>
      <c r="C53" s="310">
        <v>-0.31217891320730301</v>
      </c>
      <c r="D53" s="114"/>
      <c r="E53" s="278"/>
      <c r="F53" s="226"/>
      <c r="G53" s="278"/>
      <c r="H53" s="6"/>
      <c r="L53"/>
      <c r="M53"/>
      <c r="P53"/>
      <c r="Q53"/>
      <c r="R53"/>
      <c r="T53"/>
      <c r="Z53"/>
      <c r="AA53"/>
      <c r="AC53"/>
    </row>
    <row r="54" spans="1:29" ht="15" customHeight="1" x14ac:dyDescent="0.25">
      <c r="B54" s="75"/>
      <c r="E54" s="224"/>
      <c r="F54" s="226"/>
      <c r="H54" s="6"/>
      <c r="L54"/>
      <c r="M54"/>
      <c r="P54"/>
      <c r="Q54"/>
      <c r="R54"/>
      <c r="T54"/>
      <c r="Z54"/>
      <c r="AA54"/>
      <c r="AC54"/>
    </row>
    <row r="55" spans="1:29" ht="15" customHeight="1" thickBot="1" x14ac:dyDescent="0.3">
      <c r="A55" s="226"/>
      <c r="B55" s="160" t="s">
        <v>634</v>
      </c>
      <c r="C55" s="226"/>
      <c r="D55" s="226"/>
      <c r="E55" s="226"/>
      <c r="F55" s="226"/>
      <c r="G55" s="226"/>
      <c r="H55" s="150"/>
      <c r="L55"/>
      <c r="M55"/>
      <c r="P55"/>
      <c r="Q55"/>
      <c r="R55"/>
      <c r="T55"/>
      <c r="Z55"/>
      <c r="AA55"/>
      <c r="AC55"/>
    </row>
    <row r="56" spans="1:29" ht="15" customHeight="1" x14ac:dyDescent="0.25">
      <c r="A56" s="224"/>
      <c r="B56" s="289" t="s">
        <v>396</v>
      </c>
      <c r="C56" s="278"/>
      <c r="D56" s="224"/>
      <c r="E56" s="310">
        <v>1.3283582089552199</v>
      </c>
      <c r="F56" s="226"/>
      <c r="G56" s="165">
        <v>207.22388059701501</v>
      </c>
      <c r="H56" s="6"/>
      <c r="L56"/>
      <c r="M56"/>
      <c r="P56"/>
      <c r="Q56"/>
      <c r="R56"/>
      <c r="T56"/>
      <c r="Z56"/>
      <c r="AA56"/>
      <c r="AC56"/>
    </row>
    <row r="57" spans="1:29" ht="15" customHeight="1" x14ac:dyDescent="0.25">
      <c r="A57" s="224"/>
      <c r="B57" s="290" t="s">
        <v>397</v>
      </c>
      <c r="C57" s="278"/>
      <c r="D57" s="114"/>
      <c r="E57" s="310">
        <v>1.3283582089552199</v>
      </c>
      <c r="F57" s="226"/>
      <c r="G57" s="165">
        <v>207.22388059701501</v>
      </c>
      <c r="H57" s="6"/>
      <c r="L57"/>
      <c r="M57"/>
      <c r="P57"/>
      <c r="Q57"/>
      <c r="R57"/>
      <c r="T57"/>
      <c r="Z57"/>
      <c r="AA57"/>
      <c r="AC57"/>
    </row>
    <row r="58" spans="1:29" ht="15" customHeight="1" x14ac:dyDescent="0.25">
      <c r="A58" s="224"/>
      <c r="B58" s="290" t="s">
        <v>398</v>
      </c>
      <c r="C58" s="278"/>
      <c r="D58" s="114"/>
      <c r="E58" s="310">
        <v>1.3283582089552199</v>
      </c>
      <c r="F58" s="247"/>
      <c r="G58" s="165">
        <v>207.22388059701501</v>
      </c>
      <c r="H58" s="6"/>
      <c r="L58"/>
      <c r="M58"/>
      <c r="P58"/>
      <c r="Q58"/>
      <c r="R58"/>
      <c r="T58"/>
      <c r="Z58"/>
      <c r="AA58"/>
      <c r="AC58"/>
    </row>
    <row r="59" spans="1:29" s="2" customFormat="1" ht="15.75" customHeight="1" x14ac:dyDescent="0.25">
      <c r="A59" s="224"/>
      <c r="B59" s="290" t="s">
        <v>399</v>
      </c>
      <c r="C59" s="278"/>
      <c r="D59" s="224"/>
      <c r="E59" s="310">
        <v>1.3283582089552199</v>
      </c>
      <c r="F59" s="226"/>
      <c r="G59" s="165">
        <v>207.22388059701501</v>
      </c>
      <c r="H59" s="6"/>
    </row>
    <row r="60" spans="1:29" ht="15" customHeight="1" x14ac:dyDescent="0.25">
      <c r="A60" s="224"/>
      <c r="B60" s="290" t="s">
        <v>400</v>
      </c>
      <c r="C60" s="278"/>
      <c r="D60" s="114"/>
      <c r="E60" s="310">
        <v>1.3283582089552199</v>
      </c>
      <c r="F60" s="226"/>
      <c r="G60" s="165">
        <v>207.22388059701501</v>
      </c>
      <c r="H60" s="6"/>
      <c r="L60"/>
      <c r="M60"/>
      <c r="P60"/>
      <c r="Q60"/>
      <c r="R60"/>
      <c r="T60"/>
      <c r="Z60"/>
      <c r="AA60"/>
      <c r="AC60"/>
    </row>
    <row r="61" spans="1:29" ht="15.75" customHeight="1" x14ac:dyDescent="0.25">
      <c r="A61" s="224"/>
      <c r="B61" s="290" t="s">
        <v>401</v>
      </c>
      <c r="C61" s="278"/>
      <c r="D61" s="114"/>
      <c r="E61" s="310">
        <v>1.3283582089552199</v>
      </c>
      <c r="F61" s="247"/>
      <c r="G61" s="165">
        <v>207.22388059701501</v>
      </c>
      <c r="H61" s="6"/>
      <c r="L61"/>
      <c r="M61"/>
      <c r="P61"/>
      <c r="Q61"/>
      <c r="R61"/>
      <c r="T61"/>
      <c r="Z61"/>
      <c r="AA61"/>
      <c r="AC61"/>
    </row>
    <row r="62" spans="1:29" ht="15" customHeight="1" x14ac:dyDescent="0.25">
      <c r="A62" s="226"/>
      <c r="B62" s="290" t="s">
        <v>630</v>
      </c>
      <c r="C62" s="324">
        <v>4.4067796610169498E-2</v>
      </c>
      <c r="D62" s="226"/>
      <c r="E62" s="252"/>
      <c r="F62" s="226"/>
      <c r="G62" s="252"/>
      <c r="H62" s="226"/>
      <c r="L62"/>
      <c r="M62"/>
      <c r="P62"/>
      <c r="Q62"/>
      <c r="R62"/>
      <c r="T62"/>
      <c r="Z62"/>
      <c r="AA62"/>
      <c r="AC62"/>
    </row>
    <row r="63" spans="1:29" ht="15" customHeight="1" x14ac:dyDescent="0.25">
      <c r="A63" s="226"/>
      <c r="B63" s="290" t="s">
        <v>631</v>
      </c>
      <c r="C63" s="278"/>
      <c r="D63" s="226"/>
      <c r="E63" s="324">
        <v>1.3283582089552199</v>
      </c>
      <c r="F63" s="247"/>
      <c r="G63" s="314">
        <v>207.22388059701501</v>
      </c>
      <c r="H63" s="150"/>
      <c r="L63"/>
      <c r="M63"/>
      <c r="P63"/>
      <c r="Q63"/>
      <c r="R63"/>
      <c r="T63"/>
      <c r="Z63"/>
      <c r="AA63"/>
      <c r="AC63"/>
    </row>
    <row r="64" spans="1:29" ht="15" customHeight="1" x14ac:dyDescent="0.25">
      <c r="A64" s="226"/>
      <c r="B64" s="290" t="s">
        <v>632</v>
      </c>
      <c r="C64" s="324">
        <v>4.4067796610169498E-2</v>
      </c>
      <c r="D64" s="226"/>
      <c r="E64" s="324">
        <v>1.3283582089552199</v>
      </c>
      <c r="F64" s="247"/>
      <c r="G64" s="314">
        <v>207.22388059701501</v>
      </c>
      <c r="H64" s="150"/>
      <c r="L64"/>
      <c r="M64"/>
      <c r="P64"/>
      <c r="Q64"/>
      <c r="R64"/>
      <c r="T64"/>
      <c r="Z64"/>
      <c r="AA64"/>
      <c r="AC64"/>
    </row>
    <row r="65" spans="1:29" s="75" customFormat="1" ht="15" customHeight="1" thickBot="1" x14ac:dyDescent="0.3">
      <c r="A65" s="226"/>
      <c r="B65" s="301" t="s">
        <v>403</v>
      </c>
      <c r="C65" s="324">
        <v>4.4067796610169498E-2</v>
      </c>
      <c r="D65" s="247"/>
      <c r="E65" s="324">
        <v>1.3283582089552199</v>
      </c>
      <c r="F65" s="247"/>
      <c r="G65" s="314">
        <v>207.22388059701501</v>
      </c>
      <c r="H65" s="150"/>
    </row>
    <row r="66" spans="1:29" ht="15" customHeight="1" x14ac:dyDescent="0.25">
      <c r="A66" s="226"/>
      <c r="B66" s="226"/>
      <c r="C66" s="226"/>
      <c r="D66" s="226"/>
      <c r="E66" s="226"/>
      <c r="F66" s="226"/>
      <c r="G66" s="226"/>
      <c r="H66" s="150"/>
      <c r="L66"/>
      <c r="M66"/>
      <c r="P66"/>
      <c r="Q66"/>
      <c r="R66"/>
      <c r="T66"/>
      <c r="Z66"/>
      <c r="AA66"/>
      <c r="AC66"/>
    </row>
    <row r="67" spans="1:29" s="224" customFormat="1" ht="15" customHeight="1" thickBot="1" x14ac:dyDescent="0.3">
      <c r="A67" s="226"/>
      <c r="B67" s="160" t="s">
        <v>405</v>
      </c>
      <c r="C67" s="226"/>
      <c r="D67" s="226"/>
      <c r="E67" s="226"/>
      <c r="F67" s="226"/>
      <c r="G67" s="226"/>
      <c r="H67" s="150"/>
    </row>
    <row r="68" spans="1:29" s="226" customFormat="1" ht="15" customHeight="1" x14ac:dyDescent="0.25">
      <c r="A68" s="224"/>
      <c r="B68" s="289" t="s">
        <v>645</v>
      </c>
      <c r="C68" s="252"/>
      <c r="D68" s="296"/>
      <c r="E68" s="310">
        <v>0.51402443595973601</v>
      </c>
      <c r="G68" s="165">
        <v>49.450744215078103</v>
      </c>
      <c r="H68" s="6"/>
    </row>
    <row r="69" spans="1:29" s="226" customFormat="1" ht="15" customHeight="1" x14ac:dyDescent="0.25">
      <c r="A69" s="224"/>
      <c r="B69" s="290" t="s">
        <v>646</v>
      </c>
      <c r="C69" s="252"/>
      <c r="D69" s="297"/>
      <c r="E69" s="310">
        <v>0.76990865662999397</v>
      </c>
      <c r="G69" s="165">
        <v>82.930172012840202</v>
      </c>
      <c r="H69" s="6"/>
    </row>
    <row r="70" spans="1:29" s="226" customFormat="1" ht="15" customHeight="1" x14ac:dyDescent="0.25">
      <c r="A70" s="224"/>
      <c r="B70" s="290" t="s">
        <v>647</v>
      </c>
      <c r="C70" s="252"/>
      <c r="D70" s="297"/>
      <c r="E70" s="310">
        <v>0.76990865662999397</v>
      </c>
      <c r="G70" s="165">
        <v>82.930172012840202</v>
      </c>
      <c r="H70" s="6"/>
    </row>
    <row r="71" spans="1:29" s="226" customFormat="1" ht="15" customHeight="1" x14ac:dyDescent="0.25">
      <c r="A71" s="224"/>
      <c r="B71" s="290" t="s">
        <v>637</v>
      </c>
      <c r="C71" s="252"/>
      <c r="D71" s="297"/>
      <c r="E71" s="310">
        <v>1.46787638413529</v>
      </c>
      <c r="G71" s="165">
        <v>787.943272479283</v>
      </c>
      <c r="H71" s="6"/>
    </row>
    <row r="72" spans="1:29" s="2" customFormat="1" ht="15" customHeight="1" x14ac:dyDescent="0.25">
      <c r="A72" s="224"/>
      <c r="B72" s="290" t="s">
        <v>1944</v>
      </c>
      <c r="C72" s="252"/>
      <c r="D72" s="297"/>
      <c r="E72" s="310">
        <v>1.02442747797003</v>
      </c>
      <c r="F72" s="226"/>
      <c r="G72" s="165">
        <v>123.41533933974399</v>
      </c>
      <c r="H72" s="6"/>
    </row>
    <row r="73" spans="1:29" ht="15" customHeight="1" x14ac:dyDescent="0.25">
      <c r="A73" s="326"/>
      <c r="B73" s="290" t="s">
        <v>1945</v>
      </c>
      <c r="C73" s="252"/>
      <c r="D73" s="297"/>
      <c r="E73" s="318">
        <v>0.73267326732673299</v>
      </c>
      <c r="F73" s="226"/>
      <c r="G73" s="328">
        <v>95.980198019802003</v>
      </c>
      <c r="H73" s="6"/>
      <c r="L73"/>
      <c r="M73"/>
      <c r="P73"/>
      <c r="Q73"/>
      <c r="R73"/>
      <c r="T73"/>
      <c r="Z73"/>
      <c r="AA73"/>
      <c r="AC73"/>
    </row>
    <row r="74" spans="1:29" ht="15" customHeight="1" x14ac:dyDescent="0.25">
      <c r="A74" s="224"/>
      <c r="B74" s="290" t="s">
        <v>643</v>
      </c>
      <c r="C74" s="252"/>
      <c r="D74" s="297"/>
      <c r="E74" s="310">
        <v>0.970873786407767</v>
      </c>
      <c r="F74" s="247"/>
      <c r="G74" s="165">
        <v>518.93203883495096</v>
      </c>
      <c r="H74" s="6"/>
      <c r="L74"/>
      <c r="M74"/>
      <c r="P74"/>
      <c r="Q74"/>
      <c r="R74"/>
      <c r="T74"/>
      <c r="Z74"/>
      <c r="AA74"/>
      <c r="AC74"/>
    </row>
    <row r="75" spans="1:29" ht="15" customHeight="1" x14ac:dyDescent="0.25">
      <c r="A75" s="224"/>
      <c r="B75" s="290" t="s">
        <v>644</v>
      </c>
      <c r="C75" s="252"/>
      <c r="D75" s="297"/>
      <c r="E75" s="310">
        <v>0.73267326732673299</v>
      </c>
      <c r="F75" s="247"/>
      <c r="G75" s="165">
        <v>95.980198019802003</v>
      </c>
      <c r="H75" s="6"/>
      <c r="L75"/>
      <c r="M75"/>
      <c r="P75"/>
      <c r="Q75"/>
      <c r="R75"/>
      <c r="T75"/>
      <c r="Z75"/>
      <c r="AA75"/>
      <c r="AC75"/>
    </row>
    <row r="76" spans="1:29" ht="15" customHeight="1" thickBot="1" x14ac:dyDescent="0.3">
      <c r="A76" s="224"/>
      <c r="B76" s="291" t="s">
        <v>640</v>
      </c>
      <c r="C76" s="252"/>
      <c r="D76" s="297"/>
      <c r="E76" s="310">
        <v>3.2419939003638798</v>
      </c>
      <c r="F76" s="226"/>
      <c r="G76" s="165">
        <v>1107.2618433467501</v>
      </c>
      <c r="H76" s="6"/>
      <c r="L76"/>
      <c r="M76"/>
      <c r="P76"/>
      <c r="Q76"/>
      <c r="R76"/>
      <c r="T76"/>
      <c r="Z76"/>
      <c r="AA76"/>
      <c r="AC76"/>
    </row>
    <row r="77" spans="1:29" ht="15" customHeight="1" x14ac:dyDescent="0.25">
      <c r="A77" s="226"/>
      <c r="B77" s="226"/>
      <c r="C77" s="296"/>
      <c r="D77" s="296"/>
      <c r="E77" s="296"/>
      <c r="F77" s="226"/>
      <c r="G77" s="296"/>
      <c r="H77" s="150"/>
      <c r="L77"/>
      <c r="M77"/>
      <c r="P77"/>
      <c r="Q77"/>
      <c r="R77"/>
      <c r="T77"/>
      <c r="Z77"/>
      <c r="AA77"/>
      <c r="AC77"/>
    </row>
    <row r="78" spans="1:29" ht="15" customHeight="1" thickBot="1" x14ac:dyDescent="0.3">
      <c r="A78" s="226"/>
      <c r="B78" s="160" t="s">
        <v>423</v>
      </c>
      <c r="C78" s="296"/>
      <c r="D78" s="296"/>
      <c r="E78" s="296"/>
      <c r="F78" s="226"/>
      <c r="G78" s="296"/>
      <c r="H78" s="150"/>
      <c r="L78"/>
      <c r="M78"/>
      <c r="P78"/>
      <c r="Q78"/>
      <c r="R78"/>
      <c r="T78"/>
      <c r="Z78"/>
      <c r="AA78"/>
      <c r="AC78"/>
    </row>
    <row r="79" spans="1:29" ht="15" customHeight="1" x14ac:dyDescent="0.25">
      <c r="A79" s="224"/>
      <c r="B79" s="289" t="s">
        <v>645</v>
      </c>
      <c r="C79" s="252"/>
      <c r="D79" s="296"/>
      <c r="E79" s="310">
        <v>0.51402443595973601</v>
      </c>
      <c r="F79" s="226"/>
      <c r="G79" s="165">
        <v>49.450744215078103</v>
      </c>
      <c r="H79" s="6"/>
      <c r="L79"/>
      <c r="M79"/>
      <c r="P79"/>
      <c r="Q79"/>
      <c r="R79"/>
      <c r="T79"/>
      <c r="Z79"/>
      <c r="AA79"/>
      <c r="AC79"/>
    </row>
    <row r="80" spans="1:29" ht="15" customHeight="1" x14ac:dyDescent="0.25">
      <c r="A80" s="224"/>
      <c r="B80" s="290" t="s">
        <v>646</v>
      </c>
      <c r="C80" s="252"/>
      <c r="D80" s="297"/>
      <c r="E80" s="310">
        <v>0.76990865662999397</v>
      </c>
      <c r="F80" s="226"/>
      <c r="G80" s="165">
        <v>82.930172012840202</v>
      </c>
      <c r="H80" s="6"/>
      <c r="L80"/>
      <c r="M80"/>
      <c r="P80"/>
      <c r="Q80"/>
      <c r="R80"/>
      <c r="T80"/>
      <c r="Z80"/>
      <c r="AA80"/>
      <c r="AC80"/>
    </row>
    <row r="81" spans="1:29" ht="15" customHeight="1" x14ac:dyDescent="0.25">
      <c r="A81" s="224"/>
      <c r="B81" s="290" t="s">
        <v>647</v>
      </c>
      <c r="C81" s="252"/>
      <c r="D81" s="297"/>
      <c r="E81" s="310">
        <v>0.76990865662999397</v>
      </c>
      <c r="F81" s="226"/>
      <c r="G81" s="165">
        <v>82.930172012840202</v>
      </c>
      <c r="H81" s="6"/>
      <c r="L81"/>
      <c r="M81"/>
      <c r="P81"/>
      <c r="Q81"/>
      <c r="R81"/>
      <c r="T81"/>
      <c r="Z81"/>
      <c r="AA81"/>
      <c r="AC81"/>
    </row>
    <row r="82" spans="1:29" ht="15" customHeight="1" x14ac:dyDescent="0.25">
      <c r="A82" s="224"/>
      <c r="B82" s="290" t="s">
        <v>637</v>
      </c>
      <c r="C82" s="252"/>
      <c r="D82" s="297"/>
      <c r="E82" s="310">
        <v>1.46787638413529</v>
      </c>
      <c r="F82" s="226"/>
      <c r="G82" s="165">
        <v>787.943272479283</v>
      </c>
      <c r="H82" s="6"/>
      <c r="L82"/>
      <c r="M82"/>
      <c r="P82"/>
      <c r="Q82"/>
      <c r="R82"/>
      <c r="T82"/>
      <c r="Z82"/>
      <c r="AA82"/>
      <c r="AC82"/>
    </row>
    <row r="83" spans="1:29" ht="15" customHeight="1" x14ac:dyDescent="0.25">
      <c r="A83" s="224"/>
      <c r="B83" s="290" t="s">
        <v>1944</v>
      </c>
      <c r="C83" s="252"/>
      <c r="D83" s="297"/>
      <c r="E83" s="310">
        <v>1.02442747797003</v>
      </c>
      <c r="F83" s="226"/>
      <c r="G83" s="165">
        <v>123.41533933974399</v>
      </c>
      <c r="H83" s="6"/>
      <c r="L83"/>
      <c r="M83"/>
      <c r="P83"/>
      <c r="Q83"/>
      <c r="R83"/>
      <c r="T83"/>
      <c r="Z83"/>
      <c r="AA83"/>
      <c r="AC83"/>
    </row>
    <row r="84" spans="1:29" ht="15" customHeight="1" x14ac:dyDescent="0.25">
      <c r="A84" s="326"/>
      <c r="B84" s="290" t="s">
        <v>1945</v>
      </c>
      <c r="C84" s="252"/>
      <c r="D84" s="297"/>
      <c r="E84" s="318">
        <v>0.73267326732673299</v>
      </c>
      <c r="F84" s="226"/>
      <c r="G84" s="328">
        <v>95.980198019802003</v>
      </c>
      <c r="H84" s="6"/>
      <c r="L84"/>
      <c r="M84"/>
      <c r="P84"/>
      <c r="Q84"/>
      <c r="R84"/>
      <c r="T84"/>
      <c r="Z84"/>
      <c r="AA84"/>
      <c r="AC84"/>
    </row>
    <row r="85" spans="1:29" ht="15" customHeight="1" x14ac:dyDescent="0.25">
      <c r="A85" s="224"/>
      <c r="B85" s="290" t="s">
        <v>643</v>
      </c>
      <c r="C85" s="252"/>
      <c r="D85" s="297"/>
      <c r="E85" s="310">
        <v>0.970873786407767</v>
      </c>
      <c r="F85" s="247"/>
      <c r="G85" s="165">
        <v>518.93203883495096</v>
      </c>
      <c r="H85" s="6"/>
      <c r="L85"/>
      <c r="M85"/>
      <c r="P85"/>
      <c r="Q85"/>
      <c r="R85"/>
      <c r="T85"/>
      <c r="Z85"/>
      <c r="AA85"/>
      <c r="AC85"/>
    </row>
    <row r="86" spans="1:29" s="2" customFormat="1" ht="15.75" customHeight="1" x14ac:dyDescent="0.25">
      <c r="A86" s="224"/>
      <c r="B86" s="290" t="s">
        <v>644</v>
      </c>
      <c r="C86" s="252"/>
      <c r="D86" s="297"/>
      <c r="E86" s="310">
        <v>0.73267326732673299</v>
      </c>
      <c r="F86" s="247"/>
      <c r="G86" s="165">
        <v>95.980198019802003</v>
      </c>
      <c r="H86" s="6"/>
    </row>
    <row r="87" spans="1:29" ht="15" customHeight="1" thickBot="1" x14ac:dyDescent="0.3">
      <c r="A87" s="224"/>
      <c r="B87" s="291" t="s">
        <v>640</v>
      </c>
      <c r="C87" s="252"/>
      <c r="D87" s="297"/>
      <c r="E87" s="310">
        <v>3.2419939003638798</v>
      </c>
      <c r="F87" s="226"/>
      <c r="G87" s="165">
        <v>1107.2618433467501</v>
      </c>
      <c r="H87" s="6"/>
      <c r="L87"/>
      <c r="M87"/>
      <c r="P87"/>
      <c r="Q87"/>
      <c r="R87"/>
      <c r="T87"/>
      <c r="Z87"/>
      <c r="AA87"/>
      <c r="AC87"/>
    </row>
    <row r="88" spans="1:29" ht="15.75" customHeight="1" x14ac:dyDescent="0.25">
      <c r="A88" s="226"/>
      <c r="B88" s="226"/>
      <c r="C88" s="296"/>
      <c r="D88" s="296"/>
      <c r="E88" s="296"/>
      <c r="F88" s="226"/>
      <c r="G88" s="296"/>
      <c r="H88" s="150"/>
      <c r="L88"/>
      <c r="M88"/>
      <c r="P88"/>
      <c r="Q88"/>
      <c r="R88"/>
      <c r="T88"/>
      <c r="Z88"/>
      <c r="AA88"/>
      <c r="AC88"/>
    </row>
    <row r="89" spans="1:29" ht="15" customHeight="1" thickBot="1" x14ac:dyDescent="0.3">
      <c r="A89" s="226"/>
      <c r="B89" s="160" t="s">
        <v>635</v>
      </c>
      <c r="C89" s="296"/>
      <c r="D89" s="296"/>
      <c r="E89" s="296"/>
      <c r="F89" s="226"/>
      <c r="G89" s="296"/>
      <c r="H89" s="150"/>
      <c r="L89"/>
      <c r="M89"/>
      <c r="P89"/>
      <c r="Q89"/>
      <c r="R89"/>
      <c r="T89"/>
      <c r="Z89"/>
      <c r="AA89"/>
      <c r="AC89"/>
    </row>
    <row r="90" spans="1:29" ht="15" customHeight="1" x14ac:dyDescent="0.25">
      <c r="A90" s="224"/>
      <c r="B90" s="289" t="s">
        <v>645</v>
      </c>
      <c r="C90" s="252"/>
      <c r="D90" s="296"/>
      <c r="E90" s="310">
        <v>0.51402443595973601</v>
      </c>
      <c r="F90" s="226"/>
      <c r="G90" s="165">
        <v>49.450744215078103</v>
      </c>
      <c r="H90" s="6"/>
      <c r="L90"/>
      <c r="M90"/>
      <c r="P90"/>
      <c r="Q90"/>
      <c r="R90"/>
      <c r="T90"/>
      <c r="Z90"/>
      <c r="AA90"/>
      <c r="AC90"/>
    </row>
    <row r="91" spans="1:29" ht="15" customHeight="1" x14ac:dyDescent="0.25">
      <c r="A91" s="224"/>
      <c r="B91" s="290" t="s">
        <v>646</v>
      </c>
      <c r="C91" s="252"/>
      <c r="D91" s="297"/>
      <c r="E91" s="310">
        <v>0.76990865662999397</v>
      </c>
      <c r="F91" s="226"/>
      <c r="G91" s="165">
        <v>82.930172012840202</v>
      </c>
      <c r="H91" s="6"/>
      <c r="L91"/>
      <c r="M91"/>
      <c r="P91"/>
      <c r="Q91"/>
      <c r="R91"/>
      <c r="T91"/>
      <c r="Z91"/>
      <c r="AA91"/>
      <c r="AC91"/>
    </row>
    <row r="92" spans="1:29" ht="15" customHeight="1" x14ac:dyDescent="0.25">
      <c r="A92" s="224"/>
      <c r="B92" s="290" t="s">
        <v>647</v>
      </c>
      <c r="C92" s="252"/>
      <c r="D92" s="297"/>
      <c r="E92" s="310">
        <v>0.76990865662999397</v>
      </c>
      <c r="F92" s="226"/>
      <c r="G92" s="165">
        <v>82.930172012840202</v>
      </c>
      <c r="H92" s="6"/>
      <c r="L92"/>
      <c r="M92"/>
      <c r="P92"/>
      <c r="Q92"/>
      <c r="R92"/>
      <c r="T92"/>
      <c r="Z92"/>
      <c r="AA92"/>
      <c r="AC92"/>
    </row>
    <row r="93" spans="1:29" ht="15" customHeight="1" x14ac:dyDescent="0.25">
      <c r="A93" s="224"/>
      <c r="B93" s="290" t="s">
        <v>637</v>
      </c>
      <c r="C93" s="252"/>
      <c r="D93" s="297"/>
      <c r="E93" s="310">
        <v>1.46787638413529</v>
      </c>
      <c r="F93" s="226"/>
      <c r="G93" s="165">
        <v>787.943272479283</v>
      </c>
      <c r="H93" s="6"/>
      <c r="L93"/>
      <c r="M93"/>
      <c r="P93"/>
      <c r="Q93"/>
      <c r="R93"/>
      <c r="T93"/>
      <c r="Z93"/>
      <c r="AA93"/>
      <c r="AC93"/>
    </row>
    <row r="94" spans="1:29" s="224" customFormat="1" ht="15" customHeight="1" x14ac:dyDescent="0.25">
      <c r="B94" s="290" t="s">
        <v>1944</v>
      </c>
      <c r="C94" s="252"/>
      <c r="D94" s="297"/>
      <c r="E94" s="310">
        <v>1.02442747797003</v>
      </c>
      <c r="F94" s="226"/>
      <c r="G94" s="165">
        <v>123.41533933974399</v>
      </c>
      <c r="H94" s="6"/>
    </row>
    <row r="95" spans="1:29" s="226" customFormat="1" ht="15" customHeight="1" x14ac:dyDescent="0.25">
      <c r="A95" s="326"/>
      <c r="B95" s="290" t="s">
        <v>1945</v>
      </c>
      <c r="C95" s="252"/>
      <c r="D95" s="297"/>
      <c r="E95" s="318">
        <v>0.73267326732673299</v>
      </c>
      <c r="G95" s="328">
        <v>95.980198019802003</v>
      </c>
      <c r="H95" s="6"/>
    </row>
    <row r="96" spans="1:29" s="226" customFormat="1" ht="15" customHeight="1" x14ac:dyDescent="0.25">
      <c r="A96" s="224"/>
      <c r="B96" s="290" t="s">
        <v>643</v>
      </c>
      <c r="C96" s="252"/>
      <c r="D96" s="297"/>
      <c r="E96" s="310">
        <v>0.970873786407767</v>
      </c>
      <c r="F96" s="247"/>
      <c r="G96" s="165">
        <v>518.93203883495096</v>
      </c>
      <c r="H96" s="6"/>
    </row>
    <row r="97" spans="1:29" s="226" customFormat="1" ht="15" customHeight="1" x14ac:dyDescent="0.25">
      <c r="A97" s="224"/>
      <c r="B97" s="290" t="s">
        <v>644</v>
      </c>
      <c r="C97" s="252"/>
      <c r="D97" s="297"/>
      <c r="E97" s="310">
        <v>0.73267326732673299</v>
      </c>
      <c r="F97" s="247"/>
      <c r="G97" s="165">
        <v>95.980198019802003</v>
      </c>
      <c r="H97" s="6"/>
    </row>
    <row r="98" spans="1:29" ht="15" customHeight="1" thickBot="1" x14ac:dyDescent="0.3">
      <c r="A98" s="224"/>
      <c r="B98" s="291" t="s">
        <v>640</v>
      </c>
      <c r="C98" s="252"/>
      <c r="D98" s="297"/>
      <c r="E98" s="310">
        <v>3.2419939003638798</v>
      </c>
      <c r="F98" s="226"/>
      <c r="G98" s="165">
        <v>1107.2618433467501</v>
      </c>
      <c r="H98" s="6"/>
      <c r="L98"/>
      <c r="M98"/>
      <c r="P98"/>
      <c r="Q98"/>
      <c r="R98"/>
      <c r="T98"/>
      <c r="Z98"/>
      <c r="AA98"/>
      <c r="AC98"/>
    </row>
    <row r="99" spans="1:29" s="2" customFormat="1" ht="15" customHeight="1" x14ac:dyDescent="0.25">
      <c r="A99" s="226"/>
      <c r="B99" s="226"/>
      <c r="C99" s="296"/>
      <c r="D99" s="296"/>
      <c r="E99" s="296"/>
      <c r="F99" s="226"/>
      <c r="G99" s="296"/>
      <c r="H99" s="150"/>
    </row>
    <row r="100" spans="1:29" ht="15" customHeight="1" thickBot="1" x14ac:dyDescent="0.3">
      <c r="B100" s="1" t="s">
        <v>199</v>
      </c>
      <c r="E100" s="224"/>
      <c r="F100" s="226"/>
      <c r="H100" s="6"/>
      <c r="L100"/>
      <c r="M100"/>
      <c r="P100"/>
      <c r="Q100"/>
      <c r="R100"/>
      <c r="T100"/>
      <c r="Z100"/>
      <c r="AA100"/>
      <c r="AC100"/>
    </row>
    <row r="101" spans="1:29" ht="15" customHeight="1" x14ac:dyDescent="0.25">
      <c r="B101" s="289" t="s">
        <v>396</v>
      </c>
      <c r="C101" s="278"/>
      <c r="E101" s="310">
        <v>1.60383135220002</v>
      </c>
      <c r="F101" s="226"/>
      <c r="G101" s="165">
        <v>168.13844638257001</v>
      </c>
      <c r="H101" s="6"/>
      <c r="L101"/>
      <c r="M101"/>
      <c r="P101"/>
      <c r="Q101"/>
      <c r="R101"/>
      <c r="T101"/>
      <c r="Z101"/>
      <c r="AA101"/>
      <c r="AC101"/>
    </row>
    <row r="102" spans="1:29" ht="15" customHeight="1" x14ac:dyDescent="0.25">
      <c r="B102" s="290" t="s">
        <v>397</v>
      </c>
      <c r="C102" s="278"/>
      <c r="D102" s="114"/>
      <c r="E102" s="310">
        <v>1.60383135220002</v>
      </c>
      <c r="F102" s="226"/>
      <c r="G102" s="165">
        <v>181.80388684262201</v>
      </c>
      <c r="H102" s="6"/>
      <c r="L102"/>
      <c r="M102"/>
      <c r="P102"/>
      <c r="Q102"/>
      <c r="R102"/>
      <c r="T102"/>
      <c r="Z102"/>
      <c r="AA102"/>
      <c r="AC102"/>
    </row>
    <row r="103" spans="1:29" ht="15" customHeight="1" x14ac:dyDescent="0.25">
      <c r="B103" s="290" t="s">
        <v>398</v>
      </c>
      <c r="C103" s="278"/>
      <c r="D103" s="114"/>
      <c r="E103" s="310">
        <v>2.6577293924168499</v>
      </c>
      <c r="F103" s="247"/>
      <c r="G103" s="165">
        <v>402.06399663759601</v>
      </c>
      <c r="H103" s="6"/>
      <c r="L103"/>
      <c r="M103"/>
      <c r="P103"/>
      <c r="Q103"/>
      <c r="R103"/>
      <c r="T103"/>
      <c r="Z103"/>
      <c r="AA103"/>
      <c r="AC103"/>
    </row>
    <row r="104" spans="1:29" ht="15" customHeight="1" x14ac:dyDescent="0.25">
      <c r="B104" s="290" t="s">
        <v>399</v>
      </c>
      <c r="C104" s="278"/>
      <c r="E104" s="310">
        <v>3.2226899572807102</v>
      </c>
      <c r="F104" s="226"/>
      <c r="G104" s="165">
        <v>547.43744904520804</v>
      </c>
      <c r="H104" s="6"/>
      <c r="L104"/>
      <c r="M104"/>
      <c r="P104"/>
      <c r="Q104"/>
      <c r="R104"/>
      <c r="T104"/>
      <c r="Z104"/>
      <c r="AA104"/>
      <c r="AC104"/>
    </row>
    <row r="105" spans="1:29" ht="15" customHeight="1" x14ac:dyDescent="0.25">
      <c r="B105" s="290" t="s">
        <v>400</v>
      </c>
      <c r="C105" s="278"/>
      <c r="D105" s="114"/>
      <c r="E105" s="310">
        <v>2.297990379057</v>
      </c>
      <c r="F105" s="226"/>
      <c r="G105" s="165">
        <v>914.69614598050498</v>
      </c>
      <c r="H105" s="6"/>
      <c r="L105"/>
      <c r="M105"/>
      <c r="P105"/>
      <c r="Q105"/>
      <c r="R105"/>
      <c r="T105"/>
      <c r="Z105"/>
      <c r="AA105"/>
      <c r="AC105"/>
    </row>
    <row r="106" spans="1:29" ht="15" customHeight="1" x14ac:dyDescent="0.25">
      <c r="B106" s="290" t="s">
        <v>401</v>
      </c>
      <c r="C106" s="278"/>
      <c r="D106" s="114"/>
      <c r="E106" s="310">
        <v>2.297990379057</v>
      </c>
      <c r="F106" s="247"/>
      <c r="G106" s="165">
        <v>914.69614598050498</v>
      </c>
      <c r="H106" s="6"/>
      <c r="L106"/>
      <c r="M106"/>
      <c r="P106"/>
      <c r="Q106"/>
      <c r="R106"/>
      <c r="T106"/>
      <c r="Z106"/>
      <c r="AA106"/>
      <c r="AC106"/>
    </row>
    <row r="107" spans="1:29" ht="15" customHeight="1" x14ac:dyDescent="0.25">
      <c r="A107" s="226"/>
      <c r="B107" s="290" t="s">
        <v>630</v>
      </c>
      <c r="C107" s="324">
        <v>-0.49404478323010997</v>
      </c>
      <c r="D107" s="226"/>
      <c r="E107" s="252"/>
      <c r="F107" s="226"/>
      <c r="G107" s="252"/>
      <c r="H107" s="226"/>
      <c r="L107"/>
      <c r="M107"/>
      <c r="P107"/>
      <c r="Q107"/>
      <c r="R107"/>
      <c r="T107"/>
      <c r="Z107"/>
      <c r="AA107"/>
      <c r="AC107"/>
    </row>
    <row r="108" spans="1:29" ht="15" customHeight="1" x14ac:dyDescent="0.25">
      <c r="A108" s="226"/>
      <c r="B108" s="290" t="s">
        <v>631</v>
      </c>
      <c r="C108" s="278"/>
      <c r="D108" s="226"/>
      <c r="E108" s="324">
        <v>1.5693493150684901</v>
      </c>
      <c r="F108" s="247"/>
      <c r="G108" s="314">
        <v>1652.52482876712</v>
      </c>
      <c r="H108" s="150"/>
      <c r="L108"/>
      <c r="M108"/>
      <c r="P108"/>
      <c r="Q108"/>
      <c r="R108"/>
      <c r="T108"/>
      <c r="Z108"/>
      <c r="AA108"/>
      <c r="AC108"/>
    </row>
    <row r="109" spans="1:29" ht="15" customHeight="1" x14ac:dyDescent="0.25">
      <c r="A109" s="226"/>
      <c r="B109" s="290" t="s">
        <v>632</v>
      </c>
      <c r="C109" s="324">
        <v>-0.49404478323010997</v>
      </c>
      <c r="D109" s="226"/>
      <c r="E109" s="324">
        <v>1.5693493150684901</v>
      </c>
      <c r="F109" s="247"/>
      <c r="G109" s="314">
        <v>1652.52482876712</v>
      </c>
      <c r="H109" s="150"/>
      <c r="L109"/>
      <c r="M109"/>
      <c r="P109"/>
      <c r="Q109"/>
      <c r="R109"/>
      <c r="T109"/>
      <c r="Z109"/>
      <c r="AA109"/>
      <c r="AC109"/>
    </row>
    <row r="110" spans="1:29" ht="15" customHeight="1" thickBot="1" x14ac:dyDescent="0.3">
      <c r="A110" s="226"/>
      <c r="B110" s="301" t="s">
        <v>403</v>
      </c>
      <c r="C110" s="324">
        <v>-0.43942402255014401</v>
      </c>
      <c r="D110" s="247"/>
      <c r="E110" s="324">
        <v>1.5693493150684901</v>
      </c>
      <c r="F110" s="247"/>
      <c r="G110" s="314">
        <v>1652.52482876712</v>
      </c>
      <c r="H110" s="150"/>
      <c r="L110"/>
      <c r="M110"/>
      <c r="P110"/>
      <c r="Q110"/>
      <c r="R110"/>
      <c r="T110"/>
      <c r="Z110"/>
      <c r="AA110"/>
      <c r="AC110"/>
    </row>
    <row r="111" spans="1:29" ht="15" customHeight="1" x14ac:dyDescent="0.25">
      <c r="E111" s="224"/>
      <c r="F111" s="226"/>
      <c r="H111" s="6"/>
      <c r="L111"/>
      <c r="M111"/>
      <c r="P111"/>
      <c r="Q111"/>
      <c r="R111"/>
      <c r="T111"/>
      <c r="Z111"/>
      <c r="AA111"/>
      <c r="AC111"/>
    </row>
    <row r="112" spans="1:29" ht="15" customHeight="1" x14ac:dyDescent="0.25">
      <c r="E112" s="224"/>
      <c r="F112" s="226"/>
      <c r="H112" s="6"/>
      <c r="L112"/>
      <c r="M112"/>
      <c r="P112"/>
      <c r="Q112"/>
      <c r="R112"/>
      <c r="T112"/>
      <c r="Z112"/>
      <c r="AA112"/>
      <c r="AC112"/>
    </row>
    <row r="113" spans="1:29" s="2" customFormat="1" ht="15.75" customHeight="1" x14ac:dyDescent="0.25">
      <c r="A113"/>
      <c r="B113"/>
      <c r="C113"/>
      <c r="D113"/>
      <c r="E113" s="224"/>
      <c r="F113" s="226"/>
      <c r="G113" s="224"/>
      <c r="H113" s="6"/>
    </row>
    <row r="114" spans="1:29" ht="15" customHeight="1" x14ac:dyDescent="0.25">
      <c r="E114" s="224"/>
      <c r="F114" s="226"/>
      <c r="H114" s="6"/>
      <c r="L114"/>
      <c r="M114"/>
      <c r="P114"/>
      <c r="Q114"/>
      <c r="R114"/>
      <c r="T114"/>
      <c r="Z114"/>
      <c r="AA114"/>
      <c r="AC114"/>
    </row>
    <row r="115" spans="1:29" s="226" customFormat="1" ht="15.75" customHeight="1" x14ac:dyDescent="0.25">
      <c r="A115"/>
      <c r="B115"/>
      <c r="C115"/>
      <c r="D115"/>
      <c r="E115" s="224"/>
      <c r="G115" s="224"/>
      <c r="H115" s="6"/>
    </row>
    <row r="116" spans="1:29" s="224" customFormat="1" ht="15" customHeight="1" x14ac:dyDescent="0.25">
      <c r="A116"/>
      <c r="B116"/>
      <c r="C116"/>
      <c r="D116"/>
      <c r="F116" s="226"/>
      <c r="H116" s="6"/>
    </row>
    <row r="117" spans="1:29" s="224" customFormat="1" ht="15" customHeight="1" x14ac:dyDescent="0.25">
      <c r="A117"/>
      <c r="B117"/>
      <c r="C117"/>
      <c r="D117"/>
      <c r="F117" s="226"/>
      <c r="H117" s="6"/>
    </row>
    <row r="118" spans="1:29" s="224" customFormat="1" ht="15" customHeight="1" x14ac:dyDescent="0.25">
      <c r="A118"/>
      <c r="B118"/>
      <c r="C118"/>
      <c r="D118"/>
      <c r="F118" s="226"/>
      <c r="H118" s="6"/>
    </row>
    <row r="119" spans="1:29" s="224" customFormat="1" ht="15" customHeight="1" x14ac:dyDescent="0.25">
      <c r="A119"/>
      <c r="B119"/>
      <c r="C119"/>
      <c r="D119"/>
      <c r="F119" s="226"/>
      <c r="H119" s="6"/>
    </row>
    <row r="120" spans="1:29" s="224" customFormat="1" ht="15" customHeight="1" x14ac:dyDescent="0.25">
      <c r="A120"/>
      <c r="B120"/>
      <c r="C120"/>
      <c r="D120"/>
      <c r="F120" s="226"/>
      <c r="H120" s="6"/>
    </row>
    <row r="121" spans="1:29" s="224" customFormat="1" ht="15" customHeight="1" x14ac:dyDescent="0.25">
      <c r="A121"/>
      <c r="B121"/>
      <c r="C121"/>
      <c r="D121"/>
      <c r="F121" s="226"/>
      <c r="H121" s="6"/>
    </row>
    <row r="122" spans="1:29" s="226" customFormat="1" ht="15" customHeight="1" x14ac:dyDescent="0.25">
      <c r="A122"/>
      <c r="B122"/>
      <c r="C122"/>
      <c r="D122"/>
      <c r="E122" s="224"/>
      <c r="G122" s="224"/>
      <c r="H122" s="6"/>
    </row>
    <row r="123" spans="1:29" s="226" customFormat="1" ht="15" customHeight="1" x14ac:dyDescent="0.25">
      <c r="A123"/>
      <c r="B123"/>
      <c r="C123"/>
      <c r="D123"/>
      <c r="E123" s="224"/>
      <c r="G123" s="224"/>
      <c r="H123" s="6"/>
    </row>
    <row r="124" spans="1:29" s="226" customFormat="1" ht="15" customHeight="1" x14ac:dyDescent="0.25">
      <c r="A124"/>
      <c r="B124"/>
      <c r="C124"/>
      <c r="D124"/>
      <c r="E124" s="224"/>
      <c r="G124" s="224"/>
      <c r="H124" s="6"/>
    </row>
    <row r="125" spans="1:29" s="226" customFormat="1" ht="15" customHeight="1" x14ac:dyDescent="0.25">
      <c r="A125"/>
      <c r="B125"/>
      <c r="C125"/>
      <c r="D125"/>
      <c r="E125" s="224"/>
      <c r="G125" s="224"/>
      <c r="H125" s="6"/>
    </row>
    <row r="126" spans="1:29" s="211" customFormat="1" ht="15" customHeight="1" x14ac:dyDescent="0.25">
      <c r="A126"/>
      <c r="B126"/>
      <c r="C126"/>
      <c r="D126"/>
      <c r="E126" s="224"/>
      <c r="F126" s="226"/>
      <c r="G126" s="224"/>
      <c r="H126" s="6"/>
    </row>
    <row r="127" spans="1:29" s="224" customFormat="1" ht="15" customHeight="1" x14ac:dyDescent="0.25">
      <c r="A127"/>
      <c r="B127"/>
      <c r="C127"/>
      <c r="D127"/>
      <c r="F127" s="226"/>
      <c r="H127" s="6"/>
    </row>
    <row r="128" spans="1:29" s="224" customFormat="1" ht="15" customHeight="1" x14ac:dyDescent="0.25">
      <c r="A128"/>
      <c r="B128"/>
      <c r="C128"/>
      <c r="D128"/>
      <c r="F128" s="226"/>
      <c r="H128" s="6"/>
    </row>
    <row r="129" spans="1:8" s="224" customFormat="1" ht="15" customHeight="1" x14ac:dyDescent="0.25">
      <c r="A129"/>
      <c r="B129"/>
      <c r="C129"/>
      <c r="D129"/>
      <c r="F129" s="226"/>
      <c r="H129" s="6"/>
    </row>
    <row r="130" spans="1:8" s="224" customFormat="1" ht="15" customHeight="1" x14ac:dyDescent="0.25">
      <c r="A130"/>
      <c r="B130"/>
      <c r="C130"/>
      <c r="D130"/>
      <c r="F130" s="226"/>
      <c r="H130" s="6"/>
    </row>
    <row r="131" spans="1:8" s="224" customFormat="1" ht="15" customHeight="1" x14ac:dyDescent="0.25">
      <c r="A131"/>
      <c r="B131"/>
      <c r="C131"/>
      <c r="D131"/>
      <c r="F131" s="226"/>
      <c r="H131" s="6"/>
    </row>
    <row r="132" spans="1:8" s="224" customFormat="1" ht="15" customHeight="1" x14ac:dyDescent="0.25">
      <c r="A132"/>
      <c r="B132"/>
      <c r="C132"/>
      <c r="D132"/>
      <c r="F132" s="226"/>
      <c r="H132" s="6"/>
    </row>
    <row r="133" spans="1:8" s="224" customFormat="1" ht="15" customHeight="1" x14ac:dyDescent="0.25">
      <c r="A133"/>
      <c r="B133"/>
      <c r="C133"/>
      <c r="D133"/>
      <c r="F133" s="226"/>
      <c r="H133" s="6"/>
    </row>
    <row r="134" spans="1:8" s="224" customFormat="1" ht="15" customHeight="1" x14ac:dyDescent="0.25">
      <c r="A134"/>
      <c r="B134"/>
      <c r="C134"/>
      <c r="D134"/>
      <c r="F134" s="226"/>
      <c r="H134" s="6"/>
    </row>
    <row r="135" spans="1:8" s="224" customFormat="1" ht="15" customHeight="1" x14ac:dyDescent="0.25">
      <c r="A135"/>
      <c r="B135"/>
      <c r="C135"/>
      <c r="D135"/>
      <c r="F135" s="226"/>
      <c r="H135" s="6"/>
    </row>
    <row r="136" spans="1:8" s="224" customFormat="1" ht="15" customHeight="1" x14ac:dyDescent="0.25">
      <c r="A136"/>
      <c r="B136"/>
      <c r="C136"/>
      <c r="D136"/>
      <c r="F136" s="226"/>
      <c r="H136" s="6"/>
    </row>
    <row r="137" spans="1:8" s="224" customFormat="1" ht="15" customHeight="1" x14ac:dyDescent="0.25">
      <c r="A137"/>
      <c r="B137"/>
      <c r="C137"/>
      <c r="D137"/>
      <c r="F137" s="226"/>
      <c r="H137" s="6"/>
    </row>
    <row r="138" spans="1:8" s="224" customFormat="1" ht="15" customHeight="1" x14ac:dyDescent="0.25">
      <c r="A138"/>
      <c r="B138"/>
      <c r="C138"/>
      <c r="D138"/>
      <c r="F138" s="226"/>
      <c r="H138" s="6"/>
    </row>
    <row r="139" spans="1:8" s="224" customFormat="1" ht="15" customHeight="1" x14ac:dyDescent="0.25">
      <c r="A139"/>
      <c r="B139"/>
      <c r="C139"/>
      <c r="D139"/>
      <c r="F139" s="226"/>
      <c r="H139" s="6"/>
    </row>
    <row r="140" spans="1:8" s="211" customFormat="1" ht="15.75" customHeight="1" x14ac:dyDescent="0.25">
      <c r="A140"/>
      <c r="B140"/>
      <c r="C140"/>
      <c r="D140"/>
      <c r="E140" s="224"/>
      <c r="F140" s="226"/>
      <c r="G140" s="224"/>
      <c r="H140" s="6"/>
    </row>
    <row r="141" spans="1:8" s="226" customFormat="1" ht="15" customHeight="1" x14ac:dyDescent="0.25">
      <c r="A141"/>
      <c r="B141"/>
      <c r="C141"/>
      <c r="D141"/>
      <c r="E141" s="224"/>
      <c r="G141" s="224"/>
      <c r="H141" s="6"/>
    </row>
    <row r="142" spans="1:8" s="226" customFormat="1" ht="15.75" customHeight="1" x14ac:dyDescent="0.25">
      <c r="A142"/>
      <c r="B142"/>
      <c r="C142"/>
      <c r="D142"/>
      <c r="E142" s="224"/>
      <c r="G142" s="224"/>
      <c r="H142" s="6"/>
    </row>
    <row r="143" spans="1:8" s="224" customFormat="1" ht="15" customHeight="1" x14ac:dyDescent="0.25">
      <c r="A143"/>
      <c r="B143"/>
      <c r="C143"/>
      <c r="D143"/>
      <c r="F143" s="226"/>
      <c r="H143" s="6"/>
    </row>
    <row r="144" spans="1:8" s="224" customFormat="1" ht="15" customHeight="1" x14ac:dyDescent="0.25">
      <c r="A144"/>
      <c r="B144"/>
      <c r="C144"/>
      <c r="D144"/>
      <c r="F144" s="226"/>
      <c r="H144" s="6"/>
    </row>
    <row r="145" spans="1:8" s="224" customFormat="1" ht="15" customHeight="1" x14ac:dyDescent="0.25">
      <c r="A145"/>
      <c r="B145"/>
      <c r="C145"/>
      <c r="D145"/>
      <c r="F145" s="226"/>
      <c r="H145" s="6"/>
    </row>
    <row r="146" spans="1:8" s="224" customFormat="1" ht="15" customHeight="1" x14ac:dyDescent="0.25">
      <c r="A146"/>
      <c r="B146"/>
      <c r="C146"/>
      <c r="D146"/>
      <c r="F146" s="226"/>
      <c r="H146" s="6"/>
    </row>
    <row r="147" spans="1:8" s="224" customFormat="1" ht="15" customHeight="1" x14ac:dyDescent="0.25">
      <c r="A147"/>
      <c r="B147"/>
      <c r="C147"/>
      <c r="D147"/>
      <c r="F147" s="226"/>
      <c r="H147" s="6"/>
    </row>
    <row r="148" spans="1:8" s="326" customFormat="1" ht="15" customHeight="1" x14ac:dyDescent="0.25">
      <c r="A148"/>
      <c r="B148"/>
      <c r="C148"/>
      <c r="D148"/>
      <c r="E148" s="224"/>
      <c r="F148" s="226"/>
      <c r="G148" s="224"/>
      <c r="H148" s="6"/>
    </row>
    <row r="149" spans="1:8" s="224" customFormat="1" ht="15" customHeight="1" x14ac:dyDescent="0.25">
      <c r="A149"/>
      <c r="B149"/>
      <c r="C149"/>
      <c r="D149"/>
      <c r="F149" s="226"/>
      <c r="H149" s="6"/>
    </row>
    <row r="150" spans="1:8" s="224" customFormat="1" ht="15" customHeight="1" x14ac:dyDescent="0.25">
      <c r="A150"/>
      <c r="B150"/>
      <c r="C150"/>
      <c r="D150"/>
      <c r="F150" s="226"/>
      <c r="H150" s="6"/>
    </row>
    <row r="151" spans="1:8" s="224" customFormat="1" ht="15" customHeight="1" x14ac:dyDescent="0.25">
      <c r="A151"/>
      <c r="B151"/>
      <c r="C151"/>
      <c r="D151"/>
      <c r="F151" s="226"/>
      <c r="H151" s="6"/>
    </row>
    <row r="152" spans="1:8" s="211" customFormat="1" ht="15" customHeight="1" x14ac:dyDescent="0.25">
      <c r="A152"/>
      <c r="B152"/>
      <c r="C152"/>
      <c r="D152"/>
      <c r="E152" s="224"/>
      <c r="F152" s="226"/>
      <c r="G152" s="224"/>
      <c r="H152" s="6"/>
    </row>
    <row r="153" spans="1:8" s="224" customFormat="1" ht="15" customHeight="1" x14ac:dyDescent="0.25">
      <c r="A153"/>
      <c r="B153"/>
      <c r="C153"/>
      <c r="D153"/>
      <c r="F153" s="226"/>
      <c r="H153" s="6"/>
    </row>
    <row r="154" spans="1:8" s="224" customFormat="1" ht="15" customHeight="1" x14ac:dyDescent="0.25">
      <c r="A154"/>
      <c r="B154"/>
      <c r="C154"/>
      <c r="D154"/>
      <c r="F154" s="226"/>
      <c r="H154" s="6"/>
    </row>
    <row r="155" spans="1:8" s="224" customFormat="1" ht="15" customHeight="1" x14ac:dyDescent="0.25">
      <c r="A155"/>
      <c r="B155"/>
      <c r="C155"/>
      <c r="D155"/>
      <c r="F155" s="226"/>
      <c r="H155" s="6"/>
    </row>
    <row r="156" spans="1:8" s="224" customFormat="1" ht="15" customHeight="1" x14ac:dyDescent="0.25">
      <c r="A156"/>
      <c r="B156"/>
      <c r="C156"/>
      <c r="D156"/>
      <c r="F156" s="226"/>
      <c r="H156" s="6"/>
    </row>
    <row r="157" spans="1:8" s="224" customFormat="1" ht="15" customHeight="1" x14ac:dyDescent="0.25">
      <c r="A157"/>
      <c r="B157"/>
      <c r="C157"/>
      <c r="D157"/>
      <c r="F157" s="226"/>
      <c r="H157" s="6"/>
    </row>
    <row r="158" spans="1:8" s="224" customFormat="1" ht="15" customHeight="1" x14ac:dyDescent="0.25">
      <c r="A158"/>
      <c r="B158"/>
      <c r="C158"/>
      <c r="D158"/>
      <c r="F158" s="226"/>
      <c r="H158" s="6"/>
    </row>
    <row r="159" spans="1:8" s="224" customFormat="1" ht="15" customHeight="1" x14ac:dyDescent="0.25">
      <c r="A159"/>
      <c r="B159"/>
      <c r="C159"/>
      <c r="D159"/>
      <c r="F159" s="226"/>
      <c r="H159" s="6"/>
    </row>
    <row r="160" spans="1:8" s="224" customFormat="1" ht="15" customHeight="1" x14ac:dyDescent="0.25">
      <c r="A160"/>
      <c r="B160"/>
      <c r="C160"/>
      <c r="D160"/>
      <c r="F160" s="226"/>
      <c r="H160" s="6"/>
    </row>
    <row r="161" spans="1:8" s="224" customFormat="1" ht="15" customHeight="1" x14ac:dyDescent="0.25">
      <c r="A161"/>
      <c r="B161"/>
      <c r="C161"/>
      <c r="D161"/>
      <c r="F161" s="226"/>
      <c r="H161" s="6"/>
    </row>
    <row r="162" spans="1:8" s="224" customFormat="1" ht="15" customHeight="1" x14ac:dyDescent="0.25">
      <c r="A162"/>
      <c r="B162"/>
      <c r="C162"/>
      <c r="D162"/>
      <c r="F162" s="226"/>
      <c r="H162" s="6"/>
    </row>
    <row r="163" spans="1:8" s="224" customFormat="1" ht="15" customHeight="1" x14ac:dyDescent="0.25">
      <c r="A163"/>
      <c r="B163"/>
      <c r="C163"/>
      <c r="D163"/>
      <c r="F163" s="226"/>
      <c r="H163" s="6"/>
    </row>
    <row r="164" spans="1:8" s="224" customFormat="1" ht="15" customHeight="1" x14ac:dyDescent="0.25">
      <c r="A164"/>
      <c r="B164"/>
      <c r="C164"/>
      <c r="D164"/>
      <c r="F164" s="226"/>
      <c r="H164" s="6"/>
    </row>
    <row r="165" spans="1:8" s="224" customFormat="1" ht="15" customHeight="1" x14ac:dyDescent="0.25">
      <c r="A165"/>
      <c r="B165"/>
      <c r="C165"/>
      <c r="D165"/>
      <c r="F165" s="226"/>
      <c r="H165" s="6"/>
    </row>
    <row r="166" spans="1:8" s="211" customFormat="1" ht="15.75" customHeight="1" x14ac:dyDescent="0.25">
      <c r="A166"/>
      <c r="B166"/>
      <c r="C166"/>
      <c r="D166"/>
      <c r="E166" s="224"/>
      <c r="F166" s="226"/>
      <c r="G166" s="224"/>
      <c r="H166" s="6"/>
    </row>
    <row r="167" spans="1:8" s="226" customFormat="1" ht="15" customHeight="1" x14ac:dyDescent="0.25">
      <c r="A167"/>
      <c r="B167"/>
      <c r="C167"/>
      <c r="D167"/>
      <c r="E167" s="224"/>
      <c r="G167" s="224"/>
      <c r="H167" s="6"/>
    </row>
    <row r="168" spans="1:8" s="226" customFormat="1" ht="15.75" customHeight="1" x14ac:dyDescent="0.25">
      <c r="A168"/>
      <c r="B168"/>
      <c r="C168"/>
      <c r="D168"/>
      <c r="E168" s="224"/>
      <c r="G168" s="224"/>
      <c r="H168" s="6"/>
    </row>
    <row r="169" spans="1:8" s="224" customFormat="1" ht="15" customHeight="1" x14ac:dyDescent="0.25">
      <c r="A169"/>
      <c r="B169"/>
      <c r="C169"/>
      <c r="D169"/>
      <c r="F169" s="226"/>
      <c r="H169" s="6"/>
    </row>
    <row r="170" spans="1:8" s="224" customFormat="1" ht="15" customHeight="1" x14ac:dyDescent="0.25">
      <c r="A170"/>
      <c r="B170"/>
      <c r="C170"/>
      <c r="D170"/>
      <c r="F170" s="226"/>
      <c r="H170" s="6"/>
    </row>
    <row r="171" spans="1:8" s="224" customFormat="1" ht="15" customHeight="1" x14ac:dyDescent="0.25">
      <c r="A171"/>
      <c r="B171"/>
      <c r="C171"/>
      <c r="D171"/>
      <c r="F171" s="226"/>
      <c r="H171" s="6"/>
    </row>
    <row r="172" spans="1:8" s="224" customFormat="1" ht="15" customHeight="1" x14ac:dyDescent="0.25">
      <c r="A172"/>
      <c r="B172"/>
      <c r="C172"/>
      <c r="D172"/>
      <c r="F172" s="226"/>
      <c r="H172" s="6"/>
    </row>
    <row r="173" spans="1:8" s="224" customFormat="1" ht="15" customHeight="1" x14ac:dyDescent="0.25">
      <c r="A173"/>
      <c r="B173"/>
      <c r="C173"/>
      <c r="D173"/>
      <c r="F173" s="226"/>
      <c r="H173" s="6"/>
    </row>
    <row r="174" spans="1:8" s="326" customFormat="1" ht="15" customHeight="1" x14ac:dyDescent="0.25">
      <c r="A174"/>
      <c r="B174"/>
      <c r="C174"/>
      <c r="D174"/>
      <c r="E174" s="224"/>
      <c r="F174" s="226"/>
      <c r="G174" s="224"/>
      <c r="H174" s="6"/>
    </row>
    <row r="175" spans="1:8" s="224" customFormat="1" ht="15" customHeight="1" x14ac:dyDescent="0.25">
      <c r="A175"/>
      <c r="B175"/>
      <c r="C175"/>
      <c r="D175"/>
      <c r="F175" s="226"/>
      <c r="H175" s="6"/>
    </row>
    <row r="176" spans="1:8" s="224" customFormat="1" ht="15" customHeight="1" x14ac:dyDescent="0.25">
      <c r="A176"/>
      <c r="B176"/>
      <c r="C176"/>
      <c r="D176"/>
      <c r="F176" s="226"/>
      <c r="H176" s="6"/>
    </row>
    <row r="177" spans="1:8" s="224" customFormat="1" ht="15" customHeight="1" x14ac:dyDescent="0.25">
      <c r="A177"/>
      <c r="B177"/>
      <c r="C177"/>
      <c r="D177"/>
      <c r="F177" s="226"/>
      <c r="H177" s="6"/>
    </row>
    <row r="178" spans="1:8" s="211" customFormat="1" ht="15" customHeight="1" x14ac:dyDescent="0.25">
      <c r="A178"/>
      <c r="B178"/>
      <c r="C178"/>
      <c r="D178"/>
      <c r="E178" s="224"/>
      <c r="F178" s="226"/>
      <c r="G178" s="224"/>
      <c r="H178" s="6"/>
    </row>
    <row r="179" spans="1:8" s="224" customFormat="1" ht="15" customHeight="1" x14ac:dyDescent="0.25">
      <c r="A179"/>
      <c r="B179"/>
      <c r="C179"/>
      <c r="D179"/>
      <c r="F179" s="226"/>
      <c r="H179" s="6"/>
    </row>
    <row r="180" spans="1:8" s="224" customFormat="1" ht="15" customHeight="1" x14ac:dyDescent="0.25">
      <c r="A180"/>
      <c r="B180"/>
      <c r="C180"/>
      <c r="D180"/>
      <c r="F180" s="226"/>
      <c r="H180" s="6"/>
    </row>
    <row r="181" spans="1:8" s="224" customFormat="1" ht="15" customHeight="1" x14ac:dyDescent="0.25">
      <c r="A181"/>
      <c r="B181"/>
      <c r="C181"/>
      <c r="D181"/>
      <c r="F181" s="226"/>
      <c r="H181" s="6"/>
    </row>
    <row r="182" spans="1:8" s="224" customFormat="1" ht="15" customHeight="1" x14ac:dyDescent="0.25">
      <c r="A182"/>
      <c r="B182"/>
      <c r="C182"/>
      <c r="D182"/>
      <c r="F182" s="226"/>
      <c r="H182" s="6"/>
    </row>
    <row r="183" spans="1:8" s="224" customFormat="1" ht="15" customHeight="1" x14ac:dyDescent="0.25">
      <c r="A183"/>
      <c r="B183"/>
      <c r="C183"/>
      <c r="D183"/>
      <c r="F183" s="226"/>
      <c r="H183" s="6"/>
    </row>
    <row r="184" spans="1:8" s="224" customFormat="1" ht="15" customHeight="1" x14ac:dyDescent="0.25">
      <c r="A184"/>
      <c r="B184"/>
      <c r="C184"/>
      <c r="D184"/>
      <c r="F184" s="226"/>
      <c r="H184" s="6"/>
    </row>
    <row r="185" spans="1:8" s="224" customFormat="1" ht="15" customHeight="1" x14ac:dyDescent="0.25">
      <c r="A185"/>
      <c r="B185"/>
      <c r="C185"/>
      <c r="D185"/>
      <c r="F185" s="226"/>
      <c r="H185" s="6"/>
    </row>
    <row r="186" spans="1:8" s="224" customFormat="1" ht="15" customHeight="1" x14ac:dyDescent="0.25">
      <c r="A186"/>
      <c r="B186"/>
      <c r="C186"/>
      <c r="D186"/>
      <c r="F186" s="226"/>
      <c r="H186" s="6"/>
    </row>
    <row r="187" spans="1:8" s="224" customFormat="1" ht="15" customHeight="1" x14ac:dyDescent="0.25">
      <c r="A187"/>
      <c r="B187"/>
      <c r="C187"/>
      <c r="D187"/>
      <c r="F187" s="226"/>
      <c r="H187" s="6"/>
    </row>
    <row r="188" spans="1:8" s="224" customFormat="1" ht="15" customHeight="1" x14ac:dyDescent="0.25">
      <c r="A188"/>
      <c r="B188"/>
      <c r="C188"/>
      <c r="D188"/>
      <c r="F188" s="226"/>
      <c r="H188" s="6"/>
    </row>
    <row r="189" spans="1:8" s="224" customFormat="1" ht="15" customHeight="1" x14ac:dyDescent="0.25">
      <c r="A189"/>
      <c r="B189"/>
      <c r="C189"/>
      <c r="D189"/>
      <c r="F189" s="226"/>
      <c r="H189" s="6"/>
    </row>
    <row r="190" spans="1:8" s="224" customFormat="1" ht="15" customHeight="1" x14ac:dyDescent="0.25">
      <c r="A190"/>
      <c r="B190"/>
      <c r="C190"/>
      <c r="D190"/>
      <c r="F190" s="226"/>
      <c r="H190" s="6"/>
    </row>
    <row r="191" spans="1:8" s="224" customFormat="1" ht="15" customHeight="1" x14ac:dyDescent="0.25">
      <c r="A191"/>
      <c r="B191"/>
      <c r="C191"/>
      <c r="D191"/>
      <c r="F191" s="226"/>
      <c r="H191" s="6"/>
    </row>
    <row r="192" spans="1:8" s="211" customFormat="1" ht="15.75" customHeight="1" x14ac:dyDescent="0.25">
      <c r="A192"/>
      <c r="B192"/>
      <c r="C192"/>
      <c r="D192"/>
      <c r="E192" s="224"/>
      <c r="F192" s="226"/>
      <c r="G192" s="224"/>
      <c r="H192" s="6"/>
    </row>
    <row r="193" spans="1:8" s="226" customFormat="1" ht="15" customHeight="1" x14ac:dyDescent="0.25">
      <c r="A193"/>
      <c r="B193"/>
      <c r="C193"/>
      <c r="D193"/>
      <c r="E193" s="224"/>
      <c r="G193" s="224"/>
      <c r="H193" s="6"/>
    </row>
    <row r="194" spans="1:8" s="226" customFormat="1" ht="15.75" customHeight="1" x14ac:dyDescent="0.25">
      <c r="A194"/>
      <c r="B194"/>
      <c r="C194"/>
      <c r="D194"/>
      <c r="E194" s="224"/>
      <c r="G194" s="224"/>
      <c r="H194" s="6"/>
    </row>
    <row r="195" spans="1:8" s="224" customFormat="1" ht="15" customHeight="1" x14ac:dyDescent="0.25">
      <c r="A195"/>
      <c r="B195"/>
      <c r="C195"/>
      <c r="D195"/>
      <c r="F195" s="226"/>
      <c r="H195" s="6"/>
    </row>
    <row r="196" spans="1:8" s="224" customFormat="1" ht="15" customHeight="1" x14ac:dyDescent="0.25">
      <c r="A196"/>
      <c r="B196"/>
      <c r="C196"/>
      <c r="D196"/>
      <c r="F196" s="226"/>
      <c r="H196" s="6"/>
    </row>
    <row r="197" spans="1:8" s="224" customFormat="1" ht="15" customHeight="1" x14ac:dyDescent="0.25">
      <c r="A197"/>
      <c r="B197"/>
      <c r="C197"/>
      <c r="D197"/>
      <c r="F197" s="226"/>
      <c r="H197" s="6"/>
    </row>
    <row r="198" spans="1:8" s="224" customFormat="1" ht="15" customHeight="1" x14ac:dyDescent="0.25">
      <c r="A198"/>
      <c r="B198"/>
      <c r="C198"/>
      <c r="D198"/>
      <c r="F198" s="226"/>
      <c r="H198" s="6"/>
    </row>
    <row r="199" spans="1:8" s="224" customFormat="1" ht="15" customHeight="1" x14ac:dyDescent="0.25">
      <c r="A199"/>
      <c r="B199"/>
      <c r="C199"/>
      <c r="D199"/>
      <c r="F199" s="226"/>
      <c r="H199" s="6"/>
    </row>
    <row r="200" spans="1:8" s="326" customFormat="1" ht="15" customHeight="1" x14ac:dyDescent="0.25">
      <c r="A200"/>
      <c r="B200"/>
      <c r="C200"/>
      <c r="D200"/>
      <c r="E200" s="224"/>
      <c r="F200" s="226"/>
      <c r="G200" s="224"/>
      <c r="H200" s="6"/>
    </row>
    <row r="201" spans="1:8" s="224" customFormat="1" ht="15" customHeight="1" x14ac:dyDescent="0.25">
      <c r="A201"/>
      <c r="B201"/>
      <c r="C201"/>
      <c r="D201"/>
      <c r="F201" s="226"/>
      <c r="H201" s="6"/>
    </row>
    <row r="202" spans="1:8" s="224" customFormat="1" ht="15" customHeight="1" x14ac:dyDescent="0.25">
      <c r="A202"/>
      <c r="B202"/>
      <c r="C202"/>
      <c r="D202"/>
      <c r="F202" s="226"/>
      <c r="H202" s="6"/>
    </row>
    <row r="203" spans="1:8" s="224" customFormat="1" ht="15" customHeight="1" x14ac:dyDescent="0.25">
      <c r="A203"/>
      <c r="B203"/>
      <c r="C203"/>
      <c r="D203"/>
      <c r="F203" s="226"/>
      <c r="H203" s="6"/>
    </row>
    <row r="204" spans="1:8" s="211" customFormat="1" ht="15" customHeight="1" x14ac:dyDescent="0.25">
      <c r="A204"/>
      <c r="B204"/>
      <c r="C204"/>
      <c r="D204"/>
      <c r="E204" s="224"/>
      <c r="F204" s="226"/>
      <c r="G204" s="224"/>
      <c r="H204" s="6"/>
    </row>
    <row r="205" spans="1:8" s="224" customFormat="1" ht="15" customHeight="1" x14ac:dyDescent="0.25">
      <c r="A205"/>
      <c r="B205"/>
      <c r="C205"/>
      <c r="D205"/>
      <c r="F205" s="226"/>
      <c r="H205" s="6"/>
    </row>
    <row r="206" spans="1:8" s="224" customFormat="1" ht="15" customHeight="1" x14ac:dyDescent="0.25">
      <c r="A206"/>
      <c r="B206"/>
      <c r="C206"/>
      <c r="D206"/>
      <c r="F206" s="226"/>
      <c r="H206" s="6"/>
    </row>
    <row r="207" spans="1:8" s="224" customFormat="1" ht="15" customHeight="1" x14ac:dyDescent="0.25">
      <c r="A207"/>
      <c r="B207"/>
      <c r="C207"/>
      <c r="D207"/>
      <c r="F207" s="226"/>
      <c r="H207" s="6"/>
    </row>
    <row r="208" spans="1:8" s="224" customFormat="1" ht="15" customHeight="1" x14ac:dyDescent="0.25">
      <c r="A208"/>
      <c r="B208"/>
      <c r="C208"/>
      <c r="D208"/>
      <c r="F208" s="226"/>
      <c r="H208" s="6"/>
    </row>
    <row r="209" spans="1:29" s="224" customFormat="1" ht="15" customHeight="1" x14ac:dyDescent="0.25">
      <c r="A209"/>
      <c r="B209"/>
      <c r="C209"/>
      <c r="D209"/>
      <c r="F209" s="226"/>
      <c r="H209" s="6"/>
    </row>
    <row r="210" spans="1:29" s="224" customFormat="1" ht="15" customHeight="1" x14ac:dyDescent="0.25">
      <c r="A210"/>
      <c r="B210"/>
      <c r="C210"/>
      <c r="D210"/>
      <c r="F210" s="226"/>
      <c r="H210" s="6"/>
    </row>
    <row r="211" spans="1:29" s="224" customFormat="1" ht="15" customHeight="1" x14ac:dyDescent="0.25">
      <c r="A211"/>
      <c r="B211"/>
      <c r="C211"/>
      <c r="D211"/>
      <c r="F211" s="226"/>
      <c r="H211" s="6"/>
    </row>
    <row r="212" spans="1:29" s="224" customFormat="1" ht="15" customHeight="1" x14ac:dyDescent="0.25">
      <c r="A212"/>
      <c r="B212"/>
      <c r="C212"/>
      <c r="D212"/>
      <c r="F212" s="226"/>
      <c r="H212" s="6"/>
    </row>
    <row r="213" spans="1:29" s="224" customFormat="1" ht="15" customHeight="1" x14ac:dyDescent="0.25">
      <c r="A213"/>
      <c r="B213"/>
      <c r="C213"/>
      <c r="D213"/>
      <c r="F213" s="226"/>
      <c r="H213" s="6"/>
    </row>
    <row r="214" spans="1:29" s="224" customFormat="1" ht="15" customHeight="1" x14ac:dyDescent="0.25">
      <c r="A214"/>
      <c r="B214"/>
      <c r="C214"/>
      <c r="D214"/>
      <c r="F214" s="226"/>
      <c r="H214" s="6"/>
    </row>
    <row r="215" spans="1:29" s="224" customFormat="1" ht="15" customHeight="1" x14ac:dyDescent="0.25">
      <c r="A215"/>
      <c r="B215"/>
      <c r="C215"/>
      <c r="D215"/>
      <c r="F215" s="226"/>
      <c r="H215" s="6"/>
    </row>
    <row r="216" spans="1:29" s="224" customFormat="1" ht="15" customHeight="1" x14ac:dyDescent="0.25">
      <c r="A216"/>
      <c r="B216"/>
      <c r="C216"/>
      <c r="D216"/>
      <c r="F216" s="226"/>
      <c r="H216" s="6"/>
    </row>
    <row r="217" spans="1:29" s="224" customFormat="1" ht="15" customHeight="1" x14ac:dyDescent="0.25">
      <c r="A217"/>
      <c r="B217"/>
      <c r="C217"/>
      <c r="D217"/>
      <c r="F217" s="226"/>
      <c r="H217" s="6"/>
    </row>
    <row r="218" spans="1:29" s="211" customFormat="1" ht="15.75" customHeight="1" x14ac:dyDescent="0.25">
      <c r="A218"/>
      <c r="B218"/>
      <c r="C218"/>
      <c r="D218"/>
      <c r="E218" s="224"/>
      <c r="F218" s="226"/>
      <c r="G218" s="224"/>
      <c r="H218" s="6"/>
    </row>
    <row r="219" spans="1:29" s="226" customFormat="1" ht="15" customHeight="1" x14ac:dyDescent="0.25">
      <c r="A219"/>
      <c r="B219"/>
      <c r="C219"/>
      <c r="D219"/>
      <c r="E219" s="224"/>
      <c r="G219" s="224"/>
      <c r="H219" s="6"/>
    </row>
    <row r="220" spans="1:29" ht="15.75" customHeight="1" x14ac:dyDescent="0.25">
      <c r="E220" s="224"/>
      <c r="F220" s="226"/>
      <c r="H220" s="6"/>
      <c r="L220"/>
      <c r="M220"/>
      <c r="P220"/>
      <c r="Q220"/>
      <c r="R220"/>
      <c r="T220"/>
      <c r="Z220"/>
      <c r="AA220"/>
      <c r="AC220"/>
    </row>
    <row r="221" spans="1:29" ht="15" customHeight="1" x14ac:dyDescent="0.25">
      <c r="E221" s="224"/>
      <c r="F221" s="226"/>
      <c r="H221" s="6"/>
      <c r="L221"/>
      <c r="M221"/>
      <c r="P221"/>
      <c r="Q221"/>
      <c r="R221"/>
      <c r="T221"/>
      <c r="Z221"/>
      <c r="AA221"/>
      <c r="AC221"/>
    </row>
    <row r="222" spans="1:29" ht="15" customHeight="1" x14ac:dyDescent="0.25">
      <c r="E222" s="224"/>
      <c r="F222" s="226"/>
      <c r="H222" s="6"/>
      <c r="L222"/>
      <c r="M222"/>
      <c r="P222"/>
      <c r="Q222"/>
      <c r="R222"/>
      <c r="T222"/>
      <c r="Z222"/>
      <c r="AA222"/>
      <c r="AC222"/>
    </row>
    <row r="223" spans="1:29" ht="15" customHeight="1" x14ac:dyDescent="0.25">
      <c r="E223" s="224"/>
      <c r="F223" s="226"/>
      <c r="H223" s="6"/>
      <c r="L223"/>
      <c r="M223"/>
      <c r="P223"/>
      <c r="Q223"/>
      <c r="R223"/>
      <c r="T223"/>
      <c r="Z223"/>
      <c r="AA223"/>
      <c r="AC223"/>
    </row>
    <row r="224" spans="1:29" ht="15" customHeight="1" x14ac:dyDescent="0.25">
      <c r="E224" s="224"/>
      <c r="F224" s="226"/>
      <c r="H224" s="6"/>
      <c r="L224"/>
      <c r="M224"/>
      <c r="P224"/>
      <c r="Q224"/>
      <c r="R224"/>
      <c r="T224"/>
      <c r="Z224"/>
      <c r="AA224"/>
      <c r="AC224"/>
    </row>
    <row r="225" spans="1:29" ht="15" customHeight="1" x14ac:dyDescent="0.25">
      <c r="E225" s="224"/>
      <c r="F225" s="226"/>
      <c r="H225" s="6"/>
      <c r="L225"/>
      <c r="M225"/>
      <c r="P225"/>
      <c r="Q225"/>
      <c r="R225"/>
      <c r="T225"/>
      <c r="Z225"/>
      <c r="AA225"/>
      <c r="AC225"/>
    </row>
    <row r="226" spans="1:29" ht="15" customHeight="1" x14ac:dyDescent="0.25">
      <c r="E226" s="224"/>
      <c r="F226" s="226"/>
      <c r="H226" s="6"/>
      <c r="L226"/>
      <c r="M226"/>
      <c r="P226"/>
      <c r="Q226"/>
      <c r="R226"/>
      <c r="T226"/>
      <c r="Z226"/>
      <c r="AA226"/>
      <c r="AC226"/>
    </row>
    <row r="227" spans="1:29" s="226" customFormat="1" ht="15" customHeight="1" x14ac:dyDescent="0.25">
      <c r="A227"/>
      <c r="B227"/>
      <c r="C227"/>
      <c r="D227"/>
      <c r="E227" s="224"/>
      <c r="G227" s="224"/>
      <c r="H227" s="6"/>
    </row>
    <row r="228" spans="1:29" s="226" customFormat="1" ht="15" customHeight="1" x14ac:dyDescent="0.25">
      <c r="A228"/>
      <c r="B228"/>
      <c r="C228"/>
      <c r="D228"/>
      <c r="E228" s="224"/>
      <c r="G228" s="224"/>
      <c r="H228" s="6"/>
    </row>
    <row r="229" spans="1:29" s="226" customFormat="1" ht="15" customHeight="1" x14ac:dyDescent="0.25">
      <c r="A229"/>
      <c r="B229"/>
      <c r="C229"/>
      <c r="D229"/>
      <c r="E229" s="224"/>
      <c r="G229" s="224"/>
      <c r="H229" s="6"/>
    </row>
    <row r="230" spans="1:29" s="226" customFormat="1" ht="15" customHeight="1" x14ac:dyDescent="0.25">
      <c r="A230"/>
      <c r="B230"/>
      <c r="C230"/>
      <c r="D230"/>
      <c r="E230" s="224"/>
      <c r="G230" s="224"/>
      <c r="H230" s="6"/>
    </row>
  </sheetData>
  <sheetProtection formatCells="0" formatColumns="0" formatRows="0" insertColumns="0" insertRows="0"/>
  <dataValidations count="1">
    <dataValidation type="custom" allowBlank="1" showErrorMessage="1" errorTitle="Data entry error:" error="Please enter a numeric value or leave blank!" sqref="C101:C110 C20:C29 C44:C53 E15:E17 C68:C76 E56:E61 E39:E41 E32:E37 E51:E53 C32:C41 E27:E29 E44:E49 E20:E25 E8:E13 C8:C17 E101:E106 E108:E110 E68:E76 E63:E65 C79:C87 E79:E87 C56:C65 E90:E98 C90:C98 G108:G110 G20:G25 G51:G53 G44:G49 G27:G29 G39:G41 G63:G65 G15:G17">
      <formula1>OR(ISNUMBER(C8),ISBLANK(C8))</formula1>
    </dataValidation>
  </dataValidations>
  <pageMargins left="0.7" right="0.7" top="0.75" bottom="0.75" header="0.3" footer="0.3"/>
  <pageSetup scale="42" orientation="portrait" r:id="rId1"/>
  <rowBreaks count="1" manualBreakCount="1">
    <brk id="66" max="2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AC229"/>
  <sheetViews>
    <sheetView showGridLines="0" zoomScale="80" zoomScaleNormal="80" workbookViewId="0">
      <pane xSplit="2" ySplit="6" topLeftCell="C7" activePane="bottomRight" state="frozen"/>
      <selection activeCell="A142" sqref="A142:XFD203"/>
      <selection pane="topRight" activeCell="A142" sqref="A142:XFD203"/>
      <selection pane="bottomLeft" activeCell="A142" sqref="A142:XFD203"/>
      <selection pane="bottomRight" activeCell="C7" sqref="C7"/>
    </sheetView>
  </sheetViews>
  <sheetFormatPr defaultRowHeight="15" customHeight="1" x14ac:dyDescent="0.25"/>
  <cols>
    <col min="1" max="1" width="1.5703125" style="342" customWidth="1"/>
    <col min="2" max="2" width="32.140625" style="342" customWidth="1"/>
    <col min="3" max="3" width="21.7109375" style="342" bestFit="1" customWidth="1"/>
    <col min="4" max="4" width="3.85546875" style="342" customWidth="1"/>
    <col min="5" max="5" width="20" style="342" customWidth="1"/>
    <col min="6" max="6" width="1.85546875" style="342" customWidth="1"/>
    <col min="7" max="7" width="22.7109375" style="342" customWidth="1"/>
    <col min="8" max="8" width="4.5703125" style="342" customWidth="1"/>
    <col min="9" max="14" width="11.7109375" style="342" customWidth="1"/>
    <col min="15" max="15" width="3.85546875" style="342" customWidth="1"/>
    <col min="16" max="16" width="1.85546875" style="226" customWidth="1"/>
    <col min="17" max="17" width="4.140625" style="342" customWidth="1"/>
    <col min="18" max="18" width="21.7109375" style="342" bestFit="1" customWidth="1"/>
    <col min="19" max="19" width="7.85546875" style="342" customWidth="1"/>
    <col min="20" max="27" width="11.7109375" style="342" customWidth="1"/>
    <col min="28" max="28" width="4.28515625" style="342" customWidth="1"/>
    <col min="29" max="29" width="2.7109375" style="6" customWidth="1"/>
    <col min="30" max="16384" width="9.140625" style="342"/>
  </cols>
  <sheetData>
    <row r="1" spans="1:29" ht="15.75" customHeight="1" x14ac:dyDescent="0.25">
      <c r="A1" s="5" t="str">
        <f>TemplateName</f>
        <v>Trading, PE and Other Fair Value Assets: Market Shocks</v>
      </c>
      <c r="F1" s="226"/>
      <c r="H1" s="6"/>
      <c r="P1" s="342"/>
      <c r="AC1" s="342"/>
    </row>
    <row r="2" spans="1:29" ht="15.75" customHeight="1" x14ac:dyDescent="0.25">
      <c r="A2" s="11" t="s">
        <v>1954</v>
      </c>
      <c r="F2" s="226"/>
      <c r="H2" s="6"/>
      <c r="P2" s="342"/>
      <c r="AC2" s="342"/>
    </row>
    <row r="3" spans="1:29" ht="15" customHeight="1" x14ac:dyDescent="0.25">
      <c r="F3" s="226"/>
      <c r="H3" s="6"/>
      <c r="P3" s="342"/>
      <c r="AC3" s="342"/>
    </row>
    <row r="4" spans="1:29" s="361" customFormat="1" ht="15" customHeight="1" x14ac:dyDescent="0.25">
      <c r="B4" s="361" t="s">
        <v>1956</v>
      </c>
      <c r="F4" s="362"/>
      <c r="H4" s="363"/>
    </row>
    <row r="5" spans="1:29" ht="15" customHeight="1" x14ac:dyDescent="0.25">
      <c r="F5" s="226"/>
      <c r="H5" s="6"/>
      <c r="P5" s="342"/>
      <c r="AC5" s="342"/>
    </row>
    <row r="6" spans="1:29" s="13" customFormat="1" x14ac:dyDescent="0.25">
      <c r="A6" s="109"/>
      <c r="B6" s="218"/>
      <c r="C6" s="176" t="s">
        <v>1927</v>
      </c>
      <c r="E6" s="176" t="s">
        <v>1925</v>
      </c>
      <c r="F6" s="226"/>
      <c r="G6" s="176" t="s">
        <v>1926</v>
      </c>
      <c r="H6" s="149"/>
    </row>
    <row r="7" spans="1:29" ht="15.75" customHeight="1" thickBot="1" x14ac:dyDescent="0.3">
      <c r="B7" s="1" t="s">
        <v>395</v>
      </c>
      <c r="F7" s="226"/>
      <c r="H7" s="6"/>
      <c r="P7" s="342"/>
      <c r="AC7" s="342"/>
    </row>
    <row r="8" spans="1:29" ht="15" customHeight="1" x14ac:dyDescent="0.25">
      <c r="B8" s="289" t="s">
        <v>396</v>
      </c>
      <c r="C8" s="278"/>
      <c r="E8" s="310">
        <v>1.4663725709267701</v>
      </c>
      <c r="F8" s="226"/>
      <c r="G8" s="165">
        <v>157.52115821704399</v>
      </c>
      <c r="H8" s="6"/>
      <c r="P8" s="342"/>
      <c r="AC8" s="342"/>
    </row>
    <row r="9" spans="1:29" ht="15" customHeight="1" x14ac:dyDescent="0.25">
      <c r="B9" s="290" t="s">
        <v>397</v>
      </c>
      <c r="C9" s="278"/>
      <c r="D9" s="114"/>
      <c r="E9" s="310">
        <v>1.4663725709267701</v>
      </c>
      <c r="F9" s="226"/>
      <c r="G9" s="165">
        <v>253.74946962612501</v>
      </c>
      <c r="H9" s="6"/>
      <c r="P9" s="342"/>
      <c r="AC9" s="342"/>
    </row>
    <row r="10" spans="1:29" ht="15" customHeight="1" x14ac:dyDescent="0.25">
      <c r="B10" s="290" t="s">
        <v>398</v>
      </c>
      <c r="C10" s="278"/>
      <c r="D10" s="114"/>
      <c r="E10" s="310">
        <v>1.99332159103519</v>
      </c>
      <c r="F10" s="247"/>
      <c r="G10" s="165">
        <v>475.74421477289201</v>
      </c>
      <c r="H10" s="6"/>
      <c r="P10" s="342"/>
      <c r="AC10" s="342"/>
    </row>
    <row r="11" spans="1:29" ht="15" customHeight="1" x14ac:dyDescent="0.25">
      <c r="B11" s="290" t="s">
        <v>399</v>
      </c>
      <c r="C11" s="278"/>
      <c r="E11" s="310">
        <v>2.2758018734671199</v>
      </c>
      <c r="F11" s="226"/>
      <c r="G11" s="165">
        <v>692.50931261988706</v>
      </c>
      <c r="H11" s="6"/>
      <c r="P11" s="342"/>
      <c r="AC11" s="342"/>
    </row>
    <row r="12" spans="1:29" ht="15" customHeight="1" x14ac:dyDescent="0.25">
      <c r="B12" s="290" t="s">
        <v>400</v>
      </c>
      <c r="C12" s="278"/>
      <c r="D12" s="114"/>
      <c r="E12" s="310">
        <v>2.14697836343653</v>
      </c>
      <c r="F12" s="226"/>
      <c r="G12" s="165">
        <v>802.44214843885402</v>
      </c>
      <c r="H12" s="6"/>
      <c r="P12" s="342"/>
      <c r="AC12" s="342"/>
    </row>
    <row r="13" spans="1:29" ht="15" customHeight="1" x14ac:dyDescent="0.25">
      <c r="B13" s="290" t="s">
        <v>401</v>
      </c>
      <c r="C13" s="278"/>
      <c r="D13" s="114"/>
      <c r="E13" s="310">
        <v>3.2545885836406798</v>
      </c>
      <c r="F13" s="247"/>
      <c r="G13" s="165">
        <v>1368.5617571534499</v>
      </c>
      <c r="H13" s="6"/>
      <c r="P13" s="342"/>
      <c r="AC13" s="342"/>
    </row>
    <row r="14" spans="1:29" s="226" customFormat="1" ht="15" customHeight="1" x14ac:dyDescent="0.25">
      <c r="B14" s="290" t="s">
        <v>630</v>
      </c>
      <c r="C14" s="324">
        <v>-0.49404478323010997</v>
      </c>
      <c r="E14" s="252"/>
      <c r="G14" s="252"/>
    </row>
    <row r="15" spans="1:29" s="226" customFormat="1" ht="15" customHeight="1" x14ac:dyDescent="0.25">
      <c r="B15" s="290" t="s">
        <v>631</v>
      </c>
      <c r="C15" s="278"/>
      <c r="E15" s="324">
        <v>2.8902680516464199</v>
      </c>
      <c r="F15" s="247"/>
      <c r="G15" s="314">
        <v>2425.2776666709301</v>
      </c>
      <c r="H15" s="150"/>
    </row>
    <row r="16" spans="1:29" s="226" customFormat="1" ht="15" customHeight="1" x14ac:dyDescent="0.25">
      <c r="B16" s="290" t="s">
        <v>632</v>
      </c>
      <c r="C16" s="324">
        <v>-0.49404478323010997</v>
      </c>
      <c r="E16" s="324">
        <v>2.8902680516464199</v>
      </c>
      <c r="F16" s="247"/>
      <c r="G16" s="314">
        <v>2425.2776666709301</v>
      </c>
      <c r="H16" s="150"/>
    </row>
    <row r="17" spans="1:29" ht="15" customHeight="1" thickBot="1" x14ac:dyDescent="0.3">
      <c r="A17" s="226"/>
      <c r="B17" s="301" t="s">
        <v>403</v>
      </c>
      <c r="C17" s="324">
        <v>-0.43942402255014401</v>
      </c>
      <c r="D17" s="247"/>
      <c r="E17" s="324">
        <v>2.8902680516464199</v>
      </c>
      <c r="F17" s="247"/>
      <c r="G17" s="314">
        <v>2425.2776666709301</v>
      </c>
      <c r="H17" s="6"/>
      <c r="P17" s="342"/>
      <c r="AC17" s="342"/>
    </row>
    <row r="18" spans="1:29" s="211" customFormat="1" ht="15" customHeight="1" x14ac:dyDescent="0.25">
      <c r="A18" s="229"/>
      <c r="B18" s="229"/>
      <c r="C18" s="229"/>
      <c r="D18" s="218"/>
      <c r="E18" s="229"/>
      <c r="F18" s="218"/>
      <c r="G18" s="229"/>
      <c r="H18" s="7"/>
    </row>
    <row r="19" spans="1:29" ht="15" customHeight="1" thickBot="1" x14ac:dyDescent="0.3">
      <c r="B19" s="1" t="s">
        <v>404</v>
      </c>
      <c r="F19" s="226"/>
      <c r="H19" s="6"/>
      <c r="P19" s="342"/>
      <c r="AC19" s="342"/>
    </row>
    <row r="20" spans="1:29" ht="15" customHeight="1" x14ac:dyDescent="0.25">
      <c r="B20" s="289" t="s">
        <v>396</v>
      </c>
      <c r="C20" s="310">
        <v>-0.226024642700944</v>
      </c>
      <c r="E20" s="278"/>
      <c r="F20" s="226"/>
      <c r="G20" s="278"/>
      <c r="H20" s="6"/>
      <c r="P20" s="342"/>
      <c r="AC20" s="342"/>
    </row>
    <row r="21" spans="1:29" ht="15" customHeight="1" x14ac:dyDescent="0.25">
      <c r="B21" s="290" t="s">
        <v>397</v>
      </c>
      <c r="C21" s="310">
        <v>-0.226024642700944</v>
      </c>
      <c r="D21" s="114"/>
      <c r="E21" s="278"/>
      <c r="F21" s="226"/>
      <c r="G21" s="278"/>
      <c r="H21" s="6"/>
      <c r="P21" s="342"/>
      <c r="AC21" s="342"/>
    </row>
    <row r="22" spans="1:29" ht="15" customHeight="1" x14ac:dyDescent="0.25">
      <c r="B22" s="290" t="s">
        <v>398</v>
      </c>
      <c r="C22" s="310">
        <v>-0.226024642700944</v>
      </c>
      <c r="D22" s="114"/>
      <c r="E22" s="278"/>
      <c r="F22" s="247"/>
      <c r="G22" s="278"/>
      <c r="H22" s="6"/>
      <c r="P22" s="342"/>
      <c r="AC22" s="342"/>
    </row>
    <row r="23" spans="1:29" ht="15" customHeight="1" x14ac:dyDescent="0.25">
      <c r="B23" s="290" t="s">
        <v>399</v>
      </c>
      <c r="C23" s="310">
        <v>-0.226024642700944</v>
      </c>
      <c r="E23" s="278"/>
      <c r="F23" s="226"/>
      <c r="G23" s="278"/>
      <c r="H23" s="6"/>
      <c r="P23" s="342"/>
      <c r="AC23" s="342"/>
    </row>
    <row r="24" spans="1:29" ht="15" customHeight="1" x14ac:dyDescent="0.25">
      <c r="B24" s="290" t="s">
        <v>400</v>
      </c>
      <c r="C24" s="310">
        <v>-0.26874990873884402</v>
      </c>
      <c r="D24" s="114"/>
      <c r="E24" s="278"/>
      <c r="F24" s="226"/>
      <c r="G24" s="278"/>
      <c r="H24" s="6"/>
      <c r="P24" s="342"/>
      <c r="AC24" s="342"/>
    </row>
    <row r="25" spans="1:29" ht="15" customHeight="1" x14ac:dyDescent="0.25">
      <c r="B25" s="290" t="s">
        <v>401</v>
      </c>
      <c r="C25" s="310">
        <v>-0.30466002574682599</v>
      </c>
      <c r="D25" s="114"/>
      <c r="E25" s="278"/>
      <c r="F25" s="247"/>
      <c r="G25" s="278"/>
      <c r="H25" s="6"/>
      <c r="P25" s="342"/>
      <c r="AC25" s="342"/>
    </row>
    <row r="26" spans="1:29" ht="15" customHeight="1" x14ac:dyDescent="0.25">
      <c r="A26" s="226"/>
      <c r="B26" s="290" t="s">
        <v>630</v>
      </c>
      <c r="C26" s="324">
        <v>-0.39813019261866001</v>
      </c>
      <c r="D26" s="226"/>
      <c r="E26" s="252"/>
      <c r="F26" s="226"/>
      <c r="G26" s="252"/>
      <c r="H26" s="226"/>
      <c r="P26" s="342"/>
      <c r="AC26" s="342"/>
    </row>
    <row r="27" spans="1:29" ht="15" customHeight="1" x14ac:dyDescent="0.25">
      <c r="A27" s="226"/>
      <c r="B27" s="290" t="s">
        <v>631</v>
      </c>
      <c r="C27" s="324">
        <v>-0.39813019261866001</v>
      </c>
      <c r="D27" s="226"/>
      <c r="E27" s="278"/>
      <c r="F27" s="226"/>
      <c r="G27" s="278"/>
      <c r="H27" s="150"/>
      <c r="P27" s="342"/>
      <c r="AC27" s="342"/>
    </row>
    <row r="28" spans="1:29" ht="15" customHeight="1" x14ac:dyDescent="0.25">
      <c r="A28" s="226"/>
      <c r="B28" s="290" t="s">
        <v>632</v>
      </c>
      <c r="C28" s="324">
        <v>-0.39813019261866001</v>
      </c>
      <c r="D28" s="226"/>
      <c r="E28" s="278"/>
      <c r="F28" s="226"/>
      <c r="G28" s="278"/>
      <c r="H28" s="150"/>
      <c r="P28" s="342"/>
      <c r="AC28" s="342"/>
    </row>
    <row r="29" spans="1:29" ht="15" customHeight="1" thickBot="1" x14ac:dyDescent="0.3">
      <c r="B29" s="291" t="s">
        <v>403</v>
      </c>
      <c r="C29" s="310">
        <v>-0.31217891320730301</v>
      </c>
      <c r="D29" s="114"/>
      <c r="E29" s="278"/>
      <c r="F29" s="226"/>
      <c r="G29" s="278"/>
      <c r="H29" s="6"/>
      <c r="P29" s="342"/>
      <c r="AC29" s="342"/>
    </row>
    <row r="30" spans="1:29" ht="15" customHeight="1" x14ac:dyDescent="0.25">
      <c r="F30" s="226"/>
      <c r="H30" s="6"/>
      <c r="P30" s="342"/>
      <c r="AC30" s="342"/>
    </row>
    <row r="31" spans="1:29" ht="15" customHeight="1" thickBot="1" x14ac:dyDescent="0.3">
      <c r="B31" s="1" t="s">
        <v>408</v>
      </c>
      <c r="F31" s="226"/>
      <c r="H31" s="6"/>
      <c r="P31" s="342"/>
      <c r="AC31" s="342"/>
    </row>
    <row r="32" spans="1:29" s="211" customFormat="1" ht="15.75" customHeight="1" x14ac:dyDescent="0.25">
      <c r="A32" s="342"/>
      <c r="B32" s="289" t="s">
        <v>396</v>
      </c>
      <c r="C32" s="278"/>
      <c r="D32" s="342"/>
      <c r="E32" s="310">
        <v>1.00005020492835</v>
      </c>
      <c r="F32" s="226"/>
      <c r="G32" s="165">
        <v>107.427723130381</v>
      </c>
      <c r="H32" s="6"/>
    </row>
    <row r="33" spans="1:29" s="229" customFormat="1" ht="15" customHeight="1" x14ac:dyDescent="0.25">
      <c r="A33" s="342"/>
      <c r="B33" s="290" t="s">
        <v>397</v>
      </c>
      <c r="C33" s="278"/>
      <c r="D33" s="114"/>
      <c r="E33" s="310">
        <v>1.00005020492835</v>
      </c>
      <c r="F33" s="226"/>
      <c r="G33" s="165">
        <v>173.054388858137</v>
      </c>
      <c r="H33" s="6"/>
    </row>
    <row r="34" spans="1:29" ht="15.75" customHeight="1" x14ac:dyDescent="0.25">
      <c r="B34" s="290" t="s">
        <v>398</v>
      </c>
      <c r="C34" s="278"/>
      <c r="D34" s="114"/>
      <c r="E34" s="310">
        <v>1.1974567428885099</v>
      </c>
      <c r="F34" s="247"/>
      <c r="G34" s="165">
        <v>285.79588985144397</v>
      </c>
      <c r="H34" s="6"/>
      <c r="P34" s="342"/>
      <c r="AC34" s="342"/>
    </row>
    <row r="35" spans="1:29" ht="15" customHeight="1" x14ac:dyDescent="0.25">
      <c r="A35" s="229"/>
      <c r="B35" s="290" t="s">
        <v>399</v>
      </c>
      <c r="C35" s="278"/>
      <c r="D35" s="218"/>
      <c r="E35" s="310">
        <v>1.6729895892442499</v>
      </c>
      <c r="F35" s="218"/>
      <c r="G35" s="165">
        <v>509.07808978236199</v>
      </c>
      <c r="H35" s="7"/>
      <c r="P35" s="342"/>
      <c r="AC35" s="342"/>
    </row>
    <row r="36" spans="1:29" ht="15" customHeight="1" x14ac:dyDescent="0.25">
      <c r="B36" s="290" t="s">
        <v>400</v>
      </c>
      <c r="C36" s="278"/>
      <c r="D36" s="114"/>
      <c r="E36" s="310">
        <v>1.69184780986643</v>
      </c>
      <c r="F36" s="226"/>
      <c r="G36" s="165">
        <v>632.33519932066201</v>
      </c>
      <c r="H36" s="6"/>
      <c r="P36" s="342"/>
      <c r="AC36" s="342"/>
    </row>
    <row r="37" spans="1:29" ht="15" customHeight="1" x14ac:dyDescent="0.25">
      <c r="B37" s="290" t="s">
        <v>401</v>
      </c>
      <c r="C37" s="278"/>
      <c r="D37" s="114"/>
      <c r="E37" s="310">
        <v>2.7277546100708698</v>
      </c>
      <c r="F37" s="247"/>
      <c r="G37" s="165">
        <v>1147.0268964275799</v>
      </c>
      <c r="H37" s="6"/>
      <c r="P37" s="342"/>
      <c r="AC37" s="342"/>
    </row>
    <row r="38" spans="1:29" ht="15" customHeight="1" x14ac:dyDescent="0.25">
      <c r="A38" s="226"/>
      <c r="B38" s="290" t="s">
        <v>630</v>
      </c>
      <c r="C38" s="324">
        <v>-0.49404478323010997</v>
      </c>
      <c r="D38" s="226"/>
      <c r="E38" s="252"/>
      <c r="F38" s="226"/>
      <c r="G38" s="252"/>
      <c r="H38" s="226"/>
      <c r="P38" s="342"/>
      <c r="AC38" s="342"/>
    </row>
    <row r="39" spans="1:29" ht="15" customHeight="1" x14ac:dyDescent="0.25">
      <c r="A39" s="226"/>
      <c r="B39" s="290" t="s">
        <v>631</v>
      </c>
      <c r="C39" s="278"/>
      <c r="D39" s="226"/>
      <c r="E39" s="324">
        <v>2.7277546100708698</v>
      </c>
      <c r="F39" s="247"/>
      <c r="G39" s="314">
        <v>2288.9096159074402</v>
      </c>
      <c r="H39" s="150"/>
      <c r="P39" s="342"/>
      <c r="AC39" s="342"/>
    </row>
    <row r="40" spans="1:29" ht="15" customHeight="1" x14ac:dyDescent="0.25">
      <c r="A40" s="226"/>
      <c r="B40" s="290" t="s">
        <v>632</v>
      </c>
      <c r="C40" s="324">
        <v>-0.49404478323010997</v>
      </c>
      <c r="D40" s="226"/>
      <c r="E40" s="324">
        <v>2.7277546100708698</v>
      </c>
      <c r="F40" s="247"/>
      <c r="G40" s="314">
        <v>2288.9096159074402</v>
      </c>
      <c r="H40" s="150"/>
      <c r="P40" s="342"/>
      <c r="AC40" s="342"/>
    </row>
    <row r="41" spans="1:29" s="226" customFormat="1" ht="15" customHeight="1" thickBot="1" x14ac:dyDescent="0.3">
      <c r="B41" s="301" t="s">
        <v>403</v>
      </c>
      <c r="C41" s="324">
        <v>-0.43942402255014401</v>
      </c>
      <c r="D41" s="247"/>
      <c r="E41" s="324">
        <v>2.7277546100708698</v>
      </c>
      <c r="F41" s="247"/>
      <c r="G41" s="314">
        <v>2288.9096159074402</v>
      </c>
      <c r="H41" s="6"/>
    </row>
    <row r="42" spans="1:29" s="226" customFormat="1" ht="15" customHeight="1" x14ac:dyDescent="0.25">
      <c r="A42" s="342"/>
      <c r="B42" s="229"/>
      <c r="C42" s="342"/>
      <c r="D42" s="342"/>
      <c r="E42" s="342"/>
      <c r="G42" s="342"/>
      <c r="H42" s="6"/>
    </row>
    <row r="43" spans="1:29" s="226" customFormat="1" ht="15" customHeight="1" thickBot="1" x14ac:dyDescent="0.3">
      <c r="A43" s="342"/>
      <c r="B43" s="1" t="s">
        <v>409</v>
      </c>
      <c r="C43" s="342"/>
      <c r="D43" s="342"/>
      <c r="E43" s="342"/>
      <c r="G43" s="342"/>
      <c r="H43" s="6"/>
    </row>
    <row r="44" spans="1:29" ht="15" customHeight="1" x14ac:dyDescent="0.25">
      <c r="B44" s="289" t="s">
        <v>396</v>
      </c>
      <c r="C44" s="310">
        <v>-0.226024642700944</v>
      </c>
      <c r="E44" s="278"/>
      <c r="F44" s="226"/>
      <c r="G44" s="278"/>
      <c r="H44" s="6"/>
      <c r="P44" s="342"/>
      <c r="AC44" s="342"/>
    </row>
    <row r="45" spans="1:29" s="211" customFormat="1" ht="15" customHeight="1" x14ac:dyDescent="0.25">
      <c r="A45" s="342"/>
      <c r="B45" s="290" t="s">
        <v>397</v>
      </c>
      <c r="C45" s="310">
        <v>-0.226024642700944</v>
      </c>
      <c r="D45" s="114"/>
      <c r="E45" s="278"/>
      <c r="F45" s="226"/>
      <c r="G45" s="278"/>
      <c r="H45" s="6"/>
    </row>
    <row r="46" spans="1:29" ht="15" customHeight="1" x14ac:dyDescent="0.25">
      <c r="B46" s="290" t="s">
        <v>398</v>
      </c>
      <c r="C46" s="310">
        <v>-0.226024642700944</v>
      </c>
      <c r="D46" s="114"/>
      <c r="E46" s="278"/>
      <c r="F46" s="247"/>
      <c r="G46" s="278"/>
      <c r="H46" s="6"/>
      <c r="P46" s="342"/>
      <c r="AC46" s="342"/>
    </row>
    <row r="47" spans="1:29" ht="15" customHeight="1" x14ac:dyDescent="0.25">
      <c r="B47" s="290" t="s">
        <v>399</v>
      </c>
      <c r="C47" s="310">
        <v>-0.226024642700944</v>
      </c>
      <c r="E47" s="278"/>
      <c r="F47" s="226"/>
      <c r="G47" s="278"/>
      <c r="H47" s="6"/>
      <c r="P47" s="342"/>
      <c r="AC47" s="342"/>
    </row>
    <row r="48" spans="1:29" ht="15" customHeight="1" x14ac:dyDescent="0.25">
      <c r="B48" s="290" t="s">
        <v>400</v>
      </c>
      <c r="C48" s="310">
        <v>-0.26874990873884402</v>
      </c>
      <c r="D48" s="114"/>
      <c r="E48" s="278"/>
      <c r="F48" s="226"/>
      <c r="G48" s="278"/>
      <c r="H48" s="6"/>
      <c r="P48" s="342"/>
      <c r="AC48" s="342"/>
    </row>
    <row r="49" spans="1:29" ht="15" customHeight="1" x14ac:dyDescent="0.25">
      <c r="B49" s="290" t="s">
        <v>401</v>
      </c>
      <c r="C49" s="310">
        <v>-0.30466002574682599</v>
      </c>
      <c r="D49" s="114"/>
      <c r="E49" s="278"/>
      <c r="F49" s="247"/>
      <c r="G49" s="278"/>
      <c r="H49" s="6"/>
      <c r="P49" s="342"/>
      <c r="AC49" s="342"/>
    </row>
    <row r="50" spans="1:29" ht="15" customHeight="1" x14ac:dyDescent="0.25">
      <c r="A50" s="226"/>
      <c r="B50" s="290" t="s">
        <v>630</v>
      </c>
      <c r="C50" s="324">
        <v>-0.39813019261866001</v>
      </c>
      <c r="D50" s="226"/>
      <c r="E50" s="252"/>
      <c r="F50" s="226"/>
      <c r="G50" s="252"/>
      <c r="H50" s="226"/>
      <c r="P50" s="342"/>
      <c r="AC50" s="342"/>
    </row>
    <row r="51" spans="1:29" ht="15" customHeight="1" x14ac:dyDescent="0.25">
      <c r="A51" s="226"/>
      <c r="B51" s="290" t="s">
        <v>631</v>
      </c>
      <c r="C51" s="324">
        <v>-0.39813019261866001</v>
      </c>
      <c r="D51" s="226"/>
      <c r="E51" s="278"/>
      <c r="F51" s="226"/>
      <c r="G51" s="278"/>
      <c r="H51" s="150"/>
      <c r="P51" s="342"/>
      <c r="AC51" s="342"/>
    </row>
    <row r="52" spans="1:29" ht="15" customHeight="1" x14ac:dyDescent="0.25">
      <c r="A52" s="226"/>
      <c r="B52" s="290" t="s">
        <v>632</v>
      </c>
      <c r="C52" s="324">
        <v>-0.39813019261866001</v>
      </c>
      <c r="D52" s="226"/>
      <c r="E52" s="278"/>
      <c r="F52" s="226"/>
      <c r="G52" s="278"/>
      <c r="H52" s="150"/>
      <c r="P52" s="342"/>
      <c r="AC52" s="342"/>
    </row>
    <row r="53" spans="1:29" ht="15" customHeight="1" thickBot="1" x14ac:dyDescent="0.3">
      <c r="B53" s="291" t="s">
        <v>403</v>
      </c>
      <c r="C53" s="310">
        <v>-0.31217891320730301</v>
      </c>
      <c r="D53" s="114"/>
      <c r="E53" s="278"/>
      <c r="F53" s="226"/>
      <c r="G53" s="278"/>
      <c r="H53" s="6"/>
      <c r="P53" s="342"/>
      <c r="AC53" s="342"/>
    </row>
    <row r="54" spans="1:29" ht="15" customHeight="1" x14ac:dyDescent="0.25">
      <c r="B54" s="229"/>
      <c r="F54" s="226"/>
      <c r="H54" s="6"/>
      <c r="P54" s="342"/>
      <c r="AC54" s="342"/>
    </row>
    <row r="55" spans="1:29" ht="15" customHeight="1" thickBot="1" x14ac:dyDescent="0.3">
      <c r="A55" s="226"/>
      <c r="B55" s="160" t="s">
        <v>634</v>
      </c>
      <c r="C55" s="226"/>
      <c r="D55" s="226"/>
      <c r="E55" s="226"/>
      <c r="F55" s="226"/>
      <c r="G55" s="226"/>
      <c r="H55" s="150"/>
      <c r="P55" s="342"/>
      <c r="AC55" s="342"/>
    </row>
    <row r="56" spans="1:29" ht="15" customHeight="1" x14ac:dyDescent="0.25">
      <c r="B56" s="289" t="s">
        <v>396</v>
      </c>
      <c r="C56" s="278"/>
      <c r="E56" s="310">
        <v>1.3283582089552199</v>
      </c>
      <c r="F56" s="226"/>
      <c r="G56" s="165">
        <v>207.22388059701501</v>
      </c>
      <c r="H56" s="6"/>
      <c r="P56" s="342"/>
      <c r="AC56" s="342"/>
    </row>
    <row r="57" spans="1:29" ht="15" customHeight="1" x14ac:dyDescent="0.25">
      <c r="B57" s="290" t="s">
        <v>397</v>
      </c>
      <c r="C57" s="278"/>
      <c r="D57" s="114"/>
      <c r="E57" s="310">
        <v>1.3283582089552199</v>
      </c>
      <c r="F57" s="226"/>
      <c r="G57" s="165">
        <v>207.22388059701501</v>
      </c>
      <c r="H57" s="6"/>
      <c r="P57" s="342"/>
      <c r="AC57" s="342"/>
    </row>
    <row r="58" spans="1:29" ht="15" customHeight="1" x14ac:dyDescent="0.25">
      <c r="B58" s="290" t="s">
        <v>398</v>
      </c>
      <c r="C58" s="278"/>
      <c r="D58" s="114"/>
      <c r="E58" s="310">
        <v>1.3283582089552199</v>
      </c>
      <c r="F58" s="247"/>
      <c r="G58" s="165">
        <v>207.22388059701501</v>
      </c>
      <c r="H58" s="6"/>
      <c r="P58" s="342"/>
      <c r="AC58" s="342"/>
    </row>
    <row r="59" spans="1:29" s="211" customFormat="1" ht="15.75" customHeight="1" x14ac:dyDescent="0.25">
      <c r="A59" s="342"/>
      <c r="B59" s="290" t="s">
        <v>399</v>
      </c>
      <c r="C59" s="278"/>
      <c r="D59" s="342"/>
      <c r="E59" s="310">
        <v>1.3283582089552199</v>
      </c>
      <c r="F59" s="226"/>
      <c r="G59" s="165">
        <v>207.22388059701501</v>
      </c>
      <c r="H59" s="6"/>
    </row>
    <row r="60" spans="1:29" ht="15" customHeight="1" x14ac:dyDescent="0.25">
      <c r="B60" s="290" t="s">
        <v>400</v>
      </c>
      <c r="C60" s="278"/>
      <c r="D60" s="114"/>
      <c r="E60" s="310">
        <v>1.3283582089552199</v>
      </c>
      <c r="F60" s="226"/>
      <c r="G60" s="165">
        <v>207.22388059701501</v>
      </c>
      <c r="H60" s="6"/>
      <c r="P60" s="342"/>
      <c r="AC60" s="342"/>
    </row>
    <row r="61" spans="1:29" ht="15.75" customHeight="1" x14ac:dyDescent="0.25">
      <c r="B61" s="290" t="s">
        <v>401</v>
      </c>
      <c r="C61" s="278"/>
      <c r="D61" s="114"/>
      <c r="E61" s="310">
        <v>1.3283582089552199</v>
      </c>
      <c r="F61" s="247"/>
      <c r="G61" s="165">
        <v>207.22388059701501</v>
      </c>
      <c r="H61" s="6"/>
      <c r="P61" s="342"/>
      <c r="AC61" s="342"/>
    </row>
    <row r="62" spans="1:29" ht="15" customHeight="1" x14ac:dyDescent="0.25">
      <c r="A62" s="226"/>
      <c r="B62" s="290" t="s">
        <v>630</v>
      </c>
      <c r="C62" s="324">
        <v>4.4067796610169498E-2</v>
      </c>
      <c r="D62" s="226"/>
      <c r="E62" s="252"/>
      <c r="F62" s="226"/>
      <c r="G62" s="252"/>
      <c r="H62" s="226"/>
      <c r="P62" s="342"/>
      <c r="AC62" s="342"/>
    </row>
    <row r="63" spans="1:29" ht="15" customHeight="1" x14ac:dyDescent="0.25">
      <c r="A63" s="226"/>
      <c r="B63" s="290" t="s">
        <v>631</v>
      </c>
      <c r="C63" s="278"/>
      <c r="D63" s="226"/>
      <c r="E63" s="324">
        <v>1.3283582089552199</v>
      </c>
      <c r="F63" s="247"/>
      <c r="G63" s="314">
        <v>207.22388059701501</v>
      </c>
      <c r="H63" s="150"/>
      <c r="P63" s="342"/>
      <c r="AC63" s="342"/>
    </row>
    <row r="64" spans="1:29" ht="15" customHeight="1" x14ac:dyDescent="0.25">
      <c r="A64" s="226"/>
      <c r="B64" s="290" t="s">
        <v>632</v>
      </c>
      <c r="C64" s="324">
        <v>4.4067796610169498E-2</v>
      </c>
      <c r="D64" s="226"/>
      <c r="E64" s="324">
        <v>1.3283582089552199</v>
      </c>
      <c r="F64" s="247"/>
      <c r="G64" s="314">
        <v>207.22388059701501</v>
      </c>
      <c r="H64" s="150"/>
      <c r="P64" s="342"/>
      <c r="AC64" s="342"/>
    </row>
    <row r="65" spans="1:29" s="229" customFormat="1" ht="15" customHeight="1" thickBot="1" x14ac:dyDescent="0.3">
      <c r="A65" s="226"/>
      <c r="B65" s="301" t="s">
        <v>403</v>
      </c>
      <c r="C65" s="324">
        <v>4.4067796610169498E-2</v>
      </c>
      <c r="D65" s="247"/>
      <c r="E65" s="324">
        <v>1.3283582089552199</v>
      </c>
      <c r="F65" s="247"/>
      <c r="G65" s="314">
        <v>207.22388059701501</v>
      </c>
      <c r="H65" s="6"/>
    </row>
    <row r="66" spans="1:29" ht="15" customHeight="1" x14ac:dyDescent="0.25">
      <c r="A66" s="226"/>
      <c r="B66" s="226"/>
      <c r="C66" s="296"/>
      <c r="D66" s="296"/>
      <c r="E66" s="296"/>
      <c r="F66" s="226"/>
      <c r="G66" s="296"/>
      <c r="H66" s="150"/>
      <c r="P66" s="342"/>
      <c r="AC66" s="342"/>
    </row>
    <row r="67" spans="1:29" ht="15" customHeight="1" thickBot="1" x14ac:dyDescent="0.3">
      <c r="B67" s="1" t="s">
        <v>199</v>
      </c>
      <c r="F67" s="226"/>
      <c r="H67" s="6"/>
      <c r="P67" s="342"/>
      <c r="AC67" s="342"/>
    </row>
    <row r="68" spans="1:29" s="226" customFormat="1" ht="15" customHeight="1" x14ac:dyDescent="0.25">
      <c r="A68" s="342"/>
      <c r="B68" s="289" t="s">
        <v>396</v>
      </c>
      <c r="C68" s="278"/>
      <c r="D68" s="342"/>
      <c r="E68" s="310">
        <v>1.4663725709267701</v>
      </c>
      <c r="G68" s="165">
        <v>157.52115821704399</v>
      </c>
      <c r="H68" s="6"/>
    </row>
    <row r="69" spans="1:29" s="226" customFormat="1" ht="15" customHeight="1" x14ac:dyDescent="0.25">
      <c r="A69" s="342"/>
      <c r="B69" s="290" t="s">
        <v>397</v>
      </c>
      <c r="C69" s="278"/>
      <c r="D69" s="114"/>
      <c r="E69" s="310">
        <v>1.4663725709267701</v>
      </c>
      <c r="G69" s="165">
        <v>253.74946962612501</v>
      </c>
      <c r="H69" s="6"/>
    </row>
    <row r="70" spans="1:29" s="226" customFormat="1" ht="15" customHeight="1" x14ac:dyDescent="0.25">
      <c r="A70" s="342"/>
      <c r="B70" s="290" t="s">
        <v>398</v>
      </c>
      <c r="C70" s="278"/>
      <c r="D70" s="114"/>
      <c r="E70" s="310">
        <v>1.99332159103519</v>
      </c>
      <c r="F70" s="247"/>
      <c r="G70" s="165">
        <v>475.74421477289201</v>
      </c>
      <c r="H70" s="6"/>
    </row>
    <row r="71" spans="1:29" ht="15" customHeight="1" x14ac:dyDescent="0.25">
      <c r="B71" s="290" t="s">
        <v>399</v>
      </c>
      <c r="C71" s="278"/>
      <c r="E71" s="310">
        <v>2.2758018734671199</v>
      </c>
      <c r="F71" s="226"/>
      <c r="G71" s="165">
        <v>692.50931261988706</v>
      </c>
      <c r="H71" s="6"/>
      <c r="P71" s="342"/>
      <c r="AC71" s="342"/>
    </row>
    <row r="72" spans="1:29" s="211" customFormat="1" ht="15" customHeight="1" x14ac:dyDescent="0.25">
      <c r="A72" s="342"/>
      <c r="B72" s="290" t="s">
        <v>400</v>
      </c>
      <c r="C72" s="278"/>
      <c r="D72" s="114"/>
      <c r="E72" s="310">
        <v>2.14697836343653</v>
      </c>
      <c r="F72" s="226"/>
      <c r="G72" s="165">
        <v>802.44214843885402</v>
      </c>
      <c r="H72" s="6"/>
    </row>
    <row r="73" spans="1:29" ht="15" customHeight="1" x14ac:dyDescent="0.25">
      <c r="B73" s="290" t="s">
        <v>401</v>
      </c>
      <c r="C73" s="278"/>
      <c r="D73" s="114"/>
      <c r="E73" s="310">
        <v>3.2545885836406798</v>
      </c>
      <c r="F73" s="247"/>
      <c r="G73" s="165">
        <v>1368.5617571534499</v>
      </c>
      <c r="H73" s="6"/>
      <c r="P73" s="342"/>
      <c r="AC73" s="342"/>
    </row>
    <row r="74" spans="1:29" ht="15" customHeight="1" x14ac:dyDescent="0.25">
      <c r="A74" s="226"/>
      <c r="B74" s="290" t="s">
        <v>630</v>
      </c>
      <c r="C74" s="324">
        <v>-0.49404478323010997</v>
      </c>
      <c r="D74" s="226"/>
      <c r="E74" s="252"/>
      <c r="F74" s="226"/>
      <c r="G74" s="252"/>
      <c r="H74" s="226"/>
      <c r="P74" s="342"/>
      <c r="AC74" s="342"/>
    </row>
    <row r="75" spans="1:29" ht="15" customHeight="1" x14ac:dyDescent="0.25">
      <c r="A75" s="226"/>
      <c r="B75" s="290" t="s">
        <v>631</v>
      </c>
      <c r="C75" s="278"/>
      <c r="D75" s="226"/>
      <c r="E75" s="324">
        <v>2.8902680516464199</v>
      </c>
      <c r="F75" s="247"/>
      <c r="G75" s="314">
        <v>2425.2776666709301</v>
      </c>
      <c r="H75" s="150"/>
      <c r="P75" s="342"/>
      <c r="AC75" s="342"/>
    </row>
    <row r="76" spans="1:29" ht="15" customHeight="1" x14ac:dyDescent="0.25">
      <c r="A76" s="226"/>
      <c r="B76" s="290" t="s">
        <v>632</v>
      </c>
      <c r="C76" s="324">
        <v>-0.49404478323010997</v>
      </c>
      <c r="D76" s="226"/>
      <c r="E76" s="324">
        <v>2.8902680516464199</v>
      </c>
      <c r="F76" s="247"/>
      <c r="G76" s="314">
        <v>2425.2776666709301</v>
      </c>
      <c r="H76" s="150"/>
      <c r="P76" s="342"/>
      <c r="AC76" s="342"/>
    </row>
    <row r="77" spans="1:29" ht="15" customHeight="1" thickBot="1" x14ac:dyDescent="0.3">
      <c r="A77" s="226"/>
      <c r="B77" s="301" t="s">
        <v>403</v>
      </c>
      <c r="C77" s="324">
        <v>-0.43942402255014401</v>
      </c>
      <c r="D77" s="247"/>
      <c r="E77" s="324">
        <v>2.8902680516464199</v>
      </c>
      <c r="F77" s="247"/>
      <c r="G77" s="314">
        <v>2425.2776666709301</v>
      </c>
      <c r="H77" s="6"/>
      <c r="P77" s="342"/>
      <c r="AC77" s="342"/>
    </row>
    <row r="78" spans="1:29" ht="15" customHeight="1" x14ac:dyDescent="0.25">
      <c r="F78" s="226"/>
      <c r="H78" s="6"/>
      <c r="P78" s="342"/>
      <c r="AC78" s="342"/>
    </row>
    <row r="79" spans="1:29" ht="15" customHeight="1" x14ac:dyDescent="0.25">
      <c r="F79" s="226"/>
      <c r="H79" s="6"/>
      <c r="P79" s="342"/>
      <c r="AC79" s="342"/>
    </row>
    <row r="80" spans="1:29" ht="15" customHeight="1" x14ac:dyDescent="0.25">
      <c r="F80" s="226"/>
      <c r="H80" s="6"/>
      <c r="P80" s="342"/>
      <c r="AC80" s="342"/>
    </row>
    <row r="81" spans="1:29" ht="15" customHeight="1" x14ac:dyDescent="0.25">
      <c r="F81" s="226"/>
      <c r="H81" s="6"/>
      <c r="P81" s="342"/>
      <c r="AC81" s="342"/>
    </row>
    <row r="82" spans="1:29" ht="15" customHeight="1" x14ac:dyDescent="0.25">
      <c r="F82" s="226"/>
      <c r="H82" s="6"/>
      <c r="P82" s="342"/>
      <c r="AC82" s="342"/>
    </row>
    <row r="83" spans="1:29" ht="15" customHeight="1" x14ac:dyDescent="0.25">
      <c r="F83" s="226"/>
      <c r="H83" s="6"/>
      <c r="P83" s="342"/>
      <c r="AC83" s="342"/>
    </row>
    <row r="84" spans="1:29" ht="15" customHeight="1" x14ac:dyDescent="0.25">
      <c r="F84" s="226"/>
      <c r="H84" s="6"/>
      <c r="P84" s="342"/>
      <c r="AC84" s="342"/>
    </row>
    <row r="85" spans="1:29" ht="15" customHeight="1" x14ac:dyDescent="0.25">
      <c r="F85" s="226"/>
      <c r="H85" s="6"/>
      <c r="P85" s="342"/>
      <c r="AC85" s="342"/>
    </row>
    <row r="86" spans="1:29" s="211" customFormat="1" ht="15.75" customHeight="1" x14ac:dyDescent="0.25">
      <c r="A86" s="342"/>
      <c r="B86" s="342"/>
      <c r="C86" s="342"/>
      <c r="D86" s="342"/>
      <c r="E86" s="342"/>
      <c r="F86" s="226"/>
      <c r="G86" s="342"/>
      <c r="H86" s="6"/>
    </row>
    <row r="87" spans="1:29" ht="15" customHeight="1" x14ac:dyDescent="0.25">
      <c r="F87" s="226"/>
      <c r="H87" s="6"/>
      <c r="P87" s="342"/>
      <c r="AC87" s="342"/>
    </row>
    <row r="88" spans="1:29" ht="15.75" customHeight="1" x14ac:dyDescent="0.25">
      <c r="F88" s="226"/>
      <c r="H88" s="6"/>
      <c r="P88" s="342"/>
      <c r="AC88" s="342"/>
    </row>
    <row r="89" spans="1:29" ht="15" customHeight="1" x14ac:dyDescent="0.25">
      <c r="F89" s="226"/>
      <c r="H89" s="6"/>
      <c r="P89" s="342"/>
      <c r="AC89" s="342"/>
    </row>
    <row r="90" spans="1:29" ht="15" customHeight="1" x14ac:dyDescent="0.25">
      <c r="F90" s="226"/>
      <c r="H90" s="6"/>
      <c r="P90" s="342"/>
      <c r="AC90" s="342"/>
    </row>
    <row r="91" spans="1:29" ht="15" customHeight="1" x14ac:dyDescent="0.25">
      <c r="F91" s="226"/>
      <c r="H91" s="6"/>
      <c r="P91" s="342"/>
      <c r="AC91" s="342"/>
    </row>
    <row r="92" spans="1:29" ht="15" customHeight="1" x14ac:dyDescent="0.25">
      <c r="F92" s="226"/>
      <c r="H92" s="6"/>
      <c r="P92" s="342"/>
      <c r="AC92" s="342"/>
    </row>
    <row r="93" spans="1:29" ht="15" customHeight="1" x14ac:dyDescent="0.25">
      <c r="F93" s="226"/>
      <c r="H93" s="6"/>
      <c r="P93" s="342"/>
      <c r="AC93" s="342"/>
    </row>
    <row r="94" spans="1:29" ht="15" customHeight="1" x14ac:dyDescent="0.25">
      <c r="F94" s="226"/>
      <c r="H94" s="6"/>
      <c r="P94" s="342"/>
      <c r="AC94" s="342"/>
    </row>
    <row r="95" spans="1:29" s="226" customFormat="1" ht="15" customHeight="1" x14ac:dyDescent="0.25">
      <c r="A95" s="342"/>
      <c r="B95" s="342"/>
      <c r="C95" s="342"/>
      <c r="D95" s="342"/>
      <c r="E95" s="342"/>
      <c r="G95" s="342"/>
      <c r="H95" s="6"/>
    </row>
    <row r="96" spans="1:29" s="226" customFormat="1" ht="15" customHeight="1" x14ac:dyDescent="0.25">
      <c r="A96" s="342"/>
      <c r="B96" s="342"/>
      <c r="C96" s="342"/>
      <c r="D96" s="342"/>
      <c r="E96" s="342"/>
      <c r="G96" s="342"/>
      <c r="H96" s="6"/>
    </row>
    <row r="97" spans="1:29" s="226" customFormat="1" ht="15" customHeight="1" x14ac:dyDescent="0.25">
      <c r="A97" s="342"/>
      <c r="B97" s="342"/>
      <c r="C97" s="342"/>
      <c r="D97" s="342"/>
      <c r="E97" s="342"/>
      <c r="G97" s="342"/>
      <c r="H97" s="6"/>
    </row>
    <row r="98" spans="1:29" ht="15" customHeight="1" x14ac:dyDescent="0.25">
      <c r="F98" s="226"/>
      <c r="H98" s="6"/>
      <c r="P98" s="342"/>
      <c r="AC98" s="342"/>
    </row>
    <row r="99" spans="1:29" s="211" customFormat="1" ht="15" customHeight="1" x14ac:dyDescent="0.25">
      <c r="A99" s="342"/>
      <c r="B99" s="342"/>
      <c r="C99" s="342"/>
      <c r="D99" s="342"/>
      <c r="E99" s="342"/>
      <c r="F99" s="226"/>
      <c r="G99" s="342"/>
      <c r="H99" s="6"/>
    </row>
    <row r="100" spans="1:29" ht="15" customHeight="1" x14ac:dyDescent="0.25">
      <c r="F100" s="226"/>
      <c r="H100" s="6"/>
      <c r="P100" s="342"/>
      <c r="AC100" s="342"/>
    </row>
    <row r="101" spans="1:29" ht="15" customHeight="1" x14ac:dyDescent="0.25">
      <c r="F101" s="226"/>
      <c r="H101" s="6"/>
      <c r="P101" s="342"/>
      <c r="AC101" s="342"/>
    </row>
    <row r="102" spans="1:29" ht="15" customHeight="1" x14ac:dyDescent="0.25">
      <c r="F102" s="226"/>
      <c r="H102" s="6"/>
      <c r="P102" s="342"/>
      <c r="AC102" s="342"/>
    </row>
    <row r="103" spans="1:29" ht="15" customHeight="1" x14ac:dyDescent="0.25">
      <c r="F103" s="226"/>
      <c r="H103" s="6"/>
      <c r="P103" s="342"/>
      <c r="AC103" s="342"/>
    </row>
    <row r="104" spans="1:29" ht="15" customHeight="1" x14ac:dyDescent="0.25">
      <c r="F104" s="226"/>
      <c r="H104" s="6"/>
      <c r="P104" s="342"/>
      <c r="AC104" s="342"/>
    </row>
    <row r="105" spans="1:29" ht="15" customHeight="1" x14ac:dyDescent="0.25">
      <c r="F105" s="226"/>
      <c r="H105" s="6"/>
      <c r="P105" s="342"/>
      <c r="AC105" s="342"/>
    </row>
    <row r="106" spans="1:29" ht="15" customHeight="1" x14ac:dyDescent="0.25">
      <c r="F106" s="226"/>
      <c r="H106" s="6"/>
      <c r="P106" s="342"/>
      <c r="AC106" s="342"/>
    </row>
    <row r="107" spans="1:29" ht="15" customHeight="1" x14ac:dyDescent="0.25">
      <c r="F107" s="226"/>
      <c r="H107" s="6"/>
      <c r="P107" s="342"/>
      <c r="AC107" s="342"/>
    </row>
    <row r="108" spans="1:29" ht="15" customHeight="1" x14ac:dyDescent="0.25">
      <c r="F108" s="226"/>
      <c r="H108" s="6"/>
      <c r="P108" s="342"/>
      <c r="AC108" s="342"/>
    </row>
    <row r="109" spans="1:29" ht="15" customHeight="1" x14ac:dyDescent="0.25">
      <c r="F109" s="226"/>
      <c r="H109" s="6"/>
      <c r="P109" s="342"/>
      <c r="AC109" s="342"/>
    </row>
    <row r="110" spans="1:29" ht="15" customHeight="1" x14ac:dyDescent="0.25">
      <c r="F110" s="226"/>
      <c r="H110" s="6"/>
      <c r="P110" s="342"/>
      <c r="AC110" s="342"/>
    </row>
    <row r="111" spans="1:29" ht="15" customHeight="1" x14ac:dyDescent="0.25">
      <c r="F111" s="226"/>
      <c r="H111" s="6"/>
      <c r="P111" s="342"/>
      <c r="AC111" s="342"/>
    </row>
    <row r="112" spans="1:29" ht="15" customHeight="1" x14ac:dyDescent="0.25">
      <c r="F112" s="226"/>
      <c r="H112" s="6"/>
      <c r="P112" s="342"/>
      <c r="AC112" s="342"/>
    </row>
    <row r="113" spans="1:29" s="211" customFormat="1" ht="15.75" customHeight="1" x14ac:dyDescent="0.25">
      <c r="A113" s="342"/>
      <c r="B113" s="342"/>
      <c r="C113" s="342"/>
      <c r="D113" s="342"/>
      <c r="E113" s="342"/>
      <c r="F113" s="226"/>
      <c r="G113" s="342"/>
      <c r="H113" s="6"/>
    </row>
    <row r="114" spans="1:29" ht="15" customHeight="1" x14ac:dyDescent="0.25">
      <c r="F114" s="226"/>
      <c r="H114" s="6"/>
      <c r="P114" s="342"/>
      <c r="AC114" s="342"/>
    </row>
    <row r="115" spans="1:29" s="226" customFormat="1" ht="15.75" customHeight="1" x14ac:dyDescent="0.25">
      <c r="A115" s="342"/>
      <c r="B115" s="342"/>
      <c r="C115" s="342"/>
      <c r="D115" s="342"/>
      <c r="E115" s="342"/>
      <c r="G115" s="342"/>
      <c r="H115" s="6"/>
    </row>
    <row r="116" spans="1:29" ht="15" customHeight="1" x14ac:dyDescent="0.25">
      <c r="F116" s="226"/>
      <c r="H116" s="6"/>
      <c r="P116" s="342"/>
      <c r="AC116" s="342"/>
    </row>
    <row r="117" spans="1:29" ht="15" customHeight="1" x14ac:dyDescent="0.25">
      <c r="F117" s="226"/>
      <c r="H117" s="6"/>
      <c r="P117" s="342"/>
      <c r="AC117" s="342"/>
    </row>
    <row r="118" spans="1:29" ht="15" customHeight="1" x14ac:dyDescent="0.25">
      <c r="F118" s="226"/>
      <c r="H118" s="6"/>
      <c r="P118" s="342"/>
      <c r="AC118" s="342"/>
    </row>
    <row r="119" spans="1:29" ht="15" customHeight="1" x14ac:dyDescent="0.25">
      <c r="F119" s="226"/>
      <c r="H119" s="6"/>
      <c r="P119" s="342"/>
      <c r="AC119" s="342"/>
    </row>
    <row r="120" spans="1:29" ht="15" customHeight="1" x14ac:dyDescent="0.25">
      <c r="F120" s="226"/>
      <c r="H120" s="6"/>
      <c r="P120" s="342"/>
      <c r="AC120" s="342"/>
    </row>
    <row r="121" spans="1:29" ht="15" customHeight="1" x14ac:dyDescent="0.25">
      <c r="F121" s="226"/>
      <c r="H121" s="6"/>
      <c r="P121" s="342"/>
      <c r="AC121" s="342"/>
    </row>
    <row r="122" spans="1:29" s="226" customFormat="1" ht="15" customHeight="1" x14ac:dyDescent="0.25">
      <c r="A122" s="342"/>
      <c r="B122" s="342"/>
      <c r="C122" s="342"/>
      <c r="D122" s="342"/>
      <c r="E122" s="342"/>
      <c r="G122" s="342"/>
      <c r="H122" s="6"/>
    </row>
    <row r="123" spans="1:29" s="226" customFormat="1" ht="15" customHeight="1" x14ac:dyDescent="0.25">
      <c r="A123" s="342"/>
      <c r="B123" s="342"/>
      <c r="C123" s="342"/>
      <c r="D123" s="342"/>
      <c r="E123" s="342"/>
      <c r="G123" s="342"/>
      <c r="H123" s="6"/>
    </row>
    <row r="124" spans="1:29" s="226" customFormat="1" ht="15" customHeight="1" x14ac:dyDescent="0.25">
      <c r="A124" s="342"/>
      <c r="B124" s="342"/>
      <c r="C124" s="342"/>
      <c r="D124" s="342"/>
      <c r="E124" s="342"/>
      <c r="G124" s="342"/>
      <c r="H124" s="6"/>
    </row>
    <row r="125" spans="1:29" ht="15" customHeight="1" x14ac:dyDescent="0.25">
      <c r="F125" s="226"/>
      <c r="H125" s="6"/>
      <c r="P125" s="342"/>
      <c r="AC125" s="342"/>
    </row>
    <row r="126" spans="1:29" s="211" customFormat="1" ht="15" customHeight="1" x14ac:dyDescent="0.25">
      <c r="A126" s="342"/>
      <c r="B126" s="342"/>
      <c r="C126" s="342"/>
      <c r="D126" s="342"/>
      <c r="E126" s="342"/>
      <c r="F126" s="226"/>
      <c r="G126" s="342"/>
      <c r="H126" s="6"/>
    </row>
    <row r="127" spans="1:29" ht="15" customHeight="1" x14ac:dyDescent="0.25">
      <c r="F127" s="226"/>
      <c r="H127" s="6"/>
      <c r="P127" s="342"/>
      <c r="AC127" s="342"/>
    </row>
    <row r="128" spans="1:29" ht="15" customHeight="1" x14ac:dyDescent="0.25">
      <c r="F128" s="226"/>
      <c r="H128" s="6"/>
      <c r="P128" s="342"/>
      <c r="AC128" s="342"/>
    </row>
    <row r="129" spans="1:29" ht="15" customHeight="1" x14ac:dyDescent="0.25">
      <c r="F129" s="226"/>
      <c r="H129" s="6"/>
      <c r="P129" s="342"/>
      <c r="AC129" s="342"/>
    </row>
    <row r="130" spans="1:29" ht="15" customHeight="1" x14ac:dyDescent="0.25">
      <c r="F130" s="226"/>
      <c r="H130" s="6"/>
      <c r="P130" s="342"/>
      <c r="AC130" s="342"/>
    </row>
    <row r="131" spans="1:29" ht="15" customHeight="1" x14ac:dyDescent="0.25">
      <c r="F131" s="226"/>
      <c r="H131" s="6"/>
      <c r="P131" s="342"/>
      <c r="AC131" s="342"/>
    </row>
    <row r="132" spans="1:29" ht="15" customHeight="1" x14ac:dyDescent="0.25">
      <c r="F132" s="226"/>
      <c r="H132" s="6"/>
      <c r="P132" s="342"/>
      <c r="AC132" s="342"/>
    </row>
    <row r="133" spans="1:29" ht="15" customHeight="1" x14ac:dyDescent="0.25">
      <c r="F133" s="226"/>
      <c r="H133" s="6"/>
      <c r="P133" s="342"/>
      <c r="AC133" s="342"/>
    </row>
    <row r="134" spans="1:29" ht="15" customHeight="1" x14ac:dyDescent="0.25">
      <c r="F134" s="226"/>
      <c r="H134" s="6"/>
      <c r="P134" s="342"/>
      <c r="AC134" s="342"/>
    </row>
    <row r="135" spans="1:29" ht="15" customHeight="1" x14ac:dyDescent="0.25">
      <c r="F135" s="226"/>
      <c r="H135" s="6"/>
      <c r="P135" s="342"/>
      <c r="AC135" s="342"/>
    </row>
    <row r="136" spans="1:29" ht="15" customHeight="1" x14ac:dyDescent="0.25">
      <c r="F136" s="226"/>
      <c r="H136" s="6"/>
      <c r="P136" s="342"/>
      <c r="AC136" s="342"/>
    </row>
    <row r="137" spans="1:29" ht="15" customHeight="1" x14ac:dyDescent="0.25">
      <c r="F137" s="226"/>
      <c r="H137" s="6"/>
      <c r="P137" s="342"/>
      <c r="AC137" s="342"/>
    </row>
    <row r="138" spans="1:29" ht="15" customHeight="1" x14ac:dyDescent="0.25">
      <c r="F138" s="226"/>
      <c r="H138" s="6"/>
      <c r="P138" s="342"/>
      <c r="AC138" s="342"/>
    </row>
    <row r="139" spans="1:29" ht="15" customHeight="1" x14ac:dyDescent="0.25">
      <c r="F139" s="226"/>
      <c r="H139" s="6"/>
      <c r="P139" s="342"/>
      <c r="AC139" s="342"/>
    </row>
    <row r="140" spans="1:29" s="211" customFormat="1" ht="15.75" customHeight="1" x14ac:dyDescent="0.25">
      <c r="A140" s="342"/>
      <c r="B140" s="342"/>
      <c r="C140" s="342"/>
      <c r="D140" s="342"/>
      <c r="E140" s="342"/>
      <c r="F140" s="226"/>
      <c r="G140" s="342"/>
      <c r="H140" s="6"/>
    </row>
    <row r="141" spans="1:29" s="226" customFormat="1" ht="15" customHeight="1" x14ac:dyDescent="0.25">
      <c r="A141" s="342"/>
      <c r="B141" s="342"/>
      <c r="C141" s="342"/>
      <c r="D141" s="342"/>
      <c r="E141" s="342"/>
      <c r="G141" s="342"/>
      <c r="H141" s="6"/>
    </row>
    <row r="142" spans="1:29" customFormat="1" ht="15.75" customHeight="1" x14ac:dyDescent="0.25">
      <c r="A142" s="342"/>
      <c r="B142" s="342"/>
      <c r="C142" s="342"/>
      <c r="D142" s="342"/>
      <c r="E142" s="342"/>
      <c r="F142" s="226"/>
      <c r="G142" s="342"/>
      <c r="H142" s="6"/>
    </row>
    <row r="143" spans="1:29" customFormat="1" ht="15" customHeight="1" x14ac:dyDescent="0.25">
      <c r="A143" s="342"/>
      <c r="B143" s="342"/>
      <c r="C143" s="342"/>
      <c r="D143" s="342"/>
      <c r="E143" s="342"/>
      <c r="F143" s="226"/>
      <c r="G143" s="342"/>
      <c r="H143" s="6"/>
    </row>
    <row r="144" spans="1:29" customFormat="1" ht="15" customHeight="1" x14ac:dyDescent="0.25">
      <c r="A144" s="342"/>
      <c r="B144" s="342"/>
      <c r="C144" s="342"/>
      <c r="D144" s="342"/>
      <c r="E144" s="342"/>
      <c r="F144" s="226"/>
      <c r="G144" s="342"/>
      <c r="H144" s="6"/>
    </row>
    <row r="145" spans="1:8" customFormat="1" ht="15" customHeight="1" x14ac:dyDescent="0.25">
      <c r="A145" s="342"/>
      <c r="B145" s="342"/>
      <c r="C145" s="342"/>
      <c r="D145" s="342"/>
      <c r="E145" s="342"/>
      <c r="F145" s="226"/>
      <c r="G145" s="342"/>
      <c r="H145" s="6"/>
    </row>
    <row r="146" spans="1:8" customFormat="1" ht="15" customHeight="1" x14ac:dyDescent="0.25">
      <c r="A146" s="342"/>
      <c r="B146" s="342"/>
      <c r="C146" s="342"/>
      <c r="D146" s="342"/>
      <c r="E146" s="342"/>
      <c r="F146" s="226"/>
      <c r="G146" s="342"/>
      <c r="H146" s="6"/>
    </row>
    <row r="147" spans="1:8" customFormat="1" ht="15" customHeight="1" x14ac:dyDescent="0.25">
      <c r="A147" s="342"/>
      <c r="B147" s="342"/>
      <c r="C147" s="342"/>
      <c r="D147" s="342"/>
      <c r="E147" s="342"/>
      <c r="F147" s="226"/>
      <c r="G147" s="342"/>
      <c r="H147" s="6"/>
    </row>
    <row r="148" spans="1:8" customFormat="1" ht="15" customHeight="1" x14ac:dyDescent="0.25">
      <c r="A148" s="342"/>
      <c r="B148" s="342"/>
      <c r="C148" s="342"/>
      <c r="D148" s="342"/>
      <c r="E148" s="342"/>
      <c r="F148" s="226"/>
      <c r="G148" s="342"/>
      <c r="H148" s="6"/>
    </row>
    <row r="149" spans="1:8" customFormat="1" ht="15" customHeight="1" x14ac:dyDescent="0.25">
      <c r="A149" s="342"/>
      <c r="B149" s="342"/>
      <c r="C149" s="342"/>
      <c r="D149" s="342"/>
      <c r="E149" s="342"/>
      <c r="F149" s="226"/>
      <c r="G149" s="342"/>
      <c r="H149" s="6"/>
    </row>
    <row r="150" spans="1:8" customFormat="1" ht="15" customHeight="1" x14ac:dyDescent="0.25">
      <c r="A150" s="342"/>
      <c r="B150" s="342"/>
      <c r="C150" s="342"/>
      <c r="D150" s="342"/>
      <c r="E150" s="342"/>
      <c r="F150" s="226"/>
      <c r="G150" s="342"/>
      <c r="H150" s="6"/>
    </row>
    <row r="151" spans="1:8" customFormat="1" ht="15" customHeight="1" x14ac:dyDescent="0.25">
      <c r="A151" s="342"/>
      <c r="B151" s="342"/>
      <c r="C151" s="342"/>
      <c r="D151" s="342"/>
      <c r="E151" s="342"/>
      <c r="F151" s="226"/>
      <c r="G151" s="342"/>
      <c r="H151" s="6"/>
    </row>
    <row r="152" spans="1:8" customFormat="1" ht="15" customHeight="1" x14ac:dyDescent="0.25">
      <c r="A152" s="342"/>
      <c r="B152" s="342"/>
      <c r="C152" s="342"/>
      <c r="D152" s="342"/>
      <c r="E152" s="342"/>
      <c r="F152" s="226"/>
      <c r="G152" s="342"/>
      <c r="H152" s="6"/>
    </row>
    <row r="153" spans="1:8" customFormat="1" ht="15" customHeight="1" x14ac:dyDescent="0.25">
      <c r="A153" s="342"/>
      <c r="B153" s="342"/>
      <c r="C153" s="342"/>
      <c r="D153" s="342"/>
      <c r="E153" s="342"/>
      <c r="F153" s="226"/>
      <c r="G153" s="342"/>
      <c r="H153" s="6"/>
    </row>
    <row r="154" spans="1:8" customFormat="1" ht="15" customHeight="1" x14ac:dyDescent="0.25">
      <c r="A154" s="342"/>
      <c r="B154" s="342"/>
      <c r="C154" s="342"/>
      <c r="D154" s="342"/>
      <c r="E154" s="342"/>
      <c r="F154" s="226"/>
      <c r="G154" s="342"/>
      <c r="H154" s="6"/>
    </row>
    <row r="155" spans="1:8" customFormat="1" ht="15" customHeight="1" x14ac:dyDescent="0.25">
      <c r="A155" s="342"/>
      <c r="B155" s="342"/>
      <c r="C155" s="342"/>
      <c r="D155" s="342"/>
      <c r="E155" s="342"/>
      <c r="F155" s="226"/>
      <c r="G155" s="342"/>
      <c r="H155" s="6"/>
    </row>
    <row r="156" spans="1:8" customFormat="1" ht="15" customHeight="1" x14ac:dyDescent="0.25">
      <c r="A156" s="342"/>
      <c r="B156" s="342"/>
      <c r="C156" s="342"/>
      <c r="D156" s="342"/>
      <c r="E156" s="342"/>
      <c r="F156" s="226"/>
      <c r="G156" s="342"/>
      <c r="H156" s="6"/>
    </row>
    <row r="157" spans="1:8" customFormat="1" ht="15" customHeight="1" x14ac:dyDescent="0.25">
      <c r="A157" s="342"/>
      <c r="B157" s="342"/>
      <c r="C157" s="342"/>
      <c r="D157" s="342"/>
      <c r="E157" s="342"/>
      <c r="F157" s="226"/>
      <c r="G157" s="342"/>
      <c r="H157" s="6"/>
    </row>
    <row r="158" spans="1:8" customFormat="1" ht="15" customHeight="1" x14ac:dyDescent="0.25">
      <c r="A158" s="342"/>
      <c r="B158" s="342"/>
      <c r="C158" s="342"/>
      <c r="D158" s="342"/>
      <c r="E158" s="342"/>
      <c r="F158" s="226"/>
      <c r="G158" s="342"/>
      <c r="H158" s="6"/>
    </row>
    <row r="159" spans="1:8" customFormat="1" ht="15" customHeight="1" x14ac:dyDescent="0.25">
      <c r="A159" s="342"/>
      <c r="B159" s="342"/>
      <c r="C159" s="342"/>
      <c r="D159" s="342"/>
      <c r="E159" s="342"/>
      <c r="F159" s="226"/>
      <c r="G159" s="342"/>
      <c r="H159" s="6"/>
    </row>
    <row r="160" spans="1:8" customFormat="1" ht="15" customHeight="1" x14ac:dyDescent="0.25">
      <c r="A160" s="342"/>
      <c r="B160" s="342"/>
      <c r="C160" s="342"/>
      <c r="D160" s="342"/>
      <c r="E160" s="342"/>
      <c r="F160" s="226"/>
      <c r="G160" s="342"/>
      <c r="H160" s="6"/>
    </row>
    <row r="161" spans="1:8" customFormat="1" ht="15" customHeight="1" x14ac:dyDescent="0.25">
      <c r="A161" s="342"/>
      <c r="B161" s="342"/>
      <c r="C161" s="342"/>
      <c r="D161" s="342"/>
      <c r="E161" s="342"/>
      <c r="F161" s="226"/>
      <c r="G161" s="342"/>
      <c r="H161" s="6"/>
    </row>
    <row r="162" spans="1:8" customFormat="1" ht="15" customHeight="1" x14ac:dyDescent="0.25">
      <c r="A162" s="342"/>
      <c r="B162" s="342"/>
      <c r="C162" s="342"/>
      <c r="D162" s="342"/>
      <c r="E162" s="342"/>
      <c r="F162" s="226"/>
      <c r="G162" s="342"/>
      <c r="H162" s="6"/>
    </row>
    <row r="163" spans="1:8" customFormat="1" ht="15" customHeight="1" x14ac:dyDescent="0.25">
      <c r="A163" s="342"/>
      <c r="B163" s="342"/>
      <c r="C163" s="342"/>
      <c r="D163" s="342"/>
      <c r="E163" s="342"/>
      <c r="F163" s="226"/>
      <c r="G163" s="342"/>
      <c r="H163" s="6"/>
    </row>
    <row r="164" spans="1:8" customFormat="1" ht="15" customHeight="1" x14ac:dyDescent="0.25">
      <c r="A164" s="342"/>
      <c r="B164" s="342"/>
      <c r="C164" s="342"/>
      <c r="D164" s="342"/>
      <c r="E164" s="342"/>
      <c r="F164" s="226"/>
      <c r="G164" s="342"/>
      <c r="H164" s="6"/>
    </row>
    <row r="165" spans="1:8" customFormat="1" ht="15" customHeight="1" x14ac:dyDescent="0.25">
      <c r="A165" s="342"/>
      <c r="B165" s="342"/>
      <c r="C165" s="342"/>
      <c r="D165" s="342"/>
      <c r="E165" s="342"/>
      <c r="F165" s="226"/>
      <c r="G165" s="342"/>
      <c r="H165" s="6"/>
    </row>
    <row r="166" spans="1:8" customFormat="1" ht="15.75" customHeight="1" x14ac:dyDescent="0.25">
      <c r="A166" s="342"/>
      <c r="B166" s="342"/>
      <c r="C166" s="342"/>
      <c r="D166" s="342"/>
      <c r="E166" s="342"/>
      <c r="F166" s="226"/>
      <c r="G166" s="342"/>
      <c r="H166" s="6"/>
    </row>
    <row r="167" spans="1:8" customFormat="1" ht="15" customHeight="1" x14ac:dyDescent="0.25">
      <c r="A167" s="342"/>
      <c r="B167" s="342"/>
      <c r="C167" s="342"/>
      <c r="D167" s="342"/>
      <c r="E167" s="342"/>
      <c r="F167" s="226"/>
      <c r="G167" s="342"/>
      <c r="H167" s="6"/>
    </row>
    <row r="168" spans="1:8" customFormat="1" ht="15.75" customHeight="1" x14ac:dyDescent="0.25">
      <c r="A168" s="342"/>
      <c r="B168" s="342"/>
      <c r="C168" s="342"/>
      <c r="D168" s="342"/>
      <c r="E168" s="342"/>
      <c r="F168" s="226"/>
      <c r="G168" s="342"/>
      <c r="H168" s="6"/>
    </row>
    <row r="169" spans="1:8" customFormat="1" ht="15" customHeight="1" x14ac:dyDescent="0.25">
      <c r="A169" s="342"/>
      <c r="B169" s="342"/>
      <c r="C169" s="342"/>
      <c r="D169" s="342"/>
      <c r="E169" s="342"/>
      <c r="F169" s="226"/>
      <c r="G169" s="342"/>
      <c r="H169" s="6"/>
    </row>
    <row r="170" spans="1:8" customFormat="1" ht="15" customHeight="1" x14ac:dyDescent="0.25">
      <c r="A170" s="342"/>
      <c r="B170" s="342"/>
      <c r="C170" s="342"/>
      <c r="D170" s="342"/>
      <c r="E170" s="342"/>
      <c r="F170" s="226"/>
      <c r="G170" s="342"/>
      <c r="H170" s="6"/>
    </row>
    <row r="171" spans="1:8" customFormat="1" ht="15" customHeight="1" x14ac:dyDescent="0.25">
      <c r="A171" s="342"/>
      <c r="B171" s="342"/>
      <c r="C171" s="342"/>
      <c r="D171" s="342"/>
      <c r="E171" s="342"/>
      <c r="F171" s="226"/>
      <c r="G171" s="342"/>
      <c r="H171" s="6"/>
    </row>
    <row r="172" spans="1:8" customFormat="1" ht="15" customHeight="1" x14ac:dyDescent="0.25">
      <c r="A172" s="342"/>
      <c r="B172" s="342"/>
      <c r="C172" s="342"/>
      <c r="D172" s="342"/>
      <c r="E172" s="342"/>
      <c r="F172" s="226"/>
      <c r="G172" s="342"/>
      <c r="H172" s="6"/>
    </row>
    <row r="173" spans="1:8" customFormat="1" ht="15" customHeight="1" x14ac:dyDescent="0.25">
      <c r="A173" s="342"/>
      <c r="B173" s="342"/>
      <c r="C173" s="342"/>
      <c r="D173" s="342"/>
      <c r="E173" s="342"/>
      <c r="F173" s="226"/>
      <c r="G173" s="342"/>
      <c r="H173" s="6"/>
    </row>
    <row r="174" spans="1:8" customFormat="1" ht="15" customHeight="1" x14ac:dyDescent="0.25">
      <c r="A174" s="342"/>
      <c r="B174" s="342"/>
      <c r="C174" s="342"/>
      <c r="D174" s="342"/>
      <c r="E174" s="342"/>
      <c r="F174" s="226"/>
      <c r="G174" s="342"/>
      <c r="H174" s="6"/>
    </row>
    <row r="175" spans="1:8" customFormat="1" ht="15" customHeight="1" x14ac:dyDescent="0.25">
      <c r="A175" s="342"/>
      <c r="B175" s="342"/>
      <c r="C175" s="342"/>
      <c r="D175" s="342"/>
      <c r="E175" s="342"/>
      <c r="F175" s="226"/>
      <c r="G175" s="342"/>
      <c r="H175" s="6"/>
    </row>
    <row r="176" spans="1:8" customFormat="1" ht="15" customHeight="1" x14ac:dyDescent="0.25">
      <c r="A176" s="342"/>
      <c r="B176" s="342"/>
      <c r="C176" s="342"/>
      <c r="D176" s="342"/>
      <c r="E176" s="342"/>
      <c r="F176" s="226"/>
      <c r="G176" s="342"/>
      <c r="H176" s="6"/>
    </row>
    <row r="177" spans="1:8" customFormat="1" ht="15" customHeight="1" x14ac:dyDescent="0.25">
      <c r="A177" s="342"/>
      <c r="B177" s="342"/>
      <c r="C177" s="342"/>
      <c r="D177" s="342"/>
      <c r="E177" s="342"/>
      <c r="F177" s="226"/>
      <c r="G177" s="342"/>
      <c r="H177" s="6"/>
    </row>
    <row r="178" spans="1:8" customFormat="1" ht="15" customHeight="1" x14ac:dyDescent="0.25">
      <c r="A178" s="342"/>
      <c r="B178" s="342"/>
      <c r="C178" s="342"/>
      <c r="D178" s="342"/>
      <c r="E178" s="342"/>
      <c r="F178" s="226"/>
      <c r="G178" s="342"/>
      <c r="H178" s="6"/>
    </row>
    <row r="179" spans="1:8" customFormat="1" ht="15" customHeight="1" x14ac:dyDescent="0.25">
      <c r="A179" s="342"/>
      <c r="B179" s="342"/>
      <c r="C179" s="342"/>
      <c r="D179" s="342"/>
      <c r="E179" s="342"/>
      <c r="F179" s="226"/>
      <c r="G179" s="342"/>
      <c r="H179" s="6"/>
    </row>
    <row r="180" spans="1:8" customFormat="1" ht="15" customHeight="1" x14ac:dyDescent="0.25">
      <c r="A180" s="342"/>
      <c r="B180" s="342"/>
      <c r="C180" s="342"/>
      <c r="D180" s="342"/>
      <c r="E180" s="342"/>
      <c r="F180" s="226"/>
      <c r="G180" s="342"/>
      <c r="H180" s="6"/>
    </row>
    <row r="181" spans="1:8" customFormat="1" ht="15" customHeight="1" x14ac:dyDescent="0.25">
      <c r="A181" s="342"/>
      <c r="B181" s="342"/>
      <c r="C181" s="342"/>
      <c r="D181" s="342"/>
      <c r="E181" s="342"/>
      <c r="F181" s="226"/>
      <c r="G181" s="342"/>
      <c r="H181" s="6"/>
    </row>
    <row r="182" spans="1:8" customFormat="1" ht="15" customHeight="1" x14ac:dyDescent="0.25">
      <c r="A182" s="342"/>
      <c r="B182" s="342"/>
      <c r="C182" s="342"/>
      <c r="D182" s="342"/>
      <c r="E182" s="342"/>
      <c r="F182" s="226"/>
      <c r="G182" s="342"/>
      <c r="H182" s="6"/>
    </row>
    <row r="183" spans="1:8" customFormat="1" ht="15" customHeight="1" x14ac:dyDescent="0.25">
      <c r="A183" s="342"/>
      <c r="B183" s="342"/>
      <c r="C183" s="342"/>
      <c r="D183" s="342"/>
      <c r="E183" s="342"/>
      <c r="F183" s="226"/>
      <c r="G183" s="342"/>
      <c r="H183" s="6"/>
    </row>
    <row r="184" spans="1:8" customFormat="1" ht="15" customHeight="1" x14ac:dyDescent="0.25">
      <c r="A184" s="342"/>
      <c r="B184" s="342"/>
      <c r="C184" s="342"/>
      <c r="D184" s="342"/>
      <c r="E184" s="342"/>
      <c r="F184" s="226"/>
      <c r="G184" s="342"/>
      <c r="H184" s="6"/>
    </row>
    <row r="185" spans="1:8" customFormat="1" ht="15" customHeight="1" x14ac:dyDescent="0.25">
      <c r="A185" s="342"/>
      <c r="B185" s="342"/>
      <c r="C185" s="342"/>
      <c r="D185" s="342"/>
      <c r="E185" s="342"/>
      <c r="F185" s="226"/>
      <c r="G185" s="342"/>
      <c r="H185" s="6"/>
    </row>
    <row r="186" spans="1:8" customFormat="1" ht="15" customHeight="1" x14ac:dyDescent="0.25">
      <c r="A186" s="342"/>
      <c r="B186" s="342"/>
      <c r="C186" s="342"/>
      <c r="D186" s="342"/>
      <c r="E186" s="342"/>
      <c r="F186" s="226"/>
      <c r="G186" s="342"/>
      <c r="H186" s="6"/>
    </row>
    <row r="187" spans="1:8" customFormat="1" ht="15" customHeight="1" x14ac:dyDescent="0.25">
      <c r="A187" s="342"/>
      <c r="B187" s="342"/>
      <c r="C187" s="342"/>
      <c r="D187" s="342"/>
      <c r="E187" s="342"/>
      <c r="F187" s="226"/>
      <c r="G187" s="342"/>
      <c r="H187" s="6"/>
    </row>
    <row r="188" spans="1:8" customFormat="1" ht="15" customHeight="1" x14ac:dyDescent="0.25">
      <c r="A188" s="342"/>
      <c r="B188" s="342"/>
      <c r="C188" s="342"/>
      <c r="D188" s="342"/>
      <c r="E188" s="342"/>
      <c r="F188" s="226"/>
      <c r="G188" s="342"/>
      <c r="H188" s="6"/>
    </row>
    <row r="189" spans="1:8" customFormat="1" ht="15" customHeight="1" x14ac:dyDescent="0.25">
      <c r="A189" s="342"/>
      <c r="B189" s="342"/>
      <c r="C189" s="342"/>
      <c r="D189" s="342"/>
      <c r="E189" s="342"/>
      <c r="F189" s="226"/>
      <c r="G189" s="342"/>
      <c r="H189" s="6"/>
    </row>
    <row r="190" spans="1:8" customFormat="1" ht="15" customHeight="1" x14ac:dyDescent="0.25">
      <c r="A190" s="342"/>
      <c r="B190" s="342"/>
      <c r="C190" s="342"/>
      <c r="D190" s="342"/>
      <c r="E190" s="342"/>
      <c r="F190" s="226"/>
      <c r="G190" s="342"/>
      <c r="H190" s="6"/>
    </row>
    <row r="191" spans="1:8" customFormat="1" ht="15" customHeight="1" x14ac:dyDescent="0.25">
      <c r="A191" s="342"/>
      <c r="B191" s="342"/>
      <c r="C191" s="342"/>
      <c r="D191" s="342"/>
      <c r="E191" s="342"/>
      <c r="F191" s="226"/>
      <c r="G191" s="342"/>
      <c r="H191" s="6"/>
    </row>
    <row r="192" spans="1:8" customFormat="1" ht="15.75" customHeight="1" x14ac:dyDescent="0.25">
      <c r="A192" s="342"/>
      <c r="B192" s="342"/>
      <c r="C192" s="342"/>
      <c r="D192" s="342"/>
      <c r="E192" s="342"/>
      <c r="F192" s="226"/>
      <c r="G192" s="342"/>
      <c r="H192" s="6"/>
    </row>
    <row r="193" spans="1:29" customFormat="1" ht="15" customHeight="1" x14ac:dyDescent="0.25">
      <c r="A193" s="342"/>
      <c r="B193" s="342"/>
      <c r="C193" s="342"/>
      <c r="D193" s="342"/>
      <c r="E193" s="342"/>
      <c r="F193" s="226"/>
      <c r="G193" s="342"/>
      <c r="H193" s="6"/>
    </row>
    <row r="194" spans="1:29" customFormat="1" ht="15.75" customHeight="1" x14ac:dyDescent="0.25">
      <c r="A194" s="342"/>
      <c r="B194" s="342"/>
      <c r="C194" s="342"/>
      <c r="D194" s="342"/>
      <c r="E194" s="342"/>
      <c r="F194" s="226"/>
      <c r="G194" s="342"/>
      <c r="H194" s="6"/>
    </row>
    <row r="195" spans="1:29" customFormat="1" ht="15" customHeight="1" x14ac:dyDescent="0.25">
      <c r="A195" s="342"/>
      <c r="B195" s="342"/>
      <c r="C195" s="342"/>
      <c r="D195" s="342"/>
      <c r="E195" s="342"/>
      <c r="F195" s="226"/>
      <c r="G195" s="342"/>
      <c r="H195" s="6"/>
    </row>
    <row r="196" spans="1:29" customFormat="1" ht="15" customHeight="1" x14ac:dyDescent="0.25">
      <c r="A196" s="342"/>
      <c r="B196" s="342"/>
      <c r="C196" s="342"/>
      <c r="D196" s="342"/>
      <c r="E196" s="342"/>
      <c r="F196" s="226"/>
      <c r="G196" s="342"/>
      <c r="H196" s="6"/>
    </row>
    <row r="197" spans="1:29" customFormat="1" ht="15" customHeight="1" x14ac:dyDescent="0.25">
      <c r="A197" s="342"/>
      <c r="B197" s="342"/>
      <c r="C197" s="342"/>
      <c r="D197" s="342"/>
      <c r="E197" s="342"/>
      <c r="F197" s="226"/>
      <c r="G197" s="342"/>
      <c r="H197" s="6"/>
    </row>
    <row r="198" spans="1:29" customFormat="1" ht="15" customHeight="1" x14ac:dyDescent="0.25">
      <c r="A198" s="342"/>
      <c r="B198" s="342"/>
      <c r="C198" s="342"/>
      <c r="D198" s="342"/>
      <c r="E198" s="342"/>
      <c r="F198" s="226"/>
      <c r="G198" s="342"/>
      <c r="H198" s="6"/>
    </row>
    <row r="199" spans="1:29" customFormat="1" ht="15" customHeight="1" x14ac:dyDescent="0.25">
      <c r="A199" s="342"/>
      <c r="B199" s="342"/>
      <c r="C199" s="342"/>
      <c r="D199" s="342"/>
      <c r="E199" s="342"/>
      <c r="F199" s="226"/>
      <c r="G199" s="342"/>
      <c r="H199" s="6"/>
    </row>
    <row r="200" spans="1:29" customFormat="1" ht="15" customHeight="1" x14ac:dyDescent="0.25">
      <c r="A200" s="342"/>
      <c r="B200" s="342"/>
      <c r="C200" s="342"/>
      <c r="D200" s="342"/>
      <c r="E200" s="342"/>
      <c r="F200" s="226"/>
      <c r="G200" s="342"/>
      <c r="H200" s="6"/>
    </row>
    <row r="201" spans="1:29" customFormat="1" ht="15" customHeight="1" x14ac:dyDescent="0.25">
      <c r="A201" s="342"/>
      <c r="B201" s="342"/>
      <c r="C201" s="342"/>
      <c r="D201" s="342"/>
      <c r="E201" s="342"/>
      <c r="F201" s="226"/>
      <c r="G201" s="342"/>
      <c r="H201" s="6"/>
    </row>
    <row r="202" spans="1:29" customFormat="1" ht="15" customHeight="1" x14ac:dyDescent="0.25">
      <c r="A202" s="342"/>
      <c r="B202" s="342"/>
      <c r="C202" s="342"/>
      <c r="D202" s="342"/>
      <c r="E202" s="342"/>
      <c r="F202" s="226"/>
      <c r="G202" s="342"/>
      <c r="H202" s="6"/>
    </row>
    <row r="203" spans="1:29" customFormat="1" ht="15" customHeight="1" x14ac:dyDescent="0.25">
      <c r="A203" s="342"/>
      <c r="B203" s="342"/>
      <c r="C203" s="342"/>
      <c r="D203" s="342"/>
      <c r="E203" s="342"/>
      <c r="F203" s="226"/>
      <c r="G203" s="342"/>
      <c r="H203" s="6"/>
    </row>
    <row r="204" spans="1:29" s="211" customFormat="1" ht="15" customHeight="1" x14ac:dyDescent="0.25">
      <c r="A204" s="342"/>
      <c r="B204" s="342"/>
      <c r="C204" s="342"/>
      <c r="D204" s="342"/>
      <c r="E204" s="342"/>
      <c r="F204" s="226"/>
      <c r="G204" s="342"/>
      <c r="H204" s="6"/>
    </row>
    <row r="205" spans="1:29" ht="15" customHeight="1" x14ac:dyDescent="0.25">
      <c r="F205" s="226"/>
      <c r="H205" s="6"/>
      <c r="P205" s="342"/>
      <c r="AC205" s="342"/>
    </row>
    <row r="206" spans="1:29" ht="15" customHeight="1" x14ac:dyDescent="0.25">
      <c r="F206" s="226"/>
      <c r="H206" s="6"/>
      <c r="P206" s="342"/>
      <c r="AC206" s="342"/>
    </row>
    <row r="207" spans="1:29" ht="15" customHeight="1" x14ac:dyDescent="0.25">
      <c r="F207" s="226"/>
      <c r="H207" s="6"/>
      <c r="P207" s="342"/>
      <c r="AC207" s="342"/>
    </row>
    <row r="208" spans="1:29" ht="15" customHeight="1" x14ac:dyDescent="0.25">
      <c r="F208" s="226"/>
      <c r="H208" s="6"/>
      <c r="P208" s="342"/>
      <c r="AC208" s="342"/>
    </row>
    <row r="209" spans="1:29" ht="15" customHeight="1" x14ac:dyDescent="0.25">
      <c r="F209" s="226"/>
      <c r="H209" s="6"/>
      <c r="P209" s="342"/>
      <c r="AC209" s="342"/>
    </row>
    <row r="210" spans="1:29" ht="15" customHeight="1" x14ac:dyDescent="0.25">
      <c r="F210" s="226"/>
      <c r="H210" s="6"/>
      <c r="P210" s="342"/>
      <c r="AC210" s="342"/>
    </row>
    <row r="211" spans="1:29" ht="15" customHeight="1" x14ac:dyDescent="0.25">
      <c r="F211" s="226"/>
      <c r="H211" s="6"/>
      <c r="P211" s="342"/>
      <c r="AC211" s="342"/>
    </row>
    <row r="212" spans="1:29" ht="15" customHeight="1" x14ac:dyDescent="0.25">
      <c r="F212" s="226"/>
      <c r="H212" s="6"/>
      <c r="P212" s="342"/>
      <c r="AC212" s="342"/>
    </row>
    <row r="213" spans="1:29" ht="15" customHeight="1" x14ac:dyDescent="0.25">
      <c r="F213" s="226"/>
      <c r="H213" s="6"/>
      <c r="P213" s="342"/>
      <c r="AC213" s="342"/>
    </row>
    <row r="214" spans="1:29" ht="15" customHeight="1" x14ac:dyDescent="0.25">
      <c r="F214" s="226"/>
      <c r="H214" s="6"/>
      <c r="P214" s="342"/>
      <c r="AC214" s="342"/>
    </row>
    <row r="215" spans="1:29" ht="15" customHeight="1" x14ac:dyDescent="0.25">
      <c r="F215" s="226"/>
      <c r="H215" s="6"/>
      <c r="P215" s="342"/>
      <c r="AC215" s="342"/>
    </row>
    <row r="216" spans="1:29" ht="15" customHeight="1" x14ac:dyDescent="0.25">
      <c r="F216" s="226"/>
      <c r="H216" s="6"/>
      <c r="P216" s="342"/>
      <c r="AC216" s="342"/>
    </row>
    <row r="217" spans="1:29" ht="15" customHeight="1" x14ac:dyDescent="0.25">
      <c r="F217" s="226"/>
      <c r="H217" s="6"/>
      <c r="P217" s="342"/>
      <c r="AC217" s="342"/>
    </row>
    <row r="218" spans="1:29" s="211" customFormat="1" ht="15.75" customHeight="1" x14ac:dyDescent="0.25">
      <c r="A218" s="342"/>
      <c r="B218" s="342"/>
      <c r="C218" s="342"/>
      <c r="D218" s="342"/>
      <c r="E218" s="342"/>
      <c r="F218" s="226"/>
      <c r="G218" s="342"/>
      <c r="H218" s="6"/>
    </row>
    <row r="219" spans="1:29" s="226" customFormat="1" ht="15" customHeight="1" x14ac:dyDescent="0.25">
      <c r="A219" s="342"/>
      <c r="B219" s="342"/>
      <c r="C219" s="342"/>
      <c r="D219" s="342"/>
      <c r="E219" s="342"/>
      <c r="G219" s="342"/>
      <c r="H219" s="6"/>
    </row>
    <row r="220" spans="1:29" ht="15.75" customHeight="1" x14ac:dyDescent="0.25">
      <c r="F220" s="226"/>
      <c r="H220" s="6"/>
      <c r="P220" s="342"/>
      <c r="AC220" s="342"/>
    </row>
    <row r="221" spans="1:29" ht="15" customHeight="1" x14ac:dyDescent="0.25">
      <c r="F221" s="226"/>
      <c r="H221" s="6"/>
      <c r="P221" s="342"/>
      <c r="AC221" s="342"/>
    </row>
    <row r="222" spans="1:29" ht="15" customHeight="1" x14ac:dyDescent="0.25">
      <c r="F222" s="226"/>
      <c r="H222" s="6"/>
      <c r="P222" s="342"/>
      <c r="AC222" s="342"/>
    </row>
    <row r="223" spans="1:29" ht="15" customHeight="1" x14ac:dyDescent="0.25">
      <c r="F223" s="226"/>
      <c r="H223" s="6"/>
      <c r="P223" s="342"/>
      <c r="AC223" s="342"/>
    </row>
    <row r="224" spans="1:29" ht="15" customHeight="1" x14ac:dyDescent="0.25">
      <c r="F224" s="226"/>
      <c r="H224" s="6"/>
      <c r="P224" s="342"/>
      <c r="AC224" s="342"/>
    </row>
    <row r="225" spans="1:29" ht="15" customHeight="1" x14ac:dyDescent="0.25">
      <c r="F225" s="226"/>
      <c r="H225" s="6"/>
      <c r="P225" s="342"/>
      <c r="AC225" s="342"/>
    </row>
    <row r="226" spans="1:29" ht="15" customHeight="1" x14ac:dyDescent="0.25">
      <c r="F226" s="226"/>
      <c r="H226" s="6"/>
      <c r="P226" s="342"/>
      <c r="AC226" s="342"/>
    </row>
    <row r="227" spans="1:29" s="226" customFormat="1" ht="15" customHeight="1" x14ac:dyDescent="0.25">
      <c r="A227" s="342"/>
      <c r="B227" s="342"/>
      <c r="C227" s="342"/>
      <c r="D227" s="342"/>
      <c r="E227" s="342"/>
      <c r="G227" s="342"/>
      <c r="H227" s="6"/>
    </row>
    <row r="228" spans="1:29" s="226" customFormat="1" ht="15" customHeight="1" x14ac:dyDescent="0.25">
      <c r="A228" s="342"/>
      <c r="B228" s="342"/>
      <c r="C228" s="342"/>
      <c r="D228" s="342"/>
      <c r="E228" s="342"/>
      <c r="G228" s="342"/>
      <c r="H228" s="6"/>
    </row>
    <row r="229" spans="1:29" s="226" customFormat="1" ht="15" customHeight="1" x14ac:dyDescent="0.25">
      <c r="A229" s="342"/>
      <c r="B229" s="342"/>
      <c r="C229" s="342"/>
      <c r="D229" s="342"/>
      <c r="E229" s="342"/>
      <c r="G229" s="342"/>
      <c r="H229" s="6"/>
    </row>
  </sheetData>
  <sheetProtection formatCells="0" formatColumns="0" formatRows="0" insertColumns="0" insertRows="0"/>
  <dataValidations count="1">
    <dataValidation type="custom" allowBlank="1" showErrorMessage="1" errorTitle="Data entry error:" error="Please enter a numeric value or leave blank!" sqref="E44:E49 C44:C53 C20:C29 E63:E65 E39:E41 E15:E17 E68:E73 E20:E25 E8:E13 C38:C41 E51:E53 E27:E29 E32:E37 E75:E77 E56:E61 C74:C77 C62:C65 C14:C17 G75:G77 G15:G17 G39:G41 G44:G49 G63:G65 G27:G29 G51:G53 G20:G25">
      <formula1>OR(ISNUMBER(C8),ISBLANK(C8))</formula1>
    </dataValidation>
  </dataValidations>
  <pageMargins left="0.7" right="0.7" top="0.75" bottom="0.75" header="0.3" footer="0.3"/>
  <pageSetup scale="6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fitToPage="1"/>
  </sheetPr>
  <dimension ref="A1:AC229"/>
  <sheetViews>
    <sheetView showGridLines="0" zoomScale="80" zoomScaleNormal="80" workbookViewId="0">
      <pane xSplit="2" ySplit="6" topLeftCell="C7" activePane="bottomRight" state="frozen"/>
      <selection activeCell="AH89" sqref="AH89"/>
      <selection pane="topRight" activeCell="AH89" sqref="AH89"/>
      <selection pane="bottomLeft" activeCell="AH89" sqref="AH89"/>
      <selection pane="bottomRight" activeCell="C7" sqref="C7"/>
    </sheetView>
  </sheetViews>
  <sheetFormatPr defaultRowHeight="15" customHeight="1" x14ac:dyDescent="0.25"/>
  <cols>
    <col min="1" max="1" width="1.5703125" style="342" customWidth="1"/>
    <col min="2" max="2" width="32.140625" style="342" customWidth="1"/>
    <col min="3" max="3" width="21.7109375" style="342" bestFit="1" customWidth="1"/>
    <col min="4" max="4" width="4.140625" style="342" customWidth="1"/>
    <col min="5" max="5" width="19.5703125" style="342" customWidth="1"/>
    <col min="6" max="6" width="1.85546875" style="342" customWidth="1"/>
    <col min="7" max="7" width="22" style="342" customWidth="1"/>
    <col min="8" max="8" width="4.5703125" style="342" customWidth="1"/>
    <col min="9" max="14" width="11.7109375" style="342" customWidth="1"/>
    <col min="15" max="15" width="3.85546875" style="342" customWidth="1"/>
    <col min="16" max="16" width="1.85546875" style="226" customWidth="1"/>
    <col min="17" max="17" width="4.140625" style="342" customWidth="1"/>
    <col min="18" max="18" width="21.7109375" style="342" bestFit="1" customWidth="1"/>
    <col min="19" max="19" width="7.85546875" style="342" customWidth="1"/>
    <col min="20" max="27" width="11.7109375" style="342" customWidth="1"/>
    <col min="28" max="28" width="4.28515625" style="342" customWidth="1"/>
    <col min="29" max="29" width="2.7109375" style="6" customWidth="1"/>
    <col min="30" max="16384" width="9.140625" style="342"/>
  </cols>
  <sheetData>
    <row r="1" spans="1:29" ht="15.75" customHeight="1" x14ac:dyDescent="0.25">
      <c r="A1" s="5" t="str">
        <f>TemplateName</f>
        <v>Trading, PE and Other Fair Value Assets: Market Shocks</v>
      </c>
      <c r="F1" s="226"/>
      <c r="H1" s="6"/>
      <c r="P1" s="342"/>
      <c r="AC1" s="342"/>
    </row>
    <row r="2" spans="1:29" ht="15.75" customHeight="1" x14ac:dyDescent="0.25">
      <c r="A2" s="11" t="s">
        <v>1955</v>
      </c>
      <c r="F2" s="226"/>
      <c r="H2" s="6"/>
      <c r="P2" s="342"/>
      <c r="AC2" s="342"/>
    </row>
    <row r="3" spans="1:29" ht="15" customHeight="1" x14ac:dyDescent="0.25">
      <c r="F3" s="226"/>
      <c r="H3" s="6"/>
      <c r="P3" s="342"/>
      <c r="AC3" s="342"/>
    </row>
    <row r="4" spans="1:29" s="361" customFormat="1" ht="15" customHeight="1" x14ac:dyDescent="0.25">
      <c r="B4" s="361" t="s">
        <v>1956</v>
      </c>
      <c r="F4" s="362"/>
      <c r="H4" s="363"/>
    </row>
    <row r="5" spans="1:29" ht="15" customHeight="1" x14ac:dyDescent="0.25">
      <c r="F5" s="226"/>
      <c r="H5" s="6"/>
      <c r="P5" s="342"/>
      <c r="AC5" s="342"/>
    </row>
    <row r="6" spans="1:29" s="13" customFormat="1" x14ac:dyDescent="0.25">
      <c r="A6" s="109"/>
      <c r="B6" s="218"/>
      <c r="C6" s="176" t="s">
        <v>1927</v>
      </c>
      <c r="E6" s="176" t="s">
        <v>1925</v>
      </c>
      <c r="F6" s="226"/>
      <c r="G6" s="176" t="s">
        <v>1926</v>
      </c>
      <c r="H6" s="149"/>
    </row>
    <row r="7" spans="1:29" ht="15.75" customHeight="1" thickBot="1" x14ac:dyDescent="0.3">
      <c r="B7" s="1" t="s">
        <v>395</v>
      </c>
      <c r="F7" s="226"/>
      <c r="H7" s="6"/>
      <c r="P7" s="342"/>
      <c r="AC7" s="342"/>
    </row>
    <row r="8" spans="1:29" ht="15" customHeight="1" x14ac:dyDescent="0.25">
      <c r="B8" s="289" t="s">
        <v>396</v>
      </c>
      <c r="C8" s="278"/>
      <c r="E8" s="310">
        <v>1.3289137896535299</v>
      </c>
      <c r="F8" s="226"/>
      <c r="G8" s="165">
        <v>589.09023365242001</v>
      </c>
      <c r="H8" s="6"/>
      <c r="P8" s="342"/>
      <c r="AC8" s="342"/>
    </row>
    <row r="9" spans="1:29" ht="15" customHeight="1" x14ac:dyDescent="0.25">
      <c r="B9" s="290" t="s">
        <v>397</v>
      </c>
      <c r="C9" s="278"/>
      <c r="D9" s="114"/>
      <c r="E9" s="310">
        <v>1.3289137896535299</v>
      </c>
      <c r="F9" s="226"/>
      <c r="G9" s="165">
        <v>630.23413252953605</v>
      </c>
      <c r="H9" s="6"/>
      <c r="P9" s="342"/>
      <c r="AC9" s="342"/>
    </row>
    <row r="10" spans="1:29" ht="15" customHeight="1" x14ac:dyDescent="0.25">
      <c r="B10" s="290" t="s">
        <v>398</v>
      </c>
      <c r="C10" s="278"/>
      <c r="D10" s="114"/>
      <c r="E10" s="310">
        <v>1.3289137896535299</v>
      </c>
      <c r="F10" s="247"/>
      <c r="G10" s="165">
        <v>671.37803140665198</v>
      </c>
      <c r="H10" s="6"/>
      <c r="P10" s="342"/>
      <c r="AC10" s="342"/>
    </row>
    <row r="11" spans="1:29" ht="15" customHeight="1" x14ac:dyDescent="0.25">
      <c r="B11" s="290" t="s">
        <v>399</v>
      </c>
      <c r="C11" s="278"/>
      <c r="E11" s="310">
        <v>1.3289137896535299</v>
      </c>
      <c r="F11" s="226"/>
      <c r="G11" s="165">
        <v>712.52193028376701</v>
      </c>
      <c r="H11" s="6"/>
      <c r="P11" s="342"/>
      <c r="AC11" s="342"/>
    </row>
    <row r="12" spans="1:29" ht="15" customHeight="1" x14ac:dyDescent="0.25">
      <c r="B12" s="290" t="s">
        <v>400</v>
      </c>
      <c r="C12" s="278"/>
      <c r="D12" s="114"/>
      <c r="E12" s="310">
        <v>1.9959663478160701</v>
      </c>
      <c r="F12" s="226"/>
      <c r="G12" s="165">
        <v>1576.05848042296</v>
      </c>
      <c r="H12" s="6"/>
      <c r="P12" s="342"/>
      <c r="AC12" s="342"/>
    </row>
    <row r="13" spans="1:29" ht="15" customHeight="1" x14ac:dyDescent="0.25">
      <c r="B13" s="290" t="s">
        <v>401</v>
      </c>
      <c r="C13" s="278"/>
      <c r="D13" s="114"/>
      <c r="E13" s="310">
        <v>4.2111867882243503</v>
      </c>
      <c r="F13" s="247"/>
      <c r="G13" s="165">
        <v>3968.68297405668</v>
      </c>
      <c r="H13" s="6"/>
      <c r="P13" s="342"/>
      <c r="AC13" s="342"/>
    </row>
    <row r="14" spans="1:29" s="226" customFormat="1" ht="15" customHeight="1" x14ac:dyDescent="0.25">
      <c r="B14" s="290" t="s">
        <v>630</v>
      </c>
      <c r="C14" s="324">
        <v>-0.49404478323010997</v>
      </c>
      <c r="E14" s="252"/>
      <c r="G14" s="252"/>
    </row>
    <row r="15" spans="1:29" s="226" customFormat="1" ht="15" customHeight="1" x14ac:dyDescent="0.25">
      <c r="B15" s="290" t="s">
        <v>631</v>
      </c>
      <c r="C15" s="278"/>
      <c r="E15" s="324">
        <v>4.2111867882243503</v>
      </c>
      <c r="F15" s="247"/>
      <c r="G15" s="314">
        <v>3968.68297405668</v>
      </c>
      <c r="H15" s="150"/>
    </row>
    <row r="16" spans="1:29" s="226" customFormat="1" ht="15" customHeight="1" x14ac:dyDescent="0.25">
      <c r="B16" s="290" t="s">
        <v>632</v>
      </c>
      <c r="C16" s="324">
        <v>-0.49404478323010997</v>
      </c>
      <c r="E16" s="324">
        <v>4.2111867882243503</v>
      </c>
      <c r="F16" s="247"/>
      <c r="G16" s="314">
        <v>3968.68297405668</v>
      </c>
      <c r="H16" s="150"/>
    </row>
    <row r="17" spans="1:29" ht="15" customHeight="1" thickBot="1" x14ac:dyDescent="0.3">
      <c r="A17" s="226"/>
      <c r="B17" s="301" t="s">
        <v>403</v>
      </c>
      <c r="C17" s="324">
        <v>-0.43942402255014401</v>
      </c>
      <c r="D17" s="247"/>
      <c r="E17" s="324">
        <v>4.2111867882243503</v>
      </c>
      <c r="F17" s="247"/>
      <c r="G17" s="314">
        <v>3968.68297405668</v>
      </c>
      <c r="H17" s="6"/>
      <c r="P17" s="342"/>
      <c r="AC17" s="342"/>
    </row>
    <row r="18" spans="1:29" s="211" customFormat="1" ht="15" customHeight="1" x14ac:dyDescent="0.25">
      <c r="A18" s="229"/>
      <c r="B18" s="229"/>
      <c r="C18" s="229"/>
      <c r="D18" s="218"/>
      <c r="E18" s="229"/>
      <c r="F18" s="218"/>
      <c r="G18" s="229"/>
      <c r="H18" s="7"/>
    </row>
    <row r="19" spans="1:29" ht="15" customHeight="1" thickBot="1" x14ac:dyDescent="0.3">
      <c r="B19" s="1" t="s">
        <v>404</v>
      </c>
      <c r="F19" s="226"/>
      <c r="H19" s="6"/>
      <c r="P19" s="342"/>
      <c r="AC19" s="342"/>
    </row>
    <row r="20" spans="1:29" ht="15" customHeight="1" x14ac:dyDescent="0.25">
      <c r="B20" s="289" t="s">
        <v>396</v>
      </c>
      <c r="C20" s="310">
        <v>-0.226024642700944</v>
      </c>
      <c r="E20" s="278"/>
      <c r="F20" s="226"/>
      <c r="G20" s="278"/>
      <c r="H20" s="6"/>
      <c r="P20" s="342"/>
      <c r="AC20" s="342"/>
    </row>
    <row r="21" spans="1:29" ht="15" customHeight="1" x14ac:dyDescent="0.25">
      <c r="B21" s="290" t="s">
        <v>397</v>
      </c>
      <c r="C21" s="310">
        <v>-0.226024642700944</v>
      </c>
      <c r="D21" s="114"/>
      <c r="E21" s="278"/>
      <c r="F21" s="226"/>
      <c r="G21" s="278"/>
      <c r="H21" s="6"/>
      <c r="P21" s="342"/>
      <c r="AC21" s="342"/>
    </row>
    <row r="22" spans="1:29" ht="15" customHeight="1" x14ac:dyDescent="0.25">
      <c r="B22" s="290" t="s">
        <v>398</v>
      </c>
      <c r="C22" s="310">
        <v>-0.226024642700944</v>
      </c>
      <c r="D22" s="114"/>
      <c r="E22" s="278"/>
      <c r="F22" s="247"/>
      <c r="G22" s="278"/>
      <c r="H22" s="6"/>
      <c r="P22" s="342"/>
      <c r="AC22" s="342"/>
    </row>
    <row r="23" spans="1:29" ht="15" customHeight="1" x14ac:dyDescent="0.25">
      <c r="B23" s="290" t="s">
        <v>399</v>
      </c>
      <c r="C23" s="310">
        <v>-0.226024642700944</v>
      </c>
      <c r="E23" s="278"/>
      <c r="F23" s="226"/>
      <c r="G23" s="278"/>
      <c r="H23" s="6"/>
      <c r="P23" s="342"/>
      <c r="AC23" s="342"/>
    </row>
    <row r="24" spans="1:29" ht="15" customHeight="1" x14ac:dyDescent="0.25">
      <c r="B24" s="290" t="s">
        <v>400</v>
      </c>
      <c r="C24" s="310">
        <v>-0.26874990873884402</v>
      </c>
      <c r="D24" s="114"/>
      <c r="E24" s="278"/>
      <c r="F24" s="226"/>
      <c r="G24" s="278"/>
      <c r="H24" s="6"/>
      <c r="P24" s="342"/>
      <c r="AC24" s="342"/>
    </row>
    <row r="25" spans="1:29" ht="15" customHeight="1" x14ac:dyDescent="0.25">
      <c r="B25" s="290" t="s">
        <v>401</v>
      </c>
      <c r="C25" s="310">
        <v>-0.30466002574682599</v>
      </c>
      <c r="D25" s="114"/>
      <c r="E25" s="278"/>
      <c r="F25" s="247"/>
      <c r="G25" s="278"/>
      <c r="H25" s="6"/>
      <c r="P25" s="342"/>
      <c r="AC25" s="342"/>
    </row>
    <row r="26" spans="1:29" ht="15" customHeight="1" x14ac:dyDescent="0.25">
      <c r="A26" s="226"/>
      <c r="B26" s="290" t="s">
        <v>630</v>
      </c>
      <c r="C26" s="324">
        <v>-0.39813019261866001</v>
      </c>
      <c r="D26" s="226"/>
      <c r="E26" s="252"/>
      <c r="F26" s="226"/>
      <c r="G26" s="252"/>
      <c r="H26" s="226"/>
      <c r="P26" s="342"/>
      <c r="AC26" s="342"/>
    </row>
    <row r="27" spans="1:29" ht="15" customHeight="1" x14ac:dyDescent="0.25">
      <c r="A27" s="226"/>
      <c r="B27" s="290" t="s">
        <v>631</v>
      </c>
      <c r="C27" s="324">
        <v>-0.39813019261866001</v>
      </c>
      <c r="D27" s="226"/>
      <c r="E27" s="278"/>
      <c r="F27" s="226"/>
      <c r="G27" s="278"/>
      <c r="H27" s="150"/>
      <c r="P27" s="342"/>
      <c r="AC27" s="342"/>
    </row>
    <row r="28" spans="1:29" ht="15" customHeight="1" x14ac:dyDescent="0.25">
      <c r="A28" s="226"/>
      <c r="B28" s="290" t="s">
        <v>632</v>
      </c>
      <c r="C28" s="324">
        <v>-0.39813019261866001</v>
      </c>
      <c r="D28" s="226"/>
      <c r="E28" s="278"/>
      <c r="F28" s="226"/>
      <c r="G28" s="278"/>
      <c r="H28" s="150"/>
      <c r="P28" s="342"/>
      <c r="AC28" s="342"/>
    </row>
    <row r="29" spans="1:29" ht="15" customHeight="1" thickBot="1" x14ac:dyDescent="0.3">
      <c r="B29" s="291" t="s">
        <v>403</v>
      </c>
      <c r="C29" s="310">
        <v>-0.31217891320730301</v>
      </c>
      <c r="D29" s="114"/>
      <c r="E29" s="278"/>
      <c r="F29" s="226"/>
      <c r="G29" s="278"/>
      <c r="H29" s="6"/>
      <c r="P29" s="342"/>
      <c r="AC29" s="342"/>
    </row>
    <row r="30" spans="1:29" ht="15" customHeight="1" x14ac:dyDescent="0.25">
      <c r="F30" s="226"/>
      <c r="H30" s="6"/>
      <c r="P30" s="342"/>
      <c r="AC30" s="342"/>
    </row>
    <row r="31" spans="1:29" ht="15" customHeight="1" thickBot="1" x14ac:dyDescent="0.3">
      <c r="B31" s="1" t="s">
        <v>408</v>
      </c>
      <c r="F31" s="226"/>
      <c r="H31" s="6"/>
      <c r="P31" s="342"/>
      <c r="AC31" s="342"/>
    </row>
    <row r="32" spans="1:29" s="211" customFormat="1" ht="15.75" customHeight="1" x14ac:dyDescent="0.25">
      <c r="A32" s="342"/>
      <c r="B32" s="289" t="s">
        <v>396</v>
      </c>
      <c r="C32" s="278"/>
      <c r="D32" s="342"/>
      <c r="E32" s="310">
        <v>1.3289137896535299</v>
      </c>
      <c r="F32" s="226"/>
      <c r="G32" s="165">
        <v>589.09023365242001</v>
      </c>
      <c r="H32" s="6"/>
    </row>
    <row r="33" spans="1:29" s="229" customFormat="1" ht="15" customHeight="1" x14ac:dyDescent="0.25">
      <c r="A33" s="342"/>
      <c r="B33" s="290" t="s">
        <v>397</v>
      </c>
      <c r="C33" s="278"/>
      <c r="D33" s="114"/>
      <c r="E33" s="310">
        <v>1.3289137896535299</v>
      </c>
      <c r="F33" s="226"/>
      <c r="G33" s="165">
        <v>630.23413252953605</v>
      </c>
      <c r="H33" s="6"/>
    </row>
    <row r="34" spans="1:29" ht="15.75" customHeight="1" x14ac:dyDescent="0.25">
      <c r="B34" s="290" t="s">
        <v>398</v>
      </c>
      <c r="C34" s="278"/>
      <c r="D34" s="114"/>
      <c r="E34" s="310">
        <v>1.3289137896535299</v>
      </c>
      <c r="F34" s="247"/>
      <c r="G34" s="165">
        <v>671.37803140665198</v>
      </c>
      <c r="H34" s="6"/>
      <c r="P34" s="342"/>
      <c r="AC34" s="342"/>
    </row>
    <row r="35" spans="1:29" ht="15" customHeight="1" x14ac:dyDescent="0.25">
      <c r="A35" s="229"/>
      <c r="B35" s="290" t="s">
        <v>399</v>
      </c>
      <c r="C35" s="278"/>
      <c r="D35" s="218"/>
      <c r="E35" s="310">
        <v>1.3289137896535299</v>
      </c>
      <c r="F35" s="218"/>
      <c r="G35" s="165">
        <v>712.52193028376701</v>
      </c>
      <c r="H35" s="7"/>
      <c r="P35" s="342"/>
      <c r="AC35" s="342"/>
    </row>
    <row r="36" spans="1:29" ht="15" customHeight="1" x14ac:dyDescent="0.25">
      <c r="B36" s="290" t="s">
        <v>400</v>
      </c>
      <c r="C36" s="278"/>
      <c r="D36" s="114"/>
      <c r="E36" s="310">
        <v>1.9959663478160701</v>
      </c>
      <c r="F36" s="226"/>
      <c r="G36" s="165">
        <v>1576.05848042296</v>
      </c>
      <c r="H36" s="6"/>
      <c r="P36" s="342"/>
      <c r="AC36" s="342"/>
    </row>
    <row r="37" spans="1:29" ht="15" customHeight="1" x14ac:dyDescent="0.25">
      <c r="B37" s="290" t="s">
        <v>401</v>
      </c>
      <c r="C37" s="278"/>
      <c r="D37" s="114"/>
      <c r="E37" s="310">
        <v>4.2111867882243503</v>
      </c>
      <c r="F37" s="247"/>
      <c r="G37" s="165">
        <v>3968.68297405668</v>
      </c>
      <c r="H37" s="6"/>
      <c r="P37" s="342"/>
      <c r="AC37" s="342"/>
    </row>
    <row r="38" spans="1:29" ht="15" customHeight="1" x14ac:dyDescent="0.25">
      <c r="A38" s="226"/>
      <c r="B38" s="290" t="s">
        <v>630</v>
      </c>
      <c r="C38" s="324">
        <v>-0.49404478323010997</v>
      </c>
      <c r="D38" s="226"/>
      <c r="E38" s="252"/>
      <c r="F38" s="226"/>
      <c r="G38" s="252"/>
      <c r="H38" s="226"/>
      <c r="P38" s="342"/>
      <c r="AC38" s="342"/>
    </row>
    <row r="39" spans="1:29" ht="15" customHeight="1" x14ac:dyDescent="0.25">
      <c r="A39" s="226"/>
      <c r="B39" s="290" t="s">
        <v>631</v>
      </c>
      <c r="C39" s="278"/>
      <c r="D39" s="226"/>
      <c r="E39" s="324">
        <v>4.2111867882243503</v>
      </c>
      <c r="F39" s="247"/>
      <c r="G39" s="314">
        <v>3968.68297405668</v>
      </c>
      <c r="H39" s="150"/>
      <c r="P39" s="342"/>
      <c r="AC39" s="342"/>
    </row>
    <row r="40" spans="1:29" ht="15" customHeight="1" x14ac:dyDescent="0.25">
      <c r="A40" s="226"/>
      <c r="B40" s="290" t="s">
        <v>632</v>
      </c>
      <c r="C40" s="324">
        <v>-0.49404478323010997</v>
      </c>
      <c r="D40" s="226"/>
      <c r="E40" s="324">
        <v>4.2111867882243503</v>
      </c>
      <c r="F40" s="247"/>
      <c r="G40" s="314">
        <v>3968.68297405668</v>
      </c>
      <c r="H40" s="150"/>
      <c r="P40" s="342"/>
      <c r="AC40" s="342"/>
    </row>
    <row r="41" spans="1:29" s="226" customFormat="1" ht="15" customHeight="1" thickBot="1" x14ac:dyDescent="0.3">
      <c r="B41" s="301" t="s">
        <v>403</v>
      </c>
      <c r="C41" s="324">
        <v>-0.43942402255014401</v>
      </c>
      <c r="D41" s="247"/>
      <c r="E41" s="324">
        <v>4.2111867882243503</v>
      </c>
      <c r="F41" s="247"/>
      <c r="G41" s="314">
        <v>3968.68297405668</v>
      </c>
      <c r="H41" s="6"/>
    </row>
    <row r="42" spans="1:29" s="226" customFormat="1" ht="15" customHeight="1" x14ac:dyDescent="0.25">
      <c r="A42" s="342"/>
      <c r="B42" s="229"/>
      <c r="C42" s="342"/>
      <c r="D42" s="342"/>
      <c r="E42" s="342"/>
      <c r="G42" s="342"/>
      <c r="H42" s="6"/>
    </row>
    <row r="43" spans="1:29" s="226" customFormat="1" ht="15" customHeight="1" thickBot="1" x14ac:dyDescent="0.3">
      <c r="A43" s="342"/>
      <c r="B43" s="1" t="s">
        <v>409</v>
      </c>
      <c r="C43" s="342"/>
      <c r="D43" s="342"/>
      <c r="E43" s="342"/>
      <c r="G43" s="342"/>
      <c r="H43" s="6"/>
    </row>
    <row r="44" spans="1:29" ht="15" customHeight="1" x14ac:dyDescent="0.25">
      <c r="B44" s="289" t="s">
        <v>396</v>
      </c>
      <c r="C44" s="310">
        <v>-0.226024642700944</v>
      </c>
      <c r="E44" s="278"/>
      <c r="F44" s="226"/>
      <c r="G44" s="278"/>
      <c r="H44" s="6"/>
      <c r="P44" s="342"/>
      <c r="AC44" s="342"/>
    </row>
    <row r="45" spans="1:29" s="211" customFormat="1" ht="15" customHeight="1" x14ac:dyDescent="0.25">
      <c r="A45" s="342"/>
      <c r="B45" s="290" t="s">
        <v>397</v>
      </c>
      <c r="C45" s="310">
        <v>-0.226024642700944</v>
      </c>
      <c r="D45" s="114"/>
      <c r="E45" s="278"/>
      <c r="F45" s="226"/>
      <c r="G45" s="278"/>
      <c r="H45" s="6"/>
    </row>
    <row r="46" spans="1:29" ht="15" customHeight="1" x14ac:dyDescent="0.25">
      <c r="B46" s="290" t="s">
        <v>398</v>
      </c>
      <c r="C46" s="310">
        <v>-0.226024642700944</v>
      </c>
      <c r="D46" s="114"/>
      <c r="E46" s="278"/>
      <c r="F46" s="247"/>
      <c r="G46" s="278"/>
      <c r="H46" s="6"/>
      <c r="P46" s="342"/>
      <c r="AC46" s="342"/>
    </row>
    <row r="47" spans="1:29" ht="15" customHeight="1" x14ac:dyDescent="0.25">
      <c r="B47" s="290" t="s">
        <v>399</v>
      </c>
      <c r="C47" s="310">
        <v>-0.226024642700944</v>
      </c>
      <c r="E47" s="278"/>
      <c r="F47" s="226"/>
      <c r="G47" s="278"/>
      <c r="H47" s="6"/>
      <c r="P47" s="342"/>
      <c r="AC47" s="342"/>
    </row>
    <row r="48" spans="1:29" ht="15" customHeight="1" x14ac:dyDescent="0.25">
      <c r="B48" s="290" t="s">
        <v>400</v>
      </c>
      <c r="C48" s="310">
        <v>-0.26874990873884402</v>
      </c>
      <c r="D48" s="114"/>
      <c r="E48" s="278"/>
      <c r="F48" s="226"/>
      <c r="G48" s="278"/>
      <c r="H48" s="6"/>
      <c r="P48" s="342"/>
      <c r="AC48" s="342"/>
    </row>
    <row r="49" spans="1:29" ht="15" customHeight="1" x14ac:dyDescent="0.25">
      <c r="B49" s="290" t="s">
        <v>401</v>
      </c>
      <c r="C49" s="310">
        <v>-0.30466002574682599</v>
      </c>
      <c r="D49" s="114"/>
      <c r="E49" s="278"/>
      <c r="F49" s="247"/>
      <c r="G49" s="278"/>
      <c r="H49" s="6"/>
      <c r="P49" s="342"/>
      <c r="AC49" s="342"/>
    </row>
    <row r="50" spans="1:29" ht="15" customHeight="1" x14ac:dyDescent="0.25">
      <c r="A50" s="226"/>
      <c r="B50" s="290" t="s">
        <v>630</v>
      </c>
      <c r="C50" s="324">
        <v>-0.39813019261866001</v>
      </c>
      <c r="D50" s="226"/>
      <c r="E50" s="252"/>
      <c r="F50" s="226"/>
      <c r="G50" s="252"/>
      <c r="H50" s="226"/>
      <c r="P50" s="342"/>
      <c r="AC50" s="342"/>
    </row>
    <row r="51" spans="1:29" ht="15" customHeight="1" x14ac:dyDescent="0.25">
      <c r="A51" s="226"/>
      <c r="B51" s="290" t="s">
        <v>631</v>
      </c>
      <c r="C51" s="324">
        <v>-0.39813019261866001</v>
      </c>
      <c r="D51" s="226"/>
      <c r="E51" s="278"/>
      <c r="F51" s="226"/>
      <c r="G51" s="278"/>
      <c r="H51" s="150"/>
      <c r="P51" s="342"/>
      <c r="AC51" s="342"/>
    </row>
    <row r="52" spans="1:29" ht="15" customHeight="1" x14ac:dyDescent="0.25">
      <c r="A52" s="226"/>
      <c r="B52" s="290" t="s">
        <v>632</v>
      </c>
      <c r="C52" s="324">
        <v>-0.39813019261866001</v>
      </c>
      <c r="D52" s="226"/>
      <c r="E52" s="278"/>
      <c r="F52" s="226"/>
      <c r="G52" s="278"/>
      <c r="H52" s="150"/>
      <c r="P52" s="342"/>
      <c r="AC52" s="342"/>
    </row>
    <row r="53" spans="1:29" ht="15" customHeight="1" thickBot="1" x14ac:dyDescent="0.3">
      <c r="B53" s="291" t="s">
        <v>403</v>
      </c>
      <c r="C53" s="310">
        <v>-0.31217891320730301</v>
      </c>
      <c r="D53" s="114"/>
      <c r="E53" s="278"/>
      <c r="F53" s="226"/>
      <c r="G53" s="278"/>
      <c r="H53" s="6"/>
      <c r="P53" s="342"/>
      <c r="AC53" s="342"/>
    </row>
    <row r="54" spans="1:29" ht="15" customHeight="1" x14ac:dyDescent="0.25">
      <c r="B54" s="229"/>
      <c r="F54" s="226"/>
      <c r="H54" s="6"/>
      <c r="P54" s="342"/>
      <c r="AC54" s="342"/>
    </row>
    <row r="55" spans="1:29" ht="15" customHeight="1" thickBot="1" x14ac:dyDescent="0.3">
      <c r="A55" s="226"/>
      <c r="B55" s="160" t="s">
        <v>634</v>
      </c>
      <c r="C55" s="226"/>
      <c r="D55" s="226"/>
      <c r="E55" s="226"/>
      <c r="F55" s="226"/>
      <c r="G55" s="226"/>
      <c r="H55" s="150"/>
      <c r="P55" s="342"/>
      <c r="AC55" s="342"/>
    </row>
    <row r="56" spans="1:29" ht="15" customHeight="1" x14ac:dyDescent="0.25">
      <c r="B56" s="289" t="s">
        <v>396</v>
      </c>
      <c r="C56" s="278"/>
      <c r="E56" s="310">
        <v>1.3283582089552199</v>
      </c>
      <c r="F56" s="226"/>
      <c r="G56" s="165">
        <v>207.22388059701501</v>
      </c>
      <c r="H56" s="6"/>
      <c r="P56" s="342"/>
      <c r="AC56" s="342"/>
    </row>
    <row r="57" spans="1:29" ht="15" customHeight="1" x14ac:dyDescent="0.25">
      <c r="B57" s="290" t="s">
        <v>397</v>
      </c>
      <c r="C57" s="278"/>
      <c r="D57" s="114"/>
      <c r="E57" s="310">
        <v>1.3283582089552199</v>
      </c>
      <c r="F57" s="226"/>
      <c r="G57" s="165">
        <v>207.22388059701501</v>
      </c>
      <c r="H57" s="6"/>
      <c r="P57" s="342"/>
      <c r="AC57" s="342"/>
    </row>
    <row r="58" spans="1:29" ht="15" customHeight="1" x14ac:dyDescent="0.25">
      <c r="B58" s="290" t="s">
        <v>398</v>
      </c>
      <c r="C58" s="278"/>
      <c r="D58" s="114"/>
      <c r="E58" s="310">
        <v>1.3283582089552199</v>
      </c>
      <c r="F58" s="247"/>
      <c r="G58" s="165">
        <v>207.22388059701501</v>
      </c>
      <c r="H58" s="6"/>
      <c r="P58" s="342"/>
      <c r="AC58" s="342"/>
    </row>
    <row r="59" spans="1:29" s="211" customFormat="1" ht="15.75" customHeight="1" x14ac:dyDescent="0.25">
      <c r="A59" s="342"/>
      <c r="B59" s="290" t="s">
        <v>399</v>
      </c>
      <c r="C59" s="278"/>
      <c r="D59" s="342"/>
      <c r="E59" s="310">
        <v>1.3283582089552199</v>
      </c>
      <c r="F59" s="226"/>
      <c r="G59" s="165">
        <v>207.22388059701501</v>
      </c>
      <c r="H59" s="6"/>
    </row>
    <row r="60" spans="1:29" ht="15" customHeight="1" x14ac:dyDescent="0.25">
      <c r="B60" s="290" t="s">
        <v>400</v>
      </c>
      <c r="C60" s="278"/>
      <c r="D60" s="114"/>
      <c r="E60" s="310">
        <v>1.3283582089552199</v>
      </c>
      <c r="F60" s="226"/>
      <c r="G60" s="165">
        <v>207.22388059701501</v>
      </c>
      <c r="H60" s="6"/>
      <c r="P60" s="342"/>
      <c r="AC60" s="342"/>
    </row>
    <row r="61" spans="1:29" ht="15.75" customHeight="1" x14ac:dyDescent="0.25">
      <c r="B61" s="290" t="s">
        <v>401</v>
      </c>
      <c r="C61" s="278"/>
      <c r="D61" s="114"/>
      <c r="E61" s="310">
        <v>1.3283582089552199</v>
      </c>
      <c r="F61" s="247"/>
      <c r="G61" s="165">
        <v>207.22388059701501</v>
      </c>
      <c r="H61" s="6"/>
      <c r="P61" s="342"/>
      <c r="AC61" s="342"/>
    </row>
    <row r="62" spans="1:29" ht="15" customHeight="1" x14ac:dyDescent="0.25">
      <c r="A62" s="226"/>
      <c r="B62" s="290" t="s">
        <v>630</v>
      </c>
      <c r="C62" s="324">
        <v>4.4067796610169498E-2</v>
      </c>
      <c r="D62" s="226"/>
      <c r="E62" s="252"/>
      <c r="F62" s="226"/>
      <c r="G62" s="252"/>
      <c r="H62" s="226"/>
      <c r="P62" s="342"/>
      <c r="AC62" s="342"/>
    </row>
    <row r="63" spans="1:29" ht="15" customHeight="1" x14ac:dyDescent="0.25">
      <c r="A63" s="226"/>
      <c r="B63" s="290" t="s">
        <v>631</v>
      </c>
      <c r="C63" s="278"/>
      <c r="D63" s="226"/>
      <c r="E63" s="324">
        <v>1.3283582089552199</v>
      </c>
      <c r="F63" s="247"/>
      <c r="G63" s="314">
        <v>207.22388059701501</v>
      </c>
      <c r="H63" s="150"/>
      <c r="P63" s="342"/>
      <c r="AC63" s="342"/>
    </row>
    <row r="64" spans="1:29" ht="15" customHeight="1" x14ac:dyDescent="0.25">
      <c r="A64" s="226"/>
      <c r="B64" s="290" t="s">
        <v>632</v>
      </c>
      <c r="C64" s="324">
        <v>4.4067796610169498E-2</v>
      </c>
      <c r="D64" s="226"/>
      <c r="E64" s="324">
        <v>1.3283582089552199</v>
      </c>
      <c r="F64" s="247"/>
      <c r="G64" s="314">
        <v>207.22388059701501</v>
      </c>
      <c r="H64" s="150"/>
      <c r="P64" s="342"/>
      <c r="AC64" s="342"/>
    </row>
    <row r="65" spans="1:29" s="229" customFormat="1" ht="15" customHeight="1" thickBot="1" x14ac:dyDescent="0.3">
      <c r="A65" s="226"/>
      <c r="B65" s="301" t="s">
        <v>403</v>
      </c>
      <c r="C65" s="324">
        <v>4.4067796610169498E-2</v>
      </c>
      <c r="D65" s="247"/>
      <c r="E65" s="324">
        <v>1.3283582089552199</v>
      </c>
      <c r="F65" s="247"/>
      <c r="G65" s="314">
        <v>207.22388059701501</v>
      </c>
      <c r="H65" s="6"/>
    </row>
    <row r="66" spans="1:29" ht="15" customHeight="1" x14ac:dyDescent="0.25">
      <c r="A66" s="226"/>
      <c r="B66" s="226"/>
      <c r="C66" s="296"/>
      <c r="D66" s="296"/>
      <c r="E66" s="296"/>
      <c r="F66" s="226"/>
      <c r="G66" s="296"/>
      <c r="H66" s="150"/>
      <c r="P66" s="342"/>
      <c r="AC66" s="342"/>
    </row>
    <row r="67" spans="1:29" ht="15" customHeight="1" thickBot="1" x14ac:dyDescent="0.3">
      <c r="B67" s="1" t="s">
        <v>199</v>
      </c>
      <c r="F67" s="226"/>
      <c r="H67" s="6"/>
      <c r="P67" s="342"/>
      <c r="AC67" s="342"/>
    </row>
    <row r="68" spans="1:29" s="226" customFormat="1" ht="15" customHeight="1" x14ac:dyDescent="0.25">
      <c r="A68" s="342"/>
      <c r="B68" s="289" t="s">
        <v>396</v>
      </c>
      <c r="C68" s="278"/>
      <c r="D68" s="342"/>
      <c r="E68" s="310">
        <v>1.3289137896535299</v>
      </c>
      <c r="G68" s="165">
        <v>589.09023365242001</v>
      </c>
      <c r="H68" s="6"/>
    </row>
    <row r="69" spans="1:29" s="226" customFormat="1" ht="15" customHeight="1" x14ac:dyDescent="0.25">
      <c r="A69" s="342"/>
      <c r="B69" s="290" t="s">
        <v>397</v>
      </c>
      <c r="C69" s="278"/>
      <c r="D69" s="114"/>
      <c r="E69" s="310">
        <v>1.3289137896535299</v>
      </c>
      <c r="G69" s="165">
        <v>630.23413252953605</v>
      </c>
      <c r="H69" s="6"/>
    </row>
    <row r="70" spans="1:29" s="226" customFormat="1" ht="15" customHeight="1" x14ac:dyDescent="0.25">
      <c r="A70" s="342"/>
      <c r="B70" s="290" t="s">
        <v>398</v>
      </c>
      <c r="C70" s="278"/>
      <c r="D70" s="114"/>
      <c r="E70" s="310">
        <v>1.3289137896535299</v>
      </c>
      <c r="F70" s="247"/>
      <c r="G70" s="165">
        <v>671.37803140665198</v>
      </c>
      <c r="H70" s="6"/>
    </row>
    <row r="71" spans="1:29" ht="15" customHeight="1" x14ac:dyDescent="0.25">
      <c r="B71" s="290" t="s">
        <v>399</v>
      </c>
      <c r="C71" s="278"/>
      <c r="E71" s="310">
        <v>1.3289137896535299</v>
      </c>
      <c r="F71" s="226"/>
      <c r="G71" s="165">
        <v>712.52193028376701</v>
      </c>
      <c r="H71" s="6"/>
      <c r="P71" s="342"/>
      <c r="AC71" s="342"/>
    </row>
    <row r="72" spans="1:29" s="211" customFormat="1" ht="15" customHeight="1" x14ac:dyDescent="0.25">
      <c r="A72" s="342"/>
      <c r="B72" s="290" t="s">
        <v>400</v>
      </c>
      <c r="C72" s="278"/>
      <c r="D72" s="114"/>
      <c r="E72" s="310">
        <v>1.9959663478160701</v>
      </c>
      <c r="F72" s="226"/>
      <c r="G72" s="165">
        <v>1576.05848042296</v>
      </c>
      <c r="H72" s="6"/>
    </row>
    <row r="73" spans="1:29" ht="15" customHeight="1" x14ac:dyDescent="0.25">
      <c r="B73" s="290" t="s">
        <v>401</v>
      </c>
      <c r="C73" s="278"/>
      <c r="D73" s="114"/>
      <c r="E73" s="310">
        <v>4.2111867882243503</v>
      </c>
      <c r="F73" s="247"/>
      <c r="G73" s="165">
        <v>3968.68297405668</v>
      </c>
      <c r="H73" s="6"/>
      <c r="P73" s="342"/>
      <c r="AC73" s="342"/>
    </row>
    <row r="74" spans="1:29" ht="15" customHeight="1" x14ac:dyDescent="0.25">
      <c r="A74" s="226"/>
      <c r="B74" s="290" t="s">
        <v>630</v>
      </c>
      <c r="C74" s="324">
        <v>-0.49404478323010997</v>
      </c>
      <c r="D74" s="226"/>
      <c r="E74" s="252"/>
      <c r="F74" s="226"/>
      <c r="G74" s="252"/>
      <c r="H74" s="226"/>
      <c r="P74" s="342"/>
      <c r="AC74" s="342"/>
    </row>
    <row r="75" spans="1:29" ht="15" customHeight="1" x14ac:dyDescent="0.25">
      <c r="A75" s="226"/>
      <c r="B75" s="290" t="s">
        <v>631</v>
      </c>
      <c r="C75" s="278"/>
      <c r="D75" s="226"/>
      <c r="E75" s="324">
        <v>4.2111867882243503</v>
      </c>
      <c r="F75" s="247"/>
      <c r="G75" s="314">
        <v>3968.68297405668</v>
      </c>
      <c r="H75" s="150"/>
      <c r="P75" s="342"/>
      <c r="AC75" s="342"/>
    </row>
    <row r="76" spans="1:29" ht="15" customHeight="1" x14ac:dyDescent="0.25">
      <c r="A76" s="226"/>
      <c r="B76" s="290" t="s">
        <v>632</v>
      </c>
      <c r="C76" s="324">
        <v>-0.49404478323010997</v>
      </c>
      <c r="D76" s="226"/>
      <c r="E76" s="324">
        <v>4.2111867882243503</v>
      </c>
      <c r="F76" s="247"/>
      <c r="G76" s="314">
        <v>3968.68297405668</v>
      </c>
      <c r="H76" s="150"/>
      <c r="P76" s="342"/>
      <c r="AC76" s="342"/>
    </row>
    <row r="77" spans="1:29" ht="15" customHeight="1" thickBot="1" x14ac:dyDescent="0.3">
      <c r="A77" s="226"/>
      <c r="B77" s="301" t="s">
        <v>403</v>
      </c>
      <c r="C77" s="324">
        <v>-0.43942402255014401</v>
      </c>
      <c r="D77" s="247"/>
      <c r="E77" s="324">
        <v>4.2111867882243503</v>
      </c>
      <c r="F77" s="247"/>
      <c r="G77" s="314">
        <v>3968.68297405668</v>
      </c>
      <c r="H77" s="6"/>
      <c r="P77" s="342"/>
      <c r="AC77" s="342"/>
    </row>
    <row r="78" spans="1:29" ht="15" customHeight="1" x14ac:dyDescent="0.25">
      <c r="F78" s="226"/>
      <c r="H78" s="6"/>
      <c r="P78" s="342"/>
      <c r="AC78" s="342"/>
    </row>
    <row r="79" spans="1:29" ht="15" customHeight="1" x14ac:dyDescent="0.25">
      <c r="F79" s="226"/>
      <c r="H79" s="6"/>
      <c r="P79" s="342"/>
      <c r="AC79" s="342"/>
    </row>
    <row r="80" spans="1:29" ht="15" customHeight="1" x14ac:dyDescent="0.25">
      <c r="F80" s="226"/>
      <c r="H80" s="6"/>
      <c r="P80" s="342"/>
      <c r="AC80" s="342"/>
    </row>
    <row r="81" spans="1:29" ht="15" customHeight="1" x14ac:dyDescent="0.25">
      <c r="F81" s="226"/>
      <c r="H81" s="6"/>
      <c r="P81" s="342"/>
      <c r="AC81" s="342"/>
    </row>
    <row r="82" spans="1:29" ht="15" customHeight="1" x14ac:dyDescent="0.25">
      <c r="F82" s="226"/>
      <c r="H82" s="6"/>
      <c r="P82" s="342"/>
      <c r="AC82" s="342"/>
    </row>
    <row r="83" spans="1:29" ht="15" customHeight="1" x14ac:dyDescent="0.25">
      <c r="F83" s="226"/>
      <c r="H83" s="6"/>
      <c r="P83" s="342"/>
      <c r="AC83" s="342"/>
    </row>
    <row r="84" spans="1:29" ht="15" customHeight="1" x14ac:dyDescent="0.25">
      <c r="F84" s="226"/>
      <c r="H84" s="6"/>
      <c r="P84" s="342"/>
      <c r="AC84" s="342"/>
    </row>
    <row r="85" spans="1:29" ht="15" customHeight="1" x14ac:dyDescent="0.25">
      <c r="F85" s="226"/>
      <c r="H85" s="6"/>
      <c r="P85" s="342"/>
      <c r="AC85" s="342"/>
    </row>
    <row r="86" spans="1:29" s="211" customFormat="1" ht="15.75" customHeight="1" x14ac:dyDescent="0.25">
      <c r="A86" s="342"/>
      <c r="B86" s="342"/>
      <c r="C86" s="342"/>
      <c r="D86" s="342"/>
      <c r="E86" s="342"/>
      <c r="F86" s="226"/>
      <c r="G86" s="342"/>
      <c r="H86" s="6"/>
    </row>
    <row r="87" spans="1:29" ht="15" customHeight="1" x14ac:dyDescent="0.25">
      <c r="F87" s="226"/>
      <c r="H87" s="6"/>
      <c r="P87" s="342"/>
      <c r="AC87" s="342"/>
    </row>
    <row r="88" spans="1:29" ht="15.75" customHeight="1" x14ac:dyDescent="0.25">
      <c r="F88" s="226"/>
      <c r="H88" s="6"/>
      <c r="P88" s="342"/>
      <c r="AC88" s="342"/>
    </row>
    <row r="89" spans="1:29" ht="15" customHeight="1" x14ac:dyDescent="0.25">
      <c r="F89" s="226"/>
      <c r="H89" s="6"/>
      <c r="P89" s="342"/>
      <c r="AC89" s="342"/>
    </row>
    <row r="90" spans="1:29" ht="15" customHeight="1" x14ac:dyDescent="0.25">
      <c r="F90" s="226"/>
      <c r="H90" s="6"/>
      <c r="P90" s="342"/>
      <c r="AC90" s="342"/>
    </row>
    <row r="91" spans="1:29" ht="15" customHeight="1" x14ac:dyDescent="0.25">
      <c r="F91" s="226"/>
      <c r="H91" s="6"/>
      <c r="P91" s="342"/>
      <c r="AC91" s="342"/>
    </row>
    <row r="92" spans="1:29" ht="15" customHeight="1" x14ac:dyDescent="0.25">
      <c r="F92" s="226"/>
      <c r="H92" s="6"/>
      <c r="P92" s="342"/>
      <c r="AC92" s="342"/>
    </row>
    <row r="93" spans="1:29" ht="15" customHeight="1" x14ac:dyDescent="0.25">
      <c r="F93" s="226"/>
      <c r="H93" s="6"/>
      <c r="P93" s="342"/>
      <c r="AC93" s="342"/>
    </row>
    <row r="94" spans="1:29" ht="15" customHeight="1" x14ac:dyDescent="0.25">
      <c r="F94" s="226"/>
      <c r="H94" s="6"/>
      <c r="P94" s="342"/>
      <c r="AC94" s="342"/>
    </row>
    <row r="95" spans="1:29" s="226" customFormat="1" ht="15" customHeight="1" x14ac:dyDescent="0.25">
      <c r="A95" s="342"/>
      <c r="B95" s="342"/>
      <c r="C95" s="342"/>
      <c r="D95" s="342"/>
      <c r="E95" s="342"/>
      <c r="G95" s="342"/>
      <c r="H95" s="6"/>
    </row>
    <row r="96" spans="1:29" s="226" customFormat="1" ht="15" customHeight="1" x14ac:dyDescent="0.25">
      <c r="A96" s="342"/>
      <c r="B96" s="342"/>
      <c r="C96" s="342"/>
      <c r="D96" s="342"/>
      <c r="E96" s="342"/>
      <c r="G96" s="342"/>
      <c r="H96" s="6"/>
    </row>
    <row r="97" spans="1:29" s="226" customFormat="1" ht="15" customHeight="1" x14ac:dyDescent="0.25">
      <c r="A97" s="342"/>
      <c r="B97" s="342"/>
      <c r="C97" s="342"/>
      <c r="D97" s="342"/>
      <c r="E97" s="342"/>
      <c r="G97" s="342"/>
      <c r="H97" s="6"/>
    </row>
    <row r="98" spans="1:29" ht="15" customHeight="1" x14ac:dyDescent="0.25">
      <c r="F98" s="226"/>
      <c r="H98" s="6"/>
      <c r="P98" s="342"/>
      <c r="AC98" s="342"/>
    </row>
    <row r="99" spans="1:29" s="211" customFormat="1" ht="15" customHeight="1" x14ac:dyDescent="0.25">
      <c r="A99" s="342"/>
      <c r="B99" s="342"/>
      <c r="C99" s="342"/>
      <c r="D99" s="342"/>
      <c r="E99" s="342"/>
      <c r="F99" s="226"/>
      <c r="G99" s="342"/>
      <c r="H99" s="6"/>
    </row>
    <row r="100" spans="1:29" ht="15" customHeight="1" x14ac:dyDescent="0.25">
      <c r="F100" s="226"/>
      <c r="H100" s="6"/>
      <c r="P100" s="342"/>
      <c r="AC100" s="342"/>
    </row>
    <row r="101" spans="1:29" ht="15" customHeight="1" x14ac:dyDescent="0.25">
      <c r="F101" s="226"/>
      <c r="H101" s="6"/>
      <c r="P101" s="342"/>
      <c r="AC101" s="342"/>
    </row>
    <row r="102" spans="1:29" ht="15" customHeight="1" x14ac:dyDescent="0.25">
      <c r="F102" s="226"/>
      <c r="H102" s="6"/>
      <c r="P102" s="342"/>
      <c r="AC102" s="342"/>
    </row>
    <row r="103" spans="1:29" ht="15" customHeight="1" x14ac:dyDescent="0.25">
      <c r="F103" s="226"/>
      <c r="H103" s="6"/>
      <c r="P103" s="342"/>
      <c r="AC103" s="342"/>
    </row>
    <row r="104" spans="1:29" ht="15" customHeight="1" x14ac:dyDescent="0.25">
      <c r="F104" s="226"/>
      <c r="H104" s="6"/>
      <c r="P104" s="342"/>
      <c r="AC104" s="342"/>
    </row>
    <row r="105" spans="1:29" ht="15" customHeight="1" x14ac:dyDescent="0.25">
      <c r="F105" s="226"/>
      <c r="H105" s="6"/>
      <c r="P105" s="342"/>
      <c r="AC105" s="342"/>
    </row>
    <row r="106" spans="1:29" ht="15" customHeight="1" x14ac:dyDescent="0.25">
      <c r="F106" s="226"/>
      <c r="H106" s="6"/>
      <c r="P106" s="342"/>
      <c r="AC106" s="342"/>
    </row>
    <row r="107" spans="1:29" ht="15" customHeight="1" x14ac:dyDescent="0.25">
      <c r="F107" s="226"/>
      <c r="H107" s="6"/>
      <c r="P107" s="342"/>
      <c r="AC107" s="342"/>
    </row>
    <row r="108" spans="1:29" ht="15" customHeight="1" x14ac:dyDescent="0.25">
      <c r="F108" s="226"/>
      <c r="H108" s="6"/>
      <c r="P108" s="342"/>
      <c r="AC108" s="342"/>
    </row>
    <row r="109" spans="1:29" ht="15" customHeight="1" x14ac:dyDescent="0.25">
      <c r="F109" s="226"/>
      <c r="H109" s="6"/>
      <c r="P109" s="342"/>
      <c r="AC109" s="342"/>
    </row>
    <row r="110" spans="1:29" ht="15" customHeight="1" x14ac:dyDescent="0.25">
      <c r="F110" s="226"/>
      <c r="H110" s="6"/>
      <c r="P110" s="342"/>
      <c r="AC110" s="342"/>
    </row>
    <row r="111" spans="1:29" ht="15" customHeight="1" x14ac:dyDescent="0.25">
      <c r="F111" s="226"/>
      <c r="H111" s="6"/>
      <c r="P111" s="342"/>
      <c r="AC111" s="342"/>
    </row>
    <row r="112" spans="1:29" ht="15" customHeight="1" x14ac:dyDescent="0.25">
      <c r="F112" s="226"/>
      <c r="H112" s="6"/>
      <c r="P112" s="342"/>
      <c r="AC112" s="342"/>
    </row>
    <row r="113" spans="1:29" s="211" customFormat="1" ht="15.75" customHeight="1" x14ac:dyDescent="0.25">
      <c r="A113" s="342"/>
      <c r="B113" s="342"/>
      <c r="C113" s="342"/>
      <c r="D113" s="342"/>
      <c r="E113" s="342"/>
      <c r="F113" s="226"/>
      <c r="G113" s="342"/>
      <c r="H113" s="6"/>
    </row>
    <row r="114" spans="1:29" ht="15" customHeight="1" x14ac:dyDescent="0.25">
      <c r="F114" s="226"/>
      <c r="H114" s="6"/>
      <c r="P114" s="342"/>
      <c r="AC114" s="342"/>
    </row>
    <row r="115" spans="1:29" s="226" customFormat="1" ht="15.75" customHeight="1" x14ac:dyDescent="0.25">
      <c r="A115" s="342"/>
      <c r="B115" s="342"/>
      <c r="C115" s="342"/>
      <c r="D115" s="342"/>
      <c r="E115" s="342"/>
      <c r="G115" s="342"/>
      <c r="H115" s="6"/>
    </row>
    <row r="116" spans="1:29" ht="15" customHeight="1" x14ac:dyDescent="0.25">
      <c r="F116" s="226"/>
      <c r="H116" s="6"/>
      <c r="P116" s="342"/>
      <c r="AC116" s="342"/>
    </row>
    <row r="117" spans="1:29" ht="15" customHeight="1" x14ac:dyDescent="0.25">
      <c r="F117" s="226"/>
      <c r="H117" s="6"/>
      <c r="P117" s="342"/>
      <c r="AC117" s="342"/>
    </row>
    <row r="118" spans="1:29" ht="15" customHeight="1" x14ac:dyDescent="0.25">
      <c r="F118" s="226"/>
      <c r="H118" s="6"/>
      <c r="P118" s="342"/>
      <c r="AC118" s="342"/>
    </row>
    <row r="119" spans="1:29" ht="15" customHeight="1" x14ac:dyDescent="0.25">
      <c r="F119" s="226"/>
      <c r="H119" s="6"/>
      <c r="P119" s="342"/>
      <c r="AC119" s="342"/>
    </row>
    <row r="120" spans="1:29" ht="15" customHeight="1" x14ac:dyDescent="0.25">
      <c r="F120" s="226"/>
      <c r="H120" s="6"/>
      <c r="P120" s="342"/>
      <c r="AC120" s="342"/>
    </row>
    <row r="121" spans="1:29" ht="15" customHeight="1" x14ac:dyDescent="0.25">
      <c r="F121" s="226"/>
      <c r="H121" s="6"/>
      <c r="P121" s="342"/>
      <c r="AC121" s="342"/>
    </row>
    <row r="122" spans="1:29" s="226" customFormat="1" ht="15" customHeight="1" x14ac:dyDescent="0.25">
      <c r="A122" s="342"/>
      <c r="B122" s="342"/>
      <c r="C122" s="342"/>
      <c r="D122" s="342"/>
      <c r="E122" s="342"/>
      <c r="G122" s="342"/>
      <c r="H122" s="6"/>
    </row>
    <row r="123" spans="1:29" s="226" customFormat="1" ht="15" customHeight="1" x14ac:dyDescent="0.25">
      <c r="A123" s="342"/>
      <c r="B123" s="342"/>
      <c r="C123" s="342"/>
      <c r="D123" s="342"/>
      <c r="E123" s="342"/>
      <c r="G123" s="342"/>
      <c r="H123" s="6"/>
    </row>
    <row r="124" spans="1:29" s="226" customFormat="1" ht="15" customHeight="1" x14ac:dyDescent="0.25">
      <c r="A124" s="342"/>
      <c r="B124" s="342"/>
      <c r="C124" s="342"/>
      <c r="D124" s="342"/>
      <c r="E124" s="342"/>
      <c r="G124" s="342"/>
      <c r="H124" s="6"/>
    </row>
    <row r="125" spans="1:29" ht="15" customHeight="1" x14ac:dyDescent="0.25">
      <c r="F125" s="226"/>
      <c r="H125" s="6"/>
      <c r="P125" s="342"/>
      <c r="AC125" s="342"/>
    </row>
    <row r="126" spans="1:29" s="211" customFormat="1" ht="15" customHeight="1" x14ac:dyDescent="0.25">
      <c r="A126" s="342"/>
      <c r="B126" s="342"/>
      <c r="C126" s="342"/>
      <c r="D126" s="342"/>
      <c r="E126" s="342"/>
      <c r="F126" s="226"/>
      <c r="G126" s="342"/>
      <c r="H126" s="6"/>
    </row>
    <row r="127" spans="1:29" ht="15" customHeight="1" x14ac:dyDescent="0.25">
      <c r="F127" s="226"/>
      <c r="H127" s="6"/>
      <c r="P127" s="342"/>
      <c r="AC127" s="342"/>
    </row>
    <row r="128" spans="1:29" ht="15" customHeight="1" x14ac:dyDescent="0.25">
      <c r="F128" s="226"/>
      <c r="H128" s="6"/>
      <c r="P128" s="342"/>
      <c r="AC128" s="342"/>
    </row>
    <row r="129" spans="1:29" ht="15" customHeight="1" x14ac:dyDescent="0.25">
      <c r="F129" s="226"/>
      <c r="H129" s="6"/>
      <c r="P129" s="342"/>
      <c r="AC129" s="342"/>
    </row>
    <row r="130" spans="1:29" ht="15" customHeight="1" x14ac:dyDescent="0.25">
      <c r="F130" s="226"/>
      <c r="H130" s="6"/>
      <c r="P130" s="342"/>
      <c r="AC130" s="342"/>
    </row>
    <row r="131" spans="1:29" ht="15" customHeight="1" x14ac:dyDescent="0.25">
      <c r="F131" s="226"/>
      <c r="H131" s="6"/>
      <c r="P131" s="342"/>
      <c r="AC131" s="342"/>
    </row>
    <row r="132" spans="1:29" ht="15" customHeight="1" x14ac:dyDescent="0.25">
      <c r="F132" s="226"/>
      <c r="H132" s="6"/>
      <c r="P132" s="342"/>
      <c r="AC132" s="342"/>
    </row>
    <row r="133" spans="1:29" ht="15" customHeight="1" x14ac:dyDescent="0.25">
      <c r="F133" s="226"/>
      <c r="H133" s="6"/>
      <c r="P133" s="342"/>
      <c r="AC133" s="342"/>
    </row>
    <row r="134" spans="1:29" ht="15" customHeight="1" x14ac:dyDescent="0.25">
      <c r="F134" s="226"/>
      <c r="H134" s="6"/>
      <c r="P134" s="342"/>
      <c r="AC134" s="342"/>
    </row>
    <row r="135" spans="1:29" ht="15" customHeight="1" x14ac:dyDescent="0.25">
      <c r="F135" s="226"/>
      <c r="H135" s="6"/>
      <c r="P135" s="342"/>
      <c r="AC135" s="342"/>
    </row>
    <row r="136" spans="1:29" ht="15" customHeight="1" x14ac:dyDescent="0.25">
      <c r="F136" s="226"/>
      <c r="H136" s="6"/>
      <c r="P136" s="342"/>
      <c r="AC136" s="342"/>
    </row>
    <row r="137" spans="1:29" ht="15" customHeight="1" x14ac:dyDescent="0.25">
      <c r="F137" s="226"/>
      <c r="H137" s="6"/>
      <c r="P137" s="342"/>
      <c r="AC137" s="342"/>
    </row>
    <row r="138" spans="1:29" ht="15" customHeight="1" x14ac:dyDescent="0.25">
      <c r="F138" s="226"/>
      <c r="H138" s="6"/>
      <c r="P138" s="342"/>
      <c r="AC138" s="342"/>
    </row>
    <row r="139" spans="1:29" ht="15" customHeight="1" x14ac:dyDescent="0.25">
      <c r="F139" s="226"/>
      <c r="H139" s="6"/>
      <c r="P139" s="342"/>
      <c r="AC139" s="342"/>
    </row>
    <row r="140" spans="1:29" s="211" customFormat="1" ht="15.75" customHeight="1" x14ac:dyDescent="0.25">
      <c r="A140" s="342"/>
      <c r="B140" s="342"/>
      <c r="C140" s="342"/>
      <c r="D140" s="342"/>
      <c r="E140" s="342"/>
      <c r="F140" s="226"/>
      <c r="G140" s="342"/>
      <c r="H140" s="6"/>
    </row>
    <row r="141" spans="1:29" s="226" customFormat="1" ht="15" customHeight="1" x14ac:dyDescent="0.25">
      <c r="A141" s="342"/>
      <c r="B141" s="342"/>
      <c r="C141" s="342"/>
      <c r="D141" s="342"/>
      <c r="E141" s="342"/>
      <c r="G141" s="342"/>
      <c r="H141" s="6"/>
    </row>
    <row r="142" spans="1:29" customFormat="1" ht="15.75" customHeight="1" x14ac:dyDescent="0.25">
      <c r="A142" s="342"/>
      <c r="B142" s="342"/>
      <c r="C142" s="342"/>
      <c r="D142" s="342"/>
      <c r="E142" s="342"/>
      <c r="F142" s="226"/>
      <c r="G142" s="342"/>
      <c r="H142" s="6"/>
    </row>
    <row r="143" spans="1:29" customFormat="1" ht="15" customHeight="1" x14ac:dyDescent="0.25">
      <c r="A143" s="342"/>
      <c r="B143" s="342"/>
      <c r="C143" s="342"/>
      <c r="D143" s="342"/>
      <c r="E143" s="342"/>
      <c r="F143" s="226"/>
      <c r="G143" s="342"/>
      <c r="H143" s="6"/>
    </row>
    <row r="144" spans="1:29" customFormat="1" ht="15" customHeight="1" x14ac:dyDescent="0.25">
      <c r="A144" s="342"/>
      <c r="B144" s="342"/>
      <c r="C144" s="342"/>
      <c r="D144" s="342"/>
      <c r="E144" s="342"/>
      <c r="F144" s="226"/>
      <c r="G144" s="342"/>
      <c r="H144" s="6"/>
    </row>
    <row r="145" spans="1:8" customFormat="1" ht="15" customHeight="1" x14ac:dyDescent="0.25">
      <c r="A145" s="342"/>
      <c r="B145" s="342"/>
      <c r="C145" s="342"/>
      <c r="D145" s="342"/>
      <c r="E145" s="342"/>
      <c r="F145" s="226"/>
      <c r="G145" s="342"/>
      <c r="H145" s="6"/>
    </row>
    <row r="146" spans="1:8" customFormat="1" ht="15" customHeight="1" x14ac:dyDescent="0.25">
      <c r="A146" s="342"/>
      <c r="B146" s="342"/>
      <c r="C146" s="342"/>
      <c r="D146" s="342"/>
      <c r="E146" s="342"/>
      <c r="F146" s="226"/>
      <c r="G146" s="342"/>
      <c r="H146" s="6"/>
    </row>
    <row r="147" spans="1:8" customFormat="1" ht="15" customHeight="1" x14ac:dyDescent="0.25">
      <c r="A147" s="342"/>
      <c r="B147" s="342"/>
      <c r="C147" s="342"/>
      <c r="D147" s="342"/>
      <c r="E147" s="342"/>
      <c r="F147" s="226"/>
      <c r="G147" s="342"/>
      <c r="H147" s="6"/>
    </row>
    <row r="148" spans="1:8" customFormat="1" ht="15" customHeight="1" x14ac:dyDescent="0.25">
      <c r="A148" s="342"/>
      <c r="B148" s="342"/>
      <c r="C148" s="342"/>
      <c r="D148" s="342"/>
      <c r="E148" s="342"/>
      <c r="F148" s="226"/>
      <c r="G148" s="342"/>
      <c r="H148" s="6"/>
    </row>
    <row r="149" spans="1:8" customFormat="1" ht="15" customHeight="1" x14ac:dyDescent="0.25">
      <c r="A149" s="342"/>
      <c r="B149" s="342"/>
      <c r="C149" s="342"/>
      <c r="D149" s="342"/>
      <c r="E149" s="342"/>
      <c r="F149" s="226"/>
      <c r="G149" s="342"/>
      <c r="H149" s="6"/>
    </row>
    <row r="150" spans="1:8" customFormat="1" ht="15" customHeight="1" x14ac:dyDescent="0.25">
      <c r="A150" s="342"/>
      <c r="B150" s="342"/>
      <c r="C150" s="342"/>
      <c r="D150" s="342"/>
      <c r="E150" s="342"/>
      <c r="F150" s="226"/>
      <c r="G150" s="342"/>
      <c r="H150" s="6"/>
    </row>
    <row r="151" spans="1:8" customFormat="1" ht="15" customHeight="1" x14ac:dyDescent="0.25">
      <c r="A151" s="342"/>
      <c r="B151" s="342"/>
      <c r="C151" s="342"/>
      <c r="D151" s="342"/>
      <c r="E151" s="342"/>
      <c r="F151" s="226"/>
      <c r="G151" s="342"/>
      <c r="H151" s="6"/>
    </row>
    <row r="152" spans="1:8" customFormat="1" ht="15" customHeight="1" x14ac:dyDescent="0.25">
      <c r="A152" s="342"/>
      <c r="B152" s="342"/>
      <c r="C152" s="342"/>
      <c r="D152" s="342"/>
      <c r="E152" s="342"/>
      <c r="F152" s="226"/>
      <c r="G152" s="342"/>
      <c r="H152" s="6"/>
    </row>
    <row r="153" spans="1:8" customFormat="1" ht="15" customHeight="1" x14ac:dyDescent="0.25">
      <c r="A153" s="342"/>
      <c r="B153" s="342"/>
      <c r="C153" s="342"/>
      <c r="D153" s="342"/>
      <c r="E153" s="342"/>
      <c r="F153" s="226"/>
      <c r="G153" s="342"/>
      <c r="H153" s="6"/>
    </row>
    <row r="154" spans="1:8" customFormat="1" ht="15" customHeight="1" x14ac:dyDescent="0.25">
      <c r="A154" s="342"/>
      <c r="B154" s="342"/>
      <c r="C154" s="342"/>
      <c r="D154" s="342"/>
      <c r="E154" s="342"/>
      <c r="F154" s="226"/>
      <c r="G154" s="342"/>
      <c r="H154" s="6"/>
    </row>
    <row r="155" spans="1:8" customFormat="1" ht="15" customHeight="1" x14ac:dyDescent="0.25">
      <c r="A155" s="342"/>
      <c r="B155" s="342"/>
      <c r="C155" s="342"/>
      <c r="D155" s="342"/>
      <c r="E155" s="342"/>
      <c r="F155" s="226"/>
      <c r="G155" s="342"/>
      <c r="H155" s="6"/>
    </row>
    <row r="156" spans="1:8" customFormat="1" ht="15" customHeight="1" x14ac:dyDescent="0.25">
      <c r="A156" s="342"/>
      <c r="B156" s="342"/>
      <c r="C156" s="342"/>
      <c r="D156" s="342"/>
      <c r="E156" s="342"/>
      <c r="F156" s="226"/>
      <c r="G156" s="342"/>
      <c r="H156" s="6"/>
    </row>
    <row r="157" spans="1:8" customFormat="1" ht="15" customHeight="1" x14ac:dyDescent="0.25">
      <c r="A157" s="342"/>
      <c r="B157" s="342"/>
      <c r="C157" s="342"/>
      <c r="D157" s="342"/>
      <c r="E157" s="342"/>
      <c r="F157" s="226"/>
      <c r="G157" s="342"/>
      <c r="H157" s="6"/>
    </row>
    <row r="158" spans="1:8" customFormat="1" ht="15" customHeight="1" x14ac:dyDescent="0.25">
      <c r="A158" s="342"/>
      <c r="B158" s="342"/>
      <c r="C158" s="342"/>
      <c r="D158" s="342"/>
      <c r="E158" s="342"/>
      <c r="F158" s="226"/>
      <c r="G158" s="342"/>
      <c r="H158" s="6"/>
    </row>
    <row r="159" spans="1:8" customFormat="1" ht="15" customHeight="1" x14ac:dyDescent="0.25">
      <c r="A159" s="342"/>
      <c r="B159" s="342"/>
      <c r="C159" s="342"/>
      <c r="D159" s="342"/>
      <c r="E159" s="342"/>
      <c r="F159" s="226"/>
      <c r="G159" s="342"/>
      <c r="H159" s="6"/>
    </row>
    <row r="160" spans="1:8" customFormat="1" ht="15" customHeight="1" x14ac:dyDescent="0.25">
      <c r="A160" s="342"/>
      <c r="B160" s="342"/>
      <c r="C160" s="342"/>
      <c r="D160" s="342"/>
      <c r="E160" s="342"/>
      <c r="F160" s="226"/>
      <c r="G160" s="342"/>
      <c r="H160" s="6"/>
    </row>
    <row r="161" spans="1:8" customFormat="1" ht="15" customHeight="1" x14ac:dyDescent="0.25">
      <c r="A161" s="342"/>
      <c r="B161" s="342"/>
      <c r="C161" s="342"/>
      <c r="D161" s="342"/>
      <c r="E161" s="342"/>
      <c r="F161" s="226"/>
      <c r="G161" s="342"/>
      <c r="H161" s="6"/>
    </row>
    <row r="162" spans="1:8" customFormat="1" ht="15" customHeight="1" x14ac:dyDescent="0.25">
      <c r="A162" s="342"/>
      <c r="B162" s="342"/>
      <c r="C162" s="342"/>
      <c r="D162" s="342"/>
      <c r="E162" s="342"/>
      <c r="F162" s="226"/>
      <c r="G162" s="342"/>
      <c r="H162" s="6"/>
    </row>
    <row r="163" spans="1:8" customFormat="1" ht="15" customHeight="1" x14ac:dyDescent="0.25">
      <c r="A163" s="342"/>
      <c r="B163" s="342"/>
      <c r="C163" s="342"/>
      <c r="D163" s="342"/>
      <c r="E163" s="342"/>
      <c r="F163" s="226"/>
      <c r="G163" s="342"/>
      <c r="H163" s="6"/>
    </row>
    <row r="164" spans="1:8" customFormat="1" ht="15" customHeight="1" x14ac:dyDescent="0.25">
      <c r="A164" s="342"/>
      <c r="B164" s="342"/>
      <c r="C164" s="342"/>
      <c r="D164" s="342"/>
      <c r="E164" s="342"/>
      <c r="F164" s="226"/>
      <c r="G164" s="342"/>
      <c r="H164" s="6"/>
    </row>
    <row r="165" spans="1:8" customFormat="1" ht="15" customHeight="1" x14ac:dyDescent="0.25">
      <c r="A165" s="342"/>
      <c r="B165" s="342"/>
      <c r="C165" s="342"/>
      <c r="D165" s="342"/>
      <c r="E165" s="342"/>
      <c r="F165" s="226"/>
      <c r="G165" s="342"/>
      <c r="H165" s="6"/>
    </row>
    <row r="166" spans="1:8" customFormat="1" ht="15.75" customHeight="1" x14ac:dyDescent="0.25">
      <c r="A166" s="342"/>
      <c r="B166" s="342"/>
      <c r="C166" s="342"/>
      <c r="D166" s="342"/>
      <c r="E166" s="342"/>
      <c r="F166" s="226"/>
      <c r="G166" s="342"/>
      <c r="H166" s="6"/>
    </row>
    <row r="167" spans="1:8" customFormat="1" ht="15" customHeight="1" x14ac:dyDescent="0.25">
      <c r="A167" s="342"/>
      <c r="B167" s="342"/>
      <c r="C167" s="342"/>
      <c r="D167" s="342"/>
      <c r="E167" s="342"/>
      <c r="F167" s="226"/>
      <c r="G167" s="342"/>
      <c r="H167" s="6"/>
    </row>
    <row r="168" spans="1:8" customFormat="1" ht="15.75" customHeight="1" x14ac:dyDescent="0.25">
      <c r="A168" s="342"/>
      <c r="B168" s="342"/>
      <c r="C168" s="342"/>
      <c r="D168" s="342"/>
      <c r="E168" s="342"/>
      <c r="F168" s="226"/>
      <c r="G168" s="342"/>
      <c r="H168" s="6"/>
    </row>
    <row r="169" spans="1:8" customFormat="1" ht="15" customHeight="1" x14ac:dyDescent="0.25">
      <c r="A169" s="342"/>
      <c r="B169" s="342"/>
      <c r="C169" s="342"/>
      <c r="D169" s="342"/>
      <c r="E169" s="342"/>
      <c r="F169" s="226"/>
      <c r="G169" s="342"/>
      <c r="H169" s="6"/>
    </row>
    <row r="170" spans="1:8" customFormat="1" ht="15" customHeight="1" x14ac:dyDescent="0.25">
      <c r="A170" s="342"/>
      <c r="B170" s="342"/>
      <c r="C170" s="342"/>
      <c r="D170" s="342"/>
      <c r="E170" s="342"/>
      <c r="F170" s="226"/>
      <c r="G170" s="342"/>
      <c r="H170" s="6"/>
    </row>
    <row r="171" spans="1:8" customFormat="1" ht="15" customHeight="1" x14ac:dyDescent="0.25">
      <c r="A171" s="342"/>
      <c r="B171" s="342"/>
      <c r="C171" s="342"/>
      <c r="D171" s="342"/>
      <c r="E171" s="342"/>
      <c r="F171" s="226"/>
      <c r="G171" s="342"/>
      <c r="H171" s="6"/>
    </row>
    <row r="172" spans="1:8" customFormat="1" ht="15" customHeight="1" x14ac:dyDescent="0.25">
      <c r="A172" s="342"/>
      <c r="B172" s="342"/>
      <c r="C172" s="342"/>
      <c r="D172" s="342"/>
      <c r="E172" s="342"/>
      <c r="F172" s="226"/>
      <c r="G172" s="342"/>
      <c r="H172" s="6"/>
    </row>
    <row r="173" spans="1:8" customFormat="1" ht="15" customHeight="1" x14ac:dyDescent="0.25">
      <c r="A173" s="342"/>
      <c r="B173" s="342"/>
      <c r="C173" s="342"/>
      <c r="D173" s="342"/>
      <c r="E173" s="342"/>
      <c r="F173" s="226"/>
      <c r="G173" s="342"/>
      <c r="H173" s="6"/>
    </row>
    <row r="174" spans="1:8" customFormat="1" ht="15" customHeight="1" x14ac:dyDescent="0.25">
      <c r="A174" s="342"/>
      <c r="B174" s="342"/>
      <c r="C174" s="342"/>
      <c r="D174" s="342"/>
      <c r="E174" s="342"/>
      <c r="F174" s="226"/>
      <c r="G174" s="342"/>
      <c r="H174" s="6"/>
    </row>
    <row r="175" spans="1:8" customFormat="1" ht="15" customHeight="1" x14ac:dyDescent="0.25">
      <c r="A175" s="342"/>
      <c r="B175" s="342"/>
      <c r="C175" s="342"/>
      <c r="D175" s="342"/>
      <c r="E175" s="342"/>
      <c r="F175" s="226"/>
      <c r="G175" s="342"/>
      <c r="H175" s="6"/>
    </row>
    <row r="176" spans="1:8" customFormat="1" ht="15" customHeight="1" x14ac:dyDescent="0.25">
      <c r="A176" s="342"/>
      <c r="B176" s="342"/>
      <c r="C176" s="342"/>
      <c r="D176" s="342"/>
      <c r="E176" s="342"/>
      <c r="F176" s="226"/>
      <c r="G176" s="342"/>
      <c r="H176" s="6"/>
    </row>
    <row r="177" spans="1:8" customFormat="1" ht="15" customHeight="1" x14ac:dyDescent="0.25">
      <c r="A177" s="342"/>
      <c r="B177" s="342"/>
      <c r="C177" s="342"/>
      <c r="D177" s="342"/>
      <c r="E177" s="342"/>
      <c r="F177" s="226"/>
      <c r="G177" s="342"/>
      <c r="H177" s="6"/>
    </row>
    <row r="178" spans="1:8" customFormat="1" ht="15" customHeight="1" x14ac:dyDescent="0.25">
      <c r="A178" s="342"/>
      <c r="B178" s="342"/>
      <c r="C178" s="342"/>
      <c r="D178" s="342"/>
      <c r="E178" s="342"/>
      <c r="F178" s="226"/>
      <c r="G178" s="342"/>
      <c r="H178" s="6"/>
    </row>
    <row r="179" spans="1:8" customFormat="1" ht="15" customHeight="1" x14ac:dyDescent="0.25">
      <c r="A179" s="342"/>
      <c r="B179" s="342"/>
      <c r="C179" s="342"/>
      <c r="D179" s="342"/>
      <c r="E179" s="342"/>
      <c r="F179" s="226"/>
      <c r="G179" s="342"/>
      <c r="H179" s="6"/>
    </row>
    <row r="180" spans="1:8" customFormat="1" ht="15" customHeight="1" x14ac:dyDescent="0.25">
      <c r="A180" s="342"/>
      <c r="B180" s="342"/>
      <c r="C180" s="342"/>
      <c r="D180" s="342"/>
      <c r="E180" s="342"/>
      <c r="F180" s="226"/>
      <c r="G180" s="342"/>
      <c r="H180" s="6"/>
    </row>
    <row r="181" spans="1:8" customFormat="1" ht="15" customHeight="1" x14ac:dyDescent="0.25">
      <c r="A181" s="342"/>
      <c r="B181" s="342"/>
      <c r="C181" s="342"/>
      <c r="D181" s="342"/>
      <c r="E181" s="342"/>
      <c r="F181" s="226"/>
      <c r="G181" s="342"/>
      <c r="H181" s="6"/>
    </row>
    <row r="182" spans="1:8" customFormat="1" ht="15" customHeight="1" x14ac:dyDescent="0.25">
      <c r="A182" s="342"/>
      <c r="B182" s="342"/>
      <c r="C182" s="342"/>
      <c r="D182" s="342"/>
      <c r="E182" s="342"/>
      <c r="F182" s="226"/>
      <c r="G182" s="342"/>
      <c r="H182" s="6"/>
    </row>
    <row r="183" spans="1:8" customFormat="1" ht="15" customHeight="1" x14ac:dyDescent="0.25">
      <c r="A183" s="342"/>
      <c r="B183" s="342"/>
      <c r="C183" s="342"/>
      <c r="D183" s="342"/>
      <c r="E183" s="342"/>
      <c r="F183" s="226"/>
      <c r="G183" s="342"/>
      <c r="H183" s="6"/>
    </row>
    <row r="184" spans="1:8" customFormat="1" ht="15" customHeight="1" x14ac:dyDescent="0.25">
      <c r="A184" s="342"/>
      <c r="B184" s="342"/>
      <c r="C184" s="342"/>
      <c r="D184" s="342"/>
      <c r="E184" s="342"/>
      <c r="F184" s="226"/>
      <c r="G184" s="342"/>
      <c r="H184" s="6"/>
    </row>
    <row r="185" spans="1:8" customFormat="1" ht="15" customHeight="1" x14ac:dyDescent="0.25">
      <c r="A185" s="342"/>
      <c r="B185" s="342"/>
      <c r="C185" s="342"/>
      <c r="D185" s="342"/>
      <c r="E185" s="342"/>
      <c r="F185" s="226"/>
      <c r="G185" s="342"/>
      <c r="H185" s="6"/>
    </row>
    <row r="186" spans="1:8" customFormat="1" ht="15" customHeight="1" x14ac:dyDescent="0.25">
      <c r="A186" s="342"/>
      <c r="B186" s="342"/>
      <c r="C186" s="342"/>
      <c r="D186" s="342"/>
      <c r="E186" s="342"/>
      <c r="F186" s="226"/>
      <c r="G186" s="342"/>
      <c r="H186" s="6"/>
    </row>
    <row r="187" spans="1:8" customFormat="1" ht="15" customHeight="1" x14ac:dyDescent="0.25">
      <c r="A187" s="342"/>
      <c r="B187" s="342"/>
      <c r="C187" s="342"/>
      <c r="D187" s="342"/>
      <c r="E187" s="342"/>
      <c r="F187" s="226"/>
      <c r="G187" s="342"/>
      <c r="H187" s="6"/>
    </row>
    <row r="188" spans="1:8" customFormat="1" ht="15" customHeight="1" x14ac:dyDescent="0.25">
      <c r="A188" s="342"/>
      <c r="B188" s="342"/>
      <c r="C188" s="342"/>
      <c r="D188" s="342"/>
      <c r="E188" s="342"/>
      <c r="F188" s="226"/>
      <c r="G188" s="342"/>
      <c r="H188" s="6"/>
    </row>
    <row r="189" spans="1:8" customFormat="1" ht="15" customHeight="1" x14ac:dyDescent="0.25">
      <c r="A189" s="342"/>
      <c r="B189" s="342"/>
      <c r="C189" s="342"/>
      <c r="D189" s="342"/>
      <c r="E189" s="342"/>
      <c r="F189" s="226"/>
      <c r="G189" s="342"/>
      <c r="H189" s="6"/>
    </row>
    <row r="190" spans="1:8" customFormat="1" ht="15" customHeight="1" x14ac:dyDescent="0.25">
      <c r="A190" s="342"/>
      <c r="B190" s="342"/>
      <c r="C190" s="342"/>
      <c r="D190" s="342"/>
      <c r="E190" s="342"/>
      <c r="F190" s="226"/>
      <c r="G190" s="342"/>
      <c r="H190" s="6"/>
    </row>
    <row r="191" spans="1:8" customFormat="1" ht="15" customHeight="1" x14ac:dyDescent="0.25">
      <c r="A191" s="342"/>
      <c r="B191" s="342"/>
      <c r="C191" s="342"/>
      <c r="D191" s="342"/>
      <c r="E191" s="342"/>
      <c r="F191" s="226"/>
      <c r="G191" s="342"/>
      <c r="H191" s="6"/>
    </row>
    <row r="192" spans="1:8" customFormat="1" ht="15.75" customHeight="1" x14ac:dyDescent="0.25">
      <c r="A192" s="342"/>
      <c r="B192" s="342"/>
      <c r="C192" s="342"/>
      <c r="D192" s="342"/>
      <c r="E192" s="342"/>
      <c r="F192" s="226"/>
      <c r="G192" s="342"/>
      <c r="H192" s="6"/>
    </row>
    <row r="193" spans="1:29" customFormat="1" ht="15" customHeight="1" x14ac:dyDescent="0.25">
      <c r="A193" s="342"/>
      <c r="B193" s="342"/>
      <c r="C193" s="342"/>
      <c r="D193" s="342"/>
      <c r="E193" s="342"/>
      <c r="F193" s="226"/>
      <c r="G193" s="342"/>
      <c r="H193" s="6"/>
    </row>
    <row r="194" spans="1:29" customFormat="1" ht="15.75" customHeight="1" x14ac:dyDescent="0.25">
      <c r="A194" s="342"/>
      <c r="B194" s="342"/>
      <c r="C194" s="342"/>
      <c r="D194" s="342"/>
      <c r="E194" s="342"/>
      <c r="F194" s="226"/>
      <c r="G194" s="342"/>
      <c r="H194" s="6"/>
    </row>
    <row r="195" spans="1:29" customFormat="1" ht="15" customHeight="1" x14ac:dyDescent="0.25">
      <c r="A195" s="342"/>
      <c r="B195" s="342"/>
      <c r="C195" s="342"/>
      <c r="D195" s="342"/>
      <c r="E195" s="342"/>
      <c r="F195" s="226"/>
      <c r="G195" s="342"/>
      <c r="H195" s="6"/>
    </row>
    <row r="196" spans="1:29" customFormat="1" ht="15" customHeight="1" x14ac:dyDescent="0.25">
      <c r="A196" s="342"/>
      <c r="B196" s="342"/>
      <c r="C196" s="342"/>
      <c r="D196" s="342"/>
      <c r="E196" s="342"/>
      <c r="F196" s="226"/>
      <c r="G196" s="342"/>
      <c r="H196" s="6"/>
    </row>
    <row r="197" spans="1:29" customFormat="1" ht="15" customHeight="1" x14ac:dyDescent="0.25">
      <c r="A197" s="342"/>
      <c r="B197" s="342"/>
      <c r="C197" s="342"/>
      <c r="D197" s="342"/>
      <c r="E197" s="342"/>
      <c r="F197" s="226"/>
      <c r="G197" s="342"/>
      <c r="H197" s="6"/>
    </row>
    <row r="198" spans="1:29" customFormat="1" ht="15" customHeight="1" x14ac:dyDescent="0.25">
      <c r="A198" s="342"/>
      <c r="B198" s="342"/>
      <c r="C198" s="342"/>
      <c r="D198" s="342"/>
      <c r="E198" s="342"/>
      <c r="F198" s="226"/>
      <c r="G198" s="342"/>
      <c r="H198" s="6"/>
    </row>
    <row r="199" spans="1:29" customFormat="1" ht="15" customHeight="1" x14ac:dyDescent="0.25">
      <c r="A199" s="342"/>
      <c r="B199" s="342"/>
      <c r="C199" s="342"/>
      <c r="D199" s="342"/>
      <c r="E199" s="342"/>
      <c r="F199" s="226"/>
      <c r="G199" s="342"/>
      <c r="H199" s="6"/>
    </row>
    <row r="200" spans="1:29" customFormat="1" ht="15" customHeight="1" x14ac:dyDescent="0.25">
      <c r="A200" s="342"/>
      <c r="B200" s="342"/>
      <c r="C200" s="342"/>
      <c r="D200" s="342"/>
      <c r="E200" s="342"/>
      <c r="F200" s="226"/>
      <c r="G200" s="342"/>
      <c r="H200" s="6"/>
    </row>
    <row r="201" spans="1:29" customFormat="1" ht="15" customHeight="1" x14ac:dyDescent="0.25">
      <c r="A201" s="342"/>
      <c r="B201" s="342"/>
      <c r="C201" s="342"/>
      <c r="D201" s="342"/>
      <c r="E201" s="342"/>
      <c r="F201" s="226"/>
      <c r="G201" s="342"/>
      <c r="H201" s="6"/>
    </row>
    <row r="202" spans="1:29" customFormat="1" ht="15" customHeight="1" x14ac:dyDescent="0.25">
      <c r="A202" s="342"/>
      <c r="B202" s="342"/>
      <c r="C202" s="342"/>
      <c r="D202" s="342"/>
      <c r="E202" s="342"/>
      <c r="F202" s="226"/>
      <c r="G202" s="342"/>
      <c r="H202" s="6"/>
    </row>
    <row r="203" spans="1:29" customFormat="1" ht="15" customHeight="1" x14ac:dyDescent="0.25">
      <c r="A203" s="342"/>
      <c r="B203" s="342"/>
      <c r="C203" s="342"/>
      <c r="D203" s="342"/>
      <c r="E203" s="342"/>
      <c r="F203" s="226"/>
      <c r="G203" s="342"/>
      <c r="H203" s="6"/>
    </row>
    <row r="204" spans="1:29" s="211" customFormat="1" ht="15" customHeight="1" x14ac:dyDescent="0.25">
      <c r="A204" s="342"/>
      <c r="B204" s="342"/>
      <c r="C204" s="342"/>
      <c r="D204" s="342"/>
      <c r="E204" s="342"/>
      <c r="F204" s="226"/>
      <c r="G204" s="342"/>
      <c r="H204" s="6"/>
    </row>
    <row r="205" spans="1:29" ht="15" customHeight="1" x14ac:dyDescent="0.25">
      <c r="F205" s="226"/>
      <c r="H205" s="6"/>
      <c r="P205" s="342"/>
      <c r="AC205" s="342"/>
    </row>
    <row r="206" spans="1:29" ht="15" customHeight="1" x14ac:dyDescent="0.25">
      <c r="F206" s="226"/>
      <c r="H206" s="6"/>
      <c r="P206" s="342"/>
      <c r="AC206" s="342"/>
    </row>
    <row r="207" spans="1:29" ht="15" customHeight="1" x14ac:dyDescent="0.25">
      <c r="F207" s="226"/>
      <c r="H207" s="6"/>
      <c r="P207" s="342"/>
      <c r="AC207" s="342"/>
    </row>
    <row r="208" spans="1:29" ht="15" customHeight="1" x14ac:dyDescent="0.25">
      <c r="F208" s="226"/>
      <c r="H208" s="6"/>
      <c r="P208" s="342"/>
      <c r="AC208" s="342"/>
    </row>
    <row r="209" spans="1:29" ht="15" customHeight="1" x14ac:dyDescent="0.25">
      <c r="F209" s="226"/>
      <c r="H209" s="6"/>
      <c r="P209" s="342"/>
      <c r="AC209" s="342"/>
    </row>
    <row r="210" spans="1:29" ht="15" customHeight="1" x14ac:dyDescent="0.25">
      <c r="F210" s="226"/>
      <c r="H210" s="6"/>
      <c r="P210" s="342"/>
      <c r="AC210" s="342"/>
    </row>
    <row r="211" spans="1:29" ht="15" customHeight="1" x14ac:dyDescent="0.25">
      <c r="F211" s="226"/>
      <c r="H211" s="6"/>
      <c r="P211" s="342"/>
      <c r="AC211" s="342"/>
    </row>
    <row r="212" spans="1:29" ht="15" customHeight="1" x14ac:dyDescent="0.25">
      <c r="F212" s="226"/>
      <c r="H212" s="6"/>
      <c r="P212" s="342"/>
      <c r="AC212" s="342"/>
    </row>
    <row r="213" spans="1:29" ht="15" customHeight="1" x14ac:dyDescent="0.25">
      <c r="F213" s="226"/>
      <c r="H213" s="6"/>
      <c r="P213" s="342"/>
      <c r="AC213" s="342"/>
    </row>
    <row r="214" spans="1:29" ht="15" customHeight="1" x14ac:dyDescent="0.25">
      <c r="F214" s="226"/>
      <c r="H214" s="6"/>
      <c r="P214" s="342"/>
      <c r="AC214" s="342"/>
    </row>
    <row r="215" spans="1:29" ht="15" customHeight="1" x14ac:dyDescent="0.25">
      <c r="F215" s="226"/>
      <c r="H215" s="6"/>
      <c r="P215" s="342"/>
      <c r="AC215" s="342"/>
    </row>
    <row r="216" spans="1:29" ht="15" customHeight="1" x14ac:dyDescent="0.25">
      <c r="F216" s="226"/>
      <c r="H216" s="6"/>
      <c r="P216" s="342"/>
      <c r="AC216" s="342"/>
    </row>
    <row r="217" spans="1:29" ht="15" customHeight="1" x14ac:dyDescent="0.25">
      <c r="F217" s="226"/>
      <c r="H217" s="6"/>
      <c r="P217" s="342"/>
      <c r="AC217" s="342"/>
    </row>
    <row r="218" spans="1:29" s="211" customFormat="1" ht="15.75" customHeight="1" x14ac:dyDescent="0.25">
      <c r="A218" s="342"/>
      <c r="B218" s="342"/>
      <c r="C218" s="342"/>
      <c r="D218" s="342"/>
      <c r="E218" s="342"/>
      <c r="F218" s="226"/>
      <c r="G218" s="342"/>
      <c r="H218" s="6"/>
    </row>
    <row r="219" spans="1:29" s="226" customFormat="1" ht="15" customHeight="1" x14ac:dyDescent="0.25">
      <c r="A219" s="342"/>
      <c r="B219" s="342"/>
      <c r="C219" s="342"/>
      <c r="D219" s="342"/>
      <c r="E219" s="342"/>
      <c r="G219" s="342"/>
      <c r="H219" s="6"/>
    </row>
    <row r="220" spans="1:29" ht="15.75" customHeight="1" x14ac:dyDescent="0.25">
      <c r="F220" s="226"/>
      <c r="H220" s="6"/>
      <c r="P220" s="342"/>
      <c r="AC220" s="342"/>
    </row>
    <row r="221" spans="1:29" ht="15" customHeight="1" x14ac:dyDescent="0.25">
      <c r="F221" s="226"/>
      <c r="H221" s="6"/>
      <c r="P221" s="342"/>
      <c r="AC221" s="342"/>
    </row>
    <row r="222" spans="1:29" ht="15" customHeight="1" x14ac:dyDescent="0.25">
      <c r="F222" s="226"/>
      <c r="H222" s="6"/>
      <c r="P222" s="342"/>
      <c r="AC222" s="342"/>
    </row>
    <row r="223" spans="1:29" ht="15" customHeight="1" x14ac:dyDescent="0.25">
      <c r="F223" s="226"/>
      <c r="H223" s="6"/>
      <c r="P223" s="342"/>
      <c r="AC223" s="342"/>
    </row>
    <row r="224" spans="1:29" ht="15" customHeight="1" x14ac:dyDescent="0.25">
      <c r="F224" s="226"/>
      <c r="H224" s="6"/>
      <c r="P224" s="342"/>
      <c r="AC224" s="342"/>
    </row>
    <row r="225" spans="1:29" ht="15" customHeight="1" x14ac:dyDescent="0.25">
      <c r="F225" s="226"/>
      <c r="H225" s="6"/>
      <c r="P225" s="342"/>
      <c r="AC225" s="342"/>
    </row>
    <row r="226" spans="1:29" ht="15" customHeight="1" x14ac:dyDescent="0.25">
      <c r="F226" s="226"/>
      <c r="H226" s="6"/>
      <c r="P226" s="342"/>
      <c r="AC226" s="342"/>
    </row>
    <row r="227" spans="1:29" s="226" customFormat="1" ht="15" customHeight="1" x14ac:dyDescent="0.25">
      <c r="A227" s="342"/>
      <c r="B227" s="342"/>
      <c r="C227" s="342"/>
      <c r="D227" s="342"/>
      <c r="E227" s="342"/>
      <c r="G227" s="342"/>
      <c r="H227" s="6"/>
    </row>
    <row r="228" spans="1:29" s="226" customFormat="1" ht="15" customHeight="1" x14ac:dyDescent="0.25">
      <c r="A228" s="342"/>
      <c r="B228" s="342"/>
      <c r="C228" s="342"/>
      <c r="D228" s="342"/>
      <c r="E228" s="342"/>
      <c r="G228" s="342"/>
      <c r="H228" s="6"/>
    </row>
    <row r="229" spans="1:29" s="226" customFormat="1" ht="15" customHeight="1" x14ac:dyDescent="0.25">
      <c r="A229" s="342"/>
      <c r="B229" s="342"/>
      <c r="C229" s="342"/>
      <c r="D229" s="342"/>
      <c r="E229" s="342"/>
      <c r="G229" s="342"/>
      <c r="H229" s="6"/>
    </row>
  </sheetData>
  <sheetProtection formatCells="0" formatColumns="0" formatRows="0" insertColumns="0" insertRows="0"/>
  <dataValidations count="1">
    <dataValidation type="custom" allowBlank="1" showErrorMessage="1" errorTitle="Data entry error:" error="Please enter a numeric value or leave blank!" sqref="E44:E49 C44:C53 C20:C29 E63:E65 E39:E41 E15:E17 E68:E73 E20:E25 E8:E13 C38:C41 E51:E53 E27:E29 E32:E37 E75:E77 E56:E61 C74:C77 C62:C65 C14:C17 G75:G77 G15:G17 G39:G41 G44:G49 G63:G65 G27:G29 G51:G53 G20:G25">
      <formula1>OR(ISNUMBER(C8),ISBLANK(C8))</formula1>
    </dataValidation>
  </dataValidations>
  <pageMargins left="0.7" right="0.7" top="0.75" bottom="0.75" header="0.3" footer="0.3"/>
  <pageSetup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AC229"/>
  <sheetViews>
    <sheetView showGridLines="0" zoomScale="80" zoomScaleNormal="80" workbookViewId="0">
      <pane xSplit="2" ySplit="6" topLeftCell="C7" activePane="bottomRight" state="frozen"/>
      <selection activeCell="G10" sqref="G10"/>
      <selection pane="topRight" activeCell="G10" sqref="G10"/>
      <selection pane="bottomLeft" activeCell="G10" sqref="G10"/>
      <selection pane="bottomRight" activeCell="C7" sqref="C7"/>
    </sheetView>
  </sheetViews>
  <sheetFormatPr defaultRowHeight="15" customHeight="1" x14ac:dyDescent="0.25"/>
  <cols>
    <col min="1" max="1" width="1.5703125" style="224" customWidth="1"/>
    <col min="2" max="2" width="32.140625" style="224" customWidth="1"/>
    <col min="3" max="3" width="21.7109375" style="224" bestFit="1" customWidth="1"/>
    <col min="4" max="4" width="4.5703125" style="224" customWidth="1"/>
    <col min="5" max="5" width="19.42578125" style="224" customWidth="1"/>
    <col min="6" max="6" width="1.85546875" style="224" customWidth="1"/>
    <col min="7" max="7" width="21.7109375" style="224" customWidth="1"/>
    <col min="8" max="8" width="4.5703125" style="224" customWidth="1"/>
    <col min="9" max="14" width="11.7109375" style="224" customWidth="1"/>
    <col min="15" max="15" width="3.85546875" style="224" customWidth="1"/>
    <col min="16" max="16" width="1.85546875" style="226" customWidth="1"/>
    <col min="17" max="17" width="4.140625" style="224" customWidth="1"/>
    <col min="18" max="18" width="21.7109375" style="224" bestFit="1" customWidth="1"/>
    <col min="19" max="19" width="7.85546875" customWidth="1"/>
    <col min="20" max="21" width="11.7109375" style="224" customWidth="1"/>
    <col min="22" max="26" width="11.7109375" customWidth="1"/>
    <col min="27" max="27" width="11.7109375" style="224" customWidth="1"/>
    <col min="28" max="28" width="4.28515625" customWidth="1"/>
    <col min="29" max="29" width="2.7109375" style="6" customWidth="1"/>
  </cols>
  <sheetData>
    <row r="1" spans="1:29" ht="15.75" customHeight="1" x14ac:dyDescent="0.25">
      <c r="A1" s="5" t="str">
        <f>TemplateName</f>
        <v>Trading, PE and Other Fair Value Assets: Market Shocks</v>
      </c>
      <c r="F1" s="226"/>
      <c r="H1" s="6"/>
      <c r="I1"/>
      <c r="J1"/>
      <c r="K1"/>
      <c r="L1"/>
      <c r="M1"/>
      <c r="N1"/>
      <c r="O1"/>
      <c r="P1"/>
      <c r="Q1"/>
      <c r="R1"/>
      <c r="T1"/>
      <c r="U1"/>
      <c r="AA1"/>
      <c r="AC1"/>
    </row>
    <row r="2" spans="1:29" ht="15.75" customHeight="1" x14ac:dyDescent="0.25">
      <c r="A2" s="20" t="s">
        <v>410</v>
      </c>
      <c r="F2" s="226"/>
      <c r="H2" s="6"/>
      <c r="I2"/>
      <c r="J2"/>
      <c r="K2"/>
      <c r="L2"/>
      <c r="M2"/>
      <c r="N2"/>
      <c r="O2"/>
      <c r="P2"/>
      <c r="Q2"/>
      <c r="R2"/>
      <c r="T2"/>
      <c r="U2"/>
      <c r="AA2"/>
      <c r="AC2"/>
    </row>
    <row r="3" spans="1:29" ht="15" customHeight="1" x14ac:dyDescent="0.25">
      <c r="F3" s="226"/>
      <c r="H3" s="6"/>
      <c r="I3"/>
      <c r="J3"/>
      <c r="K3"/>
      <c r="L3"/>
      <c r="M3"/>
      <c r="N3"/>
      <c r="O3"/>
      <c r="P3"/>
      <c r="Q3"/>
      <c r="R3"/>
      <c r="T3"/>
      <c r="U3"/>
      <c r="AA3"/>
      <c r="AC3"/>
    </row>
    <row r="4" spans="1:29" s="361" customFormat="1" ht="15" customHeight="1" x14ac:dyDescent="0.25">
      <c r="F4" s="362"/>
      <c r="H4" s="363"/>
    </row>
    <row r="5" spans="1:29" ht="15" customHeight="1" x14ac:dyDescent="0.25">
      <c r="F5" s="226"/>
      <c r="H5" s="6"/>
      <c r="I5"/>
      <c r="J5"/>
      <c r="K5"/>
      <c r="L5"/>
      <c r="M5"/>
      <c r="N5"/>
      <c r="O5"/>
      <c r="P5"/>
      <c r="Q5"/>
      <c r="R5"/>
      <c r="T5"/>
      <c r="U5"/>
      <c r="AA5"/>
      <c r="AC5"/>
    </row>
    <row r="6" spans="1:29" s="13" customFormat="1" x14ac:dyDescent="0.25">
      <c r="A6" s="109"/>
      <c r="B6" s="218"/>
      <c r="C6" s="176" t="s">
        <v>1927</v>
      </c>
      <c r="E6" s="176" t="s">
        <v>1925</v>
      </c>
      <c r="F6" s="226"/>
      <c r="G6" s="176" t="s">
        <v>1926</v>
      </c>
      <c r="H6" s="149"/>
    </row>
    <row r="7" spans="1:29" ht="15.75" customHeight="1" thickBot="1" x14ac:dyDescent="0.3">
      <c r="B7" s="1" t="s">
        <v>395</v>
      </c>
      <c r="F7" s="226"/>
      <c r="H7" s="6"/>
      <c r="I7"/>
      <c r="J7"/>
      <c r="K7"/>
      <c r="L7"/>
      <c r="M7"/>
      <c r="N7"/>
      <c r="O7"/>
      <c r="P7"/>
      <c r="Q7"/>
      <c r="R7"/>
      <c r="T7"/>
      <c r="U7"/>
      <c r="AA7"/>
      <c r="AC7"/>
    </row>
    <row r="8" spans="1:29" ht="15" customHeight="1" x14ac:dyDescent="0.25">
      <c r="B8" s="289" t="s">
        <v>396</v>
      </c>
      <c r="C8" s="278"/>
      <c r="E8" s="310">
        <v>1.3289137896535299</v>
      </c>
      <c r="F8" s="226"/>
      <c r="G8" s="165">
        <v>368.48121559512998</v>
      </c>
      <c r="H8" s="6"/>
      <c r="I8"/>
      <c r="J8"/>
      <c r="K8"/>
      <c r="L8"/>
      <c r="M8"/>
      <c r="N8"/>
      <c r="O8"/>
      <c r="P8"/>
      <c r="Q8"/>
      <c r="R8"/>
      <c r="T8"/>
      <c r="U8"/>
      <c r="AA8"/>
      <c r="AC8"/>
    </row>
    <row r="9" spans="1:29" ht="15" customHeight="1" x14ac:dyDescent="0.25">
      <c r="B9" s="290" t="s">
        <v>397</v>
      </c>
      <c r="C9" s="278"/>
      <c r="D9" s="114"/>
      <c r="E9" s="310">
        <v>1.3289137896535299</v>
      </c>
      <c r="F9" s="226"/>
      <c r="G9" s="165">
        <v>368.48121559512998</v>
      </c>
      <c r="H9" s="6"/>
      <c r="I9"/>
      <c r="J9"/>
      <c r="K9"/>
      <c r="L9"/>
      <c r="M9"/>
      <c r="N9"/>
      <c r="O9"/>
      <c r="P9"/>
      <c r="Q9"/>
      <c r="R9"/>
      <c r="T9"/>
      <c r="U9"/>
      <c r="AA9"/>
      <c r="AC9"/>
    </row>
    <row r="10" spans="1:29" ht="15" customHeight="1" x14ac:dyDescent="0.25">
      <c r="B10" s="290" t="s">
        <v>398</v>
      </c>
      <c r="C10" s="278"/>
      <c r="D10" s="114"/>
      <c r="E10" s="310">
        <v>1.3289137896535299</v>
      </c>
      <c r="F10" s="247"/>
      <c r="G10" s="165">
        <v>368.48121559512998</v>
      </c>
      <c r="H10" s="6"/>
      <c r="I10"/>
      <c r="J10"/>
      <c r="K10"/>
      <c r="L10"/>
      <c r="M10"/>
      <c r="N10"/>
      <c r="O10"/>
      <c r="P10"/>
      <c r="Q10"/>
      <c r="R10"/>
      <c r="T10"/>
      <c r="U10"/>
      <c r="AA10"/>
      <c r="AC10"/>
    </row>
    <row r="11" spans="1:29" ht="15" customHeight="1" x14ac:dyDescent="0.25">
      <c r="B11" s="290" t="s">
        <v>399</v>
      </c>
      <c r="C11" s="278"/>
      <c r="E11" s="310">
        <v>1.3289137896535299</v>
      </c>
      <c r="F11" s="226"/>
      <c r="G11" s="165">
        <v>368.48121559512998</v>
      </c>
      <c r="H11" s="6"/>
      <c r="I11"/>
      <c r="J11"/>
      <c r="K11"/>
      <c r="L11"/>
      <c r="M11"/>
      <c r="N11"/>
      <c r="O11"/>
      <c r="P11"/>
      <c r="Q11"/>
      <c r="R11"/>
      <c r="T11"/>
      <c r="U11"/>
      <c r="AA11"/>
      <c r="AC11"/>
    </row>
    <row r="12" spans="1:29" ht="15" customHeight="1" x14ac:dyDescent="0.25">
      <c r="B12" s="290" t="s">
        <v>400</v>
      </c>
      <c r="C12" s="278"/>
      <c r="D12" s="114"/>
      <c r="E12" s="310">
        <v>1.9959663478160701</v>
      </c>
      <c r="F12" s="226"/>
      <c r="G12" s="165">
        <v>1006.34627290538</v>
      </c>
      <c r="H12" s="6"/>
      <c r="I12"/>
      <c r="J12"/>
      <c r="K12"/>
      <c r="L12"/>
      <c r="M12"/>
      <c r="N12"/>
      <c r="O12"/>
      <c r="P12"/>
      <c r="Q12"/>
      <c r="R12"/>
      <c r="T12"/>
      <c r="U12"/>
      <c r="AA12"/>
      <c r="AC12"/>
    </row>
    <row r="13" spans="1:29" ht="15" customHeight="1" x14ac:dyDescent="0.25">
      <c r="B13" s="290" t="s">
        <v>401</v>
      </c>
      <c r="C13" s="278"/>
      <c r="D13" s="114"/>
      <c r="E13" s="310">
        <v>4.2111867882243503</v>
      </c>
      <c r="F13" s="247"/>
      <c r="G13" s="165">
        <v>4003.4489439612398</v>
      </c>
      <c r="H13" s="6"/>
      <c r="I13"/>
      <c r="J13"/>
      <c r="K13"/>
      <c r="L13"/>
      <c r="M13"/>
      <c r="N13"/>
      <c r="O13"/>
      <c r="P13"/>
      <c r="Q13"/>
      <c r="R13"/>
      <c r="T13"/>
      <c r="U13"/>
      <c r="AA13"/>
      <c r="AC13"/>
    </row>
    <row r="14" spans="1:29" s="226" customFormat="1" ht="15" customHeight="1" x14ac:dyDescent="0.25">
      <c r="B14" s="290" t="s">
        <v>630</v>
      </c>
      <c r="C14" s="324">
        <v>-0.49404478323010997</v>
      </c>
      <c r="E14" s="252"/>
      <c r="G14" s="252"/>
    </row>
    <row r="15" spans="1:29" s="226" customFormat="1" ht="15" customHeight="1" x14ac:dyDescent="0.25">
      <c r="B15" s="290" t="s">
        <v>631</v>
      </c>
      <c r="C15" s="278"/>
      <c r="E15" s="324">
        <v>4.2111867882243503</v>
      </c>
      <c r="F15" s="247"/>
      <c r="G15" s="314">
        <v>4003.4489439612398</v>
      </c>
      <c r="H15" s="150"/>
    </row>
    <row r="16" spans="1:29" s="226" customFormat="1" ht="15" customHeight="1" x14ac:dyDescent="0.25">
      <c r="B16" s="290" t="s">
        <v>632</v>
      </c>
      <c r="C16" s="324">
        <v>-0.49404478323010997</v>
      </c>
      <c r="E16" s="324">
        <v>4.2111867882243503</v>
      </c>
      <c r="F16" s="247"/>
      <c r="G16" s="314">
        <v>4003.4489439612398</v>
      </c>
      <c r="H16" s="150"/>
    </row>
    <row r="17" spans="1:29" ht="15" customHeight="1" thickBot="1" x14ac:dyDescent="0.3">
      <c r="A17" s="226"/>
      <c r="B17" s="301" t="s">
        <v>403</v>
      </c>
      <c r="C17" s="324">
        <v>-0.46064731474382198</v>
      </c>
      <c r="D17" s="247"/>
      <c r="E17" s="324">
        <v>4.2111867882243503</v>
      </c>
      <c r="F17" s="247"/>
      <c r="G17" s="314">
        <v>4003.4489439612398</v>
      </c>
      <c r="H17" s="6"/>
      <c r="I17"/>
      <c r="J17"/>
      <c r="K17"/>
      <c r="L17"/>
      <c r="M17"/>
      <c r="N17"/>
      <c r="O17"/>
      <c r="P17"/>
      <c r="Q17"/>
      <c r="R17"/>
      <c r="T17"/>
      <c r="U17"/>
      <c r="AA17"/>
      <c r="AC17"/>
    </row>
    <row r="18" spans="1:29" s="2" customFormat="1" ht="15" customHeight="1" x14ac:dyDescent="0.25">
      <c r="A18" s="229"/>
      <c r="B18" s="229"/>
      <c r="C18" s="229"/>
      <c r="D18" s="218"/>
      <c r="E18" s="229"/>
      <c r="F18" s="218"/>
      <c r="G18" s="229"/>
      <c r="H18" s="7"/>
    </row>
    <row r="19" spans="1:29" ht="15" customHeight="1" thickBot="1" x14ac:dyDescent="0.3">
      <c r="B19" s="1" t="s">
        <v>404</v>
      </c>
      <c r="F19" s="226"/>
      <c r="H19" s="6"/>
      <c r="I19"/>
      <c r="J19"/>
      <c r="K19"/>
      <c r="L19"/>
      <c r="M19"/>
      <c r="N19"/>
      <c r="O19"/>
      <c r="P19"/>
      <c r="Q19"/>
      <c r="R19"/>
      <c r="T19"/>
      <c r="U19"/>
      <c r="AA19"/>
      <c r="AC19"/>
    </row>
    <row r="20" spans="1:29" ht="15" customHeight="1" x14ac:dyDescent="0.25">
      <c r="B20" s="289" t="s">
        <v>396</v>
      </c>
      <c r="C20" s="310">
        <v>-0.226024642700944</v>
      </c>
      <c r="E20" s="278"/>
      <c r="F20" s="226"/>
      <c r="G20" s="278"/>
      <c r="H20" s="6"/>
      <c r="I20"/>
      <c r="J20"/>
      <c r="K20"/>
      <c r="L20"/>
      <c r="M20"/>
      <c r="N20"/>
      <c r="O20"/>
      <c r="P20"/>
      <c r="Q20"/>
      <c r="R20"/>
      <c r="T20"/>
      <c r="U20"/>
      <c r="AA20"/>
      <c r="AC20"/>
    </row>
    <row r="21" spans="1:29" ht="15" customHeight="1" x14ac:dyDescent="0.25">
      <c r="B21" s="290" t="s">
        <v>397</v>
      </c>
      <c r="C21" s="310">
        <v>-0.226024642700944</v>
      </c>
      <c r="D21" s="114"/>
      <c r="E21" s="278"/>
      <c r="F21" s="226"/>
      <c r="G21" s="278"/>
      <c r="H21" s="6"/>
      <c r="I21"/>
      <c r="J21"/>
      <c r="K21"/>
      <c r="L21"/>
      <c r="M21"/>
      <c r="N21"/>
      <c r="O21"/>
      <c r="P21"/>
      <c r="Q21"/>
      <c r="R21"/>
      <c r="T21"/>
      <c r="U21"/>
      <c r="AA21"/>
      <c r="AC21"/>
    </row>
    <row r="22" spans="1:29" ht="15" customHeight="1" x14ac:dyDescent="0.25">
      <c r="B22" s="290" t="s">
        <v>398</v>
      </c>
      <c r="C22" s="310">
        <v>-0.226024642700944</v>
      </c>
      <c r="D22" s="114"/>
      <c r="E22" s="278"/>
      <c r="F22" s="247"/>
      <c r="G22" s="278"/>
      <c r="H22" s="6"/>
      <c r="I22"/>
      <c r="J22"/>
      <c r="K22"/>
      <c r="L22"/>
      <c r="M22"/>
      <c r="N22"/>
      <c r="O22"/>
      <c r="P22"/>
      <c r="Q22"/>
      <c r="R22"/>
      <c r="T22"/>
      <c r="U22"/>
      <c r="AA22"/>
      <c r="AC22"/>
    </row>
    <row r="23" spans="1:29" ht="15" customHeight="1" x14ac:dyDescent="0.25">
      <c r="B23" s="290" t="s">
        <v>399</v>
      </c>
      <c r="C23" s="310">
        <v>-0.226024642700944</v>
      </c>
      <c r="E23" s="278"/>
      <c r="F23" s="226"/>
      <c r="G23" s="278"/>
      <c r="H23" s="6"/>
      <c r="I23"/>
      <c r="J23"/>
      <c r="K23"/>
      <c r="L23"/>
      <c r="M23"/>
      <c r="N23"/>
      <c r="O23"/>
      <c r="P23"/>
      <c r="Q23"/>
      <c r="R23"/>
      <c r="T23"/>
      <c r="U23"/>
      <c r="AA23"/>
      <c r="AC23"/>
    </row>
    <row r="24" spans="1:29" ht="15" customHeight="1" x14ac:dyDescent="0.25">
      <c r="B24" s="290" t="s">
        <v>400</v>
      </c>
      <c r="C24" s="310">
        <v>-0.26874990873884402</v>
      </c>
      <c r="D24" s="114"/>
      <c r="E24" s="278"/>
      <c r="F24" s="226"/>
      <c r="G24" s="278"/>
      <c r="H24" s="6"/>
      <c r="I24"/>
      <c r="J24"/>
      <c r="K24"/>
      <c r="L24"/>
      <c r="M24"/>
      <c r="N24"/>
      <c r="O24"/>
      <c r="P24"/>
      <c r="Q24"/>
      <c r="R24"/>
      <c r="T24"/>
      <c r="U24"/>
      <c r="AA24"/>
      <c r="AC24"/>
    </row>
    <row r="25" spans="1:29" ht="15" customHeight="1" x14ac:dyDescent="0.25">
      <c r="B25" s="290" t="s">
        <v>401</v>
      </c>
      <c r="C25" s="310">
        <v>-0.30466002574682599</v>
      </c>
      <c r="D25" s="114"/>
      <c r="E25" s="278"/>
      <c r="F25" s="247"/>
      <c r="G25" s="278"/>
      <c r="H25" s="6"/>
      <c r="I25"/>
      <c r="J25"/>
      <c r="K25"/>
      <c r="L25"/>
      <c r="M25"/>
      <c r="N25"/>
      <c r="O25"/>
      <c r="P25"/>
      <c r="Q25"/>
      <c r="R25"/>
      <c r="T25"/>
      <c r="U25"/>
      <c r="AA25"/>
      <c r="AC25"/>
    </row>
    <row r="26" spans="1:29" ht="15" customHeight="1" x14ac:dyDescent="0.25">
      <c r="A26" s="226"/>
      <c r="B26" s="290" t="s">
        <v>630</v>
      </c>
      <c r="C26" s="324">
        <v>-0.39813019261866001</v>
      </c>
      <c r="D26" s="226"/>
      <c r="E26" s="252"/>
      <c r="F26" s="226"/>
      <c r="G26" s="252"/>
      <c r="H26" s="226"/>
      <c r="I26"/>
      <c r="J26"/>
      <c r="K26"/>
      <c r="L26"/>
      <c r="M26"/>
      <c r="N26"/>
      <c r="O26"/>
      <c r="P26"/>
      <c r="Q26"/>
      <c r="R26"/>
      <c r="T26"/>
      <c r="U26"/>
      <c r="AA26"/>
      <c r="AC26"/>
    </row>
    <row r="27" spans="1:29" ht="15" customHeight="1" x14ac:dyDescent="0.25">
      <c r="A27" s="226"/>
      <c r="B27" s="290" t="s">
        <v>631</v>
      </c>
      <c r="C27" s="324">
        <v>-0.39813019261866001</v>
      </c>
      <c r="D27" s="226"/>
      <c r="E27" s="278"/>
      <c r="F27" s="226"/>
      <c r="G27" s="278"/>
      <c r="H27" s="150"/>
      <c r="I27"/>
      <c r="J27"/>
      <c r="K27"/>
      <c r="L27"/>
      <c r="M27"/>
      <c r="N27"/>
      <c r="O27"/>
      <c r="P27"/>
      <c r="Q27"/>
      <c r="R27"/>
      <c r="T27"/>
      <c r="U27"/>
      <c r="AA27"/>
      <c r="AC27"/>
    </row>
    <row r="28" spans="1:29" ht="15" customHeight="1" x14ac:dyDescent="0.25">
      <c r="A28" s="226"/>
      <c r="B28" s="290" t="s">
        <v>632</v>
      </c>
      <c r="C28" s="324">
        <v>-0.39813019261866001</v>
      </c>
      <c r="D28" s="226"/>
      <c r="E28" s="278"/>
      <c r="F28" s="226"/>
      <c r="G28" s="278"/>
      <c r="H28" s="150"/>
      <c r="I28"/>
      <c r="J28"/>
      <c r="K28"/>
      <c r="L28"/>
      <c r="M28"/>
      <c r="N28"/>
      <c r="O28"/>
      <c r="P28"/>
      <c r="Q28"/>
      <c r="R28"/>
      <c r="T28"/>
      <c r="U28"/>
      <c r="AA28"/>
      <c r="AC28"/>
    </row>
    <row r="29" spans="1:29" ht="15" customHeight="1" thickBot="1" x14ac:dyDescent="0.3">
      <c r="B29" s="291" t="s">
        <v>403</v>
      </c>
      <c r="C29" s="310">
        <v>-0.31217891320730301</v>
      </c>
      <c r="D29" s="114"/>
      <c r="E29" s="278"/>
      <c r="F29" s="226"/>
      <c r="G29" s="278"/>
      <c r="H29" s="6"/>
      <c r="I29"/>
      <c r="J29"/>
      <c r="K29"/>
      <c r="L29"/>
      <c r="M29"/>
      <c r="N29"/>
      <c r="O29"/>
      <c r="P29"/>
      <c r="Q29"/>
      <c r="R29"/>
      <c r="T29"/>
      <c r="U29"/>
      <c r="AA29"/>
      <c r="AC29"/>
    </row>
    <row r="30" spans="1:29" ht="15" customHeight="1" x14ac:dyDescent="0.25">
      <c r="F30" s="226"/>
      <c r="H30" s="6"/>
      <c r="I30"/>
      <c r="J30"/>
      <c r="K30"/>
      <c r="L30"/>
      <c r="M30"/>
      <c r="N30"/>
      <c r="O30"/>
      <c r="P30"/>
      <c r="Q30"/>
      <c r="R30"/>
      <c r="T30"/>
      <c r="U30"/>
      <c r="AA30"/>
      <c r="AC30"/>
    </row>
    <row r="31" spans="1:29" ht="15" customHeight="1" thickBot="1" x14ac:dyDescent="0.3">
      <c r="B31" s="1" t="s">
        <v>408</v>
      </c>
      <c r="F31" s="226"/>
      <c r="H31" s="6"/>
      <c r="I31"/>
      <c r="J31"/>
      <c r="K31"/>
      <c r="L31"/>
      <c r="M31"/>
      <c r="N31"/>
      <c r="O31"/>
      <c r="P31"/>
      <c r="Q31"/>
      <c r="R31"/>
      <c r="T31"/>
      <c r="U31"/>
      <c r="AA31"/>
      <c r="AC31"/>
    </row>
    <row r="32" spans="1:29" s="2" customFormat="1" ht="15.75" customHeight="1" x14ac:dyDescent="0.25">
      <c r="A32" s="224"/>
      <c r="B32" s="289" t="s">
        <v>396</v>
      </c>
      <c r="C32" s="278"/>
      <c r="D32" s="224"/>
      <c r="E32" s="310">
        <v>1.3289137896535299</v>
      </c>
      <c r="F32" s="226"/>
      <c r="G32" s="165">
        <v>368.48121559512998</v>
      </c>
      <c r="H32" s="6"/>
    </row>
    <row r="33" spans="1:29" s="75" customFormat="1" ht="15" customHeight="1" x14ac:dyDescent="0.25">
      <c r="A33" s="224"/>
      <c r="B33" s="290" t="s">
        <v>397</v>
      </c>
      <c r="C33" s="278"/>
      <c r="D33" s="114"/>
      <c r="E33" s="310">
        <v>1.3289137896535299</v>
      </c>
      <c r="F33" s="226"/>
      <c r="G33" s="165">
        <v>368.48121559512998</v>
      </c>
      <c r="H33" s="6"/>
    </row>
    <row r="34" spans="1:29" ht="15.75" customHeight="1" x14ac:dyDescent="0.25">
      <c r="B34" s="290" t="s">
        <v>398</v>
      </c>
      <c r="C34" s="278"/>
      <c r="D34" s="114"/>
      <c r="E34" s="310">
        <v>1.3289137896535299</v>
      </c>
      <c r="F34" s="247"/>
      <c r="G34" s="165">
        <v>368.48121559512998</v>
      </c>
      <c r="H34" s="6"/>
      <c r="I34"/>
      <c r="J34"/>
      <c r="K34"/>
      <c r="L34"/>
      <c r="M34"/>
      <c r="N34"/>
      <c r="O34"/>
      <c r="P34"/>
      <c r="Q34"/>
      <c r="R34"/>
      <c r="T34"/>
      <c r="U34"/>
      <c r="AA34"/>
      <c r="AC34"/>
    </row>
    <row r="35" spans="1:29" ht="15" customHeight="1" x14ac:dyDescent="0.25">
      <c r="A35" s="229"/>
      <c r="B35" s="290" t="s">
        <v>399</v>
      </c>
      <c r="C35" s="278"/>
      <c r="D35" s="218"/>
      <c r="E35" s="310">
        <v>1.3289137896535299</v>
      </c>
      <c r="F35" s="218"/>
      <c r="G35" s="165">
        <v>368.48121559512998</v>
      </c>
      <c r="H35" s="7"/>
      <c r="I35"/>
      <c r="J35"/>
      <c r="K35"/>
      <c r="L35"/>
      <c r="M35"/>
      <c r="N35"/>
      <c r="O35"/>
      <c r="P35"/>
      <c r="Q35"/>
      <c r="R35"/>
      <c r="T35"/>
      <c r="U35"/>
      <c r="AA35"/>
      <c r="AC35"/>
    </row>
    <row r="36" spans="1:29" ht="15" customHeight="1" x14ac:dyDescent="0.25">
      <c r="B36" s="290" t="s">
        <v>400</v>
      </c>
      <c r="C36" s="278"/>
      <c r="D36" s="114"/>
      <c r="E36" s="310">
        <v>1.9959663478160701</v>
      </c>
      <c r="F36" s="226"/>
      <c r="G36" s="165">
        <v>1006.34627290538</v>
      </c>
      <c r="H36" s="6"/>
      <c r="I36"/>
      <c r="J36"/>
      <c r="K36"/>
      <c r="L36"/>
      <c r="M36"/>
      <c r="N36"/>
      <c r="O36"/>
      <c r="P36"/>
      <c r="Q36"/>
      <c r="R36"/>
      <c r="T36"/>
      <c r="U36"/>
      <c r="AA36"/>
      <c r="AC36"/>
    </row>
    <row r="37" spans="1:29" ht="15" customHeight="1" x14ac:dyDescent="0.25">
      <c r="B37" s="290" t="s">
        <v>401</v>
      </c>
      <c r="C37" s="278"/>
      <c r="D37" s="114"/>
      <c r="E37" s="310">
        <v>4.2111867882243503</v>
      </c>
      <c r="F37" s="247"/>
      <c r="G37" s="165">
        <v>4003.4489439612398</v>
      </c>
      <c r="H37" s="6"/>
      <c r="I37"/>
      <c r="J37"/>
      <c r="K37"/>
      <c r="L37"/>
      <c r="M37"/>
      <c r="N37"/>
      <c r="O37"/>
      <c r="P37"/>
      <c r="Q37"/>
      <c r="R37"/>
      <c r="T37"/>
      <c r="U37"/>
      <c r="AA37"/>
      <c r="AC37"/>
    </row>
    <row r="38" spans="1:29" ht="15" customHeight="1" x14ac:dyDescent="0.25">
      <c r="A38" s="226"/>
      <c r="B38" s="290" t="s">
        <v>630</v>
      </c>
      <c r="C38" s="324">
        <v>-0.49404478323010997</v>
      </c>
      <c r="D38" s="226"/>
      <c r="E38" s="252"/>
      <c r="F38" s="226"/>
      <c r="G38" s="252"/>
      <c r="H38" s="226"/>
      <c r="I38"/>
      <c r="J38"/>
      <c r="K38"/>
      <c r="L38"/>
      <c r="M38"/>
      <c r="N38"/>
      <c r="O38"/>
      <c r="P38"/>
      <c r="Q38"/>
      <c r="R38"/>
      <c r="T38"/>
      <c r="U38"/>
      <c r="AA38"/>
      <c r="AC38"/>
    </row>
    <row r="39" spans="1:29" ht="15" customHeight="1" x14ac:dyDescent="0.25">
      <c r="A39" s="226"/>
      <c r="B39" s="290" t="s">
        <v>631</v>
      </c>
      <c r="C39" s="278"/>
      <c r="D39" s="226"/>
      <c r="E39" s="324">
        <v>4.2111867882243503</v>
      </c>
      <c r="F39" s="247"/>
      <c r="G39" s="314">
        <v>4003.4489439612398</v>
      </c>
      <c r="H39" s="150"/>
      <c r="I39"/>
      <c r="J39"/>
      <c r="K39"/>
      <c r="L39"/>
      <c r="M39"/>
      <c r="N39"/>
      <c r="O39"/>
      <c r="P39"/>
      <c r="Q39"/>
      <c r="R39"/>
      <c r="T39"/>
      <c r="U39"/>
      <c r="AA39"/>
      <c r="AC39"/>
    </row>
    <row r="40" spans="1:29" ht="15" customHeight="1" x14ac:dyDescent="0.25">
      <c r="A40" s="226"/>
      <c r="B40" s="290" t="s">
        <v>632</v>
      </c>
      <c r="C40" s="324">
        <v>-0.49404478323010997</v>
      </c>
      <c r="D40" s="226"/>
      <c r="E40" s="324">
        <v>4.2111867882243503</v>
      </c>
      <c r="F40" s="247"/>
      <c r="G40" s="314">
        <v>4003.4489439612398</v>
      </c>
      <c r="H40" s="150"/>
      <c r="I40"/>
      <c r="J40"/>
      <c r="K40"/>
      <c r="L40"/>
      <c r="M40"/>
      <c r="N40"/>
      <c r="O40"/>
      <c r="P40"/>
      <c r="Q40"/>
      <c r="R40"/>
      <c r="T40"/>
      <c r="U40"/>
      <c r="AA40"/>
      <c r="AC40"/>
    </row>
    <row r="41" spans="1:29" s="226" customFormat="1" ht="15" customHeight="1" thickBot="1" x14ac:dyDescent="0.3">
      <c r="B41" s="301" t="s">
        <v>403</v>
      </c>
      <c r="C41" s="324">
        <v>-0.46064731474382198</v>
      </c>
      <c r="D41" s="247"/>
      <c r="E41" s="324">
        <v>4.2111867882243503</v>
      </c>
      <c r="F41" s="247"/>
      <c r="G41" s="314">
        <v>4003.4489439612398</v>
      </c>
      <c r="H41" s="6"/>
    </row>
    <row r="42" spans="1:29" s="226" customFormat="1" ht="15" customHeight="1" x14ac:dyDescent="0.25">
      <c r="A42" s="224"/>
      <c r="B42" s="229"/>
      <c r="C42" s="224"/>
      <c r="D42" s="224"/>
      <c r="E42" s="224"/>
      <c r="G42" s="224"/>
      <c r="H42" s="6"/>
    </row>
    <row r="43" spans="1:29" s="226" customFormat="1" ht="15" customHeight="1" thickBot="1" x14ac:dyDescent="0.3">
      <c r="A43" s="224"/>
      <c r="B43" s="1" t="s">
        <v>409</v>
      </c>
      <c r="C43" s="224"/>
      <c r="D43" s="224"/>
      <c r="E43" s="224"/>
      <c r="G43" s="224"/>
      <c r="H43" s="6"/>
    </row>
    <row r="44" spans="1:29" ht="15" customHeight="1" x14ac:dyDescent="0.25">
      <c r="B44" s="289" t="s">
        <v>396</v>
      </c>
      <c r="C44" s="310">
        <v>-0.226024642700944</v>
      </c>
      <c r="E44" s="278"/>
      <c r="F44" s="226"/>
      <c r="G44" s="278"/>
      <c r="H44" s="6"/>
      <c r="I44"/>
      <c r="J44"/>
      <c r="K44"/>
      <c r="L44"/>
      <c r="M44"/>
      <c r="N44"/>
      <c r="O44"/>
      <c r="P44"/>
      <c r="Q44"/>
      <c r="R44"/>
      <c r="T44"/>
      <c r="U44"/>
      <c r="AA44"/>
      <c r="AC44"/>
    </row>
    <row r="45" spans="1:29" s="2" customFormat="1" ht="15" customHeight="1" x14ac:dyDescent="0.25">
      <c r="A45" s="224"/>
      <c r="B45" s="290" t="s">
        <v>397</v>
      </c>
      <c r="C45" s="310">
        <v>-0.226024642700944</v>
      </c>
      <c r="D45" s="114"/>
      <c r="E45" s="278"/>
      <c r="F45" s="226"/>
      <c r="G45" s="278"/>
      <c r="H45" s="6"/>
    </row>
    <row r="46" spans="1:29" ht="15" customHeight="1" x14ac:dyDescent="0.25">
      <c r="B46" s="290" t="s">
        <v>398</v>
      </c>
      <c r="C46" s="310">
        <v>-0.226024642700944</v>
      </c>
      <c r="D46" s="114"/>
      <c r="E46" s="278"/>
      <c r="F46" s="247"/>
      <c r="G46" s="278"/>
      <c r="H46" s="6"/>
      <c r="I46"/>
      <c r="J46"/>
      <c r="K46"/>
      <c r="L46"/>
      <c r="M46"/>
      <c r="N46"/>
      <c r="O46"/>
      <c r="P46"/>
      <c r="Q46"/>
      <c r="R46"/>
      <c r="T46"/>
      <c r="U46"/>
      <c r="AA46"/>
      <c r="AC46"/>
    </row>
    <row r="47" spans="1:29" ht="15" customHeight="1" x14ac:dyDescent="0.25">
      <c r="B47" s="290" t="s">
        <v>399</v>
      </c>
      <c r="C47" s="310">
        <v>-0.226024642700944</v>
      </c>
      <c r="E47" s="278"/>
      <c r="F47" s="226"/>
      <c r="G47" s="278"/>
      <c r="H47" s="6"/>
      <c r="I47"/>
      <c r="J47"/>
      <c r="K47"/>
      <c r="L47"/>
      <c r="M47"/>
      <c r="N47"/>
      <c r="O47"/>
      <c r="P47"/>
      <c r="Q47"/>
      <c r="R47"/>
      <c r="T47"/>
      <c r="U47"/>
      <c r="AA47"/>
      <c r="AC47"/>
    </row>
    <row r="48" spans="1:29" ht="15" customHeight="1" x14ac:dyDescent="0.25">
      <c r="B48" s="290" t="s">
        <v>400</v>
      </c>
      <c r="C48" s="310">
        <v>-0.26874990873884402</v>
      </c>
      <c r="D48" s="114"/>
      <c r="E48" s="278"/>
      <c r="F48" s="226"/>
      <c r="G48" s="278"/>
      <c r="H48" s="6"/>
      <c r="I48"/>
      <c r="J48"/>
      <c r="K48"/>
      <c r="L48"/>
      <c r="M48"/>
      <c r="N48"/>
      <c r="O48"/>
      <c r="P48"/>
      <c r="Q48"/>
      <c r="R48"/>
      <c r="T48"/>
      <c r="U48"/>
      <c r="AA48"/>
      <c r="AC48"/>
    </row>
    <row r="49" spans="1:29" ht="15" customHeight="1" x14ac:dyDescent="0.25">
      <c r="B49" s="290" t="s">
        <v>401</v>
      </c>
      <c r="C49" s="310">
        <v>-0.30466002574682599</v>
      </c>
      <c r="D49" s="114"/>
      <c r="E49" s="278"/>
      <c r="F49" s="247"/>
      <c r="G49" s="278"/>
      <c r="H49" s="6"/>
      <c r="I49"/>
      <c r="J49"/>
      <c r="K49"/>
      <c r="L49"/>
      <c r="M49"/>
      <c r="N49"/>
      <c r="O49"/>
      <c r="P49"/>
      <c r="Q49"/>
      <c r="R49"/>
      <c r="T49"/>
      <c r="U49"/>
      <c r="AA49"/>
      <c r="AC49"/>
    </row>
    <row r="50" spans="1:29" ht="15" customHeight="1" x14ac:dyDescent="0.25">
      <c r="A50" s="226"/>
      <c r="B50" s="290" t="s">
        <v>630</v>
      </c>
      <c r="C50" s="324">
        <v>-0.39813019261866001</v>
      </c>
      <c r="D50" s="226"/>
      <c r="E50" s="252"/>
      <c r="F50" s="226"/>
      <c r="G50" s="252"/>
      <c r="H50" s="226"/>
      <c r="I50"/>
      <c r="J50"/>
      <c r="K50"/>
      <c r="L50"/>
      <c r="M50"/>
      <c r="N50"/>
      <c r="O50"/>
      <c r="P50"/>
      <c r="Q50"/>
      <c r="R50"/>
      <c r="T50"/>
      <c r="U50"/>
      <c r="AA50"/>
      <c r="AC50"/>
    </row>
    <row r="51" spans="1:29" ht="15" customHeight="1" x14ac:dyDescent="0.25">
      <c r="A51" s="226"/>
      <c r="B51" s="290" t="s">
        <v>631</v>
      </c>
      <c r="C51" s="324">
        <v>-0.39813019261866001</v>
      </c>
      <c r="D51" s="226"/>
      <c r="E51" s="278"/>
      <c r="F51" s="226"/>
      <c r="G51" s="278"/>
      <c r="H51" s="150"/>
      <c r="I51"/>
      <c r="J51"/>
      <c r="K51"/>
      <c r="L51"/>
      <c r="M51"/>
      <c r="N51"/>
      <c r="O51"/>
      <c r="P51"/>
      <c r="Q51"/>
      <c r="R51"/>
      <c r="T51"/>
      <c r="U51"/>
      <c r="AA51"/>
      <c r="AC51"/>
    </row>
    <row r="52" spans="1:29" ht="15" customHeight="1" x14ac:dyDescent="0.25">
      <c r="A52" s="226"/>
      <c r="B52" s="290" t="s">
        <v>632</v>
      </c>
      <c r="C52" s="324">
        <v>-0.39813019261866001</v>
      </c>
      <c r="D52" s="226"/>
      <c r="E52" s="278"/>
      <c r="F52" s="226"/>
      <c r="G52" s="278"/>
      <c r="H52" s="150"/>
      <c r="I52"/>
      <c r="J52"/>
      <c r="K52"/>
      <c r="L52"/>
      <c r="M52"/>
      <c r="N52"/>
      <c r="O52"/>
      <c r="P52"/>
      <c r="Q52"/>
      <c r="R52"/>
      <c r="T52"/>
      <c r="U52"/>
      <c r="AA52"/>
      <c r="AC52"/>
    </row>
    <row r="53" spans="1:29" ht="15" customHeight="1" thickBot="1" x14ac:dyDescent="0.3">
      <c r="B53" s="291" t="s">
        <v>403</v>
      </c>
      <c r="C53" s="310">
        <v>-0.31217891320730301</v>
      </c>
      <c r="D53" s="114"/>
      <c r="E53" s="278"/>
      <c r="F53" s="226"/>
      <c r="G53" s="278"/>
      <c r="H53" s="6"/>
      <c r="I53"/>
      <c r="J53"/>
      <c r="K53"/>
      <c r="L53"/>
      <c r="M53"/>
      <c r="N53"/>
      <c r="O53"/>
      <c r="P53"/>
      <c r="Q53"/>
      <c r="R53"/>
      <c r="T53"/>
      <c r="U53"/>
      <c r="AA53"/>
      <c r="AC53"/>
    </row>
    <row r="54" spans="1:29" ht="15" customHeight="1" x14ac:dyDescent="0.25">
      <c r="B54" s="229"/>
      <c r="F54" s="226"/>
      <c r="H54" s="6"/>
      <c r="I54"/>
      <c r="J54"/>
      <c r="K54"/>
      <c r="L54"/>
      <c r="M54"/>
      <c r="N54"/>
      <c r="O54"/>
      <c r="P54"/>
      <c r="Q54"/>
      <c r="R54"/>
      <c r="T54"/>
      <c r="U54"/>
      <c r="AA54"/>
      <c r="AC54"/>
    </row>
    <row r="55" spans="1:29" ht="15" customHeight="1" thickBot="1" x14ac:dyDescent="0.3">
      <c r="A55" s="226"/>
      <c r="B55" s="160" t="s">
        <v>634</v>
      </c>
      <c r="C55" s="226"/>
      <c r="D55" s="226"/>
      <c r="E55" s="226"/>
      <c r="F55" s="226"/>
      <c r="G55" s="226"/>
      <c r="H55" s="150"/>
      <c r="I55"/>
      <c r="J55"/>
      <c r="K55"/>
      <c r="L55"/>
      <c r="M55"/>
      <c r="N55"/>
      <c r="O55"/>
      <c r="P55"/>
      <c r="Q55"/>
      <c r="R55"/>
      <c r="T55"/>
      <c r="U55"/>
      <c r="AA55"/>
      <c r="AC55"/>
    </row>
    <row r="56" spans="1:29" ht="15" customHeight="1" x14ac:dyDescent="0.25">
      <c r="B56" s="289" t="s">
        <v>396</v>
      </c>
      <c r="C56" s="278"/>
      <c r="E56" s="310">
        <v>1.3283582089552199</v>
      </c>
      <c r="F56" s="226"/>
      <c r="G56" s="165">
        <v>207.22388059701501</v>
      </c>
      <c r="H56" s="6"/>
      <c r="I56"/>
      <c r="J56"/>
      <c r="K56"/>
      <c r="L56"/>
      <c r="M56"/>
      <c r="N56"/>
      <c r="O56"/>
      <c r="P56"/>
      <c r="Q56"/>
      <c r="R56"/>
      <c r="T56"/>
      <c r="U56"/>
      <c r="AA56"/>
      <c r="AC56"/>
    </row>
    <row r="57" spans="1:29" ht="15" customHeight="1" x14ac:dyDescent="0.25">
      <c r="B57" s="290" t="s">
        <v>397</v>
      </c>
      <c r="C57" s="278"/>
      <c r="D57" s="114"/>
      <c r="E57" s="310">
        <v>1.3283582089552199</v>
      </c>
      <c r="F57" s="226"/>
      <c r="G57" s="165">
        <v>207.22388059701501</v>
      </c>
      <c r="H57" s="6"/>
      <c r="I57"/>
      <c r="J57"/>
      <c r="K57"/>
      <c r="L57"/>
      <c r="M57"/>
      <c r="N57"/>
      <c r="O57"/>
      <c r="P57"/>
      <c r="Q57"/>
      <c r="R57"/>
      <c r="T57"/>
      <c r="U57"/>
      <c r="AA57"/>
      <c r="AC57"/>
    </row>
    <row r="58" spans="1:29" ht="15" customHeight="1" x14ac:dyDescent="0.25">
      <c r="B58" s="290" t="s">
        <v>398</v>
      </c>
      <c r="C58" s="278"/>
      <c r="D58" s="114"/>
      <c r="E58" s="310">
        <v>1.3283582089552199</v>
      </c>
      <c r="F58" s="247"/>
      <c r="G58" s="165">
        <v>207.22388059701501</v>
      </c>
      <c r="H58" s="6"/>
      <c r="I58"/>
      <c r="J58"/>
      <c r="K58"/>
      <c r="L58"/>
      <c r="M58"/>
      <c r="N58"/>
      <c r="O58"/>
      <c r="P58"/>
      <c r="Q58"/>
      <c r="R58"/>
      <c r="T58"/>
      <c r="U58"/>
      <c r="AA58"/>
      <c r="AC58"/>
    </row>
    <row r="59" spans="1:29" s="2" customFormat="1" ht="15.75" customHeight="1" x14ac:dyDescent="0.25">
      <c r="A59" s="224"/>
      <c r="B59" s="290" t="s">
        <v>399</v>
      </c>
      <c r="C59" s="278"/>
      <c r="D59" s="224"/>
      <c r="E59" s="310">
        <v>1.3283582089552199</v>
      </c>
      <c r="F59" s="226"/>
      <c r="G59" s="165">
        <v>207.22388059701501</v>
      </c>
      <c r="H59" s="6"/>
    </row>
    <row r="60" spans="1:29" ht="15" customHeight="1" x14ac:dyDescent="0.25">
      <c r="B60" s="290" t="s">
        <v>400</v>
      </c>
      <c r="C60" s="278"/>
      <c r="D60" s="114"/>
      <c r="E60" s="310">
        <v>1.3283582089552199</v>
      </c>
      <c r="F60" s="226"/>
      <c r="G60" s="165">
        <v>207.22388059701501</v>
      </c>
      <c r="H60" s="6"/>
      <c r="I60"/>
      <c r="J60"/>
      <c r="K60"/>
      <c r="L60"/>
      <c r="M60"/>
      <c r="N60"/>
      <c r="O60"/>
      <c r="P60"/>
      <c r="Q60"/>
      <c r="R60"/>
      <c r="T60"/>
      <c r="U60"/>
      <c r="AA60"/>
      <c r="AC60"/>
    </row>
    <row r="61" spans="1:29" ht="15.75" customHeight="1" x14ac:dyDescent="0.25">
      <c r="B61" s="290" t="s">
        <v>401</v>
      </c>
      <c r="C61" s="278"/>
      <c r="D61" s="114"/>
      <c r="E61" s="310">
        <v>1.3283582089552199</v>
      </c>
      <c r="F61" s="247"/>
      <c r="G61" s="165">
        <v>207.22388059701501</v>
      </c>
      <c r="H61" s="6"/>
      <c r="I61"/>
      <c r="J61"/>
      <c r="K61"/>
      <c r="L61"/>
      <c r="M61"/>
      <c r="N61"/>
      <c r="O61"/>
      <c r="P61"/>
      <c r="Q61"/>
      <c r="R61"/>
      <c r="T61"/>
      <c r="U61"/>
      <c r="AA61"/>
      <c r="AC61"/>
    </row>
    <row r="62" spans="1:29" ht="15" customHeight="1" x14ac:dyDescent="0.25">
      <c r="A62" s="226"/>
      <c r="B62" s="290" t="s">
        <v>630</v>
      </c>
      <c r="C62" s="324">
        <v>4.4067796610169498E-2</v>
      </c>
      <c r="D62" s="226"/>
      <c r="E62" s="252"/>
      <c r="F62" s="226"/>
      <c r="G62" s="252"/>
      <c r="H62" s="226"/>
      <c r="I62"/>
      <c r="J62"/>
      <c r="K62"/>
      <c r="L62"/>
      <c r="M62"/>
      <c r="N62"/>
      <c r="O62"/>
      <c r="P62"/>
      <c r="Q62"/>
      <c r="R62"/>
      <c r="T62"/>
      <c r="U62"/>
      <c r="AA62"/>
      <c r="AC62"/>
    </row>
    <row r="63" spans="1:29" ht="15" customHeight="1" x14ac:dyDescent="0.25">
      <c r="A63" s="226"/>
      <c r="B63" s="290" t="s">
        <v>631</v>
      </c>
      <c r="C63" s="278"/>
      <c r="D63" s="226"/>
      <c r="E63" s="324">
        <v>1.3283582089552199</v>
      </c>
      <c r="F63" s="247"/>
      <c r="G63" s="314">
        <v>207.22388059701501</v>
      </c>
      <c r="H63" s="150"/>
      <c r="I63"/>
      <c r="J63"/>
      <c r="K63"/>
      <c r="L63"/>
      <c r="M63"/>
      <c r="N63"/>
      <c r="O63"/>
      <c r="P63"/>
      <c r="Q63"/>
      <c r="R63"/>
      <c r="T63"/>
      <c r="U63"/>
      <c r="AA63"/>
      <c r="AC63"/>
    </row>
    <row r="64" spans="1:29" ht="15" customHeight="1" x14ac:dyDescent="0.25">
      <c r="A64" s="226"/>
      <c r="B64" s="290" t="s">
        <v>632</v>
      </c>
      <c r="C64" s="324">
        <v>4.4067796610169498E-2</v>
      </c>
      <c r="D64" s="226"/>
      <c r="E64" s="324">
        <v>1.3283582089552199</v>
      </c>
      <c r="F64" s="247"/>
      <c r="G64" s="314">
        <v>207.22388059701501</v>
      </c>
      <c r="H64" s="150"/>
      <c r="I64"/>
      <c r="J64"/>
      <c r="K64"/>
      <c r="L64"/>
      <c r="M64"/>
      <c r="N64"/>
      <c r="O64"/>
      <c r="P64"/>
      <c r="Q64"/>
      <c r="R64"/>
      <c r="T64"/>
      <c r="U64"/>
      <c r="AA64"/>
      <c r="AC64"/>
    </row>
    <row r="65" spans="1:29" s="75" customFormat="1" ht="15" customHeight="1" thickBot="1" x14ac:dyDescent="0.3">
      <c r="A65" s="226"/>
      <c r="B65" s="301" t="s">
        <v>403</v>
      </c>
      <c r="C65" s="324">
        <v>4.4067796610169498E-2</v>
      </c>
      <c r="D65" s="247"/>
      <c r="E65" s="324">
        <v>1.3283582089552199</v>
      </c>
      <c r="F65" s="247"/>
      <c r="G65" s="314">
        <v>207.22388059701501</v>
      </c>
      <c r="H65" s="6"/>
    </row>
    <row r="66" spans="1:29" ht="15" customHeight="1" x14ac:dyDescent="0.25">
      <c r="A66" s="226"/>
      <c r="B66" s="226"/>
      <c r="C66" s="226"/>
      <c r="D66" s="226"/>
      <c r="E66" s="226"/>
      <c r="F66" s="226"/>
      <c r="G66" s="226"/>
      <c r="H66" s="150"/>
      <c r="I66"/>
      <c r="J66"/>
      <c r="K66"/>
      <c r="L66"/>
      <c r="M66"/>
      <c r="N66"/>
      <c r="O66"/>
      <c r="P66"/>
      <c r="Q66"/>
      <c r="R66"/>
      <c r="T66"/>
      <c r="U66"/>
      <c r="AA66"/>
      <c r="AC66"/>
    </row>
    <row r="67" spans="1:29" s="224" customFormat="1" ht="15" customHeight="1" thickBot="1" x14ac:dyDescent="0.3">
      <c r="A67" s="226"/>
      <c r="B67" s="160" t="s">
        <v>405</v>
      </c>
      <c r="C67" s="226"/>
      <c r="D67" s="226"/>
      <c r="E67" s="226"/>
      <c r="F67" s="226"/>
      <c r="G67" s="226"/>
      <c r="H67" s="150"/>
    </row>
    <row r="68" spans="1:29" s="226" customFormat="1" ht="15" customHeight="1" x14ac:dyDescent="0.25">
      <c r="A68" s="224"/>
      <c r="B68" s="289" t="s">
        <v>645</v>
      </c>
      <c r="C68" s="252"/>
      <c r="D68" s="296"/>
      <c r="E68" s="310">
        <v>1.9943782678774999</v>
      </c>
      <c r="G68" s="165">
        <v>485.038379006958</v>
      </c>
      <c r="H68" s="6"/>
    </row>
    <row r="69" spans="1:29" s="226" customFormat="1" ht="15" customHeight="1" x14ac:dyDescent="0.25">
      <c r="A69" s="224"/>
      <c r="B69" s="290" t="s">
        <v>646</v>
      </c>
      <c r="C69" s="252"/>
      <c r="D69" s="297"/>
      <c r="E69" s="310">
        <v>1.9943782678774999</v>
      </c>
      <c r="G69" s="165">
        <v>485.038379006958</v>
      </c>
      <c r="H69" s="6"/>
    </row>
    <row r="70" spans="1:29" s="226" customFormat="1" ht="15" customHeight="1" x14ac:dyDescent="0.25">
      <c r="A70" s="224"/>
      <c r="B70" s="290" t="s">
        <v>647</v>
      </c>
      <c r="C70" s="252"/>
      <c r="D70" s="297"/>
      <c r="E70" s="310">
        <v>1.9943782678774999</v>
      </c>
      <c r="G70" s="165">
        <v>485.038379006958</v>
      </c>
      <c r="H70" s="6"/>
    </row>
    <row r="71" spans="1:29" ht="15" customHeight="1" x14ac:dyDescent="0.25">
      <c r="B71" s="290" t="s">
        <v>637</v>
      </c>
      <c r="C71" s="252"/>
      <c r="D71" s="297"/>
      <c r="E71" s="310">
        <v>1.9943782678774999</v>
      </c>
      <c r="F71" s="226"/>
      <c r="G71" s="165">
        <v>485.038379006958</v>
      </c>
      <c r="H71" s="6"/>
      <c r="I71"/>
      <c r="J71"/>
      <c r="K71"/>
      <c r="L71"/>
      <c r="M71"/>
      <c r="N71"/>
      <c r="O71"/>
      <c r="P71"/>
      <c r="Q71"/>
      <c r="R71"/>
      <c r="T71"/>
      <c r="U71"/>
      <c r="AA71"/>
      <c r="AC71"/>
    </row>
    <row r="72" spans="1:29" s="2" customFormat="1" ht="15" customHeight="1" x14ac:dyDescent="0.25">
      <c r="A72" s="224"/>
      <c r="B72" s="290" t="s">
        <v>1944</v>
      </c>
      <c r="C72" s="252"/>
      <c r="D72" s="297"/>
      <c r="E72" s="310">
        <v>1.02442747797003</v>
      </c>
      <c r="F72" s="226"/>
      <c r="G72" s="165">
        <v>123.41533933974399</v>
      </c>
      <c r="H72" s="6"/>
    </row>
    <row r="73" spans="1:29" ht="15" customHeight="1" x14ac:dyDescent="0.25">
      <c r="A73" s="326"/>
      <c r="B73" s="290" t="s">
        <v>1945</v>
      </c>
      <c r="C73" s="252"/>
      <c r="D73" s="297"/>
      <c r="E73" s="318">
        <v>0.73267326732673299</v>
      </c>
      <c r="F73" s="226"/>
      <c r="G73" s="328">
        <v>95.980198019802003</v>
      </c>
      <c r="H73" s="6"/>
      <c r="I73"/>
      <c r="J73"/>
      <c r="K73"/>
      <c r="L73"/>
      <c r="M73"/>
      <c r="N73"/>
      <c r="O73"/>
      <c r="P73"/>
      <c r="Q73"/>
      <c r="R73"/>
      <c r="T73"/>
      <c r="U73"/>
      <c r="AA73"/>
      <c r="AC73"/>
    </row>
    <row r="74" spans="1:29" ht="15" customHeight="1" x14ac:dyDescent="0.25">
      <c r="B74" s="290" t="s">
        <v>643</v>
      </c>
      <c r="C74" s="252"/>
      <c r="D74" s="297"/>
      <c r="E74" s="310">
        <v>1.2541419218660601</v>
      </c>
      <c r="F74" s="247"/>
      <c r="G74" s="165">
        <v>733.95094214152903</v>
      </c>
      <c r="H74" s="6"/>
      <c r="I74"/>
      <c r="J74"/>
      <c r="K74"/>
      <c r="L74"/>
      <c r="M74"/>
      <c r="N74"/>
      <c r="O74"/>
      <c r="P74"/>
      <c r="Q74"/>
      <c r="R74"/>
      <c r="T74"/>
      <c r="U74"/>
      <c r="AA74"/>
      <c r="AC74"/>
    </row>
    <row r="75" spans="1:29" ht="15" customHeight="1" x14ac:dyDescent="0.25">
      <c r="B75" s="290" t="s">
        <v>644</v>
      </c>
      <c r="C75" s="252"/>
      <c r="D75" s="297"/>
      <c r="E75" s="310">
        <v>1.2541419218660601</v>
      </c>
      <c r="F75" s="247"/>
      <c r="G75" s="165">
        <v>733.95094214152903</v>
      </c>
      <c r="H75" s="6"/>
      <c r="I75"/>
      <c r="J75"/>
      <c r="K75"/>
      <c r="L75"/>
      <c r="M75"/>
      <c r="N75"/>
      <c r="O75"/>
      <c r="P75"/>
      <c r="Q75"/>
      <c r="R75"/>
      <c r="T75"/>
      <c r="U75"/>
      <c r="AA75"/>
      <c r="AC75"/>
    </row>
    <row r="76" spans="1:29" ht="15" customHeight="1" thickBot="1" x14ac:dyDescent="0.3">
      <c r="B76" s="291" t="s">
        <v>640</v>
      </c>
      <c r="C76" s="252"/>
      <c r="D76" s="297"/>
      <c r="E76" s="310">
        <v>3.2419939003638798</v>
      </c>
      <c r="F76" s="226"/>
      <c r="G76" s="165">
        <v>1107.2618433467501</v>
      </c>
      <c r="H76" s="6"/>
      <c r="I76"/>
      <c r="J76"/>
      <c r="K76"/>
      <c r="L76"/>
      <c r="M76"/>
      <c r="N76"/>
      <c r="O76"/>
      <c r="P76"/>
      <c r="Q76"/>
      <c r="R76"/>
      <c r="T76"/>
      <c r="U76"/>
      <c r="AA76"/>
      <c r="AC76"/>
    </row>
    <row r="77" spans="1:29" ht="15" customHeight="1" x14ac:dyDescent="0.25">
      <c r="A77" s="226"/>
      <c r="B77" s="226"/>
      <c r="C77" s="296"/>
      <c r="D77" s="296"/>
      <c r="E77" s="296"/>
      <c r="F77" s="226"/>
      <c r="G77" s="296"/>
      <c r="H77" s="150"/>
      <c r="I77"/>
      <c r="J77"/>
      <c r="K77"/>
      <c r="L77"/>
      <c r="M77"/>
      <c r="N77"/>
      <c r="O77"/>
      <c r="P77"/>
      <c r="Q77"/>
      <c r="R77"/>
      <c r="T77"/>
      <c r="U77"/>
      <c r="AA77"/>
      <c r="AC77"/>
    </row>
    <row r="78" spans="1:29" ht="15" customHeight="1" thickBot="1" x14ac:dyDescent="0.3">
      <c r="A78" s="226"/>
      <c r="B78" s="160" t="s">
        <v>423</v>
      </c>
      <c r="C78" s="296"/>
      <c r="D78" s="296"/>
      <c r="E78" s="296"/>
      <c r="F78" s="226"/>
      <c r="G78" s="296"/>
      <c r="H78" s="150"/>
      <c r="I78"/>
      <c r="J78"/>
      <c r="K78"/>
      <c r="L78"/>
      <c r="M78"/>
      <c r="N78"/>
      <c r="O78"/>
      <c r="P78"/>
      <c r="Q78"/>
      <c r="R78"/>
      <c r="T78"/>
      <c r="U78"/>
      <c r="AA78"/>
      <c r="AC78"/>
    </row>
    <row r="79" spans="1:29" ht="15" customHeight="1" x14ac:dyDescent="0.25">
      <c r="B79" s="289" t="s">
        <v>645</v>
      </c>
      <c r="C79" s="252"/>
      <c r="D79" s="296"/>
      <c r="E79" s="310">
        <v>1.9943782678774999</v>
      </c>
      <c r="F79" s="226"/>
      <c r="G79" s="165">
        <v>485.038379006958</v>
      </c>
      <c r="H79" s="6"/>
      <c r="I79"/>
      <c r="J79"/>
      <c r="K79"/>
      <c r="L79"/>
      <c r="M79"/>
      <c r="N79"/>
      <c r="O79"/>
      <c r="P79"/>
      <c r="Q79"/>
      <c r="R79"/>
      <c r="T79"/>
      <c r="U79"/>
      <c r="AA79"/>
      <c r="AC79"/>
    </row>
    <row r="80" spans="1:29" ht="15" customHeight="1" x14ac:dyDescent="0.25">
      <c r="B80" s="290" t="s">
        <v>646</v>
      </c>
      <c r="C80" s="252"/>
      <c r="D80" s="297"/>
      <c r="E80" s="310">
        <v>1.9943782678774999</v>
      </c>
      <c r="F80" s="226"/>
      <c r="G80" s="165">
        <v>485.038379006958</v>
      </c>
      <c r="H80" s="6"/>
      <c r="I80"/>
      <c r="J80"/>
      <c r="K80"/>
      <c r="L80"/>
      <c r="M80"/>
      <c r="N80"/>
      <c r="O80"/>
      <c r="P80"/>
      <c r="Q80"/>
      <c r="R80"/>
      <c r="T80"/>
      <c r="U80"/>
      <c r="AA80"/>
      <c r="AC80"/>
    </row>
    <row r="81" spans="1:29" ht="15" customHeight="1" x14ac:dyDescent="0.25">
      <c r="B81" s="290" t="s">
        <v>647</v>
      </c>
      <c r="C81" s="252"/>
      <c r="D81" s="297"/>
      <c r="E81" s="310">
        <v>1.9943782678774999</v>
      </c>
      <c r="F81" s="226"/>
      <c r="G81" s="165">
        <v>485.038379006958</v>
      </c>
      <c r="H81" s="6"/>
      <c r="I81"/>
      <c r="J81"/>
      <c r="K81"/>
      <c r="L81"/>
      <c r="M81"/>
      <c r="N81"/>
      <c r="O81"/>
      <c r="P81"/>
      <c r="Q81"/>
      <c r="R81"/>
      <c r="T81"/>
      <c r="U81"/>
      <c r="AA81"/>
      <c r="AC81"/>
    </row>
    <row r="82" spans="1:29" ht="15" customHeight="1" x14ac:dyDescent="0.25">
      <c r="B82" s="290" t="s">
        <v>637</v>
      </c>
      <c r="C82" s="252"/>
      <c r="D82" s="297"/>
      <c r="E82" s="310">
        <v>1.9943782678774999</v>
      </c>
      <c r="F82" s="226"/>
      <c r="G82" s="165">
        <v>485.038379006958</v>
      </c>
      <c r="H82" s="6"/>
      <c r="I82"/>
      <c r="J82"/>
      <c r="K82"/>
      <c r="L82"/>
      <c r="M82"/>
      <c r="N82"/>
      <c r="O82"/>
      <c r="P82"/>
      <c r="Q82"/>
      <c r="R82"/>
      <c r="T82"/>
      <c r="U82"/>
      <c r="AA82"/>
      <c r="AC82"/>
    </row>
    <row r="83" spans="1:29" ht="15" customHeight="1" x14ac:dyDescent="0.25">
      <c r="B83" s="290" t="s">
        <v>1944</v>
      </c>
      <c r="C83" s="252"/>
      <c r="D83" s="297"/>
      <c r="E83" s="310">
        <v>1.02442747797003</v>
      </c>
      <c r="F83" s="226"/>
      <c r="G83" s="165">
        <v>123.41533933974399</v>
      </c>
      <c r="H83" s="6"/>
      <c r="I83"/>
      <c r="J83"/>
      <c r="K83"/>
      <c r="L83"/>
      <c r="M83"/>
      <c r="N83"/>
      <c r="O83"/>
      <c r="P83"/>
      <c r="Q83"/>
      <c r="R83"/>
      <c r="T83"/>
      <c r="U83"/>
      <c r="AA83"/>
      <c r="AC83"/>
    </row>
    <row r="84" spans="1:29" ht="15" customHeight="1" x14ac:dyDescent="0.25">
      <c r="A84" s="326"/>
      <c r="B84" s="290" t="s">
        <v>1945</v>
      </c>
      <c r="C84" s="252"/>
      <c r="D84" s="297"/>
      <c r="E84" s="318">
        <v>0.73267326732673299</v>
      </c>
      <c r="F84" s="226"/>
      <c r="G84" s="328">
        <v>95.980198019802003</v>
      </c>
      <c r="H84" s="6"/>
      <c r="I84"/>
      <c r="J84"/>
      <c r="K84"/>
      <c r="L84"/>
      <c r="M84"/>
      <c r="N84"/>
      <c r="O84"/>
      <c r="P84"/>
      <c r="Q84"/>
      <c r="R84"/>
      <c r="T84"/>
      <c r="U84"/>
      <c r="AA84"/>
      <c r="AC84"/>
    </row>
    <row r="85" spans="1:29" ht="15" customHeight="1" x14ac:dyDescent="0.25">
      <c r="B85" s="290" t="s">
        <v>643</v>
      </c>
      <c r="C85" s="252"/>
      <c r="D85" s="297"/>
      <c r="E85" s="310">
        <v>1.2541419218660601</v>
      </c>
      <c r="F85" s="247"/>
      <c r="G85" s="165">
        <v>733.95094214152903</v>
      </c>
      <c r="H85" s="6"/>
      <c r="I85"/>
      <c r="J85"/>
      <c r="K85"/>
      <c r="L85"/>
      <c r="M85"/>
      <c r="N85"/>
      <c r="O85"/>
      <c r="P85"/>
      <c r="Q85"/>
      <c r="R85"/>
      <c r="T85"/>
      <c r="U85"/>
      <c r="AA85"/>
      <c r="AC85"/>
    </row>
    <row r="86" spans="1:29" s="2" customFormat="1" ht="15.75" customHeight="1" x14ac:dyDescent="0.25">
      <c r="A86" s="224"/>
      <c r="B86" s="290" t="s">
        <v>644</v>
      </c>
      <c r="C86" s="252"/>
      <c r="D86" s="297"/>
      <c r="E86" s="310">
        <v>1.2541419218660601</v>
      </c>
      <c r="F86" s="247"/>
      <c r="G86" s="165">
        <v>733.95094214152903</v>
      </c>
      <c r="H86" s="6"/>
    </row>
    <row r="87" spans="1:29" ht="15" customHeight="1" thickBot="1" x14ac:dyDescent="0.3">
      <c r="B87" s="291" t="s">
        <v>640</v>
      </c>
      <c r="C87" s="252"/>
      <c r="D87" s="297"/>
      <c r="E87" s="310">
        <v>3.2419939003638798</v>
      </c>
      <c r="F87" s="226"/>
      <c r="G87" s="165">
        <v>1107.2618433467501</v>
      </c>
      <c r="H87" s="6"/>
      <c r="I87"/>
      <c r="J87"/>
      <c r="K87"/>
      <c r="L87"/>
      <c r="M87"/>
      <c r="N87"/>
      <c r="O87"/>
      <c r="P87"/>
      <c r="Q87"/>
      <c r="R87"/>
      <c r="T87"/>
      <c r="U87"/>
      <c r="AA87"/>
      <c r="AC87"/>
    </row>
    <row r="88" spans="1:29" ht="15.75" customHeight="1" x14ac:dyDescent="0.25">
      <c r="A88" s="226"/>
      <c r="B88" s="226"/>
      <c r="C88" s="296"/>
      <c r="D88" s="296"/>
      <c r="E88" s="296"/>
      <c r="F88" s="226"/>
      <c r="G88" s="296"/>
      <c r="H88" s="150"/>
      <c r="I88"/>
      <c r="J88"/>
      <c r="K88"/>
      <c r="L88"/>
      <c r="M88"/>
      <c r="N88"/>
      <c r="O88"/>
      <c r="P88"/>
      <c r="Q88"/>
      <c r="R88"/>
      <c r="T88"/>
      <c r="U88"/>
      <c r="AA88"/>
      <c r="AC88"/>
    </row>
    <row r="89" spans="1:29" ht="15" customHeight="1" thickBot="1" x14ac:dyDescent="0.3">
      <c r="A89" s="226"/>
      <c r="B89" s="160" t="s">
        <v>635</v>
      </c>
      <c r="C89" s="296"/>
      <c r="D89" s="296"/>
      <c r="E89" s="296"/>
      <c r="F89" s="226"/>
      <c r="G89" s="296"/>
      <c r="H89" s="150"/>
      <c r="I89"/>
      <c r="J89"/>
      <c r="K89"/>
      <c r="L89"/>
      <c r="M89"/>
      <c r="N89"/>
      <c r="O89"/>
      <c r="P89"/>
      <c r="Q89"/>
      <c r="R89"/>
      <c r="T89"/>
      <c r="U89"/>
      <c r="AA89"/>
      <c r="AC89"/>
    </row>
    <row r="90" spans="1:29" ht="15" customHeight="1" x14ac:dyDescent="0.25">
      <c r="B90" s="289" t="s">
        <v>645</v>
      </c>
      <c r="C90" s="252"/>
      <c r="D90" s="296"/>
      <c r="E90" s="310">
        <v>1.9943782678774999</v>
      </c>
      <c r="F90" s="226"/>
      <c r="G90" s="165">
        <v>485.038379006958</v>
      </c>
      <c r="H90" s="6"/>
      <c r="I90"/>
      <c r="J90"/>
      <c r="K90"/>
      <c r="L90"/>
      <c r="M90"/>
      <c r="N90"/>
      <c r="O90"/>
      <c r="P90"/>
      <c r="Q90"/>
      <c r="R90"/>
      <c r="T90"/>
      <c r="U90"/>
      <c r="AA90"/>
      <c r="AC90"/>
    </row>
    <row r="91" spans="1:29" ht="15" customHeight="1" x14ac:dyDescent="0.25">
      <c r="B91" s="290" t="s">
        <v>646</v>
      </c>
      <c r="C91" s="252"/>
      <c r="D91" s="297"/>
      <c r="E91" s="310">
        <v>1.9943782678774999</v>
      </c>
      <c r="F91" s="226"/>
      <c r="G91" s="165">
        <v>485.038379006958</v>
      </c>
      <c r="H91" s="6"/>
      <c r="I91"/>
      <c r="J91"/>
      <c r="K91"/>
      <c r="L91"/>
      <c r="M91"/>
      <c r="N91"/>
      <c r="O91"/>
      <c r="P91"/>
      <c r="Q91"/>
      <c r="R91"/>
      <c r="T91"/>
      <c r="U91"/>
      <c r="AA91"/>
      <c r="AC91"/>
    </row>
    <row r="92" spans="1:29" ht="15" customHeight="1" x14ac:dyDescent="0.25">
      <c r="B92" s="290" t="s">
        <v>647</v>
      </c>
      <c r="C92" s="252"/>
      <c r="D92" s="297"/>
      <c r="E92" s="310">
        <v>1.9943782678774999</v>
      </c>
      <c r="F92" s="226"/>
      <c r="G92" s="165">
        <v>485.038379006958</v>
      </c>
      <c r="H92" s="6"/>
      <c r="I92"/>
      <c r="J92"/>
      <c r="K92"/>
      <c r="L92"/>
      <c r="M92"/>
      <c r="N92"/>
      <c r="O92"/>
      <c r="P92"/>
      <c r="Q92"/>
      <c r="R92"/>
      <c r="T92"/>
      <c r="U92"/>
      <c r="AA92"/>
      <c r="AC92"/>
    </row>
    <row r="93" spans="1:29" ht="15" customHeight="1" x14ac:dyDescent="0.25">
      <c r="B93" s="290" t="s">
        <v>637</v>
      </c>
      <c r="C93" s="252"/>
      <c r="D93" s="297"/>
      <c r="E93" s="310">
        <v>1.9943782678774999</v>
      </c>
      <c r="F93" s="226"/>
      <c r="G93" s="165">
        <v>485.038379006958</v>
      </c>
      <c r="H93" s="6"/>
      <c r="I93"/>
      <c r="J93"/>
      <c r="K93"/>
      <c r="L93"/>
      <c r="M93"/>
      <c r="N93"/>
      <c r="O93"/>
      <c r="P93"/>
      <c r="Q93"/>
      <c r="R93"/>
      <c r="T93"/>
      <c r="U93"/>
      <c r="AA93"/>
      <c r="AC93"/>
    </row>
    <row r="94" spans="1:29" s="224" customFormat="1" ht="15" customHeight="1" x14ac:dyDescent="0.25">
      <c r="B94" s="290" t="s">
        <v>1944</v>
      </c>
      <c r="C94" s="252"/>
      <c r="D94" s="297"/>
      <c r="E94" s="310">
        <v>1.02442747797003</v>
      </c>
      <c r="F94" s="226"/>
      <c r="G94" s="165">
        <v>123.41533933974399</v>
      </c>
      <c r="H94" s="6"/>
    </row>
    <row r="95" spans="1:29" s="226" customFormat="1" ht="15" customHeight="1" x14ac:dyDescent="0.25">
      <c r="A95" s="326"/>
      <c r="B95" s="290" t="s">
        <v>1945</v>
      </c>
      <c r="C95" s="252"/>
      <c r="D95" s="297"/>
      <c r="E95" s="318">
        <v>0.73267326732673299</v>
      </c>
      <c r="G95" s="328">
        <v>95.980198019802003</v>
      </c>
      <c r="H95" s="6"/>
    </row>
    <row r="96" spans="1:29" s="226" customFormat="1" ht="15" customHeight="1" x14ac:dyDescent="0.25">
      <c r="A96" s="224"/>
      <c r="B96" s="290" t="s">
        <v>643</v>
      </c>
      <c r="C96" s="252"/>
      <c r="D96" s="297"/>
      <c r="E96" s="310">
        <v>1.2541419218660601</v>
      </c>
      <c r="F96" s="247"/>
      <c r="G96" s="165">
        <v>733.95094214152903</v>
      </c>
      <c r="H96" s="6"/>
    </row>
    <row r="97" spans="1:29" s="226" customFormat="1" ht="15" customHeight="1" x14ac:dyDescent="0.25">
      <c r="A97" s="224"/>
      <c r="B97" s="290" t="s">
        <v>644</v>
      </c>
      <c r="C97" s="252"/>
      <c r="D97" s="297"/>
      <c r="E97" s="310">
        <v>1.2541419218660601</v>
      </c>
      <c r="F97" s="247"/>
      <c r="G97" s="165">
        <v>733.95094214152903</v>
      </c>
      <c r="H97" s="6"/>
    </row>
    <row r="98" spans="1:29" ht="15" customHeight="1" thickBot="1" x14ac:dyDescent="0.3">
      <c r="B98" s="291" t="s">
        <v>640</v>
      </c>
      <c r="C98" s="252"/>
      <c r="D98" s="297"/>
      <c r="E98" s="310">
        <v>3.2419939003638798</v>
      </c>
      <c r="F98" s="226"/>
      <c r="G98" s="165">
        <v>1107.2618433467501</v>
      </c>
      <c r="H98" s="6"/>
      <c r="I98"/>
      <c r="J98"/>
      <c r="K98"/>
      <c r="L98"/>
      <c r="M98"/>
      <c r="N98"/>
      <c r="O98"/>
      <c r="P98"/>
      <c r="Q98"/>
      <c r="R98"/>
      <c r="T98"/>
      <c r="U98"/>
      <c r="AA98"/>
      <c r="AC98"/>
    </row>
    <row r="99" spans="1:29" s="2" customFormat="1" ht="15" customHeight="1" x14ac:dyDescent="0.25">
      <c r="A99" s="226"/>
      <c r="B99" s="226"/>
      <c r="C99" s="296"/>
      <c r="D99" s="296"/>
      <c r="E99" s="296"/>
      <c r="F99" s="226"/>
      <c r="G99" s="296"/>
      <c r="H99" s="150"/>
    </row>
    <row r="100" spans="1:29" ht="15" customHeight="1" thickBot="1" x14ac:dyDescent="0.3">
      <c r="B100" s="1" t="s">
        <v>199</v>
      </c>
      <c r="F100" s="226"/>
      <c r="H100" s="6"/>
      <c r="I100"/>
      <c r="J100"/>
      <c r="K100"/>
      <c r="L100"/>
      <c r="M100"/>
      <c r="N100"/>
      <c r="O100"/>
      <c r="P100"/>
      <c r="Q100"/>
      <c r="R100"/>
      <c r="T100"/>
      <c r="U100"/>
      <c r="AA100"/>
      <c r="AC100"/>
    </row>
    <row r="101" spans="1:29" ht="15" customHeight="1" x14ac:dyDescent="0.25">
      <c r="B101" s="289" t="s">
        <v>396</v>
      </c>
      <c r="C101" s="278"/>
      <c r="E101" s="310">
        <v>1.3289137896535299</v>
      </c>
      <c r="F101" s="226"/>
      <c r="G101" s="165">
        <v>368.48121559512998</v>
      </c>
      <c r="H101" s="6"/>
      <c r="I101"/>
      <c r="J101"/>
      <c r="K101"/>
      <c r="L101"/>
      <c r="M101"/>
      <c r="N101"/>
      <c r="O101"/>
      <c r="P101"/>
      <c r="Q101"/>
      <c r="R101"/>
      <c r="T101"/>
      <c r="U101"/>
      <c r="AA101"/>
      <c r="AC101"/>
    </row>
    <row r="102" spans="1:29" ht="15" customHeight="1" x14ac:dyDescent="0.25">
      <c r="B102" s="290" t="s">
        <v>397</v>
      </c>
      <c r="C102" s="278"/>
      <c r="D102" s="114"/>
      <c r="E102" s="310">
        <v>1.3289137896535299</v>
      </c>
      <c r="F102" s="226"/>
      <c r="G102" s="165">
        <v>368.48121559512998</v>
      </c>
      <c r="H102" s="6"/>
      <c r="I102"/>
      <c r="J102"/>
      <c r="K102"/>
      <c r="L102"/>
      <c r="M102"/>
      <c r="N102"/>
      <c r="O102"/>
      <c r="P102"/>
      <c r="Q102"/>
      <c r="R102"/>
      <c r="T102"/>
      <c r="U102"/>
      <c r="AA102"/>
      <c r="AC102"/>
    </row>
    <row r="103" spans="1:29" ht="15" customHeight="1" x14ac:dyDescent="0.25">
      <c r="B103" s="290" t="s">
        <v>398</v>
      </c>
      <c r="C103" s="278"/>
      <c r="D103" s="114"/>
      <c r="E103" s="310">
        <v>1.3289137896535299</v>
      </c>
      <c r="F103" s="247"/>
      <c r="G103" s="165">
        <v>368.48121559512998</v>
      </c>
      <c r="H103" s="6"/>
      <c r="I103"/>
      <c r="J103"/>
      <c r="K103"/>
      <c r="L103"/>
      <c r="M103"/>
      <c r="N103"/>
      <c r="O103"/>
      <c r="P103"/>
      <c r="Q103"/>
      <c r="R103"/>
      <c r="T103"/>
      <c r="U103"/>
      <c r="AA103"/>
      <c r="AC103"/>
    </row>
    <row r="104" spans="1:29" ht="15" customHeight="1" x14ac:dyDescent="0.25">
      <c r="B104" s="290" t="s">
        <v>399</v>
      </c>
      <c r="C104" s="278"/>
      <c r="E104" s="310">
        <v>1.3289137896535299</v>
      </c>
      <c r="F104" s="226"/>
      <c r="G104" s="165">
        <v>368.48121559512998</v>
      </c>
      <c r="H104" s="6"/>
      <c r="I104"/>
      <c r="J104"/>
      <c r="K104"/>
      <c r="L104"/>
      <c r="M104"/>
      <c r="N104"/>
      <c r="O104"/>
      <c r="P104"/>
      <c r="Q104"/>
      <c r="R104"/>
      <c r="T104"/>
      <c r="U104"/>
      <c r="AA104"/>
      <c r="AC104"/>
    </row>
    <row r="105" spans="1:29" ht="15" customHeight="1" x14ac:dyDescent="0.25">
      <c r="B105" s="290" t="s">
        <v>400</v>
      </c>
      <c r="C105" s="278"/>
      <c r="D105" s="114"/>
      <c r="E105" s="310">
        <v>1.9959663478160701</v>
      </c>
      <c r="F105" s="226"/>
      <c r="G105" s="165">
        <v>1006.34627290538</v>
      </c>
      <c r="H105" s="6"/>
      <c r="I105"/>
      <c r="J105"/>
      <c r="K105"/>
      <c r="L105"/>
      <c r="M105"/>
      <c r="N105"/>
      <c r="O105"/>
      <c r="P105"/>
      <c r="Q105"/>
      <c r="R105"/>
      <c r="T105"/>
      <c r="U105"/>
      <c r="AA105"/>
      <c r="AC105"/>
    </row>
    <row r="106" spans="1:29" ht="15" customHeight="1" x14ac:dyDescent="0.25">
      <c r="B106" s="290" t="s">
        <v>401</v>
      </c>
      <c r="C106" s="278"/>
      <c r="D106" s="114"/>
      <c r="E106" s="310">
        <v>4.2111867882243503</v>
      </c>
      <c r="F106" s="247"/>
      <c r="G106" s="165">
        <v>4003.4489439612398</v>
      </c>
      <c r="H106" s="6"/>
      <c r="I106"/>
      <c r="J106"/>
      <c r="K106"/>
      <c r="L106"/>
      <c r="M106"/>
      <c r="N106"/>
      <c r="O106"/>
      <c r="P106"/>
      <c r="Q106"/>
      <c r="R106"/>
      <c r="T106"/>
      <c r="U106"/>
      <c r="AA106"/>
      <c r="AC106"/>
    </row>
    <row r="107" spans="1:29" ht="15" customHeight="1" x14ac:dyDescent="0.25">
      <c r="A107" s="226"/>
      <c r="B107" s="290" t="s">
        <v>630</v>
      </c>
      <c r="C107" s="324">
        <v>-0.49404478323010997</v>
      </c>
      <c r="D107" s="226"/>
      <c r="E107" s="252"/>
      <c r="F107" s="226"/>
      <c r="G107" s="252"/>
      <c r="H107" s="226"/>
      <c r="I107"/>
      <c r="J107"/>
      <c r="K107"/>
      <c r="L107"/>
      <c r="M107"/>
      <c r="N107"/>
      <c r="O107"/>
      <c r="P107"/>
      <c r="Q107"/>
      <c r="R107"/>
      <c r="T107"/>
      <c r="U107"/>
      <c r="AA107"/>
      <c r="AC107"/>
    </row>
    <row r="108" spans="1:29" ht="15" customHeight="1" x14ac:dyDescent="0.25">
      <c r="A108" s="226"/>
      <c r="B108" s="290" t="s">
        <v>631</v>
      </c>
      <c r="C108" s="278"/>
      <c r="D108" s="226"/>
      <c r="E108" s="324">
        <v>4.2111867882243503</v>
      </c>
      <c r="F108" s="247"/>
      <c r="G108" s="314">
        <v>4003.4489439612398</v>
      </c>
      <c r="H108" s="150"/>
      <c r="I108"/>
      <c r="J108"/>
      <c r="K108"/>
      <c r="L108"/>
      <c r="M108"/>
      <c r="N108"/>
      <c r="O108"/>
      <c r="P108"/>
      <c r="Q108"/>
      <c r="R108"/>
      <c r="T108"/>
      <c r="U108"/>
      <c r="AA108"/>
      <c r="AC108"/>
    </row>
    <row r="109" spans="1:29" ht="15" customHeight="1" x14ac:dyDescent="0.25">
      <c r="A109" s="226"/>
      <c r="B109" s="290" t="s">
        <v>632</v>
      </c>
      <c r="C109" s="324">
        <v>-0.49404478323010997</v>
      </c>
      <c r="D109" s="226"/>
      <c r="E109" s="324">
        <v>4.2111867882243503</v>
      </c>
      <c r="F109" s="247"/>
      <c r="G109" s="314">
        <v>4003.4489439612398</v>
      </c>
      <c r="H109" s="150"/>
      <c r="I109"/>
      <c r="J109"/>
      <c r="K109"/>
      <c r="L109"/>
      <c r="M109"/>
      <c r="N109"/>
      <c r="O109"/>
      <c r="P109"/>
      <c r="Q109"/>
      <c r="R109"/>
      <c r="T109"/>
      <c r="U109"/>
      <c r="AA109"/>
      <c r="AC109"/>
    </row>
    <row r="110" spans="1:29" ht="15" customHeight="1" thickBot="1" x14ac:dyDescent="0.3">
      <c r="A110" s="226"/>
      <c r="B110" s="301" t="s">
        <v>403</v>
      </c>
      <c r="C110" s="324">
        <v>-0.46064731474382198</v>
      </c>
      <c r="D110" s="247"/>
      <c r="E110" s="324">
        <v>4.2111867882243503</v>
      </c>
      <c r="F110" s="247"/>
      <c r="G110" s="314">
        <v>4003.4489439612398</v>
      </c>
      <c r="H110" s="6"/>
      <c r="I110"/>
      <c r="J110"/>
      <c r="K110"/>
      <c r="L110"/>
      <c r="M110"/>
      <c r="N110"/>
      <c r="O110"/>
      <c r="P110"/>
      <c r="Q110"/>
      <c r="R110"/>
      <c r="T110"/>
      <c r="U110"/>
      <c r="AA110"/>
      <c r="AC110"/>
    </row>
    <row r="111" spans="1:29" ht="15" customHeight="1" x14ac:dyDescent="0.25">
      <c r="F111" s="226"/>
      <c r="H111" s="6"/>
      <c r="I111"/>
      <c r="J111"/>
      <c r="K111"/>
      <c r="L111"/>
      <c r="M111"/>
      <c r="N111"/>
      <c r="O111"/>
      <c r="P111"/>
      <c r="Q111"/>
      <c r="R111"/>
      <c r="T111"/>
      <c r="U111"/>
      <c r="AA111"/>
      <c r="AC111"/>
    </row>
    <row r="112" spans="1:29" ht="15" customHeight="1" x14ac:dyDescent="0.25">
      <c r="F112" s="226"/>
      <c r="H112" s="6"/>
      <c r="I112"/>
      <c r="J112"/>
      <c r="K112"/>
      <c r="L112"/>
      <c r="M112"/>
      <c r="N112"/>
      <c r="O112"/>
      <c r="P112"/>
      <c r="Q112"/>
      <c r="R112"/>
      <c r="T112"/>
      <c r="U112"/>
      <c r="AA112"/>
      <c r="AC112"/>
    </row>
    <row r="113" spans="1:29" s="2" customFormat="1" ht="15.75" customHeight="1" x14ac:dyDescent="0.25">
      <c r="A113" s="224"/>
      <c r="B113" s="224"/>
      <c r="C113" s="224"/>
      <c r="D113" s="224"/>
      <c r="E113" s="224"/>
      <c r="F113" s="226"/>
      <c r="G113" s="224"/>
      <c r="H113" s="6"/>
    </row>
    <row r="114" spans="1:29" ht="15" customHeight="1" x14ac:dyDescent="0.25">
      <c r="F114" s="226"/>
      <c r="H114" s="6"/>
      <c r="I114"/>
      <c r="J114"/>
      <c r="K114"/>
      <c r="L114"/>
      <c r="M114"/>
      <c r="N114"/>
      <c r="O114"/>
      <c r="P114"/>
      <c r="Q114"/>
      <c r="R114"/>
      <c r="T114"/>
      <c r="U114"/>
      <c r="AA114"/>
      <c r="AC114"/>
    </row>
    <row r="115" spans="1:29" s="226" customFormat="1" ht="15.75" customHeight="1" x14ac:dyDescent="0.25">
      <c r="A115" s="224"/>
      <c r="B115" s="224"/>
      <c r="C115" s="224"/>
      <c r="D115" s="224"/>
      <c r="E115" s="224"/>
      <c r="G115" s="224"/>
      <c r="H115" s="6"/>
    </row>
    <row r="116" spans="1:29" s="224" customFormat="1" ht="15" customHeight="1" x14ac:dyDescent="0.25">
      <c r="F116" s="226"/>
      <c r="H116" s="6"/>
    </row>
    <row r="117" spans="1:29" s="224" customFormat="1" ht="15" customHeight="1" x14ac:dyDescent="0.25">
      <c r="F117" s="226"/>
      <c r="H117" s="6"/>
    </row>
    <row r="118" spans="1:29" s="224" customFormat="1" ht="15" customHeight="1" x14ac:dyDescent="0.25">
      <c r="F118" s="226"/>
      <c r="H118" s="6"/>
    </row>
    <row r="119" spans="1:29" s="224" customFormat="1" ht="15" customHeight="1" x14ac:dyDescent="0.25">
      <c r="F119" s="226"/>
      <c r="H119" s="6"/>
    </row>
    <row r="120" spans="1:29" s="224" customFormat="1" ht="15" customHeight="1" x14ac:dyDescent="0.25">
      <c r="F120" s="226"/>
      <c r="H120" s="6"/>
    </row>
    <row r="121" spans="1:29" s="224" customFormat="1" ht="15" customHeight="1" x14ac:dyDescent="0.25">
      <c r="F121" s="226"/>
      <c r="H121" s="6"/>
    </row>
    <row r="122" spans="1:29" s="226" customFormat="1" ht="15" customHeight="1" x14ac:dyDescent="0.25">
      <c r="A122" s="224"/>
      <c r="B122" s="224"/>
      <c r="C122" s="224"/>
      <c r="D122" s="224"/>
      <c r="E122" s="224"/>
      <c r="G122" s="224"/>
      <c r="H122" s="6"/>
    </row>
    <row r="123" spans="1:29" s="226" customFormat="1" ht="15" customHeight="1" x14ac:dyDescent="0.25">
      <c r="A123" s="224"/>
      <c r="B123" s="224"/>
      <c r="C123" s="224"/>
      <c r="D123" s="224"/>
      <c r="E123" s="224"/>
      <c r="G123" s="224"/>
      <c r="H123" s="6"/>
    </row>
    <row r="124" spans="1:29" s="226" customFormat="1" ht="15" customHeight="1" x14ac:dyDescent="0.25">
      <c r="A124" s="224"/>
      <c r="B124" s="224"/>
      <c r="C124" s="224"/>
      <c r="D124" s="224"/>
      <c r="E124" s="224"/>
      <c r="G124" s="224"/>
      <c r="H124" s="6"/>
    </row>
    <row r="125" spans="1:29" s="224" customFormat="1" ht="15" customHeight="1" x14ac:dyDescent="0.25">
      <c r="F125" s="226"/>
      <c r="H125" s="6"/>
    </row>
    <row r="126" spans="1:29" s="211" customFormat="1" ht="15" customHeight="1" x14ac:dyDescent="0.25">
      <c r="A126" s="224"/>
      <c r="B126" s="224"/>
      <c r="C126" s="224"/>
      <c r="D126" s="224"/>
      <c r="E126" s="224"/>
      <c r="F126" s="226"/>
      <c r="G126" s="224"/>
      <c r="H126" s="6"/>
    </row>
    <row r="127" spans="1:29" s="224" customFormat="1" ht="15" customHeight="1" x14ac:dyDescent="0.25">
      <c r="F127" s="226"/>
      <c r="H127" s="6"/>
    </row>
    <row r="128" spans="1:29" s="224" customFormat="1" ht="15" customHeight="1" x14ac:dyDescent="0.25">
      <c r="F128" s="226"/>
      <c r="H128" s="6"/>
    </row>
    <row r="129" spans="1:8" s="224" customFormat="1" ht="15" customHeight="1" x14ac:dyDescent="0.25">
      <c r="F129" s="226"/>
      <c r="H129" s="6"/>
    </row>
    <row r="130" spans="1:8" s="224" customFormat="1" ht="15" customHeight="1" x14ac:dyDescent="0.25">
      <c r="F130" s="226"/>
      <c r="H130" s="6"/>
    </row>
    <row r="131" spans="1:8" s="224" customFormat="1" ht="15" customHeight="1" x14ac:dyDescent="0.25">
      <c r="F131" s="226"/>
      <c r="H131" s="6"/>
    </row>
    <row r="132" spans="1:8" s="224" customFormat="1" ht="15" customHeight="1" x14ac:dyDescent="0.25">
      <c r="F132" s="226"/>
      <c r="H132" s="6"/>
    </row>
    <row r="133" spans="1:8" s="224" customFormat="1" ht="15" customHeight="1" x14ac:dyDescent="0.25">
      <c r="F133" s="226"/>
      <c r="H133" s="6"/>
    </row>
    <row r="134" spans="1:8" s="224" customFormat="1" ht="15" customHeight="1" x14ac:dyDescent="0.25">
      <c r="F134" s="226"/>
      <c r="H134" s="6"/>
    </row>
    <row r="135" spans="1:8" s="224" customFormat="1" ht="15" customHeight="1" x14ac:dyDescent="0.25">
      <c r="F135" s="226"/>
      <c r="H135" s="6"/>
    </row>
    <row r="136" spans="1:8" s="224" customFormat="1" ht="15" customHeight="1" x14ac:dyDescent="0.25">
      <c r="F136" s="226"/>
      <c r="H136" s="6"/>
    </row>
    <row r="137" spans="1:8" s="224" customFormat="1" ht="15" customHeight="1" x14ac:dyDescent="0.25">
      <c r="F137" s="226"/>
      <c r="H137" s="6"/>
    </row>
    <row r="138" spans="1:8" s="224" customFormat="1" ht="15" customHeight="1" x14ac:dyDescent="0.25">
      <c r="F138" s="226"/>
      <c r="H138" s="6"/>
    </row>
    <row r="139" spans="1:8" s="224" customFormat="1" ht="15" customHeight="1" x14ac:dyDescent="0.25">
      <c r="F139" s="226"/>
      <c r="H139" s="6"/>
    </row>
    <row r="140" spans="1:8" s="211" customFormat="1" ht="15.75" customHeight="1" x14ac:dyDescent="0.25">
      <c r="A140" s="224"/>
      <c r="B140" s="224"/>
      <c r="C140" s="224"/>
      <c r="D140" s="224"/>
      <c r="E140" s="224"/>
      <c r="F140" s="226"/>
      <c r="G140" s="224"/>
      <c r="H140" s="6"/>
    </row>
    <row r="141" spans="1:8" s="226" customFormat="1" ht="15" customHeight="1" x14ac:dyDescent="0.25">
      <c r="A141" s="224"/>
      <c r="B141" s="224"/>
      <c r="C141" s="224"/>
      <c r="D141" s="224"/>
      <c r="E141" s="224"/>
      <c r="G141" s="224"/>
      <c r="H141" s="6"/>
    </row>
    <row r="142" spans="1:8" s="226" customFormat="1" ht="15.75" customHeight="1" x14ac:dyDescent="0.25">
      <c r="A142" s="224"/>
      <c r="B142" s="224"/>
      <c r="C142" s="224"/>
      <c r="D142" s="224"/>
      <c r="E142" s="224"/>
      <c r="G142" s="224"/>
      <c r="H142" s="6"/>
    </row>
    <row r="143" spans="1:8" s="224" customFormat="1" ht="15" customHeight="1" x14ac:dyDescent="0.25">
      <c r="F143" s="226"/>
      <c r="H143" s="6"/>
    </row>
    <row r="144" spans="1:8" s="224" customFormat="1" ht="15" customHeight="1" x14ac:dyDescent="0.25">
      <c r="F144" s="226"/>
      <c r="H144" s="6"/>
    </row>
    <row r="145" spans="1:8" s="224" customFormat="1" ht="15" customHeight="1" x14ac:dyDescent="0.25">
      <c r="F145" s="226"/>
      <c r="H145" s="6"/>
    </row>
    <row r="146" spans="1:8" s="224" customFormat="1" ht="15" customHeight="1" x14ac:dyDescent="0.25">
      <c r="F146" s="226"/>
      <c r="H146" s="6"/>
    </row>
    <row r="147" spans="1:8" s="224" customFormat="1" ht="15" customHeight="1" x14ac:dyDescent="0.25">
      <c r="F147" s="226"/>
      <c r="H147" s="6"/>
    </row>
    <row r="148" spans="1:8" s="326" customFormat="1" ht="15" customHeight="1" x14ac:dyDescent="0.25">
      <c r="A148" s="224"/>
      <c r="B148" s="224"/>
      <c r="C148" s="224"/>
      <c r="D148" s="224"/>
      <c r="E148" s="224"/>
      <c r="F148" s="226"/>
      <c r="G148" s="224"/>
      <c r="H148" s="6"/>
    </row>
    <row r="149" spans="1:8" s="224" customFormat="1" ht="15" customHeight="1" x14ac:dyDescent="0.25">
      <c r="F149" s="226"/>
      <c r="H149" s="6"/>
    </row>
    <row r="150" spans="1:8" s="224" customFormat="1" ht="15" customHeight="1" x14ac:dyDescent="0.25">
      <c r="F150" s="226"/>
      <c r="H150" s="6"/>
    </row>
    <row r="151" spans="1:8" s="224" customFormat="1" ht="15" customHeight="1" x14ac:dyDescent="0.25">
      <c r="F151" s="226"/>
      <c r="H151" s="6"/>
    </row>
    <row r="152" spans="1:8" s="211" customFormat="1" ht="15" customHeight="1" x14ac:dyDescent="0.25">
      <c r="A152" s="224"/>
      <c r="B152" s="224"/>
      <c r="C152" s="224"/>
      <c r="D152" s="224"/>
      <c r="E152" s="224"/>
      <c r="F152" s="226"/>
      <c r="G152" s="224"/>
      <c r="H152" s="6"/>
    </row>
    <row r="153" spans="1:8" s="224" customFormat="1" ht="15" customHeight="1" x14ac:dyDescent="0.25">
      <c r="F153" s="226"/>
      <c r="H153" s="6"/>
    </row>
    <row r="154" spans="1:8" s="224" customFormat="1" ht="15" customHeight="1" x14ac:dyDescent="0.25">
      <c r="F154" s="226"/>
      <c r="H154" s="6"/>
    </row>
    <row r="155" spans="1:8" s="224" customFormat="1" ht="15" customHeight="1" x14ac:dyDescent="0.25">
      <c r="F155" s="226"/>
      <c r="H155" s="6"/>
    </row>
    <row r="156" spans="1:8" s="224" customFormat="1" ht="15" customHeight="1" x14ac:dyDescent="0.25">
      <c r="F156" s="226"/>
      <c r="H156" s="6"/>
    </row>
    <row r="157" spans="1:8" s="224" customFormat="1" ht="15" customHeight="1" x14ac:dyDescent="0.25">
      <c r="F157" s="226"/>
      <c r="H157" s="6"/>
    </row>
    <row r="158" spans="1:8" s="224" customFormat="1" ht="15" customHeight="1" x14ac:dyDescent="0.25">
      <c r="F158" s="226"/>
      <c r="H158" s="6"/>
    </row>
    <row r="159" spans="1:8" s="224" customFormat="1" ht="15" customHeight="1" x14ac:dyDescent="0.25">
      <c r="F159" s="226"/>
      <c r="H159" s="6"/>
    </row>
    <row r="160" spans="1:8" s="224" customFormat="1" ht="15" customHeight="1" x14ac:dyDescent="0.25">
      <c r="F160" s="226"/>
      <c r="H160" s="6"/>
    </row>
    <row r="161" spans="1:8" s="224" customFormat="1" ht="15" customHeight="1" x14ac:dyDescent="0.25">
      <c r="F161" s="226"/>
      <c r="H161" s="6"/>
    </row>
    <row r="162" spans="1:8" s="224" customFormat="1" ht="15" customHeight="1" x14ac:dyDescent="0.25">
      <c r="F162" s="226"/>
      <c r="H162" s="6"/>
    </row>
    <row r="163" spans="1:8" s="224" customFormat="1" ht="15" customHeight="1" x14ac:dyDescent="0.25">
      <c r="F163" s="226"/>
      <c r="H163" s="6"/>
    </row>
    <row r="164" spans="1:8" s="224" customFormat="1" ht="15" customHeight="1" x14ac:dyDescent="0.25">
      <c r="F164" s="226"/>
      <c r="H164" s="6"/>
    </row>
    <row r="165" spans="1:8" s="224" customFormat="1" ht="15" customHeight="1" x14ac:dyDescent="0.25">
      <c r="F165" s="226"/>
      <c r="H165" s="6"/>
    </row>
    <row r="166" spans="1:8" s="211" customFormat="1" ht="15.75" customHeight="1" x14ac:dyDescent="0.25">
      <c r="A166" s="224"/>
      <c r="B166" s="224"/>
      <c r="C166" s="224"/>
      <c r="D166" s="224"/>
      <c r="E166" s="224"/>
      <c r="F166" s="226"/>
      <c r="G166" s="224"/>
      <c r="H166" s="6"/>
    </row>
    <row r="167" spans="1:8" s="226" customFormat="1" ht="15" customHeight="1" x14ac:dyDescent="0.25">
      <c r="A167" s="224"/>
      <c r="B167" s="224"/>
      <c r="C167" s="224"/>
      <c r="D167" s="224"/>
      <c r="E167" s="224"/>
      <c r="G167" s="224"/>
      <c r="H167" s="6"/>
    </row>
    <row r="168" spans="1:8" s="226" customFormat="1" ht="15.75" customHeight="1" x14ac:dyDescent="0.25">
      <c r="A168" s="224"/>
      <c r="B168" s="224"/>
      <c r="C168" s="224"/>
      <c r="D168" s="224"/>
      <c r="E168" s="224"/>
      <c r="G168" s="224"/>
      <c r="H168" s="6"/>
    </row>
    <row r="169" spans="1:8" s="224" customFormat="1" ht="15" customHeight="1" x14ac:dyDescent="0.25">
      <c r="F169" s="226"/>
      <c r="H169" s="6"/>
    </row>
    <row r="170" spans="1:8" s="224" customFormat="1" ht="15" customHeight="1" x14ac:dyDescent="0.25">
      <c r="F170" s="226"/>
      <c r="H170" s="6"/>
    </row>
    <row r="171" spans="1:8" s="224" customFormat="1" ht="15" customHeight="1" x14ac:dyDescent="0.25">
      <c r="F171" s="226"/>
      <c r="H171" s="6"/>
    </row>
    <row r="172" spans="1:8" s="224" customFormat="1" ht="15" customHeight="1" x14ac:dyDescent="0.25">
      <c r="F172" s="226"/>
      <c r="H172" s="6"/>
    </row>
    <row r="173" spans="1:8" s="224" customFormat="1" ht="15" customHeight="1" x14ac:dyDescent="0.25">
      <c r="F173" s="226"/>
      <c r="H173" s="6"/>
    </row>
    <row r="174" spans="1:8" s="326" customFormat="1" ht="15" customHeight="1" x14ac:dyDescent="0.25">
      <c r="A174" s="224"/>
      <c r="B174" s="224"/>
      <c r="C174" s="224"/>
      <c r="D174" s="224"/>
      <c r="E174" s="224"/>
      <c r="F174" s="226"/>
      <c r="G174" s="224"/>
      <c r="H174" s="6"/>
    </row>
    <row r="175" spans="1:8" s="224" customFormat="1" ht="15" customHeight="1" x14ac:dyDescent="0.25">
      <c r="F175" s="226"/>
      <c r="H175" s="6"/>
    </row>
    <row r="176" spans="1:8" s="224" customFormat="1" ht="15" customHeight="1" x14ac:dyDescent="0.25">
      <c r="F176" s="226"/>
      <c r="H176" s="6"/>
    </row>
    <row r="177" spans="1:8" s="224" customFormat="1" ht="15" customHeight="1" x14ac:dyDescent="0.25">
      <c r="F177" s="226"/>
      <c r="H177" s="6"/>
    </row>
    <row r="178" spans="1:8" s="211" customFormat="1" ht="15" customHeight="1" x14ac:dyDescent="0.25">
      <c r="A178" s="224"/>
      <c r="B178" s="224"/>
      <c r="C178" s="224"/>
      <c r="D178" s="224"/>
      <c r="E178" s="224"/>
      <c r="F178" s="226"/>
      <c r="G178" s="224"/>
      <c r="H178" s="6"/>
    </row>
    <row r="179" spans="1:8" s="224" customFormat="1" ht="15" customHeight="1" x14ac:dyDescent="0.25">
      <c r="F179" s="226"/>
      <c r="H179" s="6"/>
    </row>
    <row r="180" spans="1:8" s="224" customFormat="1" ht="15" customHeight="1" x14ac:dyDescent="0.25">
      <c r="F180" s="226"/>
      <c r="H180" s="6"/>
    </row>
    <row r="181" spans="1:8" s="224" customFormat="1" ht="15" customHeight="1" x14ac:dyDescent="0.25">
      <c r="F181" s="226"/>
      <c r="H181" s="6"/>
    </row>
    <row r="182" spans="1:8" s="224" customFormat="1" ht="15" customHeight="1" x14ac:dyDescent="0.25">
      <c r="F182" s="226"/>
      <c r="H182" s="6"/>
    </row>
    <row r="183" spans="1:8" s="224" customFormat="1" ht="15" customHeight="1" x14ac:dyDescent="0.25">
      <c r="F183" s="226"/>
      <c r="H183" s="6"/>
    </row>
    <row r="184" spans="1:8" s="224" customFormat="1" ht="15" customHeight="1" x14ac:dyDescent="0.25">
      <c r="F184" s="226"/>
      <c r="H184" s="6"/>
    </row>
    <row r="185" spans="1:8" s="224" customFormat="1" ht="15" customHeight="1" x14ac:dyDescent="0.25">
      <c r="F185" s="226"/>
      <c r="H185" s="6"/>
    </row>
    <row r="186" spans="1:8" s="224" customFormat="1" ht="15" customHeight="1" x14ac:dyDescent="0.25">
      <c r="F186" s="226"/>
      <c r="H186" s="6"/>
    </row>
    <row r="187" spans="1:8" s="224" customFormat="1" ht="15" customHeight="1" x14ac:dyDescent="0.25">
      <c r="F187" s="226"/>
      <c r="H187" s="6"/>
    </row>
    <row r="188" spans="1:8" s="224" customFormat="1" ht="15" customHeight="1" x14ac:dyDescent="0.25">
      <c r="F188" s="226"/>
      <c r="H188" s="6"/>
    </row>
    <row r="189" spans="1:8" s="224" customFormat="1" ht="15" customHeight="1" x14ac:dyDescent="0.25">
      <c r="F189" s="226"/>
      <c r="H189" s="6"/>
    </row>
    <row r="190" spans="1:8" s="224" customFormat="1" ht="15" customHeight="1" x14ac:dyDescent="0.25">
      <c r="F190" s="226"/>
      <c r="H190" s="6"/>
    </row>
    <row r="191" spans="1:8" s="224" customFormat="1" ht="15" customHeight="1" x14ac:dyDescent="0.25">
      <c r="F191" s="226"/>
      <c r="H191" s="6"/>
    </row>
    <row r="192" spans="1:8" s="211" customFormat="1" ht="15.75" customHeight="1" x14ac:dyDescent="0.25">
      <c r="A192" s="224"/>
      <c r="B192" s="224"/>
      <c r="C192" s="224"/>
      <c r="D192" s="224"/>
      <c r="E192" s="224"/>
      <c r="F192" s="226"/>
      <c r="G192" s="224"/>
      <c r="H192" s="6"/>
    </row>
    <row r="193" spans="1:8" s="226" customFormat="1" ht="15" customHeight="1" x14ac:dyDescent="0.25">
      <c r="A193" s="224"/>
      <c r="B193" s="224"/>
      <c r="C193" s="224"/>
      <c r="D193" s="224"/>
      <c r="E193" s="224"/>
      <c r="G193" s="224"/>
      <c r="H193" s="6"/>
    </row>
    <row r="194" spans="1:8" s="226" customFormat="1" ht="15.75" customHeight="1" x14ac:dyDescent="0.25">
      <c r="A194" s="224"/>
      <c r="B194" s="224"/>
      <c r="C194" s="224"/>
      <c r="D194" s="224"/>
      <c r="E194" s="224"/>
      <c r="G194" s="224"/>
      <c r="H194" s="6"/>
    </row>
    <row r="195" spans="1:8" s="224" customFormat="1" ht="15" customHeight="1" x14ac:dyDescent="0.25">
      <c r="F195" s="226"/>
      <c r="H195" s="6"/>
    </row>
    <row r="196" spans="1:8" s="224" customFormat="1" ht="15" customHeight="1" x14ac:dyDescent="0.25">
      <c r="F196" s="226"/>
      <c r="H196" s="6"/>
    </row>
    <row r="197" spans="1:8" s="224" customFormat="1" ht="15" customHeight="1" x14ac:dyDescent="0.25">
      <c r="F197" s="226"/>
      <c r="H197" s="6"/>
    </row>
    <row r="198" spans="1:8" s="224" customFormat="1" ht="15" customHeight="1" x14ac:dyDescent="0.25">
      <c r="F198" s="226"/>
      <c r="H198" s="6"/>
    </row>
    <row r="199" spans="1:8" s="224" customFormat="1" ht="15" customHeight="1" x14ac:dyDescent="0.25">
      <c r="F199" s="226"/>
      <c r="H199" s="6"/>
    </row>
    <row r="200" spans="1:8" s="326" customFormat="1" ht="15" customHeight="1" x14ac:dyDescent="0.25">
      <c r="A200" s="224"/>
      <c r="B200" s="224"/>
      <c r="C200" s="224"/>
      <c r="D200" s="224"/>
      <c r="E200" s="224"/>
      <c r="F200" s="226"/>
      <c r="G200" s="224"/>
      <c r="H200" s="6"/>
    </row>
    <row r="201" spans="1:8" s="224" customFormat="1" ht="15" customHeight="1" x14ac:dyDescent="0.25">
      <c r="F201" s="226"/>
      <c r="H201" s="6"/>
    </row>
    <row r="202" spans="1:8" s="224" customFormat="1" ht="15" customHeight="1" x14ac:dyDescent="0.25">
      <c r="F202" s="226"/>
      <c r="H202" s="6"/>
    </row>
    <row r="203" spans="1:8" s="224" customFormat="1" ht="15" customHeight="1" x14ac:dyDescent="0.25">
      <c r="F203" s="226"/>
      <c r="H203" s="6"/>
    </row>
    <row r="204" spans="1:8" s="211" customFormat="1" ht="15" customHeight="1" x14ac:dyDescent="0.25">
      <c r="A204" s="224"/>
      <c r="B204" s="224"/>
      <c r="C204" s="224"/>
      <c r="D204" s="224"/>
      <c r="E204" s="224"/>
      <c r="F204" s="226"/>
      <c r="G204" s="224"/>
      <c r="H204" s="6"/>
    </row>
    <row r="205" spans="1:8" s="224" customFormat="1" ht="15" customHeight="1" x14ac:dyDescent="0.25">
      <c r="F205" s="226"/>
      <c r="H205" s="6"/>
    </row>
    <row r="206" spans="1:8" s="224" customFormat="1" ht="15" customHeight="1" x14ac:dyDescent="0.25">
      <c r="F206" s="226"/>
      <c r="H206" s="6"/>
    </row>
    <row r="207" spans="1:8" s="224" customFormat="1" ht="15" customHeight="1" x14ac:dyDescent="0.25">
      <c r="F207" s="226"/>
      <c r="H207" s="6"/>
    </row>
    <row r="208" spans="1:8" s="224" customFormat="1" ht="15" customHeight="1" x14ac:dyDescent="0.25">
      <c r="F208" s="226"/>
      <c r="H208" s="6"/>
    </row>
    <row r="209" spans="1:29" s="224" customFormat="1" ht="15" customHeight="1" x14ac:dyDescent="0.25">
      <c r="F209" s="226"/>
      <c r="H209" s="6"/>
    </row>
    <row r="210" spans="1:29" s="224" customFormat="1" ht="15" customHeight="1" x14ac:dyDescent="0.25">
      <c r="F210" s="226"/>
      <c r="H210" s="6"/>
    </row>
    <row r="211" spans="1:29" s="224" customFormat="1" ht="15" customHeight="1" x14ac:dyDescent="0.25">
      <c r="F211" s="226"/>
      <c r="H211" s="6"/>
    </row>
    <row r="212" spans="1:29" s="224" customFormat="1" ht="15" customHeight="1" x14ac:dyDescent="0.25">
      <c r="F212" s="226"/>
      <c r="H212" s="6"/>
    </row>
    <row r="213" spans="1:29" s="224" customFormat="1" ht="15" customHeight="1" x14ac:dyDescent="0.25">
      <c r="F213" s="226"/>
      <c r="H213" s="6"/>
    </row>
    <row r="214" spans="1:29" s="224" customFormat="1" ht="15" customHeight="1" x14ac:dyDescent="0.25">
      <c r="F214" s="226"/>
      <c r="H214" s="6"/>
    </row>
    <row r="215" spans="1:29" s="224" customFormat="1" ht="15" customHeight="1" x14ac:dyDescent="0.25">
      <c r="F215" s="226"/>
      <c r="H215" s="6"/>
    </row>
    <row r="216" spans="1:29" s="224" customFormat="1" ht="15" customHeight="1" x14ac:dyDescent="0.25">
      <c r="F216" s="226"/>
      <c r="H216" s="6"/>
    </row>
    <row r="217" spans="1:29" s="224" customFormat="1" ht="15" customHeight="1" x14ac:dyDescent="0.25">
      <c r="F217" s="226"/>
      <c r="H217" s="6"/>
    </row>
    <row r="218" spans="1:29" s="211" customFormat="1" ht="15.75" customHeight="1" x14ac:dyDescent="0.25">
      <c r="A218" s="224"/>
      <c r="B218" s="224"/>
      <c r="C218" s="224"/>
      <c r="D218" s="224"/>
      <c r="E218" s="224"/>
      <c r="F218" s="226"/>
      <c r="G218" s="224"/>
      <c r="H218" s="6"/>
    </row>
    <row r="219" spans="1:29" s="226" customFormat="1" ht="15" customHeight="1" x14ac:dyDescent="0.25">
      <c r="A219" s="224"/>
      <c r="B219" s="224"/>
      <c r="C219" s="224"/>
      <c r="D219" s="224"/>
      <c r="E219" s="224"/>
      <c r="G219" s="224"/>
      <c r="H219" s="6"/>
    </row>
    <row r="220" spans="1:29" ht="15.75" customHeight="1" x14ac:dyDescent="0.25">
      <c r="F220" s="226"/>
      <c r="H220" s="6"/>
      <c r="I220"/>
      <c r="J220"/>
      <c r="K220"/>
      <c r="L220"/>
      <c r="M220"/>
      <c r="N220"/>
      <c r="O220"/>
      <c r="P220"/>
      <c r="Q220"/>
      <c r="R220"/>
      <c r="T220"/>
      <c r="U220"/>
      <c r="AA220"/>
      <c r="AC220"/>
    </row>
    <row r="221" spans="1:29" ht="15" customHeight="1" x14ac:dyDescent="0.25">
      <c r="F221" s="226"/>
      <c r="H221" s="6"/>
      <c r="I221"/>
      <c r="J221"/>
      <c r="K221"/>
      <c r="L221"/>
      <c r="M221"/>
      <c r="N221"/>
      <c r="O221"/>
      <c r="P221"/>
      <c r="Q221"/>
      <c r="R221"/>
      <c r="T221"/>
      <c r="U221"/>
      <c r="AA221"/>
      <c r="AC221"/>
    </row>
    <row r="222" spans="1:29" ht="15" customHeight="1" x14ac:dyDescent="0.25">
      <c r="F222" s="226"/>
      <c r="H222" s="6"/>
      <c r="I222"/>
      <c r="J222"/>
      <c r="K222"/>
      <c r="L222"/>
      <c r="M222"/>
      <c r="N222"/>
      <c r="O222"/>
      <c r="P222"/>
      <c r="Q222"/>
      <c r="R222"/>
      <c r="T222"/>
      <c r="U222"/>
      <c r="AA222"/>
      <c r="AC222"/>
    </row>
    <row r="223" spans="1:29" ht="15" customHeight="1" x14ac:dyDescent="0.25">
      <c r="F223" s="226"/>
      <c r="H223" s="6"/>
      <c r="I223"/>
      <c r="J223"/>
      <c r="K223"/>
      <c r="L223"/>
      <c r="M223"/>
      <c r="N223"/>
      <c r="O223"/>
      <c r="P223"/>
      <c r="Q223"/>
      <c r="R223"/>
      <c r="T223"/>
      <c r="U223"/>
      <c r="AA223"/>
      <c r="AC223"/>
    </row>
    <row r="224" spans="1:29" ht="15" customHeight="1" x14ac:dyDescent="0.25">
      <c r="F224" s="226"/>
      <c r="H224" s="6"/>
      <c r="I224"/>
      <c r="J224"/>
      <c r="K224"/>
      <c r="L224"/>
      <c r="M224"/>
      <c r="N224"/>
      <c r="O224"/>
      <c r="P224"/>
      <c r="Q224"/>
      <c r="R224"/>
      <c r="T224"/>
      <c r="U224"/>
      <c r="AA224"/>
      <c r="AC224"/>
    </row>
    <row r="225" spans="1:29" ht="15" customHeight="1" x14ac:dyDescent="0.25">
      <c r="F225" s="226"/>
      <c r="H225" s="6"/>
      <c r="I225"/>
      <c r="J225"/>
      <c r="K225"/>
      <c r="L225"/>
      <c r="M225"/>
      <c r="N225"/>
      <c r="O225"/>
      <c r="P225"/>
      <c r="Q225"/>
      <c r="R225"/>
      <c r="T225"/>
      <c r="U225"/>
      <c r="AA225"/>
      <c r="AC225"/>
    </row>
    <row r="226" spans="1:29" ht="15" customHeight="1" x14ac:dyDescent="0.25">
      <c r="F226" s="226"/>
      <c r="H226" s="6"/>
      <c r="I226"/>
      <c r="J226"/>
      <c r="K226"/>
      <c r="L226"/>
      <c r="M226"/>
      <c r="N226"/>
      <c r="O226"/>
      <c r="P226"/>
      <c r="Q226"/>
      <c r="R226"/>
      <c r="T226"/>
      <c r="U226"/>
      <c r="AA226"/>
      <c r="AC226"/>
    </row>
    <row r="227" spans="1:29" s="226" customFormat="1" ht="15" customHeight="1" x14ac:dyDescent="0.25">
      <c r="A227" s="224"/>
      <c r="B227" s="224"/>
      <c r="C227" s="224"/>
      <c r="D227" s="224"/>
      <c r="E227" s="224"/>
      <c r="G227" s="224"/>
      <c r="H227" s="6"/>
    </row>
    <row r="228" spans="1:29" s="226" customFormat="1" ht="15" customHeight="1" x14ac:dyDescent="0.25">
      <c r="A228" s="224"/>
      <c r="B228" s="224"/>
      <c r="C228" s="224"/>
      <c r="D228" s="224"/>
      <c r="E228" s="224"/>
      <c r="G228" s="224"/>
      <c r="H228" s="6"/>
    </row>
    <row r="229" spans="1:29" s="226" customFormat="1" ht="15" customHeight="1" x14ac:dyDescent="0.25">
      <c r="A229" s="224"/>
      <c r="B229" s="224"/>
      <c r="C229" s="224"/>
      <c r="D229" s="224"/>
      <c r="E229" s="224"/>
      <c r="G229" s="224"/>
      <c r="H229" s="6"/>
    </row>
  </sheetData>
  <sheetProtection formatCells="0" formatColumns="0" formatRows="0" insertColumns="0" insertRows="0"/>
  <dataValidations count="1">
    <dataValidation type="custom" allowBlank="1" showErrorMessage="1" errorTitle="Data entry error:" error="Please enter a numeric value or leave blank!" sqref="C68:C76 E44:E49 C44:C53 C20:C29 E90:E98 E15:E17 E101:E106 E20:E25 E8:E13 E51:E53 E27:E29 E32:E37 E56:E61 C107:C110 C14:C17 E63:E65 E39:E41 C38:C41 C62:C65 E68:E76 C79:C87 E79:E87 E108:E110 C90:C98 G108:G110 G44:G49 G27:G29 G51:G53 G20:G25 G15:G17 G39:G41 G63:G65">
      <formula1>OR(ISNUMBER(C8),ISBLANK(C8))</formula1>
    </dataValidation>
  </dataValidations>
  <pageMargins left="0.7" right="0.7" top="0.75" bottom="0.75" header="0.3" footer="0.3"/>
  <pageSetup scale="42" orientation="portrait" r:id="rId1"/>
  <rowBreaks count="1" manualBreakCount="1">
    <brk id="66" max="2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G96"/>
  <sheetViews>
    <sheetView showGridLines="0" zoomScale="80" zoomScaleNormal="80" workbookViewId="0">
      <pane xSplit="2" ySplit="6" topLeftCell="C7" activePane="bottomRight" state="frozen"/>
      <selection activeCell="L137" sqref="L137"/>
      <selection pane="topRight" activeCell="L137" sqref="L137"/>
      <selection pane="bottomLeft" activeCell="L137" sqref="L137"/>
      <selection pane="bottomRight" activeCell="C7" sqref="C7"/>
    </sheetView>
  </sheetViews>
  <sheetFormatPr defaultRowHeight="15" customHeight="1" x14ac:dyDescent="0.25"/>
  <cols>
    <col min="1" max="1" width="1.5703125" customWidth="1"/>
    <col min="2" max="2" width="28.140625" style="65" customWidth="1"/>
    <col min="3" max="3" width="2.140625" style="224" customWidth="1"/>
    <col min="4" max="4" width="22.5703125" style="251" customWidth="1"/>
    <col min="5" max="5" width="2.5703125" style="251" customWidth="1"/>
    <col min="6" max="6" width="25.7109375" customWidth="1"/>
    <col min="7" max="8" width="12.5703125" style="120" customWidth="1"/>
    <col min="9" max="9" width="16.5703125" customWidth="1"/>
    <col min="10" max="10" width="2.140625" customWidth="1"/>
    <col min="11" max="11" width="20.140625" style="224" bestFit="1" customWidth="1"/>
    <col min="12" max="12" width="5" customWidth="1"/>
    <col min="13" max="15" width="11.85546875" customWidth="1"/>
    <col min="16" max="18" width="11.85546875" style="224" customWidth="1"/>
    <col min="19" max="19" width="4.28515625" customWidth="1"/>
    <col min="20" max="20" width="2.140625" customWidth="1"/>
    <col min="21" max="21" width="4.140625" style="224" customWidth="1"/>
    <col min="22" max="22" width="21.7109375" style="224" bestFit="1" customWidth="1"/>
    <col min="23" max="23" width="8.5703125" customWidth="1"/>
    <col min="24" max="24" width="11.7109375" customWidth="1"/>
    <col min="25" max="25" width="11.7109375" style="224" customWidth="1"/>
    <col min="26" max="27" width="11.7109375" customWidth="1"/>
    <col min="28" max="30" width="11.7109375" style="224" customWidth="1"/>
    <col min="31" max="31" width="11.7109375" customWidth="1"/>
    <col min="32" max="32" width="4.28515625" customWidth="1"/>
    <col min="33" max="33" width="1.85546875" style="6" customWidth="1"/>
  </cols>
  <sheetData>
    <row r="1" spans="1:33" ht="15.75" customHeight="1" x14ac:dyDescent="0.25">
      <c r="A1" s="5" t="str">
        <f>TemplateName</f>
        <v>Trading, PE and Other Fair Value Assets: Market Shocks</v>
      </c>
      <c r="D1" s="224"/>
      <c r="E1"/>
      <c r="F1" s="224"/>
      <c r="G1" s="6"/>
      <c r="H1"/>
      <c r="K1"/>
      <c r="P1"/>
      <c r="Q1"/>
      <c r="R1"/>
      <c r="U1"/>
      <c r="V1"/>
      <c r="Y1"/>
      <c r="AB1"/>
      <c r="AC1"/>
      <c r="AD1"/>
      <c r="AG1"/>
    </row>
    <row r="2" spans="1:33" ht="15.75" customHeight="1" x14ac:dyDescent="0.25">
      <c r="A2" s="66" t="s">
        <v>411</v>
      </c>
      <c r="D2" s="224"/>
      <c r="E2"/>
      <c r="F2" s="224"/>
      <c r="G2" s="6"/>
      <c r="H2"/>
      <c r="K2"/>
      <c r="P2"/>
      <c r="Q2"/>
      <c r="R2"/>
      <c r="U2"/>
      <c r="V2"/>
      <c r="Y2"/>
      <c r="AB2"/>
      <c r="AC2"/>
      <c r="AD2"/>
      <c r="AG2"/>
    </row>
    <row r="3" spans="1:33" ht="15" customHeight="1" x14ac:dyDescent="0.25">
      <c r="D3" s="224"/>
      <c r="E3"/>
      <c r="F3" s="224"/>
      <c r="G3" s="6"/>
      <c r="H3"/>
      <c r="K3"/>
      <c r="P3"/>
      <c r="Q3"/>
      <c r="R3"/>
      <c r="U3"/>
      <c r="V3"/>
      <c r="Y3"/>
      <c r="AB3"/>
      <c r="AC3"/>
      <c r="AD3"/>
      <c r="AG3"/>
    </row>
    <row r="4" spans="1:33" s="224" customFormat="1" ht="15" customHeight="1" x14ac:dyDescent="0.25">
      <c r="B4" s="65"/>
      <c r="G4" s="6"/>
    </row>
    <row r="5" spans="1:33" ht="15" customHeight="1" x14ac:dyDescent="0.25">
      <c r="D5" s="176" t="s">
        <v>1925</v>
      </c>
      <c r="E5"/>
      <c r="F5" s="176" t="s">
        <v>1926</v>
      </c>
      <c r="G5" s="6"/>
      <c r="H5"/>
      <c r="K5"/>
      <c r="P5"/>
      <c r="Q5"/>
      <c r="R5"/>
      <c r="U5"/>
      <c r="V5"/>
      <c r="Y5"/>
      <c r="AB5"/>
      <c r="AC5"/>
      <c r="AD5"/>
      <c r="AG5"/>
    </row>
    <row r="6" spans="1:33" x14ac:dyDescent="0.25">
      <c r="A6" s="224"/>
      <c r="B6" s="67"/>
      <c r="D6" s="120"/>
      <c r="E6" s="224"/>
      <c r="F6" s="120"/>
      <c r="G6" s="6"/>
      <c r="H6"/>
      <c r="K6"/>
      <c r="P6"/>
      <c r="Q6"/>
      <c r="R6"/>
      <c r="U6"/>
      <c r="V6"/>
      <c r="Y6"/>
      <c r="AB6"/>
      <c r="AC6"/>
      <c r="AD6"/>
      <c r="AG6"/>
    </row>
    <row r="7" spans="1:33" s="224" customFormat="1" x14ac:dyDescent="0.25">
      <c r="A7"/>
      <c r="B7" s="69" t="s">
        <v>1</v>
      </c>
      <c r="D7" s="310">
        <v>2.2107748443872102</v>
      </c>
      <c r="E7"/>
      <c r="F7" s="165">
        <v>103</v>
      </c>
      <c r="G7" s="6"/>
    </row>
    <row r="8" spans="1:33" ht="15" customHeight="1" x14ac:dyDescent="0.25">
      <c r="B8" s="70" t="s">
        <v>7</v>
      </c>
      <c r="D8" s="310">
        <v>1.6625574731791799</v>
      </c>
      <c r="E8"/>
      <c r="F8" s="165">
        <v>74.849999999999994</v>
      </c>
      <c r="G8" s="6"/>
      <c r="H8"/>
      <c r="K8"/>
      <c r="P8"/>
      <c r="Q8"/>
      <c r="R8"/>
      <c r="U8"/>
      <c r="V8"/>
      <c r="Y8"/>
      <c r="AB8"/>
      <c r="AC8"/>
      <c r="AD8"/>
      <c r="AG8"/>
    </row>
    <row r="9" spans="1:33" ht="15" customHeight="1" x14ac:dyDescent="0.25">
      <c r="B9" s="70" t="s">
        <v>12</v>
      </c>
      <c r="D9" s="310">
        <v>1.32</v>
      </c>
      <c r="E9"/>
      <c r="F9" s="165">
        <v>115.25976</v>
      </c>
      <c r="G9" s="6"/>
      <c r="H9"/>
      <c r="K9"/>
      <c r="P9"/>
      <c r="Q9"/>
      <c r="R9"/>
      <c r="U9"/>
      <c r="V9"/>
      <c r="Y9"/>
      <c r="AB9"/>
      <c r="AC9"/>
      <c r="AD9"/>
      <c r="AG9"/>
    </row>
    <row r="10" spans="1:33" ht="15" customHeight="1" x14ac:dyDescent="0.25">
      <c r="B10" s="70" t="s">
        <v>18</v>
      </c>
      <c r="D10" s="310">
        <v>1.6054054054054101</v>
      </c>
      <c r="E10"/>
      <c r="F10" s="165">
        <v>59.4</v>
      </c>
      <c r="G10" s="6"/>
      <c r="H10"/>
      <c r="K10"/>
      <c r="P10"/>
      <c r="Q10"/>
      <c r="R10"/>
      <c r="U10"/>
      <c r="V10"/>
      <c r="Y10"/>
      <c r="AB10"/>
      <c r="AC10"/>
      <c r="AD10"/>
      <c r="AG10"/>
    </row>
    <row r="11" spans="1:33" ht="15" customHeight="1" x14ac:dyDescent="0.25">
      <c r="A11" s="224"/>
      <c r="B11" s="70" t="s">
        <v>40</v>
      </c>
      <c r="D11" s="310">
        <v>3.0379990699528299</v>
      </c>
      <c r="E11" s="224"/>
      <c r="F11" s="165">
        <v>91.462000000000003</v>
      </c>
      <c r="G11" s="6"/>
      <c r="H11"/>
      <c r="K11"/>
      <c r="P11"/>
      <c r="Q11"/>
      <c r="R11"/>
      <c r="U11"/>
      <c r="V11"/>
      <c r="Y11"/>
      <c r="AB11"/>
      <c r="AC11"/>
      <c r="AD11"/>
      <c r="AG11"/>
    </row>
    <row r="12" spans="1:33" s="224" customFormat="1" ht="15" customHeight="1" x14ac:dyDescent="0.25">
      <c r="B12" s="70" t="s">
        <v>23</v>
      </c>
      <c r="D12" s="310">
        <v>3.27048772910842</v>
      </c>
      <c r="F12" s="165">
        <v>105.277</v>
      </c>
      <c r="G12" s="6"/>
    </row>
    <row r="13" spans="1:33" s="224" customFormat="1" ht="15" customHeight="1" x14ac:dyDescent="0.25">
      <c r="B13" s="70" t="s">
        <v>56</v>
      </c>
      <c r="D13" s="310">
        <v>3.0379990699528299</v>
      </c>
      <c r="F13" s="165">
        <v>91.462000000000003</v>
      </c>
      <c r="G13" s="6"/>
    </row>
    <row r="14" spans="1:33" s="224" customFormat="1" ht="15" customHeight="1" x14ac:dyDescent="0.25">
      <c r="B14" s="70" t="s">
        <v>32</v>
      </c>
      <c r="D14" s="310">
        <v>1.7011528622213401</v>
      </c>
      <c r="F14" s="165">
        <v>51.203000000000003</v>
      </c>
      <c r="G14" s="6"/>
    </row>
    <row r="15" spans="1:33" s="224" customFormat="1" ht="15" customHeight="1" x14ac:dyDescent="0.25">
      <c r="B15" s="70" t="s">
        <v>39</v>
      </c>
      <c r="D15" s="310">
        <v>1.32</v>
      </c>
      <c r="F15" s="165">
        <v>118.22976</v>
      </c>
      <c r="G15" s="6"/>
    </row>
    <row r="16" spans="1:33" s="224" customFormat="1" ht="15" customHeight="1" x14ac:dyDescent="0.25">
      <c r="B16" s="70" t="s">
        <v>47</v>
      </c>
      <c r="D16" s="310">
        <v>1.2628324056895499</v>
      </c>
      <c r="F16" s="165">
        <v>40.840000000000003</v>
      </c>
      <c r="G16" s="6"/>
    </row>
    <row r="17" spans="1:33" s="224" customFormat="1" ht="15" customHeight="1" x14ac:dyDescent="0.25">
      <c r="B17" s="70" t="s">
        <v>55</v>
      </c>
      <c r="D17" s="310">
        <v>1</v>
      </c>
      <c r="F17" s="165">
        <v>4676</v>
      </c>
      <c r="G17" s="6"/>
    </row>
    <row r="18" spans="1:33" s="224" customFormat="1" ht="15" customHeight="1" x14ac:dyDescent="0.25">
      <c r="B18" s="70" t="s">
        <v>61</v>
      </c>
      <c r="D18" s="310">
        <v>1.29</v>
      </c>
      <c r="F18" s="165">
        <v>254.02808999999999</v>
      </c>
      <c r="G18" s="6"/>
    </row>
    <row r="19" spans="1:33" s="224" customFormat="1" ht="15" customHeight="1" x14ac:dyDescent="0.25">
      <c r="B19" s="70" t="s">
        <v>70</v>
      </c>
      <c r="D19" s="310">
        <v>1.29</v>
      </c>
      <c r="F19" s="165">
        <v>404.68203</v>
      </c>
      <c r="G19" s="6"/>
    </row>
    <row r="20" spans="1:33" s="224" customFormat="1" ht="15" customHeight="1" x14ac:dyDescent="0.25">
      <c r="B20" s="70" t="s">
        <v>77</v>
      </c>
      <c r="D20" s="310">
        <v>0.56826253729222898</v>
      </c>
      <c r="F20" s="165">
        <v>40</v>
      </c>
      <c r="G20" s="6"/>
    </row>
    <row r="21" spans="1:33" s="224" customFormat="1" ht="15" customHeight="1" x14ac:dyDescent="0.25">
      <c r="B21" s="70" t="s">
        <v>109</v>
      </c>
      <c r="D21" s="310">
        <v>3.0379990699528299</v>
      </c>
      <c r="F21" s="165">
        <v>91.462000000000003</v>
      </c>
      <c r="G21" s="6"/>
    </row>
    <row r="22" spans="1:33" s="224" customFormat="1" ht="15" customHeight="1" x14ac:dyDescent="0.25">
      <c r="B22" s="70" t="s">
        <v>94</v>
      </c>
      <c r="D22" s="310">
        <v>1.73425703881339</v>
      </c>
      <c r="F22" s="165">
        <v>78.103999999999999</v>
      </c>
      <c r="G22" s="6"/>
    </row>
    <row r="23" spans="1:33" s="224" customFormat="1" ht="15" customHeight="1" x14ac:dyDescent="0.25">
      <c r="B23" s="70" t="s">
        <v>101</v>
      </c>
      <c r="D23" s="310">
        <v>2.2107748443872102</v>
      </c>
      <c r="F23" s="165">
        <v>103</v>
      </c>
      <c r="G23" s="6"/>
    </row>
    <row r="24" spans="1:33" s="224" customFormat="1" ht="15" customHeight="1" x14ac:dyDescent="0.25">
      <c r="B24" s="70" t="s">
        <v>107</v>
      </c>
      <c r="D24" s="310">
        <v>1.5589743589743601</v>
      </c>
      <c r="F24" s="165">
        <v>30.4</v>
      </c>
      <c r="G24" s="6"/>
    </row>
    <row r="25" spans="1:33" s="224" customFormat="1" ht="15" customHeight="1" x14ac:dyDescent="0.25">
      <c r="B25" s="70" t="s">
        <v>113</v>
      </c>
      <c r="D25" s="310">
        <v>1.8</v>
      </c>
      <c r="F25" s="165">
        <v>1138.3866</v>
      </c>
      <c r="G25" s="6"/>
    </row>
    <row r="26" spans="1:33" s="224" customFormat="1" ht="15" customHeight="1" x14ac:dyDescent="0.25">
      <c r="B26" s="70" t="s">
        <v>162</v>
      </c>
      <c r="D26" s="310">
        <v>1.1535795623328999</v>
      </c>
      <c r="F26" s="165">
        <v>116.5</v>
      </c>
      <c r="G26" s="6"/>
    </row>
    <row r="27" spans="1:33" s="224" customFormat="1" ht="15" customHeight="1" x14ac:dyDescent="0.25">
      <c r="B27" s="70" t="s">
        <v>166</v>
      </c>
      <c r="D27" s="310">
        <v>3.0379990699528299</v>
      </c>
      <c r="F27" s="165">
        <v>91.462000000000003</v>
      </c>
      <c r="G27" s="6"/>
    </row>
    <row r="28" spans="1:33" s="224" customFormat="1" ht="15" customHeight="1" x14ac:dyDescent="0.25">
      <c r="B28" s="70" t="s">
        <v>121</v>
      </c>
      <c r="D28" s="310">
        <v>1.29</v>
      </c>
      <c r="F28" s="165">
        <v>455.51319000000001</v>
      </c>
      <c r="G28" s="6"/>
    </row>
    <row r="29" spans="1:33" s="224" customFormat="1" ht="15" customHeight="1" x14ac:dyDescent="0.25">
      <c r="B29" s="70" t="s">
        <v>128</v>
      </c>
      <c r="D29" s="310">
        <v>5.1085739870158902</v>
      </c>
      <c r="F29" s="165">
        <v>114.1</v>
      </c>
      <c r="G29" s="6"/>
    </row>
    <row r="30" spans="1:33" s="224" customFormat="1" ht="15" customHeight="1" x14ac:dyDescent="0.25">
      <c r="A30"/>
      <c r="B30" s="70" t="s">
        <v>135</v>
      </c>
      <c r="D30" s="310">
        <v>0.60125060125060104</v>
      </c>
      <c r="E30"/>
      <c r="F30" s="165">
        <v>52.5</v>
      </c>
      <c r="G30" s="6"/>
    </row>
    <row r="31" spans="1:33" ht="15" customHeight="1" x14ac:dyDescent="0.25">
      <c r="B31" s="70" t="s">
        <v>142</v>
      </c>
      <c r="D31" s="310">
        <v>3.0379990699528299</v>
      </c>
      <c r="E31"/>
      <c r="F31" s="165">
        <v>91.462000000000003</v>
      </c>
      <c r="G31" s="6"/>
      <c r="H31"/>
      <c r="K31"/>
      <c r="P31"/>
      <c r="Q31"/>
      <c r="R31"/>
      <c r="U31"/>
      <c r="V31"/>
      <c r="Y31"/>
      <c r="AB31"/>
      <c r="AC31"/>
      <c r="AD31"/>
      <c r="AG31"/>
    </row>
    <row r="32" spans="1:33" ht="15" customHeight="1" x14ac:dyDescent="0.25">
      <c r="B32" s="70" t="s">
        <v>150</v>
      </c>
      <c r="D32" s="310">
        <v>1.6054054054054101</v>
      </c>
      <c r="E32"/>
      <c r="F32" s="165">
        <v>59.4</v>
      </c>
      <c r="G32" s="6"/>
      <c r="H32"/>
      <c r="K32"/>
      <c r="P32"/>
      <c r="Q32"/>
      <c r="R32"/>
      <c r="U32"/>
      <c r="V32"/>
      <c r="Y32"/>
      <c r="AB32"/>
      <c r="AC32"/>
      <c r="AD32"/>
      <c r="AG32"/>
    </row>
    <row r="33" spans="1:33" ht="15" customHeight="1" x14ac:dyDescent="0.25">
      <c r="B33" s="121" t="s">
        <v>256</v>
      </c>
      <c r="D33" s="310">
        <v>3.0379990699528299</v>
      </c>
      <c r="E33" s="224"/>
      <c r="F33" s="165">
        <v>91.462000000000003</v>
      </c>
      <c r="G33" s="6"/>
      <c r="H33"/>
      <c r="K33"/>
      <c r="P33"/>
      <c r="Q33"/>
      <c r="R33"/>
      <c r="U33"/>
      <c r="V33"/>
      <c r="Y33"/>
      <c r="AB33"/>
      <c r="AC33"/>
      <c r="AD33"/>
      <c r="AG33"/>
    </row>
    <row r="34" spans="1:33" ht="15" customHeight="1" x14ac:dyDescent="0.25">
      <c r="B34" s="67"/>
      <c r="D34" s="120"/>
      <c r="E34"/>
      <c r="F34" s="120"/>
      <c r="G34" s="6"/>
      <c r="H34"/>
      <c r="K34"/>
      <c r="P34"/>
      <c r="Q34"/>
      <c r="R34"/>
      <c r="U34"/>
      <c r="V34"/>
      <c r="Y34"/>
      <c r="AB34"/>
      <c r="AC34"/>
      <c r="AD34"/>
      <c r="AG34"/>
    </row>
    <row r="35" spans="1:33" s="162" customFormat="1" ht="15.75" customHeight="1" x14ac:dyDescent="0.25">
      <c r="A35"/>
      <c r="B35" s="69" t="s">
        <v>25</v>
      </c>
      <c r="C35" s="224"/>
      <c r="D35" s="310">
        <v>2.8339755940911999</v>
      </c>
      <c r="E35"/>
      <c r="F35" s="165">
        <v>353</v>
      </c>
      <c r="G35" s="6"/>
    </row>
    <row r="36" spans="1:33" ht="15" customHeight="1" x14ac:dyDescent="0.25">
      <c r="A36" s="224"/>
      <c r="B36" s="70" t="s">
        <v>33</v>
      </c>
      <c r="D36" s="310">
        <v>1.36112465464001</v>
      </c>
      <c r="E36" s="224"/>
      <c r="F36" s="165">
        <v>335</v>
      </c>
      <c r="G36" s="6"/>
      <c r="H36"/>
      <c r="K36"/>
      <c r="P36"/>
      <c r="Q36"/>
      <c r="R36"/>
      <c r="U36"/>
      <c r="V36"/>
      <c r="Y36"/>
      <c r="AB36"/>
      <c r="AC36"/>
      <c r="AD36"/>
      <c r="AG36"/>
    </row>
    <row r="37" spans="1:33" ht="15" customHeight="1" x14ac:dyDescent="0.25">
      <c r="A37" s="224"/>
      <c r="B37" s="70" t="s">
        <v>48</v>
      </c>
      <c r="D37" s="310">
        <v>1.7327382515095799</v>
      </c>
      <c r="E37" s="224"/>
      <c r="F37" s="165">
        <v>132</v>
      </c>
      <c r="G37" s="6"/>
      <c r="H37"/>
      <c r="K37"/>
      <c r="P37"/>
      <c r="Q37"/>
      <c r="R37"/>
      <c r="U37"/>
      <c r="V37"/>
      <c r="Y37"/>
      <c r="AB37"/>
      <c r="AC37"/>
      <c r="AD37"/>
      <c r="AG37"/>
    </row>
    <row r="38" spans="1:33" s="224" customFormat="1" ht="15" customHeight="1" x14ac:dyDescent="0.25">
      <c r="B38" s="70" t="s">
        <v>62</v>
      </c>
      <c r="D38" s="310">
        <v>1.0249414069332199</v>
      </c>
      <c r="F38" s="165">
        <v>293</v>
      </c>
      <c r="G38" s="6"/>
    </row>
    <row r="39" spans="1:33" s="224" customFormat="1" ht="15" customHeight="1" x14ac:dyDescent="0.25">
      <c r="B39" s="70" t="s">
        <v>71</v>
      </c>
      <c r="D39" s="310">
        <v>3.4970621585403601</v>
      </c>
      <c r="F39" s="165">
        <v>678.5</v>
      </c>
      <c r="G39" s="6"/>
    </row>
    <row r="40" spans="1:33" s="224" customFormat="1" ht="15" customHeight="1" x14ac:dyDescent="0.25">
      <c r="B40" s="70" t="s">
        <v>82</v>
      </c>
      <c r="D40" s="310">
        <v>4.3964881710341102</v>
      </c>
      <c r="F40" s="165">
        <v>656</v>
      </c>
      <c r="G40" s="6"/>
    </row>
    <row r="41" spans="1:33" s="224" customFormat="1" ht="15" customHeight="1" x14ac:dyDescent="0.25">
      <c r="B41" s="70" t="s">
        <v>95</v>
      </c>
      <c r="D41" s="310">
        <v>3.67876893484011</v>
      </c>
      <c r="F41" s="165">
        <v>459</v>
      </c>
      <c r="G41" s="6"/>
    </row>
    <row r="42" spans="1:33" s="224" customFormat="1" ht="15" customHeight="1" x14ac:dyDescent="0.25">
      <c r="B42" s="70" t="s">
        <v>130</v>
      </c>
      <c r="D42" s="310">
        <v>2.57544815066939</v>
      </c>
      <c r="F42" s="165">
        <v>227</v>
      </c>
      <c r="G42" s="6"/>
    </row>
    <row r="43" spans="1:33" s="224" customFormat="1" ht="15" customHeight="1" x14ac:dyDescent="0.25">
      <c r="A43"/>
      <c r="B43" s="70" t="s">
        <v>136</v>
      </c>
      <c r="D43" s="310">
        <v>1.92166515524463</v>
      </c>
      <c r="E43"/>
      <c r="F43" s="165">
        <v>445</v>
      </c>
      <c r="G43" s="6"/>
    </row>
    <row r="44" spans="1:33" s="224" customFormat="1" ht="15" customHeight="1" x14ac:dyDescent="0.25">
      <c r="A44"/>
      <c r="B44" s="70" t="s">
        <v>144</v>
      </c>
      <c r="D44" s="310">
        <v>4.23791323006773</v>
      </c>
      <c r="E44"/>
      <c r="F44" s="165">
        <v>632</v>
      </c>
      <c r="G44" s="6"/>
    </row>
    <row r="45" spans="1:33" ht="15" customHeight="1" x14ac:dyDescent="0.25">
      <c r="B45" s="70" t="s">
        <v>172</v>
      </c>
      <c r="D45" s="310">
        <v>4.4497368724311404</v>
      </c>
      <c r="E45"/>
      <c r="F45" s="165">
        <v>2896</v>
      </c>
      <c r="G45" s="6"/>
      <c r="H45"/>
      <c r="K45"/>
      <c r="P45"/>
      <c r="Q45"/>
      <c r="R45"/>
      <c r="U45"/>
      <c r="V45"/>
      <c r="Y45"/>
      <c r="AB45"/>
      <c r="AC45"/>
      <c r="AD45"/>
      <c r="AG45"/>
    </row>
    <row r="46" spans="1:33" ht="15" customHeight="1" x14ac:dyDescent="0.25">
      <c r="B46" s="121" t="s">
        <v>256</v>
      </c>
      <c r="D46" s="310">
        <v>4.23791323006773</v>
      </c>
      <c r="E46"/>
      <c r="F46" s="165">
        <v>632</v>
      </c>
      <c r="G46" s="6"/>
      <c r="H46"/>
      <c r="K46"/>
      <c r="P46"/>
      <c r="Q46"/>
      <c r="R46"/>
      <c r="U46"/>
      <c r="V46"/>
      <c r="Y46"/>
      <c r="AB46"/>
      <c r="AC46"/>
      <c r="AD46"/>
      <c r="AG46"/>
    </row>
    <row r="47" spans="1:33" ht="15" customHeight="1" x14ac:dyDescent="0.25">
      <c r="D47" s="120"/>
      <c r="E47"/>
      <c r="F47" s="120"/>
      <c r="G47" s="6"/>
      <c r="H47"/>
      <c r="K47"/>
      <c r="P47"/>
      <c r="Q47"/>
      <c r="R47"/>
      <c r="U47"/>
      <c r="V47"/>
      <c r="Y47"/>
      <c r="AB47"/>
      <c r="AC47"/>
      <c r="AD47"/>
      <c r="AG47"/>
    </row>
    <row r="48" spans="1:33" ht="15" customHeight="1" x14ac:dyDescent="0.25">
      <c r="B48" s="69" t="s">
        <v>9</v>
      </c>
      <c r="D48" s="310">
        <v>1.3679556849911401</v>
      </c>
      <c r="E48"/>
      <c r="F48" s="165">
        <v>3645</v>
      </c>
      <c r="G48" s="6"/>
      <c r="H48"/>
      <c r="K48"/>
      <c r="P48"/>
      <c r="Q48"/>
      <c r="R48"/>
      <c r="U48"/>
      <c r="V48"/>
      <c r="Y48"/>
      <c r="AB48"/>
      <c r="AC48"/>
      <c r="AD48"/>
      <c r="AG48"/>
    </row>
    <row r="49" spans="1:33" s="162" customFormat="1" ht="15.75" customHeight="1" x14ac:dyDescent="0.25">
      <c r="A49"/>
      <c r="B49" s="70" t="s">
        <v>41</v>
      </c>
      <c r="C49" s="224"/>
      <c r="D49" s="310">
        <v>1.82008766914427</v>
      </c>
      <c r="E49"/>
      <c r="F49" s="165">
        <v>191</v>
      </c>
      <c r="G49" s="6"/>
    </row>
    <row r="50" spans="1:33" ht="15" customHeight="1" x14ac:dyDescent="0.25">
      <c r="B50" s="70" t="s">
        <v>50</v>
      </c>
      <c r="D50" s="310">
        <v>1.78571428571429</v>
      </c>
      <c r="E50"/>
      <c r="F50" s="165">
        <v>130</v>
      </c>
      <c r="G50" s="6"/>
      <c r="H50"/>
      <c r="K50"/>
      <c r="P50"/>
      <c r="Q50"/>
      <c r="R50"/>
      <c r="U50"/>
      <c r="V50"/>
      <c r="Y50"/>
      <c r="AB50"/>
      <c r="AC50"/>
      <c r="AD50"/>
      <c r="AG50"/>
    </row>
    <row r="51" spans="1:33" ht="15" customHeight="1" x14ac:dyDescent="0.25">
      <c r="B51" s="70" t="s">
        <v>58</v>
      </c>
      <c r="D51" s="310">
        <v>1.4610707981957201</v>
      </c>
      <c r="E51"/>
      <c r="F51" s="165">
        <v>149</v>
      </c>
      <c r="G51" s="6"/>
      <c r="H51"/>
      <c r="K51"/>
      <c r="P51"/>
      <c r="Q51"/>
      <c r="R51"/>
      <c r="U51"/>
      <c r="V51"/>
      <c r="Y51"/>
      <c r="AB51"/>
      <c r="AC51"/>
      <c r="AD51"/>
      <c r="AG51"/>
    </row>
    <row r="52" spans="1:33" ht="15" customHeight="1" x14ac:dyDescent="0.25">
      <c r="B52" s="70" t="s">
        <v>146</v>
      </c>
      <c r="D52" s="310">
        <v>1.74808196562105</v>
      </c>
      <c r="E52"/>
      <c r="F52" s="165">
        <v>180</v>
      </c>
      <c r="G52" s="6"/>
      <c r="H52"/>
      <c r="K52"/>
      <c r="P52"/>
      <c r="Q52"/>
      <c r="R52"/>
      <c r="U52"/>
      <c r="V52"/>
      <c r="Y52"/>
      <c r="AB52"/>
      <c r="AC52"/>
      <c r="AD52"/>
      <c r="AG52"/>
    </row>
    <row r="53" spans="1:33" ht="15" customHeight="1" x14ac:dyDescent="0.25">
      <c r="A53" s="224"/>
      <c r="B53" s="70" t="s">
        <v>157</v>
      </c>
      <c r="D53" s="310">
        <v>1.6024084684859701</v>
      </c>
      <c r="E53" s="224"/>
      <c r="F53" s="165">
        <v>165</v>
      </c>
      <c r="G53" s="6"/>
      <c r="H53"/>
      <c r="K53"/>
      <c r="P53"/>
      <c r="Q53"/>
      <c r="R53"/>
      <c r="U53"/>
      <c r="V53"/>
      <c r="Y53"/>
      <c r="AB53"/>
      <c r="AC53"/>
      <c r="AD53"/>
      <c r="AG53"/>
    </row>
    <row r="54" spans="1:33" ht="15" customHeight="1" x14ac:dyDescent="0.25">
      <c r="B54" s="70" t="s">
        <v>167</v>
      </c>
      <c r="D54" s="310">
        <v>1.83548606390211</v>
      </c>
      <c r="E54"/>
      <c r="F54" s="165">
        <v>189</v>
      </c>
      <c r="G54" s="6"/>
      <c r="H54"/>
      <c r="K54"/>
      <c r="P54"/>
      <c r="Q54"/>
      <c r="R54"/>
      <c r="U54"/>
      <c r="V54"/>
      <c r="Y54"/>
      <c r="AB54"/>
      <c r="AC54"/>
      <c r="AD54"/>
      <c r="AG54"/>
    </row>
    <row r="55" spans="1:33" ht="15" customHeight="1" x14ac:dyDescent="0.25">
      <c r="B55" s="70" t="s">
        <v>181</v>
      </c>
      <c r="D55" s="310">
        <v>3.53027446050702</v>
      </c>
      <c r="E55"/>
      <c r="F55" s="165">
        <v>2696</v>
      </c>
      <c r="G55" s="6"/>
      <c r="H55"/>
      <c r="K55"/>
      <c r="P55"/>
      <c r="Q55"/>
      <c r="R55"/>
      <c r="U55"/>
      <c r="V55"/>
      <c r="Y55"/>
      <c r="AB55"/>
      <c r="AC55"/>
      <c r="AD55"/>
      <c r="AG55"/>
    </row>
    <row r="56" spans="1:33" s="224" customFormat="1" ht="15" customHeight="1" x14ac:dyDescent="0.25">
      <c r="A56"/>
      <c r="B56" s="121" t="s">
        <v>256</v>
      </c>
      <c r="D56" s="310">
        <v>1.74808196562105</v>
      </c>
      <c r="E56"/>
      <c r="F56" s="165">
        <v>180</v>
      </c>
      <c r="G56" s="6"/>
    </row>
    <row r="57" spans="1:33" ht="15" customHeight="1" x14ac:dyDescent="0.25">
      <c r="D57" s="120"/>
      <c r="E57"/>
      <c r="F57" s="120"/>
      <c r="G57" s="6"/>
      <c r="H57"/>
      <c r="K57"/>
      <c r="P57"/>
      <c r="Q57"/>
      <c r="R57"/>
      <c r="U57"/>
      <c r="V57"/>
      <c r="Y57"/>
      <c r="AB57"/>
      <c r="AC57"/>
      <c r="AD57"/>
      <c r="AG57"/>
    </row>
    <row r="58" spans="1:33" ht="15" customHeight="1" x14ac:dyDescent="0.25">
      <c r="B58" s="69" t="s">
        <v>27</v>
      </c>
      <c r="D58" s="310">
        <v>1.7045454545454499</v>
      </c>
      <c r="E58"/>
      <c r="F58" s="165">
        <v>120</v>
      </c>
      <c r="G58" s="6"/>
      <c r="H58"/>
      <c r="K58"/>
      <c r="P58"/>
      <c r="Q58"/>
      <c r="R58"/>
      <c r="U58"/>
      <c r="V58"/>
      <c r="Y58"/>
      <c r="AB58"/>
      <c r="AC58"/>
      <c r="AD58"/>
      <c r="AG58"/>
    </row>
    <row r="59" spans="1:33" ht="15" customHeight="1" x14ac:dyDescent="0.25">
      <c r="B59" s="70" t="s">
        <v>412</v>
      </c>
      <c r="D59" s="310">
        <v>1.40224719101124</v>
      </c>
      <c r="E59"/>
      <c r="F59" s="165">
        <v>62.4</v>
      </c>
      <c r="G59" s="6"/>
      <c r="H59"/>
      <c r="K59"/>
      <c r="P59"/>
      <c r="Q59"/>
      <c r="R59"/>
      <c r="U59"/>
      <c r="V59"/>
      <c r="Y59"/>
      <c r="AB59"/>
      <c r="AC59"/>
      <c r="AD59"/>
      <c r="AG59"/>
    </row>
    <row r="60" spans="1:33" s="162" customFormat="1" ht="15.75" customHeight="1" x14ac:dyDescent="0.25">
      <c r="A60"/>
      <c r="B60" s="70" t="s">
        <v>35</v>
      </c>
      <c r="C60" s="224"/>
      <c r="D60" s="310">
        <v>0.43730055884020402</v>
      </c>
      <c r="E60"/>
      <c r="F60" s="165">
        <v>107.98699999999999</v>
      </c>
      <c r="G60" s="6"/>
    </row>
    <row r="61" spans="1:33" ht="15" customHeight="1" x14ac:dyDescent="0.25">
      <c r="B61" s="70" t="s">
        <v>43</v>
      </c>
      <c r="D61" s="310">
        <v>2.6495534038880102</v>
      </c>
      <c r="E61"/>
      <c r="F61" s="165">
        <v>353</v>
      </c>
      <c r="G61" s="6"/>
      <c r="H61"/>
      <c r="K61"/>
      <c r="P61"/>
      <c r="Q61"/>
      <c r="R61"/>
      <c r="U61"/>
      <c r="V61"/>
      <c r="Y61"/>
      <c r="AB61"/>
      <c r="AC61"/>
      <c r="AD61"/>
      <c r="AG61"/>
    </row>
    <row r="62" spans="1:33" ht="15" customHeight="1" x14ac:dyDescent="0.25">
      <c r="B62" s="70" t="s">
        <v>52</v>
      </c>
      <c r="D62" s="310">
        <v>2.7106978990582</v>
      </c>
      <c r="E62"/>
      <c r="F62" s="165">
        <v>449</v>
      </c>
      <c r="G62" s="6"/>
      <c r="H62"/>
      <c r="K62"/>
      <c r="P62"/>
      <c r="Q62"/>
      <c r="R62"/>
      <c r="U62"/>
      <c r="V62"/>
      <c r="Y62"/>
      <c r="AB62"/>
      <c r="AC62"/>
      <c r="AD62"/>
      <c r="AG62"/>
    </row>
    <row r="63" spans="1:33" ht="15" customHeight="1" x14ac:dyDescent="0.25">
      <c r="B63" s="70" t="s">
        <v>85</v>
      </c>
      <c r="D63" s="310">
        <v>1.5824114269710099</v>
      </c>
      <c r="E63"/>
      <c r="F63" s="165">
        <v>113</v>
      </c>
      <c r="G63" s="6"/>
      <c r="H63"/>
      <c r="K63"/>
      <c r="P63"/>
      <c r="Q63"/>
      <c r="R63"/>
      <c r="U63"/>
      <c r="V63"/>
      <c r="Y63"/>
      <c r="AB63"/>
      <c r="AC63"/>
      <c r="AD63"/>
      <c r="AG63"/>
    </row>
    <row r="64" spans="1:33" ht="15" customHeight="1" x14ac:dyDescent="0.25">
      <c r="B64" s="70" t="s">
        <v>116</v>
      </c>
      <c r="D64" s="310">
        <v>1.16169248205516</v>
      </c>
      <c r="E64"/>
      <c r="F64" s="165">
        <v>123</v>
      </c>
      <c r="G64" s="6"/>
      <c r="H64"/>
      <c r="K64"/>
      <c r="P64"/>
      <c r="Q64"/>
      <c r="R64"/>
      <c r="U64"/>
      <c r="V64"/>
      <c r="Y64"/>
      <c r="AB64"/>
      <c r="AC64"/>
      <c r="AD64"/>
      <c r="AG64"/>
    </row>
    <row r="65" spans="1:33" ht="15" customHeight="1" x14ac:dyDescent="0.25">
      <c r="B65" s="70" t="s">
        <v>123</v>
      </c>
      <c r="D65" s="310">
        <v>2.9795434331455701</v>
      </c>
      <c r="E65"/>
      <c r="F65" s="165">
        <v>201</v>
      </c>
      <c r="G65" s="6"/>
      <c r="H65"/>
      <c r="K65"/>
      <c r="P65"/>
      <c r="Q65"/>
      <c r="R65"/>
      <c r="U65"/>
      <c r="V65"/>
      <c r="Y65"/>
      <c r="AB65"/>
      <c r="AC65"/>
      <c r="AD65"/>
      <c r="AG65"/>
    </row>
    <row r="66" spans="1:33" ht="15" customHeight="1" x14ac:dyDescent="0.25">
      <c r="B66" s="70" t="s">
        <v>65</v>
      </c>
      <c r="D66" s="310">
        <v>2.9795434331455701</v>
      </c>
      <c r="E66"/>
      <c r="F66" s="165">
        <v>201</v>
      </c>
      <c r="G66" s="6"/>
      <c r="H66"/>
      <c r="K66"/>
      <c r="P66"/>
      <c r="Q66"/>
      <c r="R66"/>
      <c r="U66"/>
      <c r="V66"/>
      <c r="Y66"/>
      <c r="AB66"/>
      <c r="AC66"/>
      <c r="AD66"/>
      <c r="AG66"/>
    </row>
    <row r="67" spans="1:33" ht="15" customHeight="1" x14ac:dyDescent="0.25">
      <c r="B67" s="70" t="s">
        <v>139</v>
      </c>
      <c r="D67" s="310">
        <v>1.7045454545454499</v>
      </c>
      <c r="E67"/>
      <c r="F67" s="165">
        <v>120</v>
      </c>
      <c r="G67" s="6"/>
      <c r="H67"/>
      <c r="K67"/>
      <c r="P67"/>
      <c r="Q67"/>
      <c r="R67"/>
      <c r="U67"/>
      <c r="V67"/>
      <c r="Y67"/>
      <c r="AB67"/>
      <c r="AC67"/>
      <c r="AD67"/>
      <c r="AG67"/>
    </row>
    <row r="68" spans="1:33" ht="15" customHeight="1" x14ac:dyDescent="0.25">
      <c r="B68" s="70" t="s">
        <v>151</v>
      </c>
      <c r="D68" s="310">
        <v>1.5189272576243</v>
      </c>
      <c r="E68"/>
      <c r="F68" s="165">
        <v>128</v>
      </c>
      <c r="G68" s="6"/>
      <c r="H68"/>
      <c r="K68"/>
      <c r="P68"/>
      <c r="Q68"/>
      <c r="R68"/>
      <c r="U68"/>
      <c r="V68"/>
      <c r="Y68"/>
      <c r="AB68"/>
      <c r="AC68"/>
      <c r="AD68"/>
      <c r="AG68"/>
    </row>
    <row r="69" spans="1:33" ht="15" customHeight="1" x14ac:dyDescent="0.25">
      <c r="A69" s="224"/>
      <c r="B69" s="70" t="s">
        <v>169</v>
      </c>
      <c r="D69" s="310">
        <v>0.85962312089773496</v>
      </c>
      <c r="E69" s="224"/>
      <c r="F69" s="165">
        <v>203</v>
      </c>
      <c r="G69" s="6"/>
      <c r="H69"/>
      <c r="K69"/>
      <c r="P69"/>
      <c r="Q69"/>
      <c r="R69"/>
      <c r="U69"/>
      <c r="V69"/>
      <c r="Y69"/>
      <c r="AB69"/>
      <c r="AC69"/>
      <c r="AD69"/>
      <c r="AG69"/>
    </row>
    <row r="70" spans="1:33" ht="15" customHeight="1" x14ac:dyDescent="0.25">
      <c r="B70" s="121" t="s">
        <v>256</v>
      </c>
      <c r="D70" s="310">
        <v>1.5824114269710099</v>
      </c>
      <c r="E70"/>
      <c r="F70" s="165">
        <v>113</v>
      </c>
      <c r="G70" s="6"/>
      <c r="H70"/>
      <c r="K70"/>
      <c r="P70"/>
      <c r="Q70"/>
      <c r="R70"/>
      <c r="U70"/>
      <c r="V70"/>
      <c r="Y70"/>
      <c r="AB70"/>
      <c r="AC70"/>
      <c r="AD70"/>
      <c r="AG70"/>
    </row>
    <row r="71" spans="1:33" ht="15" customHeight="1" x14ac:dyDescent="0.25">
      <c r="D71" s="120"/>
      <c r="E71"/>
      <c r="F71" s="120"/>
      <c r="G71" s="6"/>
      <c r="H71"/>
      <c r="K71"/>
      <c r="P71"/>
      <c r="Q71"/>
      <c r="R71"/>
      <c r="U71"/>
      <c r="V71"/>
      <c r="Y71"/>
      <c r="AB71"/>
      <c r="AC71"/>
      <c r="AD71"/>
      <c r="AG71"/>
    </row>
    <row r="72" spans="1:33" ht="15" customHeight="1" x14ac:dyDescent="0.25">
      <c r="B72" s="69" t="s">
        <v>29</v>
      </c>
      <c r="D72" s="310">
        <v>1.3954428754813899</v>
      </c>
      <c r="E72"/>
      <c r="F72" s="165">
        <v>282.63299999999998</v>
      </c>
      <c r="G72" s="6"/>
      <c r="H72"/>
      <c r="K72"/>
      <c r="P72"/>
      <c r="Q72"/>
      <c r="R72"/>
      <c r="U72"/>
      <c r="V72"/>
      <c r="Y72"/>
      <c r="AB72"/>
      <c r="AC72"/>
      <c r="AD72"/>
      <c r="AG72"/>
    </row>
    <row r="73" spans="1:33" s="224" customFormat="1" ht="15" customHeight="1" x14ac:dyDescent="0.25">
      <c r="A73"/>
      <c r="B73" s="70" t="s">
        <v>413</v>
      </c>
      <c r="D73" s="310">
        <v>1.7238721819759999</v>
      </c>
      <c r="E73"/>
      <c r="F73" s="165">
        <v>425</v>
      </c>
      <c r="G73" s="6"/>
    </row>
    <row r="74" spans="1:33" ht="15" customHeight="1" x14ac:dyDescent="0.25">
      <c r="B74" s="70" t="s">
        <v>37</v>
      </c>
      <c r="D74" s="310">
        <v>0.865051903114187</v>
      </c>
      <c r="E74"/>
      <c r="F74" s="165">
        <v>350</v>
      </c>
      <c r="G74" s="6"/>
      <c r="H74"/>
      <c r="K74"/>
      <c r="P74"/>
      <c r="Q74"/>
      <c r="R74"/>
      <c r="U74"/>
      <c r="V74"/>
      <c r="Y74"/>
      <c r="AB74"/>
      <c r="AC74"/>
      <c r="AD74"/>
      <c r="AG74"/>
    </row>
    <row r="75" spans="1:33" s="162" customFormat="1" ht="15.75" customHeight="1" x14ac:dyDescent="0.25">
      <c r="A75"/>
      <c r="B75" s="70" t="s">
        <v>67</v>
      </c>
      <c r="C75" s="224"/>
      <c r="D75" s="310">
        <v>0.64412238325281801</v>
      </c>
      <c r="E75"/>
      <c r="F75" s="165">
        <v>96</v>
      </c>
      <c r="G75" s="6"/>
    </row>
    <row r="76" spans="1:33" ht="15" customHeight="1" x14ac:dyDescent="0.25">
      <c r="B76" s="70" t="s">
        <v>75</v>
      </c>
      <c r="D76" s="310">
        <v>0.197921820880752</v>
      </c>
      <c r="E76"/>
      <c r="F76" s="165">
        <v>84</v>
      </c>
      <c r="G76" s="6"/>
      <c r="H76"/>
      <c r="K76"/>
      <c r="P76"/>
      <c r="Q76"/>
      <c r="R76"/>
      <c r="U76"/>
      <c r="V76"/>
      <c r="Y76"/>
      <c r="AB76"/>
      <c r="AC76"/>
      <c r="AD76"/>
      <c r="AG76"/>
    </row>
    <row r="77" spans="1:33" ht="15" customHeight="1" x14ac:dyDescent="0.25">
      <c r="B77" s="70" t="s">
        <v>80</v>
      </c>
      <c r="D77" s="310">
        <v>2.3142277453715399</v>
      </c>
      <c r="E77"/>
      <c r="F77" s="165">
        <v>182.5</v>
      </c>
      <c r="G77" s="6"/>
      <c r="H77"/>
      <c r="K77"/>
      <c r="P77"/>
      <c r="Q77"/>
      <c r="R77"/>
      <c r="U77"/>
      <c r="V77"/>
      <c r="Y77"/>
      <c r="AB77"/>
      <c r="AC77"/>
      <c r="AD77"/>
      <c r="AG77"/>
    </row>
    <row r="78" spans="1:33" ht="15" customHeight="1" x14ac:dyDescent="0.25">
      <c r="B78" s="70" t="s">
        <v>87</v>
      </c>
      <c r="D78" s="310">
        <v>0.197921820880752</v>
      </c>
      <c r="E78"/>
      <c r="F78" s="165">
        <v>84</v>
      </c>
      <c r="G78" s="6"/>
      <c r="H78"/>
      <c r="K78"/>
      <c r="P78"/>
      <c r="Q78"/>
      <c r="R78"/>
      <c r="U78"/>
      <c r="V78"/>
      <c r="Y78"/>
      <c r="AB78"/>
      <c r="AC78"/>
      <c r="AD78"/>
      <c r="AG78"/>
    </row>
    <row r="79" spans="1:33" ht="15" customHeight="1" x14ac:dyDescent="0.25">
      <c r="B79" s="70" t="s">
        <v>118</v>
      </c>
      <c r="D79" s="310">
        <v>1.9955393825566401</v>
      </c>
      <c r="E79"/>
      <c r="F79" s="165">
        <v>170</v>
      </c>
      <c r="G79" s="6"/>
      <c r="H79"/>
      <c r="K79"/>
      <c r="P79"/>
      <c r="Q79"/>
      <c r="R79"/>
      <c r="U79"/>
      <c r="V79"/>
      <c r="Y79"/>
      <c r="AB79"/>
      <c r="AC79"/>
      <c r="AD79"/>
      <c r="AG79"/>
    </row>
    <row r="80" spans="1:33" ht="15" customHeight="1" x14ac:dyDescent="0.25">
      <c r="B80" s="70" t="s">
        <v>125</v>
      </c>
      <c r="D80" s="310">
        <v>2.3142277453715399</v>
      </c>
      <c r="E80"/>
      <c r="F80" s="165">
        <v>182.5</v>
      </c>
      <c r="G80" s="6"/>
      <c r="H80"/>
      <c r="K80"/>
      <c r="P80"/>
      <c r="Q80"/>
      <c r="R80"/>
      <c r="U80"/>
      <c r="V80"/>
      <c r="Y80"/>
      <c r="AB80"/>
      <c r="AC80"/>
      <c r="AD80"/>
      <c r="AG80"/>
    </row>
    <row r="81" spans="1:33" ht="15" customHeight="1" x14ac:dyDescent="0.25">
      <c r="B81" s="71" t="s">
        <v>153</v>
      </c>
      <c r="D81" s="310">
        <v>0.715491056361795</v>
      </c>
      <c r="E81"/>
      <c r="F81" s="165">
        <v>106</v>
      </c>
      <c r="G81" s="6"/>
      <c r="H81"/>
      <c r="K81"/>
      <c r="P81"/>
      <c r="Q81"/>
      <c r="R81"/>
      <c r="U81"/>
      <c r="V81"/>
      <c r="Y81"/>
      <c r="AB81"/>
      <c r="AC81"/>
      <c r="AD81"/>
      <c r="AG81"/>
    </row>
    <row r="82" spans="1:33" ht="15" customHeight="1" x14ac:dyDescent="0.25">
      <c r="B82" s="70" t="s">
        <v>159</v>
      </c>
      <c r="D82" s="310">
        <v>1.7238721819759999</v>
      </c>
      <c r="E82"/>
      <c r="F82" s="165">
        <v>425</v>
      </c>
      <c r="G82" s="6"/>
      <c r="H82"/>
      <c r="K82"/>
      <c r="P82"/>
      <c r="Q82"/>
      <c r="R82"/>
      <c r="U82"/>
      <c r="V82"/>
      <c r="Y82"/>
      <c r="AB82"/>
      <c r="AC82"/>
      <c r="AD82"/>
      <c r="AG82"/>
    </row>
    <row r="83" spans="1:33" ht="15" customHeight="1" x14ac:dyDescent="0.25">
      <c r="B83" s="121" t="s">
        <v>256</v>
      </c>
      <c r="D83" s="310">
        <v>0.197921820880752</v>
      </c>
      <c r="E83"/>
      <c r="F83" s="165">
        <v>84</v>
      </c>
      <c r="G83" s="6"/>
      <c r="H83"/>
      <c r="K83"/>
      <c r="P83"/>
      <c r="Q83"/>
      <c r="R83"/>
      <c r="U83"/>
      <c r="V83"/>
      <c r="Y83"/>
      <c r="AB83"/>
      <c r="AC83"/>
      <c r="AD83"/>
      <c r="AG83"/>
    </row>
    <row r="84" spans="1:33" ht="15" customHeight="1" x14ac:dyDescent="0.25">
      <c r="A84" s="1"/>
      <c r="B84" s="122"/>
      <c r="D84" s="106"/>
      <c r="E84" s="1"/>
      <c r="F84" s="106"/>
      <c r="G84" s="151"/>
      <c r="H84"/>
      <c r="K84"/>
      <c r="P84"/>
      <c r="Q84"/>
      <c r="R84"/>
      <c r="U84"/>
      <c r="V84"/>
      <c r="Y84"/>
      <c r="AB84"/>
      <c r="AC84"/>
      <c r="AD84"/>
      <c r="AG84"/>
    </row>
    <row r="85" spans="1:33" ht="15" customHeight="1" x14ac:dyDescent="0.25">
      <c r="B85" s="69" t="s">
        <v>183</v>
      </c>
      <c r="D85" s="310">
        <v>0.197921820880752</v>
      </c>
      <c r="E85"/>
      <c r="F85" s="165">
        <v>84</v>
      </c>
      <c r="G85" s="6"/>
      <c r="H85"/>
      <c r="K85"/>
      <c r="P85"/>
      <c r="Q85"/>
      <c r="R85"/>
      <c r="U85"/>
      <c r="V85"/>
      <c r="Y85"/>
      <c r="AB85"/>
      <c r="AC85"/>
      <c r="AD85"/>
      <c r="AG85"/>
    </row>
    <row r="86" spans="1:33" ht="15" customHeight="1" x14ac:dyDescent="0.25">
      <c r="B86" s="70" t="s">
        <v>188</v>
      </c>
      <c r="D86" s="310">
        <v>1.25180851733031</v>
      </c>
      <c r="E86"/>
      <c r="F86" s="165">
        <v>199</v>
      </c>
      <c r="G86" s="6"/>
      <c r="H86"/>
      <c r="K86"/>
      <c r="P86"/>
      <c r="Q86"/>
      <c r="R86"/>
      <c r="U86"/>
      <c r="V86"/>
      <c r="Y86"/>
      <c r="AB86"/>
      <c r="AC86"/>
      <c r="AD86"/>
      <c r="AG86"/>
    </row>
    <row r="87" spans="1:33" ht="15" customHeight="1" x14ac:dyDescent="0.25">
      <c r="B87" s="121" t="s">
        <v>256</v>
      </c>
      <c r="D87" s="310">
        <v>1.25180851733031</v>
      </c>
      <c r="E87"/>
      <c r="F87" s="165">
        <v>199</v>
      </c>
      <c r="G87" s="6"/>
      <c r="H87"/>
      <c r="K87"/>
      <c r="P87"/>
      <c r="Q87"/>
      <c r="R87"/>
      <c r="U87"/>
      <c r="V87"/>
      <c r="Y87"/>
      <c r="AB87"/>
      <c r="AC87"/>
      <c r="AD87"/>
      <c r="AG87"/>
    </row>
    <row r="88" spans="1:33" ht="15" customHeight="1" x14ac:dyDescent="0.25">
      <c r="A88" s="1"/>
      <c r="B88" s="122"/>
      <c r="D88" s="106"/>
      <c r="E88" s="1"/>
      <c r="F88" s="106"/>
      <c r="G88" s="151"/>
      <c r="H88"/>
      <c r="K88"/>
      <c r="P88"/>
      <c r="Q88"/>
      <c r="R88"/>
      <c r="U88"/>
      <c r="V88"/>
      <c r="Y88"/>
      <c r="AB88"/>
      <c r="AC88"/>
      <c r="AD88"/>
      <c r="AG88"/>
    </row>
    <row r="89" spans="1:33" s="162" customFormat="1" ht="15.75" customHeight="1" x14ac:dyDescent="0.25">
      <c r="A89" s="1"/>
      <c r="B89" s="288" t="s">
        <v>424</v>
      </c>
      <c r="C89" s="224"/>
      <c r="D89" s="310">
        <v>1.6054054054054101</v>
      </c>
      <c r="E89"/>
      <c r="F89" s="165">
        <v>59.4</v>
      </c>
      <c r="G89" s="151"/>
    </row>
    <row r="90" spans="1:33" s="1" customFormat="1" ht="15.75" customHeight="1" x14ac:dyDescent="0.25">
      <c r="A90"/>
      <c r="B90" s="65"/>
      <c r="C90" s="224"/>
      <c r="D90" s="224"/>
      <c r="E90"/>
      <c r="F90" s="224"/>
      <c r="G90" s="6"/>
    </row>
    <row r="91" spans="1:33" ht="15" customHeight="1" x14ac:dyDescent="0.25">
      <c r="D91" s="224"/>
      <c r="E91"/>
      <c r="F91" s="224"/>
      <c r="G91" s="6"/>
      <c r="H91"/>
      <c r="K91"/>
      <c r="P91"/>
      <c r="Q91"/>
      <c r="R91"/>
      <c r="U91"/>
      <c r="V91"/>
      <c r="Y91"/>
      <c r="AB91"/>
      <c r="AC91"/>
      <c r="AD91"/>
      <c r="AG91"/>
    </row>
    <row r="92" spans="1:33" ht="15" customHeight="1" x14ac:dyDescent="0.25">
      <c r="D92" s="224"/>
      <c r="E92"/>
      <c r="F92" s="224"/>
      <c r="G92" s="6"/>
      <c r="H92"/>
      <c r="K92"/>
      <c r="P92"/>
      <c r="Q92"/>
      <c r="R92"/>
      <c r="U92"/>
      <c r="V92"/>
      <c r="Y92"/>
      <c r="AB92"/>
      <c r="AC92"/>
      <c r="AD92"/>
      <c r="AG92"/>
    </row>
    <row r="93" spans="1:33" ht="15" customHeight="1" x14ac:dyDescent="0.25">
      <c r="D93" s="224"/>
      <c r="E93"/>
      <c r="F93" s="224"/>
      <c r="G93" s="6"/>
      <c r="H93"/>
      <c r="K93"/>
      <c r="P93"/>
      <c r="Q93"/>
      <c r="R93"/>
      <c r="U93"/>
      <c r="V93"/>
      <c r="Y93"/>
      <c r="AB93"/>
      <c r="AC93"/>
      <c r="AD93"/>
      <c r="AG93"/>
    </row>
    <row r="94" spans="1:33" s="162" customFormat="1" ht="15.75" customHeight="1" x14ac:dyDescent="0.25">
      <c r="A94"/>
      <c r="B94" s="65"/>
      <c r="C94" s="224"/>
      <c r="D94" s="224"/>
      <c r="E94"/>
      <c r="F94" s="224"/>
      <c r="G94" s="6"/>
    </row>
    <row r="95" spans="1:33" s="1" customFormat="1" ht="15.75" customHeight="1" x14ac:dyDescent="0.25">
      <c r="A95"/>
      <c r="B95" s="65"/>
      <c r="C95" s="224"/>
      <c r="D95" s="224"/>
      <c r="E95"/>
      <c r="F95" s="224"/>
      <c r="G95" s="6"/>
    </row>
    <row r="96" spans="1:33" s="1" customFormat="1" ht="15.75" customHeight="1" x14ac:dyDescent="0.25">
      <c r="A96"/>
      <c r="B96" s="65"/>
      <c r="C96" s="224"/>
      <c r="D96" s="224"/>
      <c r="E96"/>
      <c r="F96" s="224"/>
      <c r="G96" s="6"/>
    </row>
  </sheetData>
  <sheetProtection formatCells="0" formatColumns="0" formatRows="0" insertColumns="0"/>
  <dataValidations count="1">
    <dataValidation type="custom" allowBlank="1" showErrorMessage="1" errorTitle="Data entry error:" error="Please enter a numeric value or leave blank!" sqref="F85:F86 D7:D33 D85:D87 D35:D46 D58:D70 D48:D56 D89 D72:D83">
      <formula1>OR(ISNUMBER(D7),ISBLANK(D7))</formula1>
    </dataValidation>
  </dataValidations>
  <pageMargins left="0.7" right="0.7" top="0.75" bottom="0.75" header="0.3" footer="0.3"/>
  <pageSetup scale="5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G47"/>
  <sheetViews>
    <sheetView showGridLines="0" zoomScale="80" zoomScaleNormal="80" workbookViewId="0">
      <pane xSplit="2" ySplit="4" topLeftCell="C5" activePane="bottomRight" state="frozen"/>
      <selection activeCell="L137" sqref="L137"/>
      <selection pane="topRight" activeCell="L137" sqref="L137"/>
      <selection pane="bottomLeft" activeCell="L137" sqref="L137"/>
      <selection pane="bottomRight" activeCell="C5" sqref="C5"/>
    </sheetView>
  </sheetViews>
  <sheetFormatPr defaultRowHeight="15" customHeight="1" x14ac:dyDescent="0.25"/>
  <cols>
    <col min="1" max="1" width="1.5703125" customWidth="1"/>
    <col min="2" max="2" width="12.7109375" customWidth="1"/>
    <col min="3" max="7" width="7.42578125" bestFit="1" customWidth="1"/>
    <col min="8" max="8" width="2.28515625" customWidth="1"/>
  </cols>
  <sheetData>
    <row r="1" spans="1:7" ht="15.75" customHeight="1" x14ac:dyDescent="0.25">
      <c r="A1" s="5" t="str">
        <f>TemplateName</f>
        <v>Trading, PE and Other Fair Value Assets: Market Shocks</v>
      </c>
      <c r="G1" s="9"/>
    </row>
    <row r="2" spans="1:7" ht="15.75" customHeight="1" x14ac:dyDescent="0.25">
      <c r="A2" s="20" t="s">
        <v>414</v>
      </c>
    </row>
    <row r="3" spans="1:7" ht="15" customHeight="1" x14ac:dyDescent="0.25">
      <c r="A3" s="108"/>
    </row>
    <row r="4" spans="1:7" s="287" customFormat="1" ht="21" customHeight="1" x14ac:dyDescent="0.35">
      <c r="A4" s="284"/>
      <c r="B4" s="285" t="s">
        <v>1924</v>
      </c>
      <c r="C4" s="286"/>
      <c r="D4" s="286"/>
      <c r="E4" s="286"/>
      <c r="F4" s="286"/>
      <c r="G4" s="286"/>
    </row>
    <row r="5" spans="1:7" x14ac:dyDescent="0.25">
      <c r="B5" s="280" t="s">
        <v>636</v>
      </c>
      <c r="C5" s="281" t="s">
        <v>415</v>
      </c>
      <c r="D5" s="282" t="s">
        <v>416</v>
      </c>
      <c r="E5" s="282" t="s">
        <v>417</v>
      </c>
      <c r="F5" s="282" t="s">
        <v>418</v>
      </c>
      <c r="G5" s="283" t="s">
        <v>256</v>
      </c>
    </row>
    <row r="6" spans="1:7" ht="15" customHeight="1" x14ac:dyDescent="0.25">
      <c r="B6" s="123">
        <v>0.03</v>
      </c>
      <c r="C6" s="165">
        <v>-13.435</v>
      </c>
      <c r="D6" s="165">
        <v>1.0229999999999999</v>
      </c>
      <c r="E6" s="165">
        <v>2.37700000000001</v>
      </c>
      <c r="F6" s="165">
        <v>-3.327</v>
      </c>
      <c r="G6" s="165">
        <v>1.0229999999999999</v>
      </c>
    </row>
    <row r="7" spans="1:7" ht="15" customHeight="1" x14ac:dyDescent="0.25">
      <c r="B7" s="124">
        <v>7.0000000000000007E-2</v>
      </c>
      <c r="C7" s="165">
        <v>-52.822000000000003</v>
      </c>
      <c r="D7" s="165">
        <v>-22.146999999999998</v>
      </c>
      <c r="E7" s="165">
        <v>-14.683</v>
      </c>
      <c r="F7" s="165">
        <v>-14.241</v>
      </c>
      <c r="G7" s="165">
        <v>-22.146999999999998</v>
      </c>
    </row>
    <row r="8" spans="1:7" ht="15" customHeight="1" x14ac:dyDescent="0.25">
      <c r="B8" s="124">
        <v>0.1</v>
      </c>
      <c r="C8" s="165">
        <v>-51.616999999999997</v>
      </c>
      <c r="D8" s="165">
        <v>-24.408999999999999</v>
      </c>
      <c r="E8" s="165">
        <v>-17.997</v>
      </c>
      <c r="F8" s="165">
        <v>-19.245999999999999</v>
      </c>
      <c r="G8" s="165">
        <v>-24.408999999999999</v>
      </c>
    </row>
    <row r="9" spans="1:7" ht="15" customHeight="1" x14ac:dyDescent="0.25">
      <c r="B9" s="124">
        <v>0.15</v>
      </c>
      <c r="C9" s="165">
        <v>-63.725999999999999</v>
      </c>
      <c r="D9" s="165">
        <v>-28.048999999999999</v>
      </c>
      <c r="E9" s="165">
        <v>-22.878</v>
      </c>
      <c r="F9" s="165">
        <v>-26.600999999999999</v>
      </c>
      <c r="G9" s="165">
        <v>-28.048999999999999</v>
      </c>
    </row>
    <row r="10" spans="1:7" s="224" customFormat="1" ht="15" customHeight="1" x14ac:dyDescent="0.25">
      <c r="B10" s="279">
        <v>0.3</v>
      </c>
      <c r="C10" s="328">
        <v>11.206</v>
      </c>
      <c r="D10" s="328">
        <v>11.206</v>
      </c>
      <c r="E10" s="328">
        <v>11.206</v>
      </c>
      <c r="F10" s="328">
        <v>2.0919999999999899</v>
      </c>
      <c r="G10" s="328">
        <v>11.206</v>
      </c>
    </row>
    <row r="11" spans="1:7" ht="15" customHeight="1" x14ac:dyDescent="0.25">
      <c r="C11" s="4"/>
      <c r="D11" s="4"/>
      <c r="E11" s="4"/>
      <c r="F11" s="4"/>
      <c r="G11" s="4"/>
    </row>
    <row r="12" spans="1:7" ht="15" customHeight="1" x14ac:dyDescent="0.25">
      <c r="C12" s="4"/>
      <c r="D12" s="4"/>
      <c r="E12" s="4"/>
      <c r="F12" s="4"/>
      <c r="G12" s="4"/>
    </row>
    <row r="13" spans="1:7" ht="15" customHeight="1" x14ac:dyDescent="0.25">
      <c r="B13" s="174" t="s">
        <v>637</v>
      </c>
      <c r="C13" s="181" t="s">
        <v>415</v>
      </c>
      <c r="D13" s="182" t="s">
        <v>416</v>
      </c>
      <c r="E13" s="182" t="s">
        <v>417</v>
      </c>
      <c r="F13" s="182" t="s">
        <v>418</v>
      </c>
      <c r="G13" s="183" t="s">
        <v>256</v>
      </c>
    </row>
    <row r="14" spans="1:7" ht="15" customHeight="1" x14ac:dyDescent="0.25">
      <c r="B14" s="123">
        <v>0.1</v>
      </c>
      <c r="C14" s="165">
        <v>29.99</v>
      </c>
      <c r="D14" s="165">
        <v>29.795999999999999</v>
      </c>
      <c r="E14" s="165">
        <v>3.5800000000000098</v>
      </c>
      <c r="F14" s="165">
        <v>3.5800000000000098</v>
      </c>
      <c r="G14" s="165">
        <v>29.795999999999999</v>
      </c>
    </row>
    <row r="15" spans="1:7" x14ac:dyDescent="0.25">
      <c r="B15" s="124">
        <v>0.15</v>
      </c>
      <c r="C15" s="165">
        <v>29.99</v>
      </c>
      <c r="D15" s="165">
        <v>29.795999999999999</v>
      </c>
      <c r="E15" s="165">
        <v>3.5800000000000098</v>
      </c>
      <c r="F15" s="165">
        <v>3.5800000000000098</v>
      </c>
      <c r="G15" s="165">
        <v>29.795999999999999</v>
      </c>
    </row>
    <row r="16" spans="1:7" ht="15" customHeight="1" x14ac:dyDescent="0.25">
      <c r="B16" s="124">
        <v>0.25</v>
      </c>
      <c r="C16" s="165">
        <v>29.99</v>
      </c>
      <c r="D16" s="165">
        <v>29.795999999999999</v>
      </c>
      <c r="E16" s="165">
        <v>3.5800000000000098</v>
      </c>
      <c r="F16" s="165">
        <v>3.5800000000000098</v>
      </c>
      <c r="G16" s="165">
        <v>29.795999999999999</v>
      </c>
    </row>
    <row r="17" spans="1:7" ht="15" customHeight="1" x14ac:dyDescent="0.25">
      <c r="B17" s="279">
        <v>0.35</v>
      </c>
      <c r="C17" s="165">
        <v>11.99</v>
      </c>
      <c r="D17" s="165">
        <v>15.99</v>
      </c>
      <c r="E17" s="165">
        <v>18.989999999999998</v>
      </c>
      <c r="F17" s="165">
        <v>18.989999999999998</v>
      </c>
      <c r="G17" s="165">
        <v>15.99</v>
      </c>
    </row>
    <row r="19" spans="1:7" ht="15" customHeight="1" x14ac:dyDescent="0.25">
      <c r="A19" s="335"/>
      <c r="B19" s="335"/>
      <c r="C19" s="335"/>
      <c r="D19" s="335"/>
      <c r="E19" s="335"/>
      <c r="F19" s="335"/>
      <c r="G19" s="335"/>
    </row>
    <row r="20" spans="1:7" s="224" customFormat="1" ht="15" customHeight="1" x14ac:dyDescent="0.25">
      <c r="A20" s="335"/>
      <c r="B20" s="174" t="s">
        <v>1944</v>
      </c>
      <c r="C20" s="181" t="s">
        <v>415</v>
      </c>
      <c r="D20" s="182" t="s">
        <v>416</v>
      </c>
      <c r="E20" s="182" t="s">
        <v>417</v>
      </c>
      <c r="F20" s="182" t="s">
        <v>418</v>
      </c>
      <c r="G20" s="183" t="s">
        <v>256</v>
      </c>
    </row>
    <row r="21" spans="1:7" ht="15" customHeight="1" x14ac:dyDescent="0.25">
      <c r="A21" s="335"/>
      <c r="B21" s="123" t="s">
        <v>421</v>
      </c>
      <c r="C21" s="165">
        <v>29.99</v>
      </c>
      <c r="D21" s="165">
        <v>29.795999999999999</v>
      </c>
      <c r="E21" s="165">
        <v>3.5800000000000098</v>
      </c>
      <c r="F21" s="165">
        <v>3.5800000000000098</v>
      </c>
      <c r="G21" s="165">
        <v>29.795999999999999</v>
      </c>
    </row>
    <row r="22" spans="1:7" ht="15" customHeight="1" x14ac:dyDescent="0.25">
      <c r="A22" s="335"/>
      <c r="B22" s="124" t="s">
        <v>1947</v>
      </c>
      <c r="C22" s="165">
        <v>11.99</v>
      </c>
      <c r="D22" s="165">
        <v>15.99</v>
      </c>
      <c r="E22" s="165">
        <v>18.989999999999998</v>
      </c>
      <c r="F22" s="165">
        <v>18.989999999999998</v>
      </c>
      <c r="G22" s="165">
        <v>15.99</v>
      </c>
    </row>
    <row r="23" spans="1:7" s="335" customFormat="1" ht="15" customHeight="1" x14ac:dyDescent="0.25">
      <c r="A23" s="342"/>
      <c r="B23" s="342"/>
      <c r="C23" s="342"/>
      <c r="D23" s="342"/>
      <c r="E23" s="342"/>
      <c r="F23" s="342"/>
      <c r="G23" s="342"/>
    </row>
    <row r="24" spans="1:7" s="335" customFormat="1" ht="15" customHeight="1" x14ac:dyDescent="0.25">
      <c r="A24" s="342"/>
      <c r="B24" s="342"/>
      <c r="C24" s="342"/>
      <c r="D24" s="342"/>
      <c r="E24" s="342"/>
      <c r="F24" s="342"/>
      <c r="G24" s="342"/>
    </row>
    <row r="25" spans="1:7" s="335" customFormat="1" ht="15" customHeight="1" x14ac:dyDescent="0.25">
      <c r="A25" s="342"/>
      <c r="B25" s="174" t="s">
        <v>1948</v>
      </c>
      <c r="C25" s="181" t="s">
        <v>415</v>
      </c>
      <c r="D25" s="182" t="s">
        <v>416</v>
      </c>
      <c r="E25" s="182" t="s">
        <v>417</v>
      </c>
      <c r="F25" s="182" t="s">
        <v>418</v>
      </c>
      <c r="G25" s="183" t="s">
        <v>256</v>
      </c>
    </row>
    <row r="26" spans="1:7" s="335" customFormat="1" ht="15" customHeight="1" x14ac:dyDescent="0.25">
      <c r="A26" s="342"/>
      <c r="B26" s="123">
        <v>0.03</v>
      </c>
      <c r="C26" s="165">
        <v>-13.398999999999999</v>
      </c>
      <c r="D26" s="165">
        <v>-10.598000000000001</v>
      </c>
      <c r="E26" s="165">
        <v>-4.3520000000000101</v>
      </c>
      <c r="F26" s="165">
        <v>-2.0029999999999899</v>
      </c>
      <c r="G26" s="165">
        <v>-10.598000000000001</v>
      </c>
    </row>
    <row r="27" spans="1:7" s="335" customFormat="1" ht="15" customHeight="1" x14ac:dyDescent="0.25">
      <c r="A27" s="342"/>
      <c r="B27" s="344">
        <v>0.06</v>
      </c>
      <c r="C27" s="165">
        <v>-11.298</v>
      </c>
      <c r="D27" s="165">
        <v>-13.754</v>
      </c>
      <c r="E27" s="165">
        <v>-4.8220000000000001</v>
      </c>
      <c r="F27" s="165">
        <v>2.1320000000000099</v>
      </c>
      <c r="G27" s="165">
        <v>-13.754</v>
      </c>
    </row>
    <row r="28" spans="1:7" s="335" customFormat="1" ht="15" customHeight="1" x14ac:dyDescent="0.25">
      <c r="A28" s="342"/>
      <c r="B28" s="344">
        <v>0.09</v>
      </c>
      <c r="C28" s="165">
        <v>-7.2969999999999899</v>
      </c>
      <c r="D28" s="165">
        <v>-12.612</v>
      </c>
      <c r="E28" s="165">
        <v>-3.9319999999999999</v>
      </c>
      <c r="F28" s="165">
        <v>2.9350000000000001</v>
      </c>
      <c r="G28" s="165">
        <v>-12.612</v>
      </c>
    </row>
    <row r="29" spans="1:7" s="342" customFormat="1" ht="15" customHeight="1" x14ac:dyDescent="0.25">
      <c r="A29" s="335"/>
      <c r="B29" s="344">
        <v>0.12</v>
      </c>
      <c r="C29" s="165">
        <v>-3.2509999999999799</v>
      </c>
      <c r="D29" s="165">
        <v>-10.494</v>
      </c>
      <c r="E29" s="165">
        <v>-2.194</v>
      </c>
      <c r="F29" s="165">
        <v>3.5369999999999999</v>
      </c>
      <c r="G29" s="165">
        <v>-10.494</v>
      </c>
    </row>
    <row r="30" spans="1:7" s="342" customFormat="1" ht="15" customHeight="1" x14ac:dyDescent="0.25">
      <c r="B30" s="279">
        <v>0.22</v>
      </c>
      <c r="C30" s="165">
        <v>6.1859999999999999</v>
      </c>
      <c r="D30" s="165">
        <v>2.2120000000000002</v>
      </c>
      <c r="E30" s="165">
        <v>-7.2000000000005407E-2</v>
      </c>
      <c r="F30" s="165">
        <v>7.45399999999999</v>
      </c>
      <c r="G30" s="165">
        <v>2.2120000000000002</v>
      </c>
    </row>
    <row r="31" spans="1:7" s="342" customFormat="1" ht="15" customHeight="1" x14ac:dyDescent="0.25">
      <c r="C31" s="343"/>
      <c r="D31" s="343"/>
      <c r="E31" s="343"/>
      <c r="F31" s="343"/>
      <c r="G31" s="343"/>
    </row>
    <row r="32" spans="1:7" s="342" customFormat="1" ht="15" customHeight="1" x14ac:dyDescent="0.25">
      <c r="A32"/>
      <c r="B32" s="174" t="s">
        <v>643</v>
      </c>
      <c r="C32" s="181" t="s">
        <v>415</v>
      </c>
      <c r="D32" s="182" t="s">
        <v>416</v>
      </c>
      <c r="E32" s="182" t="s">
        <v>417</v>
      </c>
      <c r="F32" s="182" t="s">
        <v>418</v>
      </c>
      <c r="G32" s="183" t="s">
        <v>256</v>
      </c>
    </row>
    <row r="33" spans="1:7" s="342" customFormat="1" ht="15" customHeight="1" x14ac:dyDescent="0.25">
      <c r="A33"/>
      <c r="B33" s="123">
        <v>0.1</v>
      </c>
      <c r="C33" s="165">
        <v>-51.616999999999997</v>
      </c>
      <c r="D33" s="165">
        <v>-24.408999999999999</v>
      </c>
      <c r="E33" s="165">
        <v>-17.997</v>
      </c>
      <c r="F33" s="165">
        <v>-19.245999999999999</v>
      </c>
      <c r="G33" s="165">
        <v>-24.408999999999999</v>
      </c>
    </row>
    <row r="34" spans="1:7" s="342" customFormat="1" ht="15" customHeight="1" x14ac:dyDescent="0.25">
      <c r="A34"/>
      <c r="B34" s="124">
        <v>0.15</v>
      </c>
      <c r="C34" s="165">
        <v>-63.725999999999999</v>
      </c>
      <c r="D34" s="165">
        <v>-28.048999999999999</v>
      </c>
      <c r="E34" s="165">
        <v>-22.878</v>
      </c>
      <c r="F34" s="165">
        <v>-26.600999999999999</v>
      </c>
      <c r="G34" s="165">
        <v>-28.048999999999999</v>
      </c>
    </row>
    <row r="35" spans="1:7" s="335" customFormat="1" ht="15" customHeight="1" x14ac:dyDescent="0.25">
      <c r="A35"/>
      <c r="B35" s="124">
        <v>0.25</v>
      </c>
      <c r="C35" s="165">
        <v>29.99</v>
      </c>
      <c r="D35" s="165">
        <v>29.795999999999999</v>
      </c>
      <c r="E35" s="165">
        <v>3.5800000000000098</v>
      </c>
      <c r="F35" s="165">
        <v>3.5800000000000098</v>
      </c>
      <c r="G35" s="165">
        <v>29.795999999999999</v>
      </c>
    </row>
    <row r="36" spans="1:7" s="342" customFormat="1" ht="15" customHeight="1" x14ac:dyDescent="0.25">
      <c r="A36"/>
      <c r="B36" s="279">
        <v>0.35</v>
      </c>
      <c r="C36" s="165">
        <v>11.99</v>
      </c>
      <c r="D36" s="165">
        <v>15.99</v>
      </c>
      <c r="E36" s="165">
        <v>18.989999999999998</v>
      </c>
      <c r="F36" s="165">
        <v>18.989999999999998</v>
      </c>
      <c r="G36" s="165">
        <v>15.99</v>
      </c>
    </row>
    <row r="37" spans="1:7" s="335" customFormat="1" ht="15" customHeight="1" x14ac:dyDescent="0.25">
      <c r="A37"/>
      <c r="B37"/>
      <c r="C37" s="4"/>
      <c r="D37" s="4"/>
      <c r="E37" s="4"/>
      <c r="F37" s="4"/>
      <c r="G37" s="4"/>
    </row>
    <row r="38" spans="1:7" s="342" customFormat="1" ht="15" customHeight="1" x14ac:dyDescent="0.25">
      <c r="A38"/>
      <c r="B38" s="174" t="s">
        <v>644</v>
      </c>
      <c r="C38" s="181" t="s">
        <v>415</v>
      </c>
      <c r="D38" s="182" t="s">
        <v>416</v>
      </c>
      <c r="E38" s="182" t="s">
        <v>417</v>
      </c>
      <c r="F38" s="182" t="s">
        <v>418</v>
      </c>
      <c r="G38" s="183" t="s">
        <v>256</v>
      </c>
    </row>
    <row r="39" spans="1:7" ht="15" customHeight="1" x14ac:dyDescent="0.25">
      <c r="B39" s="123" t="s">
        <v>421</v>
      </c>
      <c r="C39" s="165">
        <v>-13.398999999999999</v>
      </c>
      <c r="D39" s="165">
        <v>-10.598000000000001</v>
      </c>
      <c r="E39" s="165">
        <v>-4.3520000000000101</v>
      </c>
      <c r="F39" s="165">
        <v>-2.0029999999999899</v>
      </c>
      <c r="G39" s="165">
        <v>-10.598000000000001</v>
      </c>
    </row>
    <row r="40" spans="1:7" s="342" customFormat="1" ht="15" customHeight="1" x14ac:dyDescent="0.25">
      <c r="A40"/>
      <c r="B40" s="344" t="s">
        <v>1947</v>
      </c>
      <c r="C40" s="165">
        <v>-7.2969999999999899</v>
      </c>
      <c r="D40" s="165">
        <v>-12.612</v>
      </c>
      <c r="E40" s="165">
        <v>-3.9319999999999999</v>
      </c>
      <c r="F40" s="165">
        <v>2.9350000000000001</v>
      </c>
      <c r="G40" s="165">
        <v>-12.612</v>
      </c>
    </row>
    <row r="41" spans="1:7" x14ac:dyDescent="0.25">
      <c r="C41" s="4"/>
      <c r="D41" s="4"/>
      <c r="E41" s="4"/>
      <c r="F41" s="4"/>
      <c r="G41" s="4"/>
    </row>
    <row r="42" spans="1:7" ht="15" customHeight="1" x14ac:dyDescent="0.25">
      <c r="B42" s="174" t="s">
        <v>640</v>
      </c>
      <c r="C42" s="181" t="s">
        <v>415</v>
      </c>
      <c r="D42" s="182" t="s">
        <v>416</v>
      </c>
      <c r="E42" s="182" t="s">
        <v>417</v>
      </c>
      <c r="F42" s="182" t="s">
        <v>418</v>
      </c>
      <c r="G42" s="183" t="s">
        <v>256</v>
      </c>
    </row>
    <row r="43" spans="1:7" ht="15" customHeight="1" x14ac:dyDescent="0.25">
      <c r="B43" s="123">
        <v>0.08</v>
      </c>
      <c r="C43" s="165">
        <v>10.272</v>
      </c>
      <c r="D43" s="165">
        <v>10.272</v>
      </c>
      <c r="E43" s="165">
        <v>10.272</v>
      </c>
      <c r="F43" s="165">
        <v>10.272</v>
      </c>
      <c r="G43" s="165">
        <v>10.272</v>
      </c>
    </row>
    <row r="44" spans="1:7" ht="15" customHeight="1" x14ac:dyDescent="0.25">
      <c r="B44" s="124">
        <v>0.15</v>
      </c>
      <c r="C44" s="165">
        <v>-7.0679999999999996</v>
      </c>
      <c r="D44" s="165">
        <v>-7.0679999999999996</v>
      </c>
      <c r="E44" s="165">
        <v>-7.0679999999999996</v>
      </c>
      <c r="F44" s="165">
        <v>-7.0679999999999996</v>
      </c>
      <c r="G44" s="165">
        <v>-7.0679999999999996</v>
      </c>
    </row>
    <row r="45" spans="1:7" ht="15" customHeight="1" x14ac:dyDescent="0.25">
      <c r="B45" s="279">
        <v>0.3</v>
      </c>
      <c r="C45" s="165">
        <v>-11.58</v>
      </c>
      <c r="D45" s="165">
        <v>-11.58</v>
      </c>
      <c r="E45" s="165">
        <v>-11.58</v>
      </c>
      <c r="F45" s="165">
        <v>-11.58</v>
      </c>
      <c r="G45" s="165">
        <v>-11.58</v>
      </c>
    </row>
    <row r="46" spans="1:7" s="224" customFormat="1" ht="15" customHeight="1" x14ac:dyDescent="0.25">
      <c r="A46"/>
      <c r="B46"/>
      <c r="C46"/>
      <c r="D46"/>
      <c r="E46"/>
      <c r="F46"/>
      <c r="G46"/>
    </row>
    <row r="47" spans="1:7" ht="15" customHeight="1" x14ac:dyDescent="0.25">
      <c r="B47" s="224"/>
    </row>
  </sheetData>
  <sheetProtection formatCells="0" formatColumns="0" formatRows="0"/>
  <dataValidations count="1">
    <dataValidation type="custom" allowBlank="1" showErrorMessage="1" errorTitle="Data entry error:" error="Please enter a numeric value or leave blank!" sqref="C43:G45 C21:G22 C33:G36 C6:G10 C14:G17 C26:G30 C39:G40">
      <formula1>OR(ISNUMBER(C6),ISBLANK(C6))</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70"/>
  <sheetViews>
    <sheetView showGridLines="0" zoomScale="80" zoomScaleNormal="80" workbookViewId="0">
      <pane ySplit="6" topLeftCell="A7" activePane="bottomLeft" state="frozen"/>
      <selection activeCell="L137" sqref="L137"/>
      <selection pane="bottomLeft" activeCell="A7" sqref="A7"/>
    </sheetView>
  </sheetViews>
  <sheetFormatPr defaultRowHeight="15" customHeight="1" x14ac:dyDescent="0.25"/>
  <cols>
    <col min="1" max="1" width="1.85546875" style="27" customWidth="1"/>
    <col min="2" max="2" width="30.85546875" style="27" customWidth="1"/>
    <col min="3" max="3" width="9.7109375" style="28" customWidth="1"/>
    <col min="4" max="4" width="35" style="27" customWidth="1"/>
    <col min="5" max="5" width="13.140625" style="29" customWidth="1"/>
    <col min="6" max="6" width="14.5703125" style="29" bestFit="1" customWidth="1"/>
    <col min="7" max="7" width="17.42578125" style="29" bestFit="1" customWidth="1"/>
    <col min="8" max="8" width="27.28515625" style="29" bestFit="1" customWidth="1"/>
    <col min="9" max="9" width="19.28515625" style="29" bestFit="1" customWidth="1"/>
    <col min="10" max="10" width="24.140625" style="29" bestFit="1" customWidth="1"/>
    <col min="11" max="11" width="3.42578125" style="27" customWidth="1"/>
    <col min="12" max="16384" width="9.140625" style="27"/>
  </cols>
  <sheetData>
    <row r="1" spans="1:10" s="30" customFormat="1" ht="15.75" customHeight="1" x14ac:dyDescent="0.25">
      <c r="A1" s="5" t="str">
        <f>TemplateName</f>
        <v>Trading, PE and Other Fair Value Assets: Market Shocks</v>
      </c>
      <c r="C1" s="4"/>
      <c r="F1" s="224"/>
      <c r="G1" s="224"/>
      <c r="H1" s="224"/>
      <c r="I1" s="224"/>
    </row>
    <row r="2" spans="1:10" ht="15.75" customHeight="1" x14ac:dyDescent="0.25">
      <c r="A2" s="31" t="s">
        <v>431</v>
      </c>
      <c r="C2" s="32"/>
      <c r="F2" s="224"/>
      <c r="G2" s="224"/>
      <c r="H2" s="224"/>
      <c r="I2" s="224"/>
      <c r="J2" s="27"/>
    </row>
    <row r="3" spans="1:10" ht="15" customHeight="1" x14ac:dyDescent="0.2">
      <c r="B3" s="33"/>
      <c r="C3" s="32"/>
      <c r="J3" s="27"/>
    </row>
    <row r="4" spans="1:10" ht="15" customHeight="1" x14ac:dyDescent="0.25">
      <c r="A4" s="34"/>
      <c r="B4" s="34"/>
      <c r="C4" s="35"/>
      <c r="D4" s="34"/>
      <c r="E4" s="400" t="s">
        <v>1960</v>
      </c>
      <c r="F4" s="401"/>
      <c r="G4" s="401"/>
      <c r="H4" s="401"/>
      <c r="I4" s="402"/>
      <c r="J4" s="27"/>
    </row>
    <row r="5" spans="1:10" s="34" customFormat="1" ht="15.75" customHeight="1" x14ac:dyDescent="0.25">
      <c r="A5" s="36"/>
      <c r="B5" s="184" t="s">
        <v>200</v>
      </c>
      <c r="C5" s="185" t="s">
        <v>201</v>
      </c>
      <c r="D5" s="186" t="s">
        <v>202</v>
      </c>
      <c r="E5" s="187" t="s">
        <v>150</v>
      </c>
      <c r="F5" s="187" t="s">
        <v>203</v>
      </c>
      <c r="G5" s="187" t="s">
        <v>204</v>
      </c>
      <c r="H5" s="187" t="s">
        <v>205</v>
      </c>
      <c r="I5" s="188" t="s">
        <v>206</v>
      </c>
    </row>
    <row r="6" spans="1:10" s="36" customFormat="1" ht="15.75" x14ac:dyDescent="0.25">
      <c r="A6" s="37"/>
      <c r="B6" s="38"/>
      <c r="C6" s="39"/>
      <c r="D6" s="40"/>
      <c r="E6" s="41"/>
      <c r="F6" s="41"/>
      <c r="G6" s="41"/>
      <c r="H6" s="41"/>
      <c r="I6" s="41"/>
    </row>
    <row r="7" spans="1:10" s="37" customFormat="1" ht="15" customHeight="1" x14ac:dyDescent="0.25">
      <c r="A7" s="42"/>
      <c r="B7" s="43" t="s">
        <v>207</v>
      </c>
      <c r="C7" s="44">
        <v>1010</v>
      </c>
      <c r="D7" s="45" t="s">
        <v>207</v>
      </c>
      <c r="E7" s="310">
        <v>-0.42569800569800598</v>
      </c>
      <c r="F7" s="310">
        <v>-0.33910722398909598</v>
      </c>
      <c r="G7" s="310">
        <v>-0.469314891344072</v>
      </c>
      <c r="H7" s="310">
        <v>-0.61720187102538504</v>
      </c>
      <c r="I7" s="310">
        <v>-0.469314891344072</v>
      </c>
    </row>
    <row r="8" spans="1:10" s="42" customFormat="1" ht="15" customHeight="1" x14ac:dyDescent="0.25">
      <c r="A8" s="37"/>
      <c r="B8" s="38"/>
      <c r="C8" s="39"/>
      <c r="D8" s="40"/>
      <c r="E8" s="41"/>
      <c r="F8" s="41"/>
      <c r="G8" s="41"/>
      <c r="H8" s="41"/>
      <c r="I8" s="41"/>
    </row>
    <row r="9" spans="1:10" s="37" customFormat="1" ht="15" customHeight="1" x14ac:dyDescent="0.25">
      <c r="A9" s="42"/>
      <c r="B9" s="43" t="s">
        <v>208</v>
      </c>
      <c r="C9" s="44">
        <v>1510</v>
      </c>
      <c r="D9" s="45" t="s">
        <v>208</v>
      </c>
      <c r="E9" s="310">
        <v>-0.49959075097196598</v>
      </c>
      <c r="F9" s="310">
        <v>-0.55510159010600701</v>
      </c>
      <c r="G9" s="310">
        <v>-0.55350803043110697</v>
      </c>
      <c r="H9" s="310">
        <v>-0.60774698641945601</v>
      </c>
      <c r="I9" s="310">
        <v>-0.55350803043110697</v>
      </c>
    </row>
    <row r="10" spans="1:10" s="42" customFormat="1" ht="15" customHeight="1" x14ac:dyDescent="0.25">
      <c r="A10" s="37"/>
      <c r="B10" s="38"/>
      <c r="C10" s="39"/>
      <c r="D10" s="40"/>
      <c r="E10" s="41"/>
      <c r="F10" s="41"/>
      <c r="G10" s="41"/>
      <c r="H10" s="41"/>
      <c r="I10" s="41"/>
    </row>
    <row r="11" spans="1:10" s="37" customFormat="1" ht="15" customHeight="1" x14ac:dyDescent="0.25">
      <c r="B11" s="46" t="s">
        <v>209</v>
      </c>
      <c r="C11" s="47">
        <v>2010</v>
      </c>
      <c r="D11" s="48" t="s">
        <v>210</v>
      </c>
      <c r="E11" s="310">
        <v>-0.35978411494420498</v>
      </c>
      <c r="F11" s="310">
        <v>-0.353143937288041</v>
      </c>
      <c r="G11" s="310">
        <v>-0.39599191246431997</v>
      </c>
      <c r="H11" s="310">
        <v>-0.46310299869621901</v>
      </c>
      <c r="I11" s="310">
        <v>-0.39599191246431997</v>
      </c>
    </row>
    <row r="12" spans="1:10" s="37" customFormat="1" ht="15" customHeight="1" x14ac:dyDescent="0.25">
      <c r="B12" s="49" t="s">
        <v>209</v>
      </c>
      <c r="C12" s="39">
        <v>2020</v>
      </c>
      <c r="D12" s="50" t="s">
        <v>211</v>
      </c>
      <c r="E12" s="310">
        <v>-0.237604053564966</v>
      </c>
      <c r="F12" s="310">
        <v>-0.19746376811594199</v>
      </c>
      <c r="G12" s="310">
        <v>-0.25462031983146599</v>
      </c>
      <c r="H12" s="310">
        <v>-0.270499637943519</v>
      </c>
      <c r="I12" s="310">
        <v>-0.25462031983146599</v>
      </c>
    </row>
    <row r="13" spans="1:10" s="37" customFormat="1" ht="15" customHeight="1" x14ac:dyDescent="0.25">
      <c r="B13" s="49" t="s">
        <v>209</v>
      </c>
      <c r="C13" s="39">
        <v>2030</v>
      </c>
      <c r="D13" s="50" t="s">
        <v>212</v>
      </c>
      <c r="E13" s="310">
        <v>-0.25258205807602901</v>
      </c>
      <c r="F13" s="310">
        <v>-0.34002882363538101</v>
      </c>
      <c r="G13" s="310">
        <v>-0.29315396113602399</v>
      </c>
      <c r="H13" s="310">
        <v>-0.49575490768608799</v>
      </c>
      <c r="I13" s="310">
        <v>-0.29315396113602399</v>
      </c>
    </row>
    <row r="14" spans="1:10" s="37" customFormat="1" ht="15" customHeight="1" x14ac:dyDescent="0.25">
      <c r="B14" s="277" t="s">
        <v>209</v>
      </c>
      <c r="C14" s="276">
        <v>20</v>
      </c>
      <c r="D14" s="50" t="s">
        <v>196</v>
      </c>
      <c r="E14" s="310">
        <v>-0.336017253774263</v>
      </c>
      <c r="F14" s="310">
        <v>-0.33950659940570799</v>
      </c>
      <c r="G14" s="310">
        <v>-0.36437703685134099</v>
      </c>
      <c r="H14" s="310">
        <v>-0.469127271249136</v>
      </c>
      <c r="I14" s="310">
        <v>-0.36437703685134099</v>
      </c>
    </row>
    <row r="15" spans="1:10" s="37" customFormat="1" ht="15" customHeight="1" x14ac:dyDescent="0.25">
      <c r="B15" s="38"/>
      <c r="C15" s="39"/>
      <c r="D15" s="40"/>
      <c r="E15" s="41"/>
      <c r="F15" s="41"/>
      <c r="G15" s="41"/>
      <c r="H15" s="41"/>
      <c r="I15" s="41"/>
    </row>
    <row r="16" spans="1:10" s="37" customFormat="1" ht="15" customHeight="1" x14ac:dyDescent="0.25">
      <c r="B16" s="46" t="s">
        <v>213</v>
      </c>
      <c r="C16" s="47">
        <v>2510</v>
      </c>
      <c r="D16" s="48" t="s">
        <v>214</v>
      </c>
      <c r="E16" s="310">
        <v>-0.50147275405007397</v>
      </c>
      <c r="F16" s="310">
        <v>-0.260887641617296</v>
      </c>
      <c r="G16" s="310">
        <v>-0.38492699805890801</v>
      </c>
      <c r="H16" s="310">
        <v>-0.42694184359752102</v>
      </c>
      <c r="I16" s="310">
        <v>-0.38492699805890801</v>
      </c>
    </row>
    <row r="17" spans="1:10" s="37" customFormat="1" ht="15" customHeight="1" x14ac:dyDescent="0.25">
      <c r="B17" s="49" t="s">
        <v>213</v>
      </c>
      <c r="C17" s="39">
        <v>2520</v>
      </c>
      <c r="D17" s="50" t="s">
        <v>215</v>
      </c>
      <c r="E17" s="310">
        <v>-0.25242822072793197</v>
      </c>
      <c r="F17" s="310">
        <v>-0.30027347310847802</v>
      </c>
      <c r="G17" s="310">
        <v>-0.37108286908077998</v>
      </c>
      <c r="H17" s="310">
        <v>-0.55446973640622799</v>
      </c>
      <c r="I17" s="310">
        <v>-0.37108286908077998</v>
      </c>
    </row>
    <row r="18" spans="1:10" s="37" customFormat="1" ht="15" customHeight="1" x14ac:dyDescent="0.25">
      <c r="B18" s="49" t="s">
        <v>213</v>
      </c>
      <c r="C18" s="39">
        <v>2530</v>
      </c>
      <c r="D18" s="50" t="s">
        <v>216</v>
      </c>
      <c r="E18" s="310">
        <v>-0.123187299648909</v>
      </c>
      <c r="F18" s="310">
        <v>-0.26758687492432498</v>
      </c>
      <c r="G18" s="310">
        <v>0.323605604017975</v>
      </c>
      <c r="H18" s="310">
        <v>-0.323951334664972</v>
      </c>
      <c r="I18" s="310">
        <v>0.323605604017975</v>
      </c>
    </row>
    <row r="19" spans="1:10" s="37" customFormat="1" ht="15" customHeight="1" x14ac:dyDescent="0.25">
      <c r="B19" s="49" t="s">
        <v>213</v>
      </c>
      <c r="C19" s="39">
        <v>2540</v>
      </c>
      <c r="D19" s="50" t="s">
        <v>217</v>
      </c>
      <c r="E19" s="310">
        <v>-0.32325545884867901</v>
      </c>
      <c r="F19" s="310">
        <v>-0.156369316209649</v>
      </c>
      <c r="G19" s="310">
        <v>-0.29576697971961302</v>
      </c>
      <c r="H19" s="310">
        <v>-0.382520416573013</v>
      </c>
      <c r="I19" s="310">
        <v>-0.29576697971961302</v>
      </c>
    </row>
    <row r="20" spans="1:10" s="37" customFormat="1" ht="15" customHeight="1" x14ac:dyDescent="0.25">
      <c r="B20" s="49" t="s">
        <v>213</v>
      </c>
      <c r="C20" s="39">
        <v>2550</v>
      </c>
      <c r="D20" s="50" t="s">
        <v>218</v>
      </c>
      <c r="E20" s="310">
        <v>-0.233103197674419</v>
      </c>
      <c r="F20" s="310">
        <v>-0.23771198620293199</v>
      </c>
      <c r="G20" s="310">
        <v>-0.24072312083729799</v>
      </c>
      <c r="H20" s="310">
        <v>-0.36518029875360802</v>
      </c>
      <c r="I20" s="310">
        <v>-0.24072312083729799</v>
      </c>
    </row>
    <row r="21" spans="1:10" s="37" customFormat="1" ht="15" customHeight="1" x14ac:dyDescent="0.25">
      <c r="B21" s="277" t="s">
        <v>213</v>
      </c>
      <c r="C21" s="276">
        <v>25</v>
      </c>
      <c r="D21" s="50" t="s">
        <v>196</v>
      </c>
      <c r="E21" s="310">
        <v>-0.26097243582160201</v>
      </c>
      <c r="F21" s="310">
        <v>-0.23839432004369199</v>
      </c>
      <c r="G21" s="310">
        <v>-0.307793389265137</v>
      </c>
      <c r="H21" s="310">
        <v>-0.4305256114787</v>
      </c>
      <c r="I21" s="310">
        <v>-0.307793389265137</v>
      </c>
    </row>
    <row r="22" spans="1:10" s="37" customFormat="1" ht="15" customHeight="1" x14ac:dyDescent="0.25">
      <c r="B22" s="38"/>
      <c r="C22" s="28"/>
      <c r="D22" s="40"/>
      <c r="E22" s="54"/>
      <c r="F22" s="54"/>
      <c r="G22" s="54"/>
      <c r="H22" s="54"/>
      <c r="I22" s="54"/>
    </row>
    <row r="23" spans="1:10" s="37" customFormat="1" ht="15" customHeight="1" x14ac:dyDescent="0.25">
      <c r="B23" s="55" t="s">
        <v>219</v>
      </c>
      <c r="C23" s="47">
        <v>3010</v>
      </c>
      <c r="D23" s="56" t="s">
        <v>220</v>
      </c>
      <c r="E23" s="310">
        <v>-0.13905198338822899</v>
      </c>
      <c r="F23" s="310">
        <v>-0.171288075399536</v>
      </c>
      <c r="G23" s="310">
        <v>-0.187561094819159</v>
      </c>
      <c r="H23" s="310">
        <v>-0.27005982337859602</v>
      </c>
      <c r="I23" s="310">
        <v>-0.187561094819159</v>
      </c>
    </row>
    <row r="24" spans="1:10" ht="15" customHeight="1" x14ac:dyDescent="0.25">
      <c r="A24" s="37"/>
      <c r="B24" s="57" t="s">
        <v>219</v>
      </c>
      <c r="C24" s="39">
        <v>3020</v>
      </c>
      <c r="D24" s="38" t="s">
        <v>221</v>
      </c>
      <c r="E24" s="310">
        <v>-0.117788875495092</v>
      </c>
      <c r="F24" s="310">
        <v>-0.12351223894004</v>
      </c>
      <c r="G24" s="310">
        <v>-0.166981043441811</v>
      </c>
      <c r="H24" s="310">
        <v>-0.37207861688348298</v>
      </c>
      <c r="I24" s="310">
        <v>-0.166981043441811</v>
      </c>
      <c r="J24" s="27"/>
    </row>
    <row r="25" spans="1:10" ht="15" customHeight="1" x14ac:dyDescent="0.25">
      <c r="A25" s="37"/>
      <c r="B25" s="57" t="s">
        <v>219</v>
      </c>
      <c r="C25" s="39">
        <v>3030</v>
      </c>
      <c r="D25" s="50" t="s">
        <v>222</v>
      </c>
      <c r="E25" s="310">
        <v>-2.6714858175532302E-2</v>
      </c>
      <c r="F25" s="310">
        <v>-0.13607423462476301</v>
      </c>
      <c r="G25" s="310">
        <v>-6.4113722077168603E-2</v>
      </c>
      <c r="H25" s="310">
        <v>-7.1687983578082995E-2</v>
      </c>
      <c r="I25" s="310">
        <v>-6.4113722077168603E-2</v>
      </c>
      <c r="J25" s="27"/>
    </row>
    <row r="26" spans="1:10" s="37" customFormat="1" ht="15" customHeight="1" x14ac:dyDescent="0.25">
      <c r="B26" s="277" t="s">
        <v>219</v>
      </c>
      <c r="C26" s="276">
        <v>30</v>
      </c>
      <c r="D26" s="50" t="s">
        <v>196</v>
      </c>
      <c r="E26" s="310">
        <v>-0.102783524543916</v>
      </c>
      <c r="F26" s="310">
        <v>-0.13419243986254301</v>
      </c>
      <c r="G26" s="310">
        <v>-0.164956467661691</v>
      </c>
      <c r="H26" s="310">
        <v>-0.31799394669183401</v>
      </c>
      <c r="I26" s="310">
        <v>-0.164956467661691</v>
      </c>
    </row>
    <row r="27" spans="1:10" s="37" customFormat="1" ht="15" customHeight="1" x14ac:dyDescent="0.25">
      <c r="B27" s="38"/>
      <c r="C27" s="39"/>
      <c r="D27" s="40"/>
      <c r="E27" s="41"/>
      <c r="F27" s="41"/>
      <c r="G27" s="41"/>
      <c r="H27" s="41"/>
      <c r="I27" s="41"/>
    </row>
    <row r="28" spans="1:10" s="37" customFormat="1" ht="15" customHeight="1" x14ac:dyDescent="0.25">
      <c r="B28" s="46" t="s">
        <v>223</v>
      </c>
      <c r="C28" s="47">
        <v>3510</v>
      </c>
      <c r="D28" s="48" t="s">
        <v>224</v>
      </c>
      <c r="E28" s="310">
        <v>-0.12726888982693099</v>
      </c>
      <c r="F28" s="310">
        <v>-0.18772348033373101</v>
      </c>
      <c r="G28" s="310">
        <v>-0.14022389500096499</v>
      </c>
      <c r="H28" s="310">
        <v>-1.19863013698631E-2</v>
      </c>
      <c r="I28" s="310">
        <v>-0.24965851235564401</v>
      </c>
    </row>
    <row r="29" spans="1:10" s="37" customFormat="1" ht="15" customHeight="1" x14ac:dyDescent="0.25">
      <c r="B29" s="49" t="s">
        <v>223</v>
      </c>
      <c r="C29" s="39">
        <v>3520</v>
      </c>
      <c r="D29" s="50" t="s">
        <v>225</v>
      </c>
      <c r="E29" s="310">
        <v>-7.0264765784114003E-2</v>
      </c>
      <c r="F29" s="310">
        <v>-5.5656163225884299E-2</v>
      </c>
      <c r="G29" s="310">
        <v>-0.106480008484463</v>
      </c>
      <c r="H29" s="310">
        <v>-0.15480137564612101</v>
      </c>
      <c r="I29" s="310">
        <v>-0.106480008484463</v>
      </c>
    </row>
    <row r="30" spans="1:10" s="37" customFormat="1" ht="15" customHeight="1" x14ac:dyDescent="0.25">
      <c r="B30" s="277" t="s">
        <v>223</v>
      </c>
      <c r="C30" s="276">
        <v>35</v>
      </c>
      <c r="D30" s="50" t="s">
        <v>196</v>
      </c>
      <c r="E30" s="310">
        <v>-0.24354005167958701</v>
      </c>
      <c r="F30" s="310">
        <v>-6.8561682774303606E-2</v>
      </c>
      <c r="G30" s="310">
        <v>-0.24965851235564401</v>
      </c>
      <c r="H30" s="310">
        <v>-0.15215672097069399</v>
      </c>
      <c r="I30" s="310">
        <v>-0.14022389500096499</v>
      </c>
    </row>
    <row r="31" spans="1:10" s="37" customFormat="1" ht="15" customHeight="1" x14ac:dyDescent="0.25">
      <c r="B31" s="38"/>
      <c r="C31" s="58"/>
      <c r="D31" s="40"/>
      <c r="E31" s="59"/>
      <c r="F31" s="59"/>
      <c r="G31" s="59"/>
      <c r="H31" s="59"/>
      <c r="I31" s="59"/>
    </row>
    <row r="32" spans="1:10" s="37" customFormat="1" ht="15" customHeight="1" x14ac:dyDescent="0.25">
      <c r="B32" s="46" t="s">
        <v>226</v>
      </c>
      <c r="C32" s="47">
        <v>4010</v>
      </c>
      <c r="D32" s="48" t="s">
        <v>227</v>
      </c>
      <c r="E32" s="310">
        <v>-0.185819070904646</v>
      </c>
      <c r="F32" s="310">
        <v>-0.47490221642764002</v>
      </c>
      <c r="G32" s="310">
        <v>-0.431479897348161</v>
      </c>
      <c r="H32" s="310">
        <v>-0.43064614314288202</v>
      </c>
      <c r="I32" s="310">
        <v>-0.431479897348161</v>
      </c>
    </row>
    <row r="33" spans="2:9" s="37" customFormat="1" ht="15" customHeight="1" x14ac:dyDescent="0.25">
      <c r="B33" s="49" t="s">
        <v>226</v>
      </c>
      <c r="C33" s="39">
        <v>4020</v>
      </c>
      <c r="D33" s="50" t="s">
        <v>228</v>
      </c>
      <c r="E33" s="310">
        <v>-0.40129733520336602</v>
      </c>
      <c r="F33" s="310">
        <v>-0.471471951414416</v>
      </c>
      <c r="G33" s="310">
        <v>-0.44381690971929499</v>
      </c>
      <c r="H33" s="310">
        <v>-0.35766423357664201</v>
      </c>
      <c r="I33" s="310">
        <v>-0.44381690971929499</v>
      </c>
    </row>
    <row r="34" spans="2:9" s="37" customFormat="1" ht="15" customHeight="1" x14ac:dyDescent="0.25">
      <c r="B34" s="49" t="s">
        <v>226</v>
      </c>
      <c r="C34" s="39">
        <v>4030</v>
      </c>
      <c r="D34" s="50" t="s">
        <v>229</v>
      </c>
      <c r="E34" s="310">
        <v>-0.35064935064935099</v>
      </c>
      <c r="F34" s="310">
        <v>-0.25035417931592802</v>
      </c>
      <c r="G34" s="310">
        <v>-0.344843099763806</v>
      </c>
      <c r="H34" s="310">
        <v>-0.27741488947527798</v>
      </c>
      <c r="I34" s="310">
        <v>-0.344843099763806</v>
      </c>
    </row>
    <row r="35" spans="2:9" s="37" customFormat="1" ht="15" customHeight="1" x14ac:dyDescent="0.25">
      <c r="B35" s="277" t="s">
        <v>226</v>
      </c>
      <c r="C35" s="276"/>
      <c r="D35" s="50" t="s">
        <v>196</v>
      </c>
      <c r="E35" s="310">
        <v>-0.35081782289904101</v>
      </c>
      <c r="F35" s="310">
        <v>-0.42622530151398502</v>
      </c>
      <c r="G35" s="310">
        <v>-0.41218167498031</v>
      </c>
      <c r="H35" s="310">
        <v>-0.40600514201762999</v>
      </c>
      <c r="I35" s="310">
        <v>-0.41218167498031</v>
      </c>
    </row>
    <row r="36" spans="2:9" s="37" customFormat="1" ht="15" customHeight="1" x14ac:dyDescent="0.25">
      <c r="B36" s="38"/>
      <c r="C36" s="39"/>
      <c r="D36" s="40"/>
      <c r="E36" s="41"/>
      <c r="F36" s="41"/>
      <c r="G36" s="41"/>
      <c r="H36" s="41"/>
      <c r="I36" s="41"/>
    </row>
    <row r="37" spans="2:9" s="37" customFormat="1" ht="15" customHeight="1" x14ac:dyDescent="0.25">
      <c r="B37" s="46" t="s">
        <v>230</v>
      </c>
      <c r="C37" s="47">
        <v>4040</v>
      </c>
      <c r="D37" s="48" t="s">
        <v>557</v>
      </c>
      <c r="E37" s="310">
        <v>-0.40179780815170502</v>
      </c>
      <c r="F37" s="310">
        <v>-0.45779656468062302</v>
      </c>
      <c r="G37" s="310">
        <v>-0.39983844911146998</v>
      </c>
      <c r="H37" s="310">
        <v>-0.41636988043754802</v>
      </c>
      <c r="I37" s="310">
        <v>-0.39983844911146998</v>
      </c>
    </row>
    <row r="38" spans="2:9" s="37" customFormat="1" ht="15" customHeight="1" x14ac:dyDescent="0.25">
      <c r="B38" s="49" t="s">
        <v>230</v>
      </c>
      <c r="C38" s="39">
        <v>4040</v>
      </c>
      <c r="D38" s="50" t="s">
        <v>558</v>
      </c>
      <c r="E38" s="310">
        <v>-0.40179780815170502</v>
      </c>
      <c r="F38" s="310">
        <v>-0.45779656468062302</v>
      </c>
      <c r="G38" s="310">
        <v>-0.39983844911146998</v>
      </c>
      <c r="H38" s="310">
        <v>-0.41636988043754802</v>
      </c>
      <c r="I38" s="310">
        <v>-0.39983844911146998</v>
      </c>
    </row>
    <row r="39" spans="2:9" s="37" customFormat="1" ht="15" customHeight="1" x14ac:dyDescent="0.25">
      <c r="B39" s="49" t="s">
        <v>230</v>
      </c>
      <c r="C39" s="39">
        <v>4040</v>
      </c>
      <c r="D39" s="50" t="s">
        <v>559</v>
      </c>
      <c r="E39" s="310">
        <v>-0.40179780815170502</v>
      </c>
      <c r="F39" s="310">
        <v>-0.45779656468062302</v>
      </c>
      <c r="G39" s="310">
        <v>-0.39983844911146998</v>
      </c>
      <c r="H39" s="310">
        <v>-0.41636988043754802</v>
      </c>
      <c r="I39" s="310">
        <v>-0.39983844911146998</v>
      </c>
    </row>
    <row r="40" spans="2:9" s="37" customFormat="1" ht="15" customHeight="1" x14ac:dyDescent="0.25">
      <c r="B40" s="49" t="s">
        <v>230</v>
      </c>
      <c r="C40" s="39">
        <v>4040</v>
      </c>
      <c r="D40" s="50" t="s">
        <v>560</v>
      </c>
      <c r="E40" s="310">
        <v>-0.40179780815170502</v>
      </c>
      <c r="F40" s="310">
        <v>-0.45779656468062302</v>
      </c>
      <c r="G40" s="310">
        <v>-0.39983844911146998</v>
      </c>
      <c r="H40" s="310">
        <v>-0.41636988043754802</v>
      </c>
      <c r="I40" s="310">
        <v>-0.39983844911146998</v>
      </c>
    </row>
    <row r="41" spans="2:9" s="37" customFormat="1" ht="15" customHeight="1" x14ac:dyDescent="0.25">
      <c r="B41" s="49" t="s">
        <v>230</v>
      </c>
      <c r="C41" s="39">
        <v>4040</v>
      </c>
      <c r="D41" s="50" t="s">
        <v>561</v>
      </c>
      <c r="E41" s="310">
        <v>-0.40179780815170502</v>
      </c>
      <c r="F41" s="310">
        <v>-0.45779656468062302</v>
      </c>
      <c r="G41" s="310">
        <v>-0.39983844911146998</v>
      </c>
      <c r="H41" s="310">
        <v>-0.41636988043754802</v>
      </c>
      <c r="I41" s="310">
        <v>-0.39983844911146998</v>
      </c>
    </row>
    <row r="42" spans="2:9" s="37" customFormat="1" ht="15" customHeight="1" x14ac:dyDescent="0.25">
      <c r="B42" s="49" t="s">
        <v>230</v>
      </c>
      <c r="C42" s="39">
        <v>4040</v>
      </c>
      <c r="D42" s="50" t="s">
        <v>562</v>
      </c>
      <c r="E42" s="310">
        <v>-0.40179780815170502</v>
      </c>
      <c r="F42" s="310">
        <v>-0.45779656468062302</v>
      </c>
      <c r="G42" s="310">
        <v>-0.39983844911146998</v>
      </c>
      <c r="H42" s="310">
        <v>-0.41636988043754802</v>
      </c>
      <c r="I42" s="310">
        <v>-0.39983844911146998</v>
      </c>
    </row>
    <row r="43" spans="2:9" s="37" customFormat="1" ht="15" customHeight="1" x14ac:dyDescent="0.25">
      <c r="B43" s="277" t="s">
        <v>556</v>
      </c>
      <c r="C43" s="276">
        <v>4040</v>
      </c>
      <c r="D43" s="307" t="s">
        <v>196</v>
      </c>
      <c r="E43" s="310">
        <v>-0.40179780815170502</v>
      </c>
      <c r="F43" s="310">
        <v>-0.45779656468062302</v>
      </c>
      <c r="G43" s="310">
        <v>-0.39983844911146998</v>
      </c>
      <c r="H43" s="310">
        <v>-0.41636988043754802</v>
      </c>
      <c r="I43" s="310">
        <v>-0.39983844911146998</v>
      </c>
    </row>
    <row r="44" spans="2:9" s="37" customFormat="1" ht="15" customHeight="1" x14ac:dyDescent="0.25">
      <c r="B44" s="38"/>
      <c r="C44" s="39"/>
      <c r="D44" s="40"/>
      <c r="E44" s="41"/>
      <c r="F44" s="41"/>
      <c r="G44" s="41"/>
      <c r="H44" s="41"/>
      <c r="I44" s="41"/>
    </row>
    <row r="45" spans="2:9" s="37" customFormat="1" ht="15" customHeight="1" x14ac:dyDescent="0.25">
      <c r="B45" s="46" t="s">
        <v>231</v>
      </c>
      <c r="C45" s="47">
        <v>4510</v>
      </c>
      <c r="D45" s="48" t="s">
        <v>232</v>
      </c>
      <c r="E45" s="310">
        <v>-0.32035620504623802</v>
      </c>
      <c r="F45" s="310">
        <v>-0.27072425828970298</v>
      </c>
      <c r="G45" s="310">
        <v>-0.31759557807462002</v>
      </c>
      <c r="H45" s="310">
        <v>-0.413588730458684</v>
      </c>
      <c r="I45" s="310">
        <v>-0.31759557807462002</v>
      </c>
    </row>
    <row r="46" spans="2:9" s="37" customFormat="1" ht="15" customHeight="1" x14ac:dyDescent="0.25">
      <c r="B46" s="49" t="s">
        <v>231</v>
      </c>
      <c r="C46" s="39">
        <v>4520</v>
      </c>
      <c r="D46" s="50" t="s">
        <v>233</v>
      </c>
      <c r="E46" s="310">
        <v>-0.35844982384361901</v>
      </c>
      <c r="F46" s="310">
        <v>-0.291687828000677</v>
      </c>
      <c r="G46" s="310">
        <v>-0.38159177043854903</v>
      </c>
      <c r="H46" s="310">
        <v>-0.493534482758621</v>
      </c>
      <c r="I46" s="310">
        <v>-0.38159177043854903</v>
      </c>
    </row>
    <row r="47" spans="2:9" s="37" customFormat="1" ht="15" customHeight="1" x14ac:dyDescent="0.25">
      <c r="B47" s="49" t="s">
        <v>231</v>
      </c>
      <c r="C47" s="39">
        <v>4530</v>
      </c>
      <c r="D47" s="50" t="s">
        <v>234</v>
      </c>
      <c r="E47" s="310">
        <v>-0.40850246387705702</v>
      </c>
      <c r="F47" s="310">
        <v>-0.39400622729631601</v>
      </c>
      <c r="G47" s="310">
        <v>-0.42164292209760501</v>
      </c>
      <c r="H47" s="310">
        <v>-0.44250837256710202</v>
      </c>
      <c r="I47" s="310">
        <v>-0.42164292209760501</v>
      </c>
    </row>
    <row r="48" spans="2:9" s="37" customFormat="1" ht="15" customHeight="1" x14ac:dyDescent="0.25">
      <c r="B48" s="277" t="s">
        <v>231</v>
      </c>
      <c r="C48" s="276">
        <v>45</v>
      </c>
      <c r="D48" s="307" t="s">
        <v>196</v>
      </c>
      <c r="E48" s="310">
        <v>-0.35070508890251401</v>
      </c>
      <c r="F48" s="310">
        <v>-0.295697948811037</v>
      </c>
      <c r="G48" s="310">
        <v>-0.37293283833952101</v>
      </c>
      <c r="H48" s="310">
        <v>-0.45532788889432302</v>
      </c>
      <c r="I48" s="310">
        <v>-0.37293283833952101</v>
      </c>
    </row>
    <row r="49" spans="1:10" s="37" customFormat="1" ht="15" customHeight="1" x14ac:dyDescent="0.25">
      <c r="B49" s="38"/>
      <c r="C49" s="39"/>
      <c r="D49" s="40"/>
      <c r="E49" s="41"/>
      <c r="F49" s="41"/>
      <c r="G49" s="41"/>
      <c r="H49" s="41"/>
      <c r="I49" s="41"/>
    </row>
    <row r="50" spans="1:10" ht="15" customHeight="1" x14ac:dyDescent="0.25">
      <c r="A50" s="42"/>
      <c r="B50" s="51" t="s">
        <v>235</v>
      </c>
      <c r="C50" s="44">
        <v>5010</v>
      </c>
      <c r="D50" s="60" t="s">
        <v>236</v>
      </c>
      <c r="E50" s="310">
        <v>-0.205722742969906</v>
      </c>
      <c r="F50" s="310">
        <v>-0.15091210613598699</v>
      </c>
      <c r="G50" s="310">
        <v>-0.21212121212121199</v>
      </c>
      <c r="H50" s="310">
        <v>-0.33724512248789801</v>
      </c>
      <c r="I50" s="310">
        <v>-0.21212121212121199</v>
      </c>
      <c r="J50" s="27"/>
    </row>
    <row r="51" spans="1:10" s="37" customFormat="1" ht="15" customHeight="1" x14ac:dyDescent="0.25">
      <c r="B51" s="38"/>
      <c r="C51" s="39"/>
      <c r="D51" s="40"/>
      <c r="E51" s="41"/>
      <c r="F51" s="41"/>
      <c r="G51" s="41"/>
      <c r="H51" s="41"/>
      <c r="I51" s="41"/>
    </row>
    <row r="52" spans="1:10" s="37" customFormat="1" ht="15" customHeight="1" x14ac:dyDescent="0.25">
      <c r="A52" s="42"/>
      <c r="B52" s="51" t="s">
        <v>237</v>
      </c>
      <c r="C52" s="44">
        <v>5510</v>
      </c>
      <c r="D52" s="60" t="s">
        <v>237</v>
      </c>
      <c r="E52" s="310">
        <v>-0.298845081640781</v>
      </c>
      <c r="F52" s="310">
        <v>-0.25943062785168097</v>
      </c>
      <c r="G52" s="310">
        <v>-0.273348236462991</v>
      </c>
      <c r="H52" s="310">
        <v>-0.35639287214255699</v>
      </c>
      <c r="I52" s="310">
        <v>-0.273348236462991</v>
      </c>
    </row>
    <row r="53" spans="1:10" s="37" customFormat="1" ht="15" customHeight="1" x14ac:dyDescent="0.25">
      <c r="B53" s="38"/>
      <c r="C53" s="28"/>
      <c r="D53" s="40"/>
      <c r="E53" s="29"/>
      <c r="F53" s="29"/>
      <c r="G53" s="29"/>
      <c r="H53" s="29"/>
      <c r="I53" s="29"/>
    </row>
    <row r="54" spans="1:10" s="37" customFormat="1" ht="15" customHeight="1" x14ac:dyDescent="0.25">
      <c r="B54" s="46" t="s">
        <v>240</v>
      </c>
      <c r="C54" s="47" t="s">
        <v>239</v>
      </c>
      <c r="D54" s="48" t="s">
        <v>238</v>
      </c>
      <c r="E54" s="310">
        <v>-0.29433593749999998</v>
      </c>
      <c r="F54" s="310">
        <v>-0.314558208645772</v>
      </c>
      <c r="G54" s="310">
        <v>-0.34369138382318298</v>
      </c>
      <c r="H54" s="310">
        <v>-0.47840164839208199</v>
      </c>
      <c r="I54" s="310">
        <v>-0.34369138382318298</v>
      </c>
    </row>
    <row r="55" spans="1:10" s="37" customFormat="1" ht="15" customHeight="1" x14ac:dyDescent="0.25">
      <c r="B55" s="61" t="s">
        <v>240</v>
      </c>
      <c r="C55" s="39" t="s">
        <v>239</v>
      </c>
      <c r="D55" s="50" t="s">
        <v>241</v>
      </c>
      <c r="E55" s="310">
        <v>-0.29433593749999998</v>
      </c>
      <c r="F55" s="310">
        <v>-0.314558208645772</v>
      </c>
      <c r="G55" s="310">
        <v>-0.34369138382318298</v>
      </c>
      <c r="H55" s="310">
        <v>-0.47840164839208199</v>
      </c>
      <c r="I55" s="310">
        <v>-0.34369138382318298</v>
      </c>
    </row>
    <row r="56" spans="1:10" s="37" customFormat="1" ht="15" customHeight="1" x14ac:dyDescent="0.25">
      <c r="B56" s="49" t="s">
        <v>240</v>
      </c>
      <c r="C56" s="39" t="s">
        <v>239</v>
      </c>
      <c r="D56" s="50" t="s">
        <v>242</v>
      </c>
      <c r="E56" s="310">
        <v>-0.29433593749999998</v>
      </c>
      <c r="F56" s="310">
        <v>-0.314558208645772</v>
      </c>
      <c r="G56" s="310">
        <v>-0.34369138382318298</v>
      </c>
      <c r="H56" s="310">
        <v>-0.47840164839208199</v>
      </c>
      <c r="I56" s="310">
        <v>-0.34369138382318298</v>
      </c>
    </row>
    <row r="57" spans="1:10" s="37" customFormat="1" ht="15" customHeight="1" x14ac:dyDescent="0.25">
      <c r="B57" s="62" t="s">
        <v>240</v>
      </c>
      <c r="C57" s="276" t="s">
        <v>1953</v>
      </c>
      <c r="D57" s="307" t="s">
        <v>243</v>
      </c>
      <c r="E57" s="310">
        <v>-0.29433593749999998</v>
      </c>
      <c r="F57" s="310">
        <v>-0.314558208645772</v>
      </c>
      <c r="G57" s="310">
        <v>-0.34369138382318298</v>
      </c>
      <c r="H57" s="310">
        <v>-0.47840164839208199</v>
      </c>
      <c r="I57" s="310">
        <v>-0.34369138382318298</v>
      </c>
    </row>
    <row r="58" spans="1:10" s="42" customFormat="1" ht="15" customHeight="1" x14ac:dyDescent="0.25">
      <c r="A58" s="27"/>
      <c r="B58" s="27"/>
      <c r="C58" s="28"/>
      <c r="D58" s="27"/>
      <c r="E58" s="29"/>
      <c r="F58" s="29"/>
      <c r="G58" s="29"/>
      <c r="H58" s="29"/>
      <c r="I58" s="29"/>
    </row>
    <row r="59" spans="1:10" s="37" customFormat="1" ht="15" customHeight="1" x14ac:dyDescent="0.25">
      <c r="A59" s="63"/>
      <c r="B59" s="64" t="s">
        <v>457</v>
      </c>
      <c r="C59" s="53"/>
      <c r="D59" s="52"/>
      <c r="E59" s="310">
        <v>-8.8300781250000002E-2</v>
      </c>
      <c r="F59" s="310">
        <v>-9.4367462593731605E-2</v>
      </c>
      <c r="G59" s="310">
        <v>-0.103107415146955</v>
      </c>
      <c r="H59" s="310">
        <v>-0.143520494517625</v>
      </c>
      <c r="I59" s="310">
        <v>-0.103107415146955</v>
      </c>
    </row>
    <row r="60" spans="1:10" s="42" customFormat="1" ht="15" customHeight="1" x14ac:dyDescent="0.25">
      <c r="A60" s="27"/>
      <c r="B60" s="27"/>
      <c r="C60" s="28"/>
      <c r="D60" s="27"/>
      <c r="E60" s="29"/>
      <c r="F60" s="29"/>
      <c r="G60" s="29"/>
      <c r="H60" s="29"/>
      <c r="I60" s="29"/>
    </row>
    <row r="61" spans="1:10" ht="15" customHeight="1" x14ac:dyDescent="0.25">
      <c r="J61" s="27"/>
    </row>
    <row r="62" spans="1:10" s="37" customFormat="1" ht="15" customHeight="1" x14ac:dyDescent="0.25">
      <c r="A62" s="27"/>
      <c r="B62" s="27"/>
      <c r="C62" s="28"/>
      <c r="D62" s="27"/>
      <c r="E62" s="29"/>
      <c r="F62" s="29"/>
      <c r="G62" s="29"/>
      <c r="H62" s="29"/>
      <c r="I62" s="29"/>
    </row>
    <row r="63" spans="1:10" s="37" customFormat="1" ht="15" customHeight="1" x14ac:dyDescent="0.25">
      <c r="A63" s="27"/>
      <c r="B63" s="27"/>
      <c r="C63" s="28"/>
      <c r="D63" s="27"/>
      <c r="E63" s="29"/>
      <c r="F63" s="29"/>
      <c r="G63" s="29"/>
      <c r="H63" s="29"/>
      <c r="I63" s="29"/>
    </row>
    <row r="64" spans="1:10" s="37" customFormat="1" ht="15" customHeight="1" x14ac:dyDescent="0.25">
      <c r="A64" s="27"/>
      <c r="B64" s="27"/>
      <c r="C64" s="28"/>
      <c r="D64" s="27"/>
      <c r="E64" s="29"/>
      <c r="F64" s="29"/>
      <c r="G64" s="29"/>
      <c r="H64" s="29"/>
      <c r="I64" s="29"/>
    </row>
    <row r="65" spans="1:10" s="37" customFormat="1" ht="15" customHeight="1" x14ac:dyDescent="0.25">
      <c r="A65" s="27"/>
      <c r="B65" s="27"/>
      <c r="C65" s="28"/>
      <c r="D65" s="27"/>
      <c r="E65" s="29"/>
      <c r="F65" s="29"/>
      <c r="G65" s="29"/>
      <c r="H65" s="29"/>
      <c r="I65" s="29"/>
    </row>
    <row r="66" spans="1:10" s="37" customFormat="1" ht="15" customHeight="1" x14ac:dyDescent="0.25">
      <c r="A66" s="27"/>
      <c r="B66" s="27"/>
      <c r="C66" s="28"/>
      <c r="D66" s="27"/>
      <c r="E66" s="29"/>
      <c r="F66" s="29"/>
      <c r="G66" s="29"/>
      <c r="H66" s="29"/>
      <c r="I66" s="29"/>
    </row>
    <row r="67" spans="1:10" ht="15" customHeight="1" x14ac:dyDescent="0.25">
      <c r="J67" s="27"/>
    </row>
    <row r="68" spans="1:10" ht="15" customHeight="1" x14ac:dyDescent="0.25">
      <c r="J68" s="27"/>
    </row>
    <row r="69" spans="1:10" ht="15" customHeight="1" x14ac:dyDescent="0.25">
      <c r="J69" s="27"/>
    </row>
    <row r="70" spans="1:10" s="63" customFormat="1" ht="15" customHeight="1" x14ac:dyDescent="0.25">
      <c r="A70" s="27"/>
      <c r="B70" s="27"/>
      <c r="C70" s="28"/>
      <c r="D70" s="27"/>
      <c r="E70" s="29"/>
      <c r="F70" s="29"/>
      <c r="G70" s="29"/>
      <c r="H70" s="29"/>
      <c r="I70" s="29"/>
    </row>
  </sheetData>
  <sheetProtection formatCells="0" formatColumns="0" formatRows="0"/>
  <mergeCells count="1">
    <mergeCell ref="E4:I4"/>
  </mergeCells>
  <dataValidations count="1">
    <dataValidation type="custom" allowBlank="1" showInputMessage="1" showErrorMessage="1" errorTitle="Data entry error:" error="Please enter a numeric value or leave blank!" sqref="E54:I57 E37:I43 E32:I35 E28:I30 E23:I26 E16:I21 E11:I14 E9:I9 E7:I7 E45:I48 E52:I52 E50:I50 E59:I59">
      <formula1>OR(ISNUMBER(E7),ISBLANK(E7))</formula1>
    </dataValidation>
  </dataValidations>
  <pageMargins left="0.7" right="0.7" top="0.75" bottom="0.75" header="0.3" footer="0.3"/>
  <pageSetup scale="5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1295"/>
  <sheetViews>
    <sheetView showGridLines="0" zoomScale="80" zoomScaleNormal="80" workbookViewId="0">
      <pane ySplit="6" topLeftCell="A7" activePane="bottomLeft" state="frozen"/>
      <selection activeCell="L137" sqref="L137"/>
      <selection pane="bottomLeft" activeCell="A7" sqref="A7"/>
    </sheetView>
  </sheetViews>
  <sheetFormatPr defaultRowHeight="15" customHeight="1" x14ac:dyDescent="0.25"/>
  <cols>
    <col min="1" max="1" width="1.85546875" style="27" customWidth="1"/>
    <col min="2" max="2" width="65.42578125" style="27" customWidth="1"/>
    <col min="3" max="3" width="14" style="28" customWidth="1"/>
    <col min="4" max="4" width="13.140625" style="29" customWidth="1"/>
    <col min="5" max="5" width="14.5703125" style="29" bestFit="1" customWidth="1"/>
    <col min="6" max="6" width="11.5703125" style="29" bestFit="1" customWidth="1"/>
    <col min="7" max="7" width="18.42578125" style="29" bestFit="1" customWidth="1"/>
    <col min="8" max="8" width="13" style="29" customWidth="1"/>
    <col min="9" max="9" width="12.42578125" style="29" bestFit="1" customWidth="1"/>
    <col min="10" max="16384" width="9.140625" style="27"/>
  </cols>
  <sheetData>
    <row r="1" spans="1:9" s="30" customFormat="1" ht="15.75" customHeight="1" x14ac:dyDescent="0.25">
      <c r="A1" s="5" t="str">
        <f>TemplateName</f>
        <v>Trading, PE and Other Fair Value Assets: Market Shocks</v>
      </c>
      <c r="C1" s="9"/>
      <c r="E1" s="224"/>
      <c r="F1" s="224"/>
      <c r="G1" s="224"/>
      <c r="H1" s="224"/>
    </row>
    <row r="2" spans="1:9" ht="15.75" customHeight="1" x14ac:dyDescent="0.25">
      <c r="A2" s="31" t="s">
        <v>430</v>
      </c>
      <c r="E2" s="224"/>
      <c r="F2" s="224"/>
      <c r="G2" s="224"/>
      <c r="H2" s="224"/>
      <c r="I2" s="27"/>
    </row>
    <row r="3" spans="1:9" ht="15" customHeight="1" x14ac:dyDescent="0.2">
      <c r="B3" s="33"/>
      <c r="C3" s="32"/>
      <c r="I3" s="27"/>
    </row>
    <row r="4" spans="1:9" ht="15" customHeight="1" x14ac:dyDescent="0.25">
      <c r="A4" s="34"/>
      <c r="B4" s="34"/>
      <c r="C4" s="35"/>
      <c r="D4" s="400" t="s">
        <v>1960</v>
      </c>
      <c r="E4" s="401"/>
      <c r="F4" s="401"/>
      <c r="G4" s="401"/>
      <c r="H4" s="402"/>
      <c r="I4" s="27"/>
    </row>
    <row r="5" spans="1:9" s="34" customFormat="1" ht="15.75" customHeight="1" x14ac:dyDescent="0.25">
      <c r="A5" s="36"/>
      <c r="B5" s="184" t="s">
        <v>427</v>
      </c>
      <c r="C5" s="185" t="s">
        <v>426</v>
      </c>
      <c r="D5" s="272" t="s">
        <v>150</v>
      </c>
      <c r="E5" s="272" t="s">
        <v>203</v>
      </c>
      <c r="F5" s="272" t="s">
        <v>204</v>
      </c>
      <c r="G5" s="272" t="s">
        <v>205</v>
      </c>
      <c r="H5" s="273" t="s">
        <v>206</v>
      </c>
    </row>
    <row r="6" spans="1:9" s="36" customFormat="1" ht="15.75" x14ac:dyDescent="0.25">
      <c r="A6" s="37"/>
      <c r="B6" s="38"/>
      <c r="C6" s="29"/>
      <c r="D6" s="29"/>
      <c r="E6" s="29"/>
      <c r="F6" s="29"/>
      <c r="G6" s="29"/>
      <c r="H6" s="29"/>
    </row>
    <row r="7" spans="1:9" ht="15" customHeight="1" x14ac:dyDescent="0.25">
      <c r="A7" s="37"/>
      <c r="B7" s="126" t="s">
        <v>428</v>
      </c>
      <c r="C7" s="29"/>
      <c r="I7" s="27"/>
    </row>
    <row r="8" spans="1:9" ht="15" customHeight="1" x14ac:dyDescent="0.25">
      <c r="A8" s="37"/>
      <c r="B8" s="345" t="s">
        <v>659</v>
      </c>
      <c r="C8" s="346">
        <v>111110</v>
      </c>
      <c r="D8" s="356">
        <v>-0.117788875495092</v>
      </c>
      <c r="E8" s="356">
        <v>-0.12351223894004</v>
      </c>
      <c r="F8" s="356">
        <v>-0.166981043441811</v>
      </c>
      <c r="G8" s="356">
        <v>-0.37207861688348298</v>
      </c>
      <c r="H8" s="356">
        <v>-0.166981043441811</v>
      </c>
      <c r="I8" s="27"/>
    </row>
    <row r="9" spans="1:9" s="37" customFormat="1" ht="15" customHeight="1" x14ac:dyDescent="0.25">
      <c r="B9" s="345" t="s">
        <v>660</v>
      </c>
      <c r="C9" s="346">
        <v>111120</v>
      </c>
      <c r="D9" s="356">
        <v>-0.117788875495092</v>
      </c>
      <c r="E9" s="356">
        <v>-0.12351223894004</v>
      </c>
      <c r="F9" s="356">
        <v>-0.166981043441811</v>
      </c>
      <c r="G9" s="356">
        <v>-0.37207861688348298</v>
      </c>
      <c r="H9" s="356">
        <v>-0.166981043441811</v>
      </c>
    </row>
    <row r="10" spans="1:9" s="37" customFormat="1" ht="15" customHeight="1" x14ac:dyDescent="0.25">
      <c r="B10" s="345" t="s">
        <v>661</v>
      </c>
      <c r="C10" s="346">
        <v>111130</v>
      </c>
      <c r="D10" s="356">
        <v>-0.117788875495092</v>
      </c>
      <c r="E10" s="356">
        <v>-0.12351223894004</v>
      </c>
      <c r="F10" s="356">
        <v>-0.166981043441811</v>
      </c>
      <c r="G10" s="356">
        <v>-0.37207861688348298</v>
      </c>
      <c r="H10" s="356">
        <v>-0.166981043441811</v>
      </c>
    </row>
    <row r="11" spans="1:9" s="37" customFormat="1" ht="15" customHeight="1" x14ac:dyDescent="0.25">
      <c r="B11" s="345" t="s">
        <v>662</v>
      </c>
      <c r="C11" s="346">
        <v>111140</v>
      </c>
      <c r="D11" s="356">
        <v>-0.117788875495092</v>
      </c>
      <c r="E11" s="356">
        <v>-0.12351223894004</v>
      </c>
      <c r="F11" s="356">
        <v>-0.166981043441811</v>
      </c>
      <c r="G11" s="356">
        <v>-0.37207861688348298</v>
      </c>
      <c r="H11" s="356">
        <v>-0.166981043441811</v>
      </c>
    </row>
    <row r="12" spans="1:9" s="37" customFormat="1" ht="15" customHeight="1" x14ac:dyDescent="0.25">
      <c r="B12" s="345" t="s">
        <v>663</v>
      </c>
      <c r="C12" s="346">
        <v>111150</v>
      </c>
      <c r="D12" s="356">
        <v>-0.117788875495092</v>
      </c>
      <c r="E12" s="356">
        <v>-0.12351223894004</v>
      </c>
      <c r="F12" s="356">
        <v>-0.166981043441811</v>
      </c>
      <c r="G12" s="356">
        <v>-0.37207861688348298</v>
      </c>
      <c r="H12" s="356">
        <v>-0.166981043441811</v>
      </c>
    </row>
    <row r="13" spans="1:9" s="37" customFormat="1" ht="15" customHeight="1" x14ac:dyDescent="0.25">
      <c r="B13" s="345" t="s">
        <v>664</v>
      </c>
      <c r="C13" s="346">
        <v>111160</v>
      </c>
      <c r="D13" s="356">
        <v>-0.117788875495092</v>
      </c>
      <c r="E13" s="356">
        <v>-0.12351223894004</v>
      </c>
      <c r="F13" s="356">
        <v>-0.166981043441811</v>
      </c>
      <c r="G13" s="356">
        <v>-0.37207861688348298</v>
      </c>
      <c r="H13" s="356">
        <v>-0.166981043441811</v>
      </c>
    </row>
    <row r="14" spans="1:9" s="37" customFormat="1" ht="15" customHeight="1" x14ac:dyDescent="0.25">
      <c r="B14" s="345" t="s">
        <v>665</v>
      </c>
      <c r="C14" s="346">
        <v>111191</v>
      </c>
      <c r="D14" s="356">
        <v>-0.117788875495092</v>
      </c>
      <c r="E14" s="356">
        <v>-0.12351223894004</v>
      </c>
      <c r="F14" s="356">
        <v>-0.166981043441811</v>
      </c>
      <c r="G14" s="356">
        <v>-0.37207861688348298</v>
      </c>
      <c r="H14" s="356">
        <v>-0.166981043441811</v>
      </c>
    </row>
    <row r="15" spans="1:9" s="37" customFormat="1" ht="15" customHeight="1" x14ac:dyDescent="0.25">
      <c r="B15" s="345" t="s">
        <v>666</v>
      </c>
      <c r="C15" s="346">
        <v>111199</v>
      </c>
      <c r="D15" s="356">
        <v>-0.117788875495092</v>
      </c>
      <c r="E15" s="356">
        <v>-0.12351223894004</v>
      </c>
      <c r="F15" s="356">
        <v>-0.166981043441811</v>
      </c>
      <c r="G15" s="356">
        <v>-0.37207861688348298</v>
      </c>
      <c r="H15" s="356">
        <v>-0.166981043441811</v>
      </c>
    </row>
    <row r="16" spans="1:9" s="37" customFormat="1" ht="15" customHeight="1" x14ac:dyDescent="0.25">
      <c r="B16" s="345" t="s">
        <v>667</v>
      </c>
      <c r="C16" s="346">
        <v>111211</v>
      </c>
      <c r="D16" s="356">
        <v>-0.117788875495092</v>
      </c>
      <c r="E16" s="356">
        <v>-0.12351223894004</v>
      </c>
      <c r="F16" s="356">
        <v>-0.166981043441811</v>
      </c>
      <c r="G16" s="356">
        <v>-0.37207861688348298</v>
      </c>
      <c r="H16" s="356">
        <v>-0.166981043441811</v>
      </c>
    </row>
    <row r="17" spans="2:8" s="37" customFormat="1" ht="15" customHeight="1" x14ac:dyDescent="0.25">
      <c r="B17" s="345" t="s">
        <v>668</v>
      </c>
      <c r="C17" s="346">
        <v>111219</v>
      </c>
      <c r="D17" s="356">
        <v>-0.117788875495092</v>
      </c>
      <c r="E17" s="356">
        <v>-0.12351223894004</v>
      </c>
      <c r="F17" s="356">
        <v>-0.166981043441811</v>
      </c>
      <c r="G17" s="356">
        <v>-0.37207861688348298</v>
      </c>
      <c r="H17" s="356">
        <v>-0.166981043441811</v>
      </c>
    </row>
    <row r="18" spans="2:8" s="37" customFormat="1" ht="15" customHeight="1" x14ac:dyDescent="0.25">
      <c r="B18" s="345" t="s">
        <v>669</v>
      </c>
      <c r="C18" s="346">
        <v>111310</v>
      </c>
      <c r="D18" s="356">
        <v>-0.117788875495092</v>
      </c>
      <c r="E18" s="356">
        <v>-0.12351223894004</v>
      </c>
      <c r="F18" s="356">
        <v>-0.166981043441811</v>
      </c>
      <c r="G18" s="356">
        <v>-0.37207861688348298</v>
      </c>
      <c r="H18" s="356">
        <v>-0.166981043441811</v>
      </c>
    </row>
    <row r="19" spans="2:8" s="37" customFormat="1" ht="15" customHeight="1" x14ac:dyDescent="0.25">
      <c r="B19" s="345" t="s">
        <v>670</v>
      </c>
      <c r="C19" s="346">
        <v>111320</v>
      </c>
      <c r="D19" s="356">
        <v>-0.117788875495092</v>
      </c>
      <c r="E19" s="356">
        <v>-0.12351223894004</v>
      </c>
      <c r="F19" s="356">
        <v>-0.166981043441811</v>
      </c>
      <c r="G19" s="356">
        <v>-0.37207861688348298</v>
      </c>
      <c r="H19" s="356">
        <v>-0.166981043441811</v>
      </c>
    </row>
    <row r="20" spans="2:8" s="37" customFormat="1" ht="15" customHeight="1" x14ac:dyDescent="0.25">
      <c r="B20" s="345" t="s">
        <v>671</v>
      </c>
      <c r="C20" s="346">
        <v>111331</v>
      </c>
      <c r="D20" s="356">
        <v>-0.117788875495092</v>
      </c>
      <c r="E20" s="356">
        <v>-0.12351223894004</v>
      </c>
      <c r="F20" s="356">
        <v>-0.166981043441811</v>
      </c>
      <c r="G20" s="356">
        <v>-0.37207861688348298</v>
      </c>
      <c r="H20" s="356">
        <v>-0.166981043441811</v>
      </c>
    </row>
    <row r="21" spans="2:8" s="37" customFormat="1" ht="15" customHeight="1" x14ac:dyDescent="0.25">
      <c r="B21" s="345" t="s">
        <v>672</v>
      </c>
      <c r="C21" s="346">
        <v>111332</v>
      </c>
      <c r="D21" s="356">
        <v>-0.117788875495092</v>
      </c>
      <c r="E21" s="356">
        <v>-0.12351223894004</v>
      </c>
      <c r="F21" s="356">
        <v>-0.166981043441811</v>
      </c>
      <c r="G21" s="356">
        <v>-0.37207861688348298</v>
      </c>
      <c r="H21" s="356">
        <v>-0.166981043441811</v>
      </c>
    </row>
    <row r="22" spans="2:8" s="37" customFormat="1" ht="15" customHeight="1" x14ac:dyDescent="0.25">
      <c r="B22" s="345" t="s">
        <v>673</v>
      </c>
      <c r="C22" s="346">
        <v>111333</v>
      </c>
      <c r="D22" s="356">
        <v>-0.117788875495092</v>
      </c>
      <c r="E22" s="356">
        <v>-0.12351223894004</v>
      </c>
      <c r="F22" s="356">
        <v>-0.166981043441811</v>
      </c>
      <c r="G22" s="356">
        <v>-0.37207861688348298</v>
      </c>
      <c r="H22" s="356">
        <v>-0.166981043441811</v>
      </c>
    </row>
    <row r="23" spans="2:8" s="37" customFormat="1" ht="15" customHeight="1" x14ac:dyDescent="0.25">
      <c r="B23" s="345" t="s">
        <v>674</v>
      </c>
      <c r="C23" s="346">
        <v>111334</v>
      </c>
      <c r="D23" s="356">
        <v>-0.117788875495092</v>
      </c>
      <c r="E23" s="356">
        <v>-0.12351223894004</v>
      </c>
      <c r="F23" s="356">
        <v>-0.166981043441811</v>
      </c>
      <c r="G23" s="356">
        <v>-0.37207861688348298</v>
      </c>
      <c r="H23" s="356">
        <v>-0.166981043441811</v>
      </c>
    </row>
    <row r="24" spans="2:8" s="37" customFormat="1" ht="15" customHeight="1" x14ac:dyDescent="0.25">
      <c r="B24" s="345" t="s">
        <v>675</v>
      </c>
      <c r="C24" s="346">
        <v>111335</v>
      </c>
      <c r="D24" s="356">
        <v>-0.117788875495092</v>
      </c>
      <c r="E24" s="356">
        <v>-0.12351223894004</v>
      </c>
      <c r="F24" s="356">
        <v>-0.166981043441811</v>
      </c>
      <c r="G24" s="356">
        <v>-0.37207861688348298</v>
      </c>
      <c r="H24" s="356">
        <v>-0.166981043441811</v>
      </c>
    </row>
    <row r="25" spans="2:8" s="37" customFormat="1" ht="15" customHeight="1" x14ac:dyDescent="0.25">
      <c r="B25" s="345" t="s">
        <v>676</v>
      </c>
      <c r="C25" s="346">
        <v>111336</v>
      </c>
      <c r="D25" s="356">
        <v>-0.117788875495092</v>
      </c>
      <c r="E25" s="356">
        <v>-0.12351223894004</v>
      </c>
      <c r="F25" s="356">
        <v>-0.166981043441811</v>
      </c>
      <c r="G25" s="356">
        <v>-0.37207861688348298</v>
      </c>
      <c r="H25" s="356">
        <v>-0.166981043441811</v>
      </c>
    </row>
    <row r="26" spans="2:8" s="37" customFormat="1" ht="15" customHeight="1" x14ac:dyDescent="0.25">
      <c r="B26" s="345" t="s">
        <v>677</v>
      </c>
      <c r="C26" s="346">
        <v>111339</v>
      </c>
      <c r="D26" s="356">
        <v>-0.117788875495092</v>
      </c>
      <c r="E26" s="356">
        <v>-0.12351223894004</v>
      </c>
      <c r="F26" s="356">
        <v>-0.166981043441811</v>
      </c>
      <c r="G26" s="356">
        <v>-0.37207861688348298</v>
      </c>
      <c r="H26" s="356">
        <v>-0.166981043441811</v>
      </c>
    </row>
    <row r="27" spans="2:8" s="37" customFormat="1" ht="15" customHeight="1" x14ac:dyDescent="0.25">
      <c r="B27" s="345" t="s">
        <v>678</v>
      </c>
      <c r="C27" s="346">
        <v>111411</v>
      </c>
      <c r="D27" s="356">
        <v>-0.117788875495092</v>
      </c>
      <c r="E27" s="356">
        <v>-0.12351223894004</v>
      </c>
      <c r="F27" s="356">
        <v>-0.166981043441811</v>
      </c>
      <c r="G27" s="356">
        <v>-0.37207861688348298</v>
      </c>
      <c r="H27" s="356">
        <v>-0.166981043441811</v>
      </c>
    </row>
    <row r="28" spans="2:8" s="37" customFormat="1" ht="15" customHeight="1" x14ac:dyDescent="0.25">
      <c r="B28" s="345" t="s">
        <v>679</v>
      </c>
      <c r="C28" s="346">
        <v>111419</v>
      </c>
      <c r="D28" s="356">
        <v>-0.117788875495092</v>
      </c>
      <c r="E28" s="356">
        <v>-0.12351223894004</v>
      </c>
      <c r="F28" s="356">
        <v>-0.166981043441811</v>
      </c>
      <c r="G28" s="356">
        <v>-0.37207861688348298</v>
      </c>
      <c r="H28" s="356">
        <v>-0.166981043441811</v>
      </c>
    </row>
    <row r="29" spans="2:8" s="37" customFormat="1" ht="15" customHeight="1" x14ac:dyDescent="0.25">
      <c r="B29" s="345" t="s">
        <v>680</v>
      </c>
      <c r="C29" s="346">
        <v>111421</v>
      </c>
      <c r="D29" s="356">
        <v>-0.117788875495092</v>
      </c>
      <c r="E29" s="356">
        <v>-0.12351223894004</v>
      </c>
      <c r="F29" s="356">
        <v>-0.166981043441811</v>
      </c>
      <c r="G29" s="356">
        <v>-0.37207861688348298</v>
      </c>
      <c r="H29" s="356">
        <v>-0.166981043441811</v>
      </c>
    </row>
    <row r="30" spans="2:8" s="37" customFormat="1" ht="15" customHeight="1" x14ac:dyDescent="0.25">
      <c r="B30" s="345" t="s">
        <v>681</v>
      </c>
      <c r="C30" s="346">
        <v>111422</v>
      </c>
      <c r="D30" s="356">
        <v>-0.117788875495092</v>
      </c>
      <c r="E30" s="356">
        <v>-0.12351223894004</v>
      </c>
      <c r="F30" s="356">
        <v>-0.166981043441811</v>
      </c>
      <c r="G30" s="356">
        <v>-0.37207861688348298</v>
      </c>
      <c r="H30" s="356">
        <v>-0.166981043441811</v>
      </c>
    </row>
    <row r="31" spans="2:8" s="37" customFormat="1" ht="15" customHeight="1" x14ac:dyDescent="0.25">
      <c r="B31" s="345" t="s">
        <v>682</v>
      </c>
      <c r="C31" s="346">
        <v>111910</v>
      </c>
      <c r="D31" s="356">
        <v>-0.117788875495092</v>
      </c>
      <c r="E31" s="356">
        <v>-0.12351223894004</v>
      </c>
      <c r="F31" s="356">
        <v>-0.166981043441811</v>
      </c>
      <c r="G31" s="356">
        <v>-0.37207861688348298</v>
      </c>
      <c r="H31" s="356">
        <v>-0.166981043441811</v>
      </c>
    </row>
    <row r="32" spans="2:8" s="37" customFormat="1" ht="15" customHeight="1" x14ac:dyDescent="0.25">
      <c r="B32" s="345" t="s">
        <v>683</v>
      </c>
      <c r="C32" s="346">
        <v>111920</v>
      </c>
      <c r="D32" s="356">
        <v>-0.117788875495092</v>
      </c>
      <c r="E32" s="356">
        <v>-0.12351223894004</v>
      </c>
      <c r="F32" s="356">
        <v>-0.166981043441811</v>
      </c>
      <c r="G32" s="356">
        <v>-0.37207861688348298</v>
      </c>
      <c r="H32" s="356">
        <v>-0.166981043441811</v>
      </c>
    </row>
    <row r="33" spans="2:8" s="37" customFormat="1" ht="15" customHeight="1" x14ac:dyDescent="0.25">
      <c r="B33" s="345" t="s">
        <v>684</v>
      </c>
      <c r="C33" s="346">
        <v>111930</v>
      </c>
      <c r="D33" s="356">
        <v>-0.117788875495092</v>
      </c>
      <c r="E33" s="356">
        <v>-0.12351223894004</v>
      </c>
      <c r="F33" s="356">
        <v>-0.166981043441811</v>
      </c>
      <c r="G33" s="356">
        <v>-0.37207861688348298</v>
      </c>
      <c r="H33" s="356">
        <v>-0.166981043441811</v>
      </c>
    </row>
    <row r="34" spans="2:8" s="37" customFormat="1" ht="15" customHeight="1" x14ac:dyDescent="0.25">
      <c r="B34" s="345" t="s">
        <v>685</v>
      </c>
      <c r="C34" s="346">
        <v>111940</v>
      </c>
      <c r="D34" s="356">
        <v>-0.117788875495092</v>
      </c>
      <c r="E34" s="356">
        <v>-0.12351223894004</v>
      </c>
      <c r="F34" s="356">
        <v>-0.166981043441811</v>
      </c>
      <c r="G34" s="356">
        <v>-0.37207861688348298</v>
      </c>
      <c r="H34" s="356">
        <v>-0.166981043441811</v>
      </c>
    </row>
    <row r="35" spans="2:8" s="37" customFormat="1" ht="15" customHeight="1" x14ac:dyDescent="0.25">
      <c r="B35" s="345" t="s">
        <v>686</v>
      </c>
      <c r="C35" s="346">
        <v>111991</v>
      </c>
      <c r="D35" s="356">
        <v>-0.117788875495092</v>
      </c>
      <c r="E35" s="356">
        <v>-0.12351223894004</v>
      </c>
      <c r="F35" s="356">
        <v>-0.166981043441811</v>
      </c>
      <c r="G35" s="356">
        <v>-0.37207861688348298</v>
      </c>
      <c r="H35" s="356">
        <v>-0.166981043441811</v>
      </c>
    </row>
    <row r="36" spans="2:8" s="37" customFormat="1" ht="15" customHeight="1" x14ac:dyDescent="0.25">
      <c r="B36" s="345" t="s">
        <v>687</v>
      </c>
      <c r="C36" s="346">
        <v>111992</v>
      </c>
      <c r="D36" s="356">
        <v>-0.117788875495092</v>
      </c>
      <c r="E36" s="356">
        <v>-0.12351223894004</v>
      </c>
      <c r="F36" s="356">
        <v>-0.166981043441811</v>
      </c>
      <c r="G36" s="356">
        <v>-0.37207861688348298</v>
      </c>
      <c r="H36" s="356">
        <v>-0.166981043441811</v>
      </c>
    </row>
    <row r="37" spans="2:8" s="37" customFormat="1" ht="15" customHeight="1" x14ac:dyDescent="0.25">
      <c r="B37" s="345" t="s">
        <v>688</v>
      </c>
      <c r="C37" s="346">
        <v>111998</v>
      </c>
      <c r="D37" s="356">
        <v>-0.117788875495092</v>
      </c>
      <c r="E37" s="356">
        <v>-0.12351223894004</v>
      </c>
      <c r="F37" s="356">
        <v>-0.166981043441811</v>
      </c>
      <c r="G37" s="356">
        <v>-0.37207861688348298</v>
      </c>
      <c r="H37" s="356">
        <v>-0.166981043441811</v>
      </c>
    </row>
    <row r="38" spans="2:8" s="37" customFormat="1" ht="15" customHeight="1" x14ac:dyDescent="0.25">
      <c r="B38" s="345" t="s">
        <v>689</v>
      </c>
      <c r="C38" s="346">
        <v>112111</v>
      </c>
      <c r="D38" s="356">
        <v>-0.117788875495092</v>
      </c>
      <c r="E38" s="356">
        <v>-0.12351223894004</v>
      </c>
      <c r="F38" s="356">
        <v>-0.166981043441811</v>
      </c>
      <c r="G38" s="356">
        <v>-0.37207861688348298</v>
      </c>
      <c r="H38" s="356">
        <v>-0.166981043441811</v>
      </c>
    </row>
    <row r="39" spans="2:8" s="37" customFormat="1" ht="15" customHeight="1" x14ac:dyDescent="0.25">
      <c r="B39" s="345" t="s">
        <v>690</v>
      </c>
      <c r="C39" s="346">
        <v>112112</v>
      </c>
      <c r="D39" s="356">
        <v>-0.117788875495092</v>
      </c>
      <c r="E39" s="356">
        <v>-0.12351223894004</v>
      </c>
      <c r="F39" s="356">
        <v>-0.166981043441811</v>
      </c>
      <c r="G39" s="356">
        <v>-0.37207861688348298</v>
      </c>
      <c r="H39" s="356">
        <v>-0.166981043441811</v>
      </c>
    </row>
    <row r="40" spans="2:8" s="37" customFormat="1" ht="15" customHeight="1" x14ac:dyDescent="0.25">
      <c r="B40" s="345" t="s">
        <v>691</v>
      </c>
      <c r="C40" s="346">
        <v>112120</v>
      </c>
      <c r="D40" s="356">
        <v>-0.117788875495092</v>
      </c>
      <c r="E40" s="356">
        <v>-0.12351223894004</v>
      </c>
      <c r="F40" s="356">
        <v>-0.166981043441811</v>
      </c>
      <c r="G40" s="356">
        <v>-0.37207861688348298</v>
      </c>
      <c r="H40" s="356">
        <v>-0.166981043441811</v>
      </c>
    </row>
    <row r="41" spans="2:8" s="37" customFormat="1" ht="15" customHeight="1" x14ac:dyDescent="0.25">
      <c r="B41" s="345" t="s">
        <v>692</v>
      </c>
      <c r="C41" s="346">
        <v>112130</v>
      </c>
      <c r="D41" s="356">
        <v>-0.117788875495092</v>
      </c>
      <c r="E41" s="356">
        <v>-0.12351223894004</v>
      </c>
      <c r="F41" s="356">
        <v>-0.166981043441811</v>
      </c>
      <c r="G41" s="356">
        <v>-0.37207861688348298</v>
      </c>
      <c r="H41" s="356">
        <v>-0.166981043441811</v>
      </c>
    </row>
    <row r="42" spans="2:8" s="37" customFormat="1" ht="15" customHeight="1" x14ac:dyDescent="0.25">
      <c r="B42" s="345" t="s">
        <v>693</v>
      </c>
      <c r="C42" s="346">
        <v>112210</v>
      </c>
      <c r="D42" s="356">
        <v>-0.117788875495092</v>
      </c>
      <c r="E42" s="356">
        <v>-0.12351223894004</v>
      </c>
      <c r="F42" s="356">
        <v>-0.166981043441811</v>
      </c>
      <c r="G42" s="356">
        <v>-0.37207861688348298</v>
      </c>
      <c r="H42" s="356">
        <v>-0.166981043441811</v>
      </c>
    </row>
    <row r="43" spans="2:8" s="37" customFormat="1" ht="15" customHeight="1" x14ac:dyDescent="0.25">
      <c r="B43" s="345" t="s">
        <v>694</v>
      </c>
      <c r="C43" s="346">
        <v>112310</v>
      </c>
      <c r="D43" s="356">
        <v>-0.117788875495092</v>
      </c>
      <c r="E43" s="356">
        <v>-0.12351223894004</v>
      </c>
      <c r="F43" s="356">
        <v>-0.166981043441811</v>
      </c>
      <c r="G43" s="356">
        <v>-0.37207861688348298</v>
      </c>
      <c r="H43" s="356">
        <v>-0.166981043441811</v>
      </c>
    </row>
    <row r="44" spans="2:8" s="37" customFormat="1" ht="15" customHeight="1" x14ac:dyDescent="0.25">
      <c r="B44" s="345" t="s">
        <v>695</v>
      </c>
      <c r="C44" s="346">
        <v>112320</v>
      </c>
      <c r="D44" s="356">
        <v>-0.117788875495092</v>
      </c>
      <c r="E44" s="356">
        <v>-0.12351223894004</v>
      </c>
      <c r="F44" s="356">
        <v>-0.166981043441811</v>
      </c>
      <c r="G44" s="356">
        <v>-0.37207861688348298</v>
      </c>
      <c r="H44" s="356">
        <v>-0.166981043441811</v>
      </c>
    </row>
    <row r="45" spans="2:8" s="37" customFormat="1" ht="15" customHeight="1" x14ac:dyDescent="0.25">
      <c r="B45" s="345" t="s">
        <v>696</v>
      </c>
      <c r="C45" s="346">
        <v>112330</v>
      </c>
      <c r="D45" s="356">
        <v>-0.117788875495092</v>
      </c>
      <c r="E45" s="356">
        <v>-0.12351223894004</v>
      </c>
      <c r="F45" s="356">
        <v>-0.166981043441811</v>
      </c>
      <c r="G45" s="356">
        <v>-0.37207861688348298</v>
      </c>
      <c r="H45" s="356">
        <v>-0.166981043441811</v>
      </c>
    </row>
    <row r="46" spans="2:8" s="37" customFormat="1" ht="15" customHeight="1" x14ac:dyDescent="0.25">
      <c r="B46" s="345" t="s">
        <v>697</v>
      </c>
      <c r="C46" s="346">
        <v>112340</v>
      </c>
      <c r="D46" s="356">
        <v>-0.117788875495092</v>
      </c>
      <c r="E46" s="356">
        <v>-0.12351223894004</v>
      </c>
      <c r="F46" s="356">
        <v>-0.166981043441811</v>
      </c>
      <c r="G46" s="356">
        <v>-0.37207861688348298</v>
      </c>
      <c r="H46" s="356">
        <v>-0.166981043441811</v>
      </c>
    </row>
    <row r="47" spans="2:8" s="37" customFormat="1" ht="15" customHeight="1" x14ac:dyDescent="0.25">
      <c r="B47" s="345" t="s">
        <v>698</v>
      </c>
      <c r="C47" s="346">
        <v>112390</v>
      </c>
      <c r="D47" s="356">
        <v>-0.117788875495092</v>
      </c>
      <c r="E47" s="356">
        <v>-0.12351223894004</v>
      </c>
      <c r="F47" s="356">
        <v>-0.166981043441811</v>
      </c>
      <c r="G47" s="356">
        <v>-0.37207861688348298</v>
      </c>
      <c r="H47" s="356">
        <v>-0.166981043441811</v>
      </c>
    </row>
    <row r="48" spans="2:8" s="37" customFormat="1" ht="15" customHeight="1" x14ac:dyDescent="0.25">
      <c r="B48" s="345" t="s">
        <v>699</v>
      </c>
      <c r="C48" s="346">
        <v>112410</v>
      </c>
      <c r="D48" s="356">
        <v>-0.117788875495092</v>
      </c>
      <c r="E48" s="356">
        <v>-0.12351223894004</v>
      </c>
      <c r="F48" s="356">
        <v>-0.166981043441811</v>
      </c>
      <c r="G48" s="356">
        <v>-0.37207861688348298</v>
      </c>
      <c r="H48" s="356">
        <v>-0.166981043441811</v>
      </c>
    </row>
    <row r="49" spans="2:8" s="37" customFormat="1" ht="15" customHeight="1" x14ac:dyDescent="0.25">
      <c r="B49" s="345" t="s">
        <v>700</v>
      </c>
      <c r="C49" s="346">
        <v>112420</v>
      </c>
      <c r="D49" s="356">
        <v>-0.117788875495092</v>
      </c>
      <c r="E49" s="356">
        <v>-0.12351223894004</v>
      </c>
      <c r="F49" s="356">
        <v>-0.166981043441811</v>
      </c>
      <c r="G49" s="356">
        <v>-0.37207861688348298</v>
      </c>
      <c r="H49" s="356">
        <v>-0.166981043441811</v>
      </c>
    </row>
    <row r="50" spans="2:8" s="37" customFormat="1" ht="15" customHeight="1" x14ac:dyDescent="0.25">
      <c r="B50" s="345" t="s">
        <v>701</v>
      </c>
      <c r="C50" s="346">
        <v>112511</v>
      </c>
      <c r="D50" s="356">
        <v>-0.117788875495092</v>
      </c>
      <c r="E50" s="356">
        <v>-0.12351223894004</v>
      </c>
      <c r="F50" s="356">
        <v>-0.166981043441811</v>
      </c>
      <c r="G50" s="356">
        <v>-0.37207861688348298</v>
      </c>
      <c r="H50" s="356">
        <v>-0.166981043441811</v>
      </c>
    </row>
    <row r="51" spans="2:8" s="37" customFormat="1" ht="15" customHeight="1" x14ac:dyDescent="0.25">
      <c r="B51" s="345" t="s">
        <v>702</v>
      </c>
      <c r="C51" s="346">
        <v>112512</v>
      </c>
      <c r="D51" s="356">
        <v>-0.117788875495092</v>
      </c>
      <c r="E51" s="356">
        <v>-0.12351223894004</v>
      </c>
      <c r="F51" s="356">
        <v>-0.166981043441811</v>
      </c>
      <c r="G51" s="356">
        <v>-0.37207861688348298</v>
      </c>
      <c r="H51" s="356">
        <v>-0.166981043441811</v>
      </c>
    </row>
    <row r="52" spans="2:8" s="37" customFormat="1" ht="15" customHeight="1" x14ac:dyDescent="0.25">
      <c r="B52" s="345" t="s">
        <v>703</v>
      </c>
      <c r="C52" s="346">
        <v>112519</v>
      </c>
      <c r="D52" s="356">
        <v>-0.117788875495092</v>
      </c>
      <c r="E52" s="356">
        <v>-0.12351223894004</v>
      </c>
      <c r="F52" s="356">
        <v>-0.166981043441811</v>
      </c>
      <c r="G52" s="356">
        <v>-0.37207861688348298</v>
      </c>
      <c r="H52" s="356">
        <v>-0.166981043441811</v>
      </c>
    </row>
    <row r="53" spans="2:8" s="37" customFormat="1" ht="15" customHeight="1" x14ac:dyDescent="0.25">
      <c r="B53" s="345" t="s">
        <v>704</v>
      </c>
      <c r="C53" s="346">
        <v>112910</v>
      </c>
      <c r="D53" s="356">
        <v>-0.117788875495092</v>
      </c>
      <c r="E53" s="356">
        <v>-0.12351223894004</v>
      </c>
      <c r="F53" s="356">
        <v>-0.166981043441811</v>
      </c>
      <c r="G53" s="356">
        <v>-0.37207861688348298</v>
      </c>
      <c r="H53" s="356">
        <v>-0.166981043441811</v>
      </c>
    </row>
    <row r="54" spans="2:8" s="37" customFormat="1" ht="15" customHeight="1" x14ac:dyDescent="0.25">
      <c r="B54" s="345" t="s">
        <v>705</v>
      </c>
      <c r="C54" s="346">
        <v>112920</v>
      </c>
      <c r="D54" s="356">
        <v>-0.117788875495092</v>
      </c>
      <c r="E54" s="356">
        <v>-0.12351223894004</v>
      </c>
      <c r="F54" s="356">
        <v>-0.166981043441811</v>
      </c>
      <c r="G54" s="356">
        <v>-0.37207861688348298</v>
      </c>
      <c r="H54" s="356">
        <v>-0.166981043441811</v>
      </c>
    </row>
    <row r="55" spans="2:8" s="37" customFormat="1" ht="15" customHeight="1" x14ac:dyDescent="0.25">
      <c r="B55" s="345" t="s">
        <v>706</v>
      </c>
      <c r="C55" s="346">
        <v>112930</v>
      </c>
      <c r="D55" s="356">
        <v>-0.117788875495092</v>
      </c>
      <c r="E55" s="356">
        <v>-0.12351223894004</v>
      </c>
      <c r="F55" s="356">
        <v>-0.166981043441811</v>
      </c>
      <c r="G55" s="356">
        <v>-0.37207861688348298</v>
      </c>
      <c r="H55" s="356">
        <v>-0.166981043441811</v>
      </c>
    </row>
    <row r="56" spans="2:8" s="37" customFormat="1" ht="15" customHeight="1" x14ac:dyDescent="0.25">
      <c r="B56" s="345" t="s">
        <v>707</v>
      </c>
      <c r="C56" s="346">
        <v>112990</v>
      </c>
      <c r="D56" s="356">
        <v>-0.117788875495092</v>
      </c>
      <c r="E56" s="356">
        <v>-0.12351223894004</v>
      </c>
      <c r="F56" s="356">
        <v>-0.166981043441811</v>
      </c>
      <c r="G56" s="356">
        <v>-0.37207861688348298</v>
      </c>
      <c r="H56" s="356">
        <v>-0.166981043441811</v>
      </c>
    </row>
    <row r="57" spans="2:8" s="37" customFormat="1" ht="15" customHeight="1" x14ac:dyDescent="0.25">
      <c r="B57" s="345" t="s">
        <v>708</v>
      </c>
      <c r="C57" s="346">
        <v>113110</v>
      </c>
      <c r="D57" s="356">
        <v>-0.49959075097196598</v>
      </c>
      <c r="E57" s="356">
        <v>-0.55510159010600701</v>
      </c>
      <c r="F57" s="356">
        <v>-0.55350803043110697</v>
      </c>
      <c r="G57" s="356">
        <v>-0.60774698641945601</v>
      </c>
      <c r="H57" s="356">
        <v>-0.55350803043110697</v>
      </c>
    </row>
    <row r="58" spans="2:8" s="37" customFormat="1" ht="15" customHeight="1" x14ac:dyDescent="0.25">
      <c r="B58" s="345" t="s">
        <v>709</v>
      </c>
      <c r="C58" s="346">
        <v>113210</v>
      </c>
      <c r="D58" s="356">
        <v>-0.49959075097196598</v>
      </c>
      <c r="E58" s="356">
        <v>-0.55510159010600701</v>
      </c>
      <c r="F58" s="356">
        <v>-0.55350803043110697</v>
      </c>
      <c r="G58" s="356">
        <v>-0.60774698641945601</v>
      </c>
      <c r="H58" s="356">
        <v>-0.55350803043110697</v>
      </c>
    </row>
    <row r="59" spans="2:8" s="37" customFormat="1" ht="15" customHeight="1" x14ac:dyDescent="0.25">
      <c r="B59" s="345" t="s">
        <v>710</v>
      </c>
      <c r="C59" s="346">
        <v>113310</v>
      </c>
      <c r="D59" s="356">
        <v>-0.49959075097196598</v>
      </c>
      <c r="E59" s="356">
        <v>-0.55510159010600701</v>
      </c>
      <c r="F59" s="356">
        <v>-0.55350803043110697</v>
      </c>
      <c r="G59" s="356">
        <v>-0.60774698641945601</v>
      </c>
      <c r="H59" s="356">
        <v>-0.55350803043110697</v>
      </c>
    </row>
    <row r="60" spans="2:8" s="37" customFormat="1" ht="15" customHeight="1" x14ac:dyDescent="0.25">
      <c r="B60" s="345" t="s">
        <v>711</v>
      </c>
      <c r="C60" s="346">
        <v>114111</v>
      </c>
      <c r="D60" s="356">
        <v>-0.117788875495092</v>
      </c>
      <c r="E60" s="356">
        <v>-0.12351223894004</v>
      </c>
      <c r="F60" s="356">
        <v>-0.166981043441811</v>
      </c>
      <c r="G60" s="356">
        <v>-0.37207861688348298</v>
      </c>
      <c r="H60" s="356">
        <v>-0.166981043441811</v>
      </c>
    </row>
    <row r="61" spans="2:8" s="37" customFormat="1" ht="15" customHeight="1" x14ac:dyDescent="0.25">
      <c r="B61" s="345" t="s">
        <v>712</v>
      </c>
      <c r="C61" s="346">
        <v>114112</v>
      </c>
      <c r="D61" s="356">
        <v>-0.117788875495092</v>
      </c>
      <c r="E61" s="356">
        <v>-0.12351223894004</v>
      </c>
      <c r="F61" s="356">
        <v>-0.166981043441811</v>
      </c>
      <c r="G61" s="356">
        <v>-0.37207861688348298</v>
      </c>
      <c r="H61" s="356">
        <v>-0.166981043441811</v>
      </c>
    </row>
    <row r="62" spans="2:8" s="37" customFormat="1" ht="15" customHeight="1" x14ac:dyDescent="0.25">
      <c r="B62" s="345" t="s">
        <v>713</v>
      </c>
      <c r="C62" s="346">
        <v>114119</v>
      </c>
      <c r="D62" s="356">
        <v>-0.117788875495092</v>
      </c>
      <c r="E62" s="356">
        <v>-0.12351223894004</v>
      </c>
      <c r="F62" s="356">
        <v>-0.166981043441811</v>
      </c>
      <c r="G62" s="356">
        <v>-0.37207861688348298</v>
      </c>
      <c r="H62" s="356">
        <v>-0.166981043441811</v>
      </c>
    </row>
    <row r="63" spans="2:8" s="37" customFormat="1" ht="15" customHeight="1" x14ac:dyDescent="0.25">
      <c r="B63" s="345" t="s">
        <v>714</v>
      </c>
      <c r="C63" s="346">
        <v>114210</v>
      </c>
      <c r="D63" s="356">
        <v>-0.26097243582160201</v>
      </c>
      <c r="E63" s="356">
        <v>-0.23839432004369199</v>
      </c>
      <c r="F63" s="356">
        <v>-0.307793389265137</v>
      </c>
      <c r="G63" s="356">
        <v>-0.4305256114787</v>
      </c>
      <c r="H63" s="356">
        <v>-0.307793389265137</v>
      </c>
    </row>
    <row r="64" spans="2:8" s="37" customFormat="1" ht="15" customHeight="1" x14ac:dyDescent="0.25">
      <c r="B64" s="345" t="s">
        <v>715</v>
      </c>
      <c r="C64" s="346">
        <v>115111</v>
      </c>
      <c r="D64" s="356">
        <v>-0.117788875495092</v>
      </c>
      <c r="E64" s="356">
        <v>-0.12351223894004</v>
      </c>
      <c r="F64" s="356">
        <v>-0.166981043441811</v>
      </c>
      <c r="G64" s="356">
        <v>-0.37207861688348298</v>
      </c>
      <c r="H64" s="356">
        <v>-0.166981043441811</v>
      </c>
    </row>
    <row r="65" spans="2:8" s="37" customFormat="1" ht="15" customHeight="1" x14ac:dyDescent="0.25">
      <c r="B65" s="345" t="s">
        <v>716</v>
      </c>
      <c r="C65" s="346">
        <v>115112</v>
      </c>
      <c r="D65" s="356">
        <v>-0.117788875495092</v>
      </c>
      <c r="E65" s="356">
        <v>-0.12351223894004</v>
      </c>
      <c r="F65" s="356">
        <v>-0.166981043441811</v>
      </c>
      <c r="G65" s="356">
        <v>-0.37207861688348298</v>
      </c>
      <c r="H65" s="356">
        <v>-0.166981043441811</v>
      </c>
    </row>
    <row r="66" spans="2:8" s="37" customFormat="1" ht="15" customHeight="1" x14ac:dyDescent="0.25">
      <c r="B66" s="345" t="s">
        <v>717</v>
      </c>
      <c r="C66" s="346">
        <v>115113</v>
      </c>
      <c r="D66" s="356">
        <v>-0.117788875495092</v>
      </c>
      <c r="E66" s="356">
        <v>-0.12351223894004</v>
      </c>
      <c r="F66" s="356">
        <v>-0.166981043441811</v>
      </c>
      <c r="G66" s="356">
        <v>-0.37207861688348298</v>
      </c>
      <c r="H66" s="356">
        <v>-0.166981043441811</v>
      </c>
    </row>
    <row r="67" spans="2:8" s="37" customFormat="1" ht="15" customHeight="1" x14ac:dyDescent="0.25">
      <c r="B67" s="345" t="s">
        <v>718</v>
      </c>
      <c r="C67" s="346">
        <v>115114</v>
      </c>
      <c r="D67" s="356">
        <v>-0.117788875495092</v>
      </c>
      <c r="E67" s="356">
        <v>-0.12351223894004</v>
      </c>
      <c r="F67" s="356">
        <v>-0.166981043441811</v>
      </c>
      <c r="G67" s="356">
        <v>-0.37207861688348298</v>
      </c>
      <c r="H67" s="356">
        <v>-0.166981043441811</v>
      </c>
    </row>
    <row r="68" spans="2:8" s="37" customFormat="1" ht="15" customHeight="1" x14ac:dyDescent="0.25">
      <c r="B68" s="345" t="s">
        <v>719</v>
      </c>
      <c r="C68" s="346">
        <v>115115</v>
      </c>
      <c r="D68" s="356">
        <v>-0.117788875495092</v>
      </c>
      <c r="E68" s="356">
        <v>-0.12351223894004</v>
      </c>
      <c r="F68" s="356">
        <v>-0.166981043441811</v>
      </c>
      <c r="G68" s="356">
        <v>-0.37207861688348298</v>
      </c>
      <c r="H68" s="356">
        <v>-0.166981043441811</v>
      </c>
    </row>
    <row r="69" spans="2:8" s="37" customFormat="1" ht="15" customHeight="1" x14ac:dyDescent="0.25">
      <c r="B69" s="345" t="s">
        <v>720</v>
      </c>
      <c r="C69" s="346">
        <v>115116</v>
      </c>
      <c r="D69" s="356">
        <v>-0.117788875495092</v>
      </c>
      <c r="E69" s="356">
        <v>-0.12351223894004</v>
      </c>
      <c r="F69" s="356">
        <v>-0.166981043441811</v>
      </c>
      <c r="G69" s="356">
        <v>-0.37207861688348298</v>
      </c>
      <c r="H69" s="356">
        <v>-0.166981043441811</v>
      </c>
    </row>
    <row r="70" spans="2:8" s="37" customFormat="1" ht="15" customHeight="1" x14ac:dyDescent="0.25">
      <c r="B70" s="345" t="s">
        <v>721</v>
      </c>
      <c r="C70" s="346">
        <v>115210</v>
      </c>
      <c r="D70" s="356">
        <v>-0.117788875495092</v>
      </c>
      <c r="E70" s="356">
        <v>-0.12351223894004</v>
      </c>
      <c r="F70" s="356">
        <v>-0.166981043441811</v>
      </c>
      <c r="G70" s="356">
        <v>-0.37207861688348298</v>
      </c>
      <c r="H70" s="356">
        <v>-0.166981043441811</v>
      </c>
    </row>
    <row r="71" spans="2:8" s="37" customFormat="1" ht="15" customHeight="1" x14ac:dyDescent="0.25">
      <c r="B71" s="345" t="s">
        <v>722</v>
      </c>
      <c r="C71" s="346">
        <v>115310</v>
      </c>
      <c r="D71" s="356">
        <v>-0.49959075097196598</v>
      </c>
      <c r="E71" s="356">
        <v>-0.55510159010600701</v>
      </c>
      <c r="F71" s="356">
        <v>-0.55350803043110697</v>
      </c>
      <c r="G71" s="356">
        <v>-0.60774698641945601</v>
      </c>
      <c r="H71" s="356">
        <v>-0.55350803043110697</v>
      </c>
    </row>
    <row r="72" spans="2:8" s="37" customFormat="1" ht="15" customHeight="1" x14ac:dyDescent="0.25">
      <c r="B72" s="345" t="s">
        <v>723</v>
      </c>
      <c r="C72" s="346">
        <v>211111</v>
      </c>
      <c r="D72" s="356">
        <v>-0.42569800569800598</v>
      </c>
      <c r="E72" s="356">
        <v>-0.33910722398909598</v>
      </c>
      <c r="F72" s="356">
        <v>-0.469314891344072</v>
      </c>
      <c r="G72" s="356">
        <v>-0.61720187102538504</v>
      </c>
      <c r="H72" s="356">
        <v>-0.469314891344072</v>
      </c>
    </row>
    <row r="73" spans="2:8" s="37" customFormat="1" ht="15" customHeight="1" x14ac:dyDescent="0.25">
      <c r="B73" s="345" t="s">
        <v>724</v>
      </c>
      <c r="C73" s="346">
        <v>211112</v>
      </c>
      <c r="D73" s="356">
        <v>-0.42569800569800598</v>
      </c>
      <c r="E73" s="356">
        <v>-0.33910722398909598</v>
      </c>
      <c r="F73" s="356">
        <v>-0.469314891344072</v>
      </c>
      <c r="G73" s="356">
        <v>-0.61720187102538504</v>
      </c>
      <c r="H73" s="356">
        <v>-0.469314891344072</v>
      </c>
    </row>
    <row r="74" spans="2:8" s="37" customFormat="1" ht="15" customHeight="1" x14ac:dyDescent="0.25">
      <c r="B74" s="345" t="s">
        <v>725</v>
      </c>
      <c r="C74" s="346">
        <v>211113</v>
      </c>
      <c r="D74" s="356">
        <v>-0.42569800569800598</v>
      </c>
      <c r="E74" s="356">
        <v>-0.33910722398909598</v>
      </c>
      <c r="F74" s="356">
        <v>-0.469314891344072</v>
      </c>
      <c r="G74" s="356">
        <v>-0.61720187102538504</v>
      </c>
      <c r="H74" s="356">
        <v>-0.469314891344072</v>
      </c>
    </row>
    <row r="75" spans="2:8" s="37" customFormat="1" ht="15" customHeight="1" x14ac:dyDescent="0.25">
      <c r="B75" s="345" t="s">
        <v>726</v>
      </c>
      <c r="C75" s="346">
        <v>211114</v>
      </c>
      <c r="D75" s="356">
        <v>-0.42569800569800598</v>
      </c>
      <c r="E75" s="356">
        <v>-0.33910722398909598</v>
      </c>
      <c r="F75" s="356">
        <v>-0.469314891344072</v>
      </c>
      <c r="G75" s="356">
        <v>-0.61720187102538504</v>
      </c>
      <c r="H75" s="356">
        <v>-0.469314891344072</v>
      </c>
    </row>
    <row r="76" spans="2:8" s="37" customFormat="1" ht="15" customHeight="1" x14ac:dyDescent="0.25">
      <c r="B76" s="345" t="s">
        <v>727</v>
      </c>
      <c r="C76" s="346">
        <v>211115</v>
      </c>
      <c r="D76" s="356">
        <v>-0.42569800569800598</v>
      </c>
      <c r="E76" s="356">
        <v>-0.33910722398909598</v>
      </c>
      <c r="F76" s="356">
        <v>-0.469314891344072</v>
      </c>
      <c r="G76" s="356">
        <v>-0.61720187102538504</v>
      </c>
      <c r="H76" s="356">
        <v>-0.469314891344072</v>
      </c>
    </row>
    <row r="77" spans="2:8" s="37" customFormat="1" ht="15" customHeight="1" x14ac:dyDescent="0.25">
      <c r="B77" s="345" t="s">
        <v>728</v>
      </c>
      <c r="C77" s="346">
        <v>211120</v>
      </c>
      <c r="D77" s="356">
        <v>-0.42569800569800598</v>
      </c>
      <c r="E77" s="356">
        <v>-0.33910722398909598</v>
      </c>
      <c r="F77" s="356">
        <v>-0.469314891344072</v>
      </c>
      <c r="G77" s="356">
        <v>-0.61720187102538504</v>
      </c>
      <c r="H77" s="356">
        <v>-0.469314891344072</v>
      </c>
    </row>
    <row r="78" spans="2:8" s="37" customFormat="1" ht="15" customHeight="1" x14ac:dyDescent="0.25">
      <c r="B78" s="345" t="s">
        <v>729</v>
      </c>
      <c r="C78" s="346">
        <v>212111</v>
      </c>
      <c r="D78" s="356">
        <v>-0.49959075097196598</v>
      </c>
      <c r="E78" s="356">
        <v>-0.55510159010600701</v>
      </c>
      <c r="F78" s="356">
        <v>-0.55350803043110697</v>
      </c>
      <c r="G78" s="356">
        <v>-0.60774698641945601</v>
      </c>
      <c r="H78" s="356">
        <v>-0.55350803043110697</v>
      </c>
    </row>
    <row r="79" spans="2:8" s="37" customFormat="1" ht="15" customHeight="1" x14ac:dyDescent="0.25">
      <c r="B79" s="345" t="s">
        <v>730</v>
      </c>
      <c r="C79" s="346">
        <v>212112</v>
      </c>
      <c r="D79" s="356">
        <v>-0.49959075097196598</v>
      </c>
      <c r="E79" s="356">
        <v>-0.55510159010600701</v>
      </c>
      <c r="F79" s="356">
        <v>-0.55350803043110697</v>
      </c>
      <c r="G79" s="356">
        <v>-0.60774698641945601</v>
      </c>
      <c r="H79" s="356">
        <v>-0.55350803043110697</v>
      </c>
    </row>
    <row r="80" spans="2:8" s="37" customFormat="1" ht="15" customHeight="1" x14ac:dyDescent="0.25">
      <c r="B80" s="345" t="s">
        <v>731</v>
      </c>
      <c r="C80" s="346">
        <v>212113</v>
      </c>
      <c r="D80" s="356">
        <v>-0.49959075097196598</v>
      </c>
      <c r="E80" s="356">
        <v>-0.55510159010600701</v>
      </c>
      <c r="F80" s="356">
        <v>-0.55350803043110697</v>
      </c>
      <c r="G80" s="356">
        <v>-0.60774698641945601</v>
      </c>
      <c r="H80" s="356">
        <v>-0.55350803043110697</v>
      </c>
    </row>
    <row r="81" spans="2:8" s="37" customFormat="1" ht="15" customHeight="1" x14ac:dyDescent="0.25">
      <c r="B81" s="345" t="s">
        <v>732</v>
      </c>
      <c r="C81" s="346">
        <v>212210</v>
      </c>
      <c r="D81" s="356">
        <v>-0.49959075097196598</v>
      </c>
      <c r="E81" s="356">
        <v>-0.55510159010600701</v>
      </c>
      <c r="F81" s="356">
        <v>-0.55350803043110697</v>
      </c>
      <c r="G81" s="356">
        <v>-0.60774698641945601</v>
      </c>
      <c r="H81" s="356">
        <v>-0.55350803043110697</v>
      </c>
    </row>
    <row r="82" spans="2:8" s="37" customFormat="1" ht="15" customHeight="1" x14ac:dyDescent="0.25">
      <c r="B82" s="345" t="s">
        <v>733</v>
      </c>
      <c r="C82" s="346">
        <v>212221</v>
      </c>
      <c r="D82" s="356">
        <v>-0.49959075097196598</v>
      </c>
      <c r="E82" s="356">
        <v>-0.55510159010600701</v>
      </c>
      <c r="F82" s="356">
        <v>-0.55350803043110697</v>
      </c>
      <c r="G82" s="356">
        <v>-0.60774698641945601</v>
      </c>
      <c r="H82" s="356">
        <v>-0.55350803043110697</v>
      </c>
    </row>
    <row r="83" spans="2:8" s="37" customFormat="1" ht="15" customHeight="1" x14ac:dyDescent="0.25">
      <c r="B83" s="345" t="s">
        <v>734</v>
      </c>
      <c r="C83" s="346">
        <v>212222</v>
      </c>
      <c r="D83" s="356">
        <v>-0.49959075097196598</v>
      </c>
      <c r="E83" s="356">
        <v>-0.55510159010600701</v>
      </c>
      <c r="F83" s="356">
        <v>-0.55350803043110697</v>
      </c>
      <c r="G83" s="356">
        <v>-0.60774698641945601</v>
      </c>
      <c r="H83" s="356">
        <v>-0.55350803043110697</v>
      </c>
    </row>
    <row r="84" spans="2:8" s="37" customFormat="1" ht="15" customHeight="1" x14ac:dyDescent="0.25">
      <c r="B84" s="345" t="s">
        <v>735</v>
      </c>
      <c r="C84" s="346">
        <v>212231</v>
      </c>
      <c r="D84" s="356">
        <v>-0.49959075097196598</v>
      </c>
      <c r="E84" s="356">
        <v>-0.55510159010600701</v>
      </c>
      <c r="F84" s="356">
        <v>-0.55350803043110697</v>
      </c>
      <c r="G84" s="356">
        <v>-0.60774698641945601</v>
      </c>
      <c r="H84" s="356">
        <v>-0.55350803043110697</v>
      </c>
    </row>
    <row r="85" spans="2:8" s="37" customFormat="1" ht="15" customHeight="1" x14ac:dyDescent="0.25">
      <c r="B85" s="345" t="s">
        <v>736</v>
      </c>
      <c r="C85" s="346">
        <v>212234</v>
      </c>
      <c r="D85" s="356">
        <v>-0.49959075097196598</v>
      </c>
      <c r="E85" s="356">
        <v>-0.55510159010600701</v>
      </c>
      <c r="F85" s="356">
        <v>-0.55350803043110697</v>
      </c>
      <c r="G85" s="356">
        <v>-0.60774698641945601</v>
      </c>
      <c r="H85" s="356">
        <v>-0.55350803043110697</v>
      </c>
    </row>
    <row r="86" spans="2:8" s="37" customFormat="1" ht="15" customHeight="1" x14ac:dyDescent="0.25">
      <c r="B86" s="345" t="s">
        <v>737</v>
      </c>
      <c r="C86" s="346">
        <v>212291</v>
      </c>
      <c r="D86" s="356">
        <v>-0.49959075097196598</v>
      </c>
      <c r="E86" s="356">
        <v>-0.55510159010600701</v>
      </c>
      <c r="F86" s="356">
        <v>-0.55350803043110697</v>
      </c>
      <c r="G86" s="356">
        <v>-0.60774698641945601</v>
      </c>
      <c r="H86" s="356">
        <v>-0.55350803043110697</v>
      </c>
    </row>
    <row r="87" spans="2:8" s="37" customFormat="1" ht="15" customHeight="1" x14ac:dyDescent="0.25">
      <c r="B87" s="345" t="s">
        <v>738</v>
      </c>
      <c r="C87" s="346">
        <v>212299</v>
      </c>
      <c r="D87" s="356">
        <v>-0.49959075097196598</v>
      </c>
      <c r="E87" s="356">
        <v>-0.55510159010600701</v>
      </c>
      <c r="F87" s="356">
        <v>-0.55350803043110697</v>
      </c>
      <c r="G87" s="356">
        <v>-0.60774698641945601</v>
      </c>
      <c r="H87" s="356">
        <v>-0.55350803043110697</v>
      </c>
    </row>
    <row r="88" spans="2:8" s="37" customFormat="1" ht="15" customHeight="1" x14ac:dyDescent="0.25">
      <c r="B88" s="345" t="s">
        <v>739</v>
      </c>
      <c r="C88" s="346">
        <v>212311</v>
      </c>
      <c r="D88" s="356">
        <v>-0.49959075097196598</v>
      </c>
      <c r="E88" s="356">
        <v>-0.55510159010600701</v>
      </c>
      <c r="F88" s="356">
        <v>-0.55350803043110697</v>
      </c>
      <c r="G88" s="356">
        <v>-0.60774698641945601</v>
      </c>
      <c r="H88" s="356">
        <v>-0.55350803043110697</v>
      </c>
    </row>
    <row r="89" spans="2:8" s="37" customFormat="1" ht="15" customHeight="1" x14ac:dyDescent="0.25">
      <c r="B89" s="345" t="s">
        <v>740</v>
      </c>
      <c r="C89" s="346">
        <v>212312</v>
      </c>
      <c r="D89" s="356">
        <v>-0.49959075097196598</v>
      </c>
      <c r="E89" s="356">
        <v>-0.55510159010600701</v>
      </c>
      <c r="F89" s="356">
        <v>-0.55350803043110697</v>
      </c>
      <c r="G89" s="356">
        <v>-0.60774698641945601</v>
      </c>
      <c r="H89" s="356">
        <v>-0.55350803043110697</v>
      </c>
    </row>
    <row r="90" spans="2:8" s="37" customFormat="1" ht="15" customHeight="1" x14ac:dyDescent="0.25">
      <c r="B90" s="345" t="s">
        <v>741</v>
      </c>
      <c r="C90" s="346">
        <v>212313</v>
      </c>
      <c r="D90" s="356">
        <v>-0.49959075097196598</v>
      </c>
      <c r="E90" s="356">
        <v>-0.55510159010600701</v>
      </c>
      <c r="F90" s="356">
        <v>-0.55350803043110697</v>
      </c>
      <c r="G90" s="356">
        <v>-0.60774698641945601</v>
      </c>
      <c r="H90" s="356">
        <v>-0.55350803043110697</v>
      </c>
    </row>
    <row r="91" spans="2:8" s="37" customFormat="1" ht="15" customHeight="1" x14ac:dyDescent="0.25">
      <c r="B91" s="345" t="s">
        <v>742</v>
      </c>
      <c r="C91" s="346">
        <v>212319</v>
      </c>
      <c r="D91" s="356">
        <v>-0.49959075097196598</v>
      </c>
      <c r="E91" s="356">
        <v>-0.55510159010600701</v>
      </c>
      <c r="F91" s="356">
        <v>-0.55350803043110697</v>
      </c>
      <c r="G91" s="356">
        <v>-0.60774698641945601</v>
      </c>
      <c r="H91" s="356">
        <v>-0.55350803043110697</v>
      </c>
    </row>
    <row r="92" spans="2:8" s="37" customFormat="1" ht="15" customHeight="1" x14ac:dyDescent="0.25">
      <c r="B92" s="345" t="s">
        <v>743</v>
      </c>
      <c r="C92" s="346">
        <v>212321</v>
      </c>
      <c r="D92" s="356">
        <v>-0.49959075097196598</v>
      </c>
      <c r="E92" s="356">
        <v>-0.55510159010600701</v>
      </c>
      <c r="F92" s="356">
        <v>-0.55350803043110697</v>
      </c>
      <c r="G92" s="356">
        <v>-0.60774698641945601</v>
      </c>
      <c r="H92" s="356">
        <v>-0.55350803043110697</v>
      </c>
    </row>
    <row r="93" spans="2:8" s="37" customFormat="1" ht="15" customHeight="1" x14ac:dyDescent="0.25">
      <c r="B93" s="345" t="s">
        <v>744</v>
      </c>
      <c r="C93" s="346">
        <v>212322</v>
      </c>
      <c r="D93" s="356">
        <v>-0.49959075097196598</v>
      </c>
      <c r="E93" s="356">
        <v>-0.55510159010600701</v>
      </c>
      <c r="F93" s="356">
        <v>-0.55350803043110697</v>
      </c>
      <c r="G93" s="356">
        <v>-0.60774698641945601</v>
      </c>
      <c r="H93" s="356">
        <v>-0.55350803043110697</v>
      </c>
    </row>
    <row r="94" spans="2:8" s="37" customFormat="1" ht="15" customHeight="1" x14ac:dyDescent="0.25">
      <c r="B94" s="345" t="s">
        <v>745</v>
      </c>
      <c r="C94" s="346">
        <v>212324</v>
      </c>
      <c r="D94" s="356">
        <v>-0.49959075097196598</v>
      </c>
      <c r="E94" s="356">
        <v>-0.55510159010600701</v>
      </c>
      <c r="F94" s="356">
        <v>-0.55350803043110697</v>
      </c>
      <c r="G94" s="356">
        <v>-0.60774698641945601</v>
      </c>
      <c r="H94" s="356">
        <v>-0.55350803043110697</v>
      </c>
    </row>
    <row r="95" spans="2:8" s="37" customFormat="1" ht="15" customHeight="1" x14ac:dyDescent="0.25">
      <c r="B95" s="345" t="s">
        <v>746</v>
      </c>
      <c r="C95" s="346">
        <v>212325</v>
      </c>
      <c r="D95" s="356">
        <v>-0.49959075097196598</v>
      </c>
      <c r="E95" s="356">
        <v>-0.55510159010600701</v>
      </c>
      <c r="F95" s="356">
        <v>-0.55350803043110697</v>
      </c>
      <c r="G95" s="356">
        <v>-0.60774698641945601</v>
      </c>
      <c r="H95" s="356">
        <v>-0.55350803043110697</v>
      </c>
    </row>
    <row r="96" spans="2:8" s="37" customFormat="1" ht="15" customHeight="1" x14ac:dyDescent="0.25">
      <c r="B96" s="345" t="s">
        <v>747</v>
      </c>
      <c r="C96" s="346">
        <v>212391</v>
      </c>
      <c r="D96" s="356">
        <v>-0.49959075097196598</v>
      </c>
      <c r="E96" s="356">
        <v>-0.55510159010600701</v>
      </c>
      <c r="F96" s="356">
        <v>-0.55350803043110697</v>
      </c>
      <c r="G96" s="356">
        <v>-0.60774698641945601</v>
      </c>
      <c r="H96" s="356">
        <v>-0.55350803043110697</v>
      </c>
    </row>
    <row r="97" spans="2:8" s="37" customFormat="1" ht="15" customHeight="1" x14ac:dyDescent="0.25">
      <c r="B97" s="345" t="s">
        <v>748</v>
      </c>
      <c r="C97" s="346">
        <v>212392</v>
      </c>
      <c r="D97" s="356">
        <v>-0.49959075097196598</v>
      </c>
      <c r="E97" s="356">
        <v>-0.55510159010600701</v>
      </c>
      <c r="F97" s="356">
        <v>-0.55350803043110697</v>
      </c>
      <c r="G97" s="356">
        <v>-0.60774698641945601</v>
      </c>
      <c r="H97" s="356">
        <v>-0.55350803043110697</v>
      </c>
    </row>
    <row r="98" spans="2:8" s="37" customFormat="1" ht="15" customHeight="1" x14ac:dyDescent="0.25">
      <c r="B98" s="345" t="s">
        <v>749</v>
      </c>
      <c r="C98" s="346">
        <v>212393</v>
      </c>
      <c r="D98" s="356">
        <v>-0.49959075097196598</v>
      </c>
      <c r="E98" s="356">
        <v>-0.55510159010600701</v>
      </c>
      <c r="F98" s="356">
        <v>-0.55350803043110697</v>
      </c>
      <c r="G98" s="356">
        <v>-0.60774698641945601</v>
      </c>
      <c r="H98" s="356">
        <v>-0.55350803043110697</v>
      </c>
    </row>
    <row r="99" spans="2:8" s="37" customFormat="1" ht="15" customHeight="1" x14ac:dyDescent="0.25">
      <c r="B99" s="345" t="s">
        <v>750</v>
      </c>
      <c r="C99" s="346">
        <v>212399</v>
      </c>
      <c r="D99" s="356">
        <v>-0.49959075097196598</v>
      </c>
      <c r="E99" s="356">
        <v>-0.55510159010600701</v>
      </c>
      <c r="F99" s="356">
        <v>-0.55350803043110697</v>
      </c>
      <c r="G99" s="356">
        <v>-0.60774698641945601</v>
      </c>
      <c r="H99" s="356">
        <v>-0.55350803043110697</v>
      </c>
    </row>
    <row r="100" spans="2:8" s="37" customFormat="1" ht="15" customHeight="1" x14ac:dyDescent="0.25">
      <c r="B100" s="345" t="s">
        <v>751</v>
      </c>
      <c r="C100" s="346">
        <v>212410</v>
      </c>
      <c r="D100" s="356">
        <v>-0.49959075097196598</v>
      </c>
      <c r="E100" s="356">
        <v>-0.55510159010600701</v>
      </c>
      <c r="F100" s="356">
        <v>-0.55350803043110697</v>
      </c>
      <c r="G100" s="356">
        <v>-0.60774698641945601</v>
      </c>
      <c r="H100" s="356">
        <v>-0.55350803043110697</v>
      </c>
    </row>
    <row r="101" spans="2:8" s="37" customFormat="1" ht="15" customHeight="1" x14ac:dyDescent="0.25">
      <c r="B101" s="345" t="s">
        <v>752</v>
      </c>
      <c r="C101" s="346">
        <v>212420</v>
      </c>
      <c r="D101" s="356">
        <v>-0.49959075097196598</v>
      </c>
      <c r="E101" s="356">
        <v>-0.55510159010600701</v>
      </c>
      <c r="F101" s="356">
        <v>-0.55350803043110697</v>
      </c>
      <c r="G101" s="356">
        <v>-0.60774698641945601</v>
      </c>
      <c r="H101" s="356">
        <v>-0.55350803043110697</v>
      </c>
    </row>
    <row r="102" spans="2:8" s="37" customFormat="1" ht="15" customHeight="1" x14ac:dyDescent="0.25">
      <c r="B102" s="345" t="s">
        <v>753</v>
      </c>
      <c r="C102" s="346">
        <v>213111</v>
      </c>
      <c r="D102" s="356">
        <v>-0.42569800569800598</v>
      </c>
      <c r="E102" s="356">
        <v>-0.33910722398909598</v>
      </c>
      <c r="F102" s="356">
        <v>-0.469314891344072</v>
      </c>
      <c r="G102" s="356">
        <v>-0.61720187102538504</v>
      </c>
      <c r="H102" s="356">
        <v>-0.469314891344072</v>
      </c>
    </row>
    <row r="103" spans="2:8" s="37" customFormat="1" ht="15" customHeight="1" x14ac:dyDescent="0.25">
      <c r="B103" s="345" t="s">
        <v>754</v>
      </c>
      <c r="C103" s="346">
        <v>213112</v>
      </c>
      <c r="D103" s="356">
        <v>-0.42569800569800598</v>
      </c>
      <c r="E103" s="356">
        <v>-0.33910722398909598</v>
      </c>
      <c r="F103" s="356">
        <v>-0.469314891344072</v>
      </c>
      <c r="G103" s="356">
        <v>-0.61720187102538504</v>
      </c>
      <c r="H103" s="356">
        <v>-0.469314891344072</v>
      </c>
    </row>
    <row r="104" spans="2:8" s="37" customFormat="1" ht="15" customHeight="1" x14ac:dyDescent="0.25">
      <c r="B104" s="345" t="s">
        <v>755</v>
      </c>
      <c r="C104" s="346">
        <v>213113</v>
      </c>
      <c r="D104" s="356">
        <v>-0.49959075097196598</v>
      </c>
      <c r="E104" s="356">
        <v>-0.55510159010600701</v>
      </c>
      <c r="F104" s="356">
        <v>-0.55350803043110697</v>
      </c>
      <c r="G104" s="356">
        <v>-0.60774698641945601</v>
      </c>
      <c r="H104" s="356">
        <v>-0.55350803043110697</v>
      </c>
    </row>
    <row r="105" spans="2:8" s="37" customFormat="1" ht="15" customHeight="1" x14ac:dyDescent="0.25">
      <c r="B105" s="345" t="s">
        <v>756</v>
      </c>
      <c r="C105" s="346">
        <v>213114</v>
      </c>
      <c r="D105" s="356">
        <v>-0.49959075097196598</v>
      </c>
      <c r="E105" s="356">
        <v>-0.55510159010600701</v>
      </c>
      <c r="F105" s="356">
        <v>-0.55350803043110697</v>
      </c>
      <c r="G105" s="356">
        <v>-0.60774698641945601</v>
      </c>
      <c r="H105" s="356">
        <v>-0.55350803043110697</v>
      </c>
    </row>
    <row r="106" spans="2:8" s="37" customFormat="1" ht="15" customHeight="1" x14ac:dyDescent="0.25">
      <c r="B106" s="345" t="s">
        <v>757</v>
      </c>
      <c r="C106" s="346">
        <v>213115</v>
      </c>
      <c r="D106" s="356">
        <v>-0.49959075097196598</v>
      </c>
      <c r="E106" s="356">
        <v>-0.55510159010600701</v>
      </c>
      <c r="F106" s="356">
        <v>-0.55350803043110697</v>
      </c>
      <c r="G106" s="356">
        <v>-0.60774698641945601</v>
      </c>
      <c r="H106" s="356">
        <v>-0.55350803043110697</v>
      </c>
    </row>
    <row r="107" spans="2:8" s="37" customFormat="1" ht="15" customHeight="1" x14ac:dyDescent="0.25">
      <c r="B107" s="345" t="s">
        <v>758</v>
      </c>
      <c r="C107" s="346">
        <v>221111</v>
      </c>
      <c r="D107" s="356">
        <v>-0.298845081640781</v>
      </c>
      <c r="E107" s="356">
        <v>-0.25943062785168097</v>
      </c>
      <c r="F107" s="356">
        <v>-0.273348236462991</v>
      </c>
      <c r="G107" s="356">
        <v>-0.35639287214255699</v>
      </c>
      <c r="H107" s="356">
        <v>-0.273348236462991</v>
      </c>
    </row>
    <row r="108" spans="2:8" s="37" customFormat="1" ht="15" customHeight="1" x14ac:dyDescent="0.25">
      <c r="B108" s="345" t="s">
        <v>759</v>
      </c>
      <c r="C108" s="346">
        <v>221112</v>
      </c>
      <c r="D108" s="356">
        <v>-0.298845081640781</v>
      </c>
      <c r="E108" s="356">
        <v>-0.25943062785168097</v>
      </c>
      <c r="F108" s="356">
        <v>-0.273348236462991</v>
      </c>
      <c r="G108" s="356">
        <v>-0.35639287214255699</v>
      </c>
      <c r="H108" s="356">
        <v>-0.273348236462991</v>
      </c>
    </row>
    <row r="109" spans="2:8" s="37" customFormat="1" ht="15" customHeight="1" x14ac:dyDescent="0.25">
      <c r="B109" s="345" t="s">
        <v>760</v>
      </c>
      <c r="C109" s="346">
        <v>221113</v>
      </c>
      <c r="D109" s="356">
        <v>-0.298845081640781</v>
      </c>
      <c r="E109" s="356">
        <v>-0.25943062785168097</v>
      </c>
      <c r="F109" s="356">
        <v>-0.273348236462991</v>
      </c>
      <c r="G109" s="356">
        <v>-0.35639287214255699</v>
      </c>
      <c r="H109" s="356">
        <v>-0.273348236462991</v>
      </c>
    </row>
    <row r="110" spans="2:8" s="37" customFormat="1" ht="15" customHeight="1" x14ac:dyDescent="0.25">
      <c r="B110" s="345" t="s">
        <v>761</v>
      </c>
      <c r="C110" s="346">
        <v>221119</v>
      </c>
      <c r="D110" s="356">
        <v>-0.298845081640781</v>
      </c>
      <c r="E110" s="356">
        <v>-0.25943062785168097</v>
      </c>
      <c r="F110" s="356">
        <v>-0.273348236462991</v>
      </c>
      <c r="G110" s="356">
        <v>-0.35639287214255699</v>
      </c>
      <c r="H110" s="356">
        <v>-0.273348236462991</v>
      </c>
    </row>
    <row r="111" spans="2:8" s="37" customFormat="1" ht="15" customHeight="1" x14ac:dyDescent="0.25">
      <c r="B111" s="345" t="s">
        <v>762</v>
      </c>
      <c r="C111" s="346">
        <v>221121</v>
      </c>
      <c r="D111" s="356">
        <v>-0.298845081640781</v>
      </c>
      <c r="E111" s="356">
        <v>-0.25943062785168097</v>
      </c>
      <c r="F111" s="356">
        <v>-0.273348236462991</v>
      </c>
      <c r="G111" s="356">
        <v>-0.35639287214255699</v>
      </c>
      <c r="H111" s="356">
        <v>-0.273348236462991</v>
      </c>
    </row>
    <row r="112" spans="2:8" s="37" customFormat="1" ht="15" customHeight="1" x14ac:dyDescent="0.25">
      <c r="B112" s="345" t="s">
        <v>763</v>
      </c>
      <c r="C112" s="346">
        <v>221122</v>
      </c>
      <c r="D112" s="356">
        <v>-0.298845081640781</v>
      </c>
      <c r="E112" s="356">
        <v>-0.25943062785168097</v>
      </c>
      <c r="F112" s="356">
        <v>-0.273348236462991</v>
      </c>
      <c r="G112" s="356">
        <v>-0.35639287214255699</v>
      </c>
      <c r="H112" s="356">
        <v>-0.273348236462991</v>
      </c>
    </row>
    <row r="113" spans="2:8" s="37" customFormat="1" ht="15" customHeight="1" x14ac:dyDescent="0.25">
      <c r="B113" s="345" t="s">
        <v>764</v>
      </c>
      <c r="C113" s="346">
        <v>221130</v>
      </c>
      <c r="D113" s="356">
        <v>-0.298845081640781</v>
      </c>
      <c r="E113" s="356">
        <v>-0.25943062785168097</v>
      </c>
      <c r="F113" s="356">
        <v>-0.273348236462991</v>
      </c>
      <c r="G113" s="356">
        <v>-0.35639287214255699</v>
      </c>
      <c r="H113" s="356">
        <v>-0.273348236462991</v>
      </c>
    </row>
    <row r="114" spans="2:8" s="37" customFormat="1" ht="15" customHeight="1" x14ac:dyDescent="0.25">
      <c r="B114" s="345" t="s">
        <v>765</v>
      </c>
      <c r="C114" s="346">
        <v>221210</v>
      </c>
      <c r="D114" s="356">
        <v>-0.298845081640781</v>
      </c>
      <c r="E114" s="356">
        <v>-0.25943062785168097</v>
      </c>
      <c r="F114" s="356">
        <v>-0.273348236462991</v>
      </c>
      <c r="G114" s="356">
        <v>-0.35639287214255699</v>
      </c>
      <c r="H114" s="356">
        <v>-0.273348236462991</v>
      </c>
    </row>
    <row r="115" spans="2:8" s="37" customFormat="1" ht="15" customHeight="1" x14ac:dyDescent="0.25">
      <c r="B115" s="345" t="s">
        <v>766</v>
      </c>
      <c r="C115" s="346">
        <v>221211</v>
      </c>
      <c r="D115" s="356">
        <v>-0.298845081640781</v>
      </c>
      <c r="E115" s="356">
        <v>-0.25943062785168097</v>
      </c>
      <c r="F115" s="356">
        <v>-0.273348236462991</v>
      </c>
      <c r="G115" s="356">
        <v>-0.35639287214255699</v>
      </c>
      <c r="H115" s="356">
        <v>-0.273348236462991</v>
      </c>
    </row>
    <row r="116" spans="2:8" s="37" customFormat="1" ht="15" customHeight="1" x14ac:dyDescent="0.25">
      <c r="B116" s="345" t="s">
        <v>767</v>
      </c>
      <c r="C116" s="346">
        <v>221310</v>
      </c>
      <c r="D116" s="356">
        <v>-0.298845081640781</v>
      </c>
      <c r="E116" s="356">
        <v>-0.25943062785168097</v>
      </c>
      <c r="F116" s="356">
        <v>-0.273348236462991</v>
      </c>
      <c r="G116" s="356">
        <v>-0.35639287214255699</v>
      </c>
      <c r="H116" s="356">
        <v>-0.273348236462991</v>
      </c>
    </row>
    <row r="117" spans="2:8" s="37" customFormat="1" ht="15" customHeight="1" x14ac:dyDescent="0.25">
      <c r="B117" s="345" t="s">
        <v>768</v>
      </c>
      <c r="C117" s="346">
        <v>221320</v>
      </c>
      <c r="D117" s="356">
        <v>-0.298845081640781</v>
      </c>
      <c r="E117" s="356">
        <v>-0.25943062785168097</v>
      </c>
      <c r="F117" s="356">
        <v>-0.273348236462991</v>
      </c>
      <c r="G117" s="356">
        <v>-0.35639287214255699</v>
      </c>
      <c r="H117" s="356">
        <v>-0.273348236462991</v>
      </c>
    </row>
    <row r="118" spans="2:8" s="37" customFormat="1" ht="15" customHeight="1" x14ac:dyDescent="0.25">
      <c r="B118" s="345" t="s">
        <v>769</v>
      </c>
      <c r="C118" s="346">
        <v>221330</v>
      </c>
      <c r="D118" s="356">
        <v>-0.298845081640781</v>
      </c>
      <c r="E118" s="356">
        <v>-0.25943062785168097</v>
      </c>
      <c r="F118" s="356">
        <v>-0.273348236462991</v>
      </c>
      <c r="G118" s="356">
        <v>-0.35639287214255699</v>
      </c>
      <c r="H118" s="356">
        <v>-0.273348236462991</v>
      </c>
    </row>
    <row r="119" spans="2:8" s="37" customFormat="1" ht="15" customHeight="1" x14ac:dyDescent="0.25">
      <c r="B119" s="345" t="s">
        <v>770</v>
      </c>
      <c r="C119" s="346">
        <v>236110</v>
      </c>
      <c r="D119" s="356">
        <v>-0.49959075097196598</v>
      </c>
      <c r="E119" s="356">
        <v>-0.55510159010600701</v>
      </c>
      <c r="F119" s="356">
        <v>-0.55350803043110697</v>
      </c>
      <c r="G119" s="356">
        <v>-0.60774698641945601</v>
      </c>
      <c r="H119" s="356">
        <v>-0.55350803043110697</v>
      </c>
    </row>
    <row r="120" spans="2:8" s="37" customFormat="1" ht="15" customHeight="1" x14ac:dyDescent="0.25">
      <c r="B120" s="345" t="s">
        <v>771</v>
      </c>
      <c r="C120" s="346">
        <v>236111</v>
      </c>
      <c r="D120" s="356">
        <v>-0.40179780815170502</v>
      </c>
      <c r="E120" s="356">
        <v>-0.45779656468062302</v>
      </c>
      <c r="F120" s="356">
        <v>-0.39983844911146998</v>
      </c>
      <c r="G120" s="356">
        <v>-0.41636988043754802</v>
      </c>
      <c r="H120" s="356">
        <v>-0.39983844911146998</v>
      </c>
    </row>
    <row r="121" spans="2:8" s="37" customFormat="1" ht="15" customHeight="1" x14ac:dyDescent="0.25">
      <c r="B121" s="345" t="s">
        <v>772</v>
      </c>
      <c r="C121" s="346">
        <v>236115</v>
      </c>
      <c r="D121" s="356">
        <v>-0.49959075097196598</v>
      </c>
      <c r="E121" s="356">
        <v>-0.55510159010600701</v>
      </c>
      <c r="F121" s="356">
        <v>-0.55350803043110697</v>
      </c>
      <c r="G121" s="356">
        <v>-0.60774698641945601</v>
      </c>
      <c r="H121" s="356">
        <v>-0.55350803043110697</v>
      </c>
    </row>
    <row r="122" spans="2:8" s="37" customFormat="1" ht="15" customHeight="1" x14ac:dyDescent="0.25">
      <c r="B122" s="345" t="s">
        <v>773</v>
      </c>
      <c r="C122" s="346">
        <v>236116</v>
      </c>
      <c r="D122" s="356">
        <v>-0.49959075097196598</v>
      </c>
      <c r="E122" s="356">
        <v>-0.55510159010600701</v>
      </c>
      <c r="F122" s="356">
        <v>-0.55350803043110697</v>
      </c>
      <c r="G122" s="356">
        <v>-0.60774698641945601</v>
      </c>
      <c r="H122" s="356">
        <v>-0.55350803043110697</v>
      </c>
    </row>
    <row r="123" spans="2:8" s="37" customFormat="1" ht="15" customHeight="1" x14ac:dyDescent="0.25">
      <c r="B123" s="345" t="s">
        <v>774</v>
      </c>
      <c r="C123" s="346">
        <v>236118</v>
      </c>
      <c r="D123" s="356">
        <v>-0.49959075097196598</v>
      </c>
      <c r="E123" s="356">
        <v>-0.55510159010600701</v>
      </c>
      <c r="F123" s="356">
        <v>-0.55350803043110697</v>
      </c>
      <c r="G123" s="356">
        <v>-0.60774698641945601</v>
      </c>
      <c r="H123" s="356">
        <v>-0.55350803043110697</v>
      </c>
    </row>
    <row r="124" spans="2:8" s="37" customFormat="1" ht="15" customHeight="1" x14ac:dyDescent="0.25">
      <c r="B124" s="345" t="s">
        <v>775</v>
      </c>
      <c r="C124" s="346">
        <v>236119</v>
      </c>
      <c r="D124" s="356">
        <v>-0.40179780815170502</v>
      </c>
      <c r="E124" s="356">
        <v>-0.45779656468062302</v>
      </c>
      <c r="F124" s="356">
        <v>-0.39983844911146998</v>
      </c>
      <c r="G124" s="356">
        <v>-0.41636988043754802</v>
      </c>
      <c r="H124" s="356">
        <v>-0.39983844911146998</v>
      </c>
    </row>
    <row r="125" spans="2:8" s="37" customFormat="1" ht="15" customHeight="1" x14ac:dyDescent="0.25">
      <c r="B125" s="345" t="s">
        <v>776</v>
      </c>
      <c r="C125" s="346">
        <v>236210</v>
      </c>
      <c r="D125" s="356">
        <v>-0.49959075097196598</v>
      </c>
      <c r="E125" s="356">
        <v>-0.55510159010600701</v>
      </c>
      <c r="F125" s="356">
        <v>-0.55350803043110697</v>
      </c>
      <c r="G125" s="356">
        <v>-0.60774698641945601</v>
      </c>
      <c r="H125" s="356">
        <v>-0.55350803043110697</v>
      </c>
    </row>
    <row r="126" spans="2:8" s="37" customFormat="1" ht="15" customHeight="1" x14ac:dyDescent="0.25">
      <c r="B126" s="345" t="s">
        <v>777</v>
      </c>
      <c r="C126" s="346">
        <v>236218</v>
      </c>
      <c r="D126" s="356">
        <v>-0.40179780815170502</v>
      </c>
      <c r="E126" s="356">
        <v>-0.45779656468062302</v>
      </c>
      <c r="F126" s="356">
        <v>-0.39983844911146998</v>
      </c>
      <c r="G126" s="356">
        <v>-0.41636988043754802</v>
      </c>
      <c r="H126" s="356">
        <v>-0.39983844911146998</v>
      </c>
    </row>
    <row r="127" spans="2:8" s="37" customFormat="1" ht="15" customHeight="1" x14ac:dyDescent="0.25">
      <c r="B127" s="345" t="s">
        <v>778</v>
      </c>
      <c r="C127" s="346">
        <v>236220</v>
      </c>
      <c r="D127" s="356">
        <v>-0.49959075097196598</v>
      </c>
      <c r="E127" s="356">
        <v>-0.55510159010600701</v>
      </c>
      <c r="F127" s="356">
        <v>-0.55350803043110697</v>
      </c>
      <c r="G127" s="356">
        <v>-0.60774698641945601</v>
      </c>
      <c r="H127" s="356">
        <v>-0.55350803043110697</v>
      </c>
    </row>
    <row r="128" spans="2:8" s="37" customFormat="1" ht="15" customHeight="1" x14ac:dyDescent="0.25">
      <c r="B128" s="345" t="s">
        <v>779</v>
      </c>
      <c r="C128" s="346">
        <v>236227</v>
      </c>
      <c r="D128" s="356">
        <v>-0.40179780815170502</v>
      </c>
      <c r="E128" s="356">
        <v>-0.45779656468062302</v>
      </c>
      <c r="F128" s="356">
        <v>-0.39983844911146998</v>
      </c>
      <c r="G128" s="356">
        <v>-0.41636988043754802</v>
      </c>
      <c r="H128" s="356">
        <v>-0.39983844911146998</v>
      </c>
    </row>
    <row r="129" spans="2:8" s="37" customFormat="1" ht="15" customHeight="1" x14ac:dyDescent="0.25">
      <c r="B129" s="345" t="s">
        <v>780</v>
      </c>
      <c r="C129" s="346">
        <v>236228</v>
      </c>
      <c r="D129" s="356">
        <v>-0.40179780815170502</v>
      </c>
      <c r="E129" s="356">
        <v>-0.45779656468062302</v>
      </c>
      <c r="F129" s="356">
        <v>-0.39983844911146998</v>
      </c>
      <c r="G129" s="356">
        <v>-0.41636988043754802</v>
      </c>
      <c r="H129" s="356">
        <v>-0.39983844911146998</v>
      </c>
    </row>
    <row r="130" spans="2:8" s="37" customFormat="1" ht="15" customHeight="1" x14ac:dyDescent="0.25">
      <c r="B130" s="345" t="s">
        <v>781</v>
      </c>
      <c r="C130" s="346">
        <v>236229</v>
      </c>
      <c r="D130" s="356">
        <v>-0.40179780815170502</v>
      </c>
      <c r="E130" s="356">
        <v>-0.45779656468062302</v>
      </c>
      <c r="F130" s="356">
        <v>-0.39983844911146998</v>
      </c>
      <c r="G130" s="356">
        <v>-0.41636988043754802</v>
      </c>
      <c r="H130" s="356">
        <v>-0.39983844911146998</v>
      </c>
    </row>
    <row r="131" spans="2:8" s="37" customFormat="1" ht="15" customHeight="1" x14ac:dyDescent="0.25">
      <c r="B131" s="345" t="s">
        <v>782</v>
      </c>
      <c r="C131" s="346">
        <v>237110</v>
      </c>
      <c r="D131" s="356">
        <v>-0.49959075097196598</v>
      </c>
      <c r="E131" s="356">
        <v>-0.55510159010600701</v>
      </c>
      <c r="F131" s="356">
        <v>-0.55350803043110697</v>
      </c>
      <c r="G131" s="356">
        <v>-0.60774698641945601</v>
      </c>
      <c r="H131" s="356">
        <v>-0.55350803043110697</v>
      </c>
    </row>
    <row r="132" spans="2:8" s="37" customFormat="1" ht="15" customHeight="1" x14ac:dyDescent="0.25">
      <c r="B132" s="345" t="s">
        <v>783</v>
      </c>
      <c r="C132" s="346">
        <v>237120</v>
      </c>
      <c r="D132" s="356">
        <v>-0.42569800569800598</v>
      </c>
      <c r="E132" s="356">
        <v>-0.33910722398909598</v>
      </c>
      <c r="F132" s="356">
        <v>-0.469314891344072</v>
      </c>
      <c r="G132" s="356">
        <v>-0.61720187102538504</v>
      </c>
      <c r="H132" s="356">
        <v>-0.469314891344072</v>
      </c>
    </row>
    <row r="133" spans="2:8" s="37" customFormat="1" ht="15" customHeight="1" x14ac:dyDescent="0.25">
      <c r="B133" s="345" t="s">
        <v>784</v>
      </c>
      <c r="C133" s="346">
        <v>237130</v>
      </c>
      <c r="D133" s="356">
        <v>-0.49959075097196598</v>
      </c>
      <c r="E133" s="356">
        <v>-0.55510159010600701</v>
      </c>
      <c r="F133" s="356">
        <v>-0.55350803043110697</v>
      </c>
      <c r="G133" s="356">
        <v>-0.60774698641945601</v>
      </c>
      <c r="H133" s="356">
        <v>-0.55350803043110697</v>
      </c>
    </row>
    <row r="134" spans="2:8" s="37" customFormat="1" ht="15" customHeight="1" x14ac:dyDescent="0.25">
      <c r="B134" s="345" t="s">
        <v>785</v>
      </c>
      <c r="C134" s="346">
        <v>237211</v>
      </c>
      <c r="D134" s="356">
        <v>-0.40179780815170502</v>
      </c>
      <c r="E134" s="356">
        <v>-0.45779656468062302</v>
      </c>
      <c r="F134" s="356">
        <v>-0.39983844911146998</v>
      </c>
      <c r="G134" s="356">
        <v>-0.41636988043754802</v>
      </c>
      <c r="H134" s="356">
        <v>-0.39983844911146998</v>
      </c>
    </row>
    <row r="135" spans="2:8" s="37" customFormat="1" ht="15" customHeight="1" x14ac:dyDescent="0.25">
      <c r="B135" s="345" t="s">
        <v>786</v>
      </c>
      <c r="C135" s="346">
        <v>237212</v>
      </c>
      <c r="D135" s="356">
        <v>-0.40179780815170502</v>
      </c>
      <c r="E135" s="356">
        <v>-0.45779656468062302</v>
      </c>
      <c r="F135" s="356">
        <v>-0.39983844911146998</v>
      </c>
      <c r="G135" s="356">
        <v>-0.41636988043754802</v>
      </c>
      <c r="H135" s="356">
        <v>-0.39983844911146998</v>
      </c>
    </row>
    <row r="136" spans="2:8" s="37" customFormat="1" ht="15" customHeight="1" x14ac:dyDescent="0.25">
      <c r="B136" s="345" t="s">
        <v>787</v>
      </c>
      <c r="C136" s="346">
        <v>237310</v>
      </c>
      <c r="D136" s="356">
        <v>-0.49959075097196598</v>
      </c>
      <c r="E136" s="356">
        <v>-0.55510159010600701</v>
      </c>
      <c r="F136" s="356">
        <v>-0.55350803043110697</v>
      </c>
      <c r="G136" s="356">
        <v>-0.60774698641945601</v>
      </c>
      <c r="H136" s="356">
        <v>-0.55350803043110697</v>
      </c>
    </row>
    <row r="137" spans="2:8" s="37" customFormat="1" ht="15" customHeight="1" x14ac:dyDescent="0.25">
      <c r="B137" s="345" t="s">
        <v>788</v>
      </c>
      <c r="C137" s="346">
        <v>237990</v>
      </c>
      <c r="D137" s="356">
        <v>-0.49959075097196598</v>
      </c>
      <c r="E137" s="356">
        <v>-0.55510159010600701</v>
      </c>
      <c r="F137" s="356">
        <v>-0.55350803043110697</v>
      </c>
      <c r="G137" s="356">
        <v>-0.60774698641945601</v>
      </c>
      <c r="H137" s="356">
        <v>-0.55350803043110697</v>
      </c>
    </row>
    <row r="138" spans="2:8" s="37" customFormat="1" ht="15" customHeight="1" x14ac:dyDescent="0.25">
      <c r="B138" s="345" t="s">
        <v>789</v>
      </c>
      <c r="C138" s="346">
        <v>238110</v>
      </c>
      <c r="D138" s="356">
        <v>-0.49959075097196598</v>
      </c>
      <c r="E138" s="356">
        <v>-0.55510159010600701</v>
      </c>
      <c r="F138" s="356">
        <v>-0.55350803043110697</v>
      </c>
      <c r="G138" s="356">
        <v>-0.60774698641945601</v>
      </c>
      <c r="H138" s="356">
        <v>-0.55350803043110697</v>
      </c>
    </row>
    <row r="139" spans="2:8" s="37" customFormat="1" ht="15" customHeight="1" x14ac:dyDescent="0.25">
      <c r="B139" s="345" t="s">
        <v>790</v>
      </c>
      <c r="C139" s="346">
        <v>238120</v>
      </c>
      <c r="D139" s="356">
        <v>-0.49959075097196598</v>
      </c>
      <c r="E139" s="356">
        <v>-0.55510159010600701</v>
      </c>
      <c r="F139" s="356">
        <v>-0.55350803043110697</v>
      </c>
      <c r="G139" s="356">
        <v>-0.60774698641945601</v>
      </c>
      <c r="H139" s="356">
        <v>-0.55350803043110697</v>
      </c>
    </row>
    <row r="140" spans="2:8" s="37" customFormat="1" ht="15" customHeight="1" x14ac:dyDescent="0.25">
      <c r="B140" s="345" t="s">
        <v>791</v>
      </c>
      <c r="C140" s="346">
        <v>238130</v>
      </c>
      <c r="D140" s="356">
        <v>-0.49959075097196598</v>
      </c>
      <c r="E140" s="356">
        <v>-0.55510159010600701</v>
      </c>
      <c r="F140" s="356">
        <v>-0.55350803043110697</v>
      </c>
      <c r="G140" s="356">
        <v>-0.60774698641945601</v>
      </c>
      <c r="H140" s="356">
        <v>-0.55350803043110697</v>
      </c>
    </row>
    <row r="141" spans="2:8" s="37" customFormat="1" ht="15" customHeight="1" x14ac:dyDescent="0.25">
      <c r="B141" s="345" t="s">
        <v>792</v>
      </c>
      <c r="C141" s="346">
        <v>238140</v>
      </c>
      <c r="D141" s="356">
        <v>-0.49959075097196598</v>
      </c>
      <c r="E141" s="356">
        <v>-0.55510159010600701</v>
      </c>
      <c r="F141" s="356">
        <v>-0.55350803043110697</v>
      </c>
      <c r="G141" s="356">
        <v>-0.60774698641945601</v>
      </c>
      <c r="H141" s="356">
        <v>-0.55350803043110697</v>
      </c>
    </row>
    <row r="142" spans="2:8" s="37" customFormat="1" ht="15" customHeight="1" x14ac:dyDescent="0.25">
      <c r="B142" s="345" t="s">
        <v>793</v>
      </c>
      <c r="C142" s="346">
        <v>238150</v>
      </c>
      <c r="D142" s="356">
        <v>-0.49959075097196598</v>
      </c>
      <c r="E142" s="356">
        <v>-0.55510159010600701</v>
      </c>
      <c r="F142" s="356">
        <v>-0.55350803043110697</v>
      </c>
      <c r="G142" s="356">
        <v>-0.60774698641945601</v>
      </c>
      <c r="H142" s="356">
        <v>-0.55350803043110697</v>
      </c>
    </row>
    <row r="143" spans="2:8" s="37" customFormat="1" ht="15" customHeight="1" x14ac:dyDescent="0.25">
      <c r="B143" s="345" t="s">
        <v>794</v>
      </c>
      <c r="C143" s="346">
        <v>238160</v>
      </c>
      <c r="D143" s="356">
        <v>-0.49959075097196598</v>
      </c>
      <c r="E143" s="356">
        <v>-0.55510159010600701</v>
      </c>
      <c r="F143" s="356">
        <v>-0.55350803043110697</v>
      </c>
      <c r="G143" s="356">
        <v>-0.60774698641945601</v>
      </c>
      <c r="H143" s="356">
        <v>-0.55350803043110697</v>
      </c>
    </row>
    <row r="144" spans="2:8" s="37" customFormat="1" ht="15" customHeight="1" x14ac:dyDescent="0.25">
      <c r="B144" s="345" t="s">
        <v>795</v>
      </c>
      <c r="C144" s="346">
        <v>238170</v>
      </c>
      <c r="D144" s="356">
        <v>-0.49959075097196598</v>
      </c>
      <c r="E144" s="356">
        <v>-0.55510159010600701</v>
      </c>
      <c r="F144" s="356">
        <v>-0.55350803043110697</v>
      </c>
      <c r="G144" s="356">
        <v>-0.60774698641945601</v>
      </c>
      <c r="H144" s="356">
        <v>-0.55350803043110697</v>
      </c>
    </row>
    <row r="145" spans="2:8" s="37" customFormat="1" ht="15" customHeight="1" x14ac:dyDescent="0.25">
      <c r="B145" s="345" t="s">
        <v>796</v>
      </c>
      <c r="C145" s="346">
        <v>238190</v>
      </c>
      <c r="D145" s="356">
        <v>-0.49959075097196598</v>
      </c>
      <c r="E145" s="356">
        <v>-0.55510159010600701</v>
      </c>
      <c r="F145" s="356">
        <v>-0.55350803043110697</v>
      </c>
      <c r="G145" s="356">
        <v>-0.60774698641945601</v>
      </c>
      <c r="H145" s="356">
        <v>-0.55350803043110697</v>
      </c>
    </row>
    <row r="146" spans="2:8" s="37" customFormat="1" ht="15" customHeight="1" x14ac:dyDescent="0.25">
      <c r="B146" s="345" t="s">
        <v>797</v>
      </c>
      <c r="C146" s="346">
        <v>238210</v>
      </c>
      <c r="D146" s="356">
        <v>-0.49959075097196598</v>
      </c>
      <c r="E146" s="356">
        <v>-0.55510159010600701</v>
      </c>
      <c r="F146" s="356">
        <v>-0.55350803043110697</v>
      </c>
      <c r="G146" s="356">
        <v>-0.60774698641945601</v>
      </c>
      <c r="H146" s="356">
        <v>-0.55350803043110697</v>
      </c>
    </row>
    <row r="147" spans="2:8" s="37" customFormat="1" ht="15" customHeight="1" x14ac:dyDescent="0.25">
      <c r="B147" s="345" t="s">
        <v>798</v>
      </c>
      <c r="C147" s="346">
        <v>238220</v>
      </c>
      <c r="D147" s="356">
        <v>-0.49959075097196598</v>
      </c>
      <c r="E147" s="356">
        <v>-0.55510159010600701</v>
      </c>
      <c r="F147" s="356">
        <v>-0.55350803043110697</v>
      </c>
      <c r="G147" s="356">
        <v>-0.60774698641945601</v>
      </c>
      <c r="H147" s="356">
        <v>-0.55350803043110697</v>
      </c>
    </row>
    <row r="148" spans="2:8" s="37" customFormat="1" ht="15" customHeight="1" x14ac:dyDescent="0.25">
      <c r="B148" s="345" t="s">
        <v>799</v>
      </c>
      <c r="C148" s="346">
        <v>238290</v>
      </c>
      <c r="D148" s="356">
        <v>-0.49959075097196598</v>
      </c>
      <c r="E148" s="356">
        <v>-0.55510159010600701</v>
      </c>
      <c r="F148" s="356">
        <v>-0.55350803043110697</v>
      </c>
      <c r="G148" s="356">
        <v>-0.60774698641945601</v>
      </c>
      <c r="H148" s="356">
        <v>-0.55350803043110697</v>
      </c>
    </row>
    <row r="149" spans="2:8" s="37" customFormat="1" ht="15" customHeight="1" x14ac:dyDescent="0.25">
      <c r="B149" s="345" t="s">
        <v>800</v>
      </c>
      <c r="C149" s="346">
        <v>238310</v>
      </c>
      <c r="D149" s="356">
        <v>-0.49959075097196598</v>
      </c>
      <c r="E149" s="356">
        <v>-0.55510159010600701</v>
      </c>
      <c r="F149" s="356">
        <v>-0.55350803043110697</v>
      </c>
      <c r="G149" s="356">
        <v>-0.60774698641945601</v>
      </c>
      <c r="H149" s="356">
        <v>-0.55350803043110697</v>
      </c>
    </row>
    <row r="150" spans="2:8" s="37" customFormat="1" ht="15" customHeight="1" x14ac:dyDescent="0.25">
      <c r="B150" s="345" t="s">
        <v>801</v>
      </c>
      <c r="C150" s="346">
        <v>238320</v>
      </c>
      <c r="D150" s="356">
        <v>-0.49959075097196598</v>
      </c>
      <c r="E150" s="356">
        <v>-0.55510159010600701</v>
      </c>
      <c r="F150" s="356">
        <v>-0.55350803043110697</v>
      </c>
      <c r="G150" s="356">
        <v>-0.60774698641945601</v>
      </c>
      <c r="H150" s="356">
        <v>-0.55350803043110697</v>
      </c>
    </row>
    <row r="151" spans="2:8" s="37" customFormat="1" ht="15" customHeight="1" x14ac:dyDescent="0.25">
      <c r="B151" s="345" t="s">
        <v>802</v>
      </c>
      <c r="C151" s="346">
        <v>238330</v>
      </c>
      <c r="D151" s="356">
        <v>-0.49959075097196598</v>
      </c>
      <c r="E151" s="356">
        <v>-0.55510159010600701</v>
      </c>
      <c r="F151" s="356">
        <v>-0.55350803043110697</v>
      </c>
      <c r="G151" s="356">
        <v>-0.60774698641945601</v>
      </c>
      <c r="H151" s="356">
        <v>-0.55350803043110697</v>
      </c>
    </row>
    <row r="152" spans="2:8" s="37" customFormat="1" ht="15" customHeight="1" x14ac:dyDescent="0.25">
      <c r="B152" s="345" t="s">
        <v>803</v>
      </c>
      <c r="C152" s="346">
        <v>238340</v>
      </c>
      <c r="D152" s="356">
        <v>-0.49959075097196598</v>
      </c>
      <c r="E152" s="356">
        <v>-0.55510159010600701</v>
      </c>
      <c r="F152" s="356">
        <v>-0.55350803043110697</v>
      </c>
      <c r="G152" s="356">
        <v>-0.60774698641945601</v>
      </c>
      <c r="H152" s="356">
        <v>-0.55350803043110697</v>
      </c>
    </row>
    <row r="153" spans="2:8" s="37" customFormat="1" ht="15" customHeight="1" x14ac:dyDescent="0.25">
      <c r="B153" s="345" t="s">
        <v>804</v>
      </c>
      <c r="C153" s="346">
        <v>238350</v>
      </c>
      <c r="D153" s="356">
        <v>-0.49959075097196598</v>
      </c>
      <c r="E153" s="356">
        <v>-0.55510159010600701</v>
      </c>
      <c r="F153" s="356">
        <v>-0.55350803043110697</v>
      </c>
      <c r="G153" s="356">
        <v>-0.60774698641945601</v>
      </c>
      <c r="H153" s="356">
        <v>-0.55350803043110697</v>
      </c>
    </row>
    <row r="154" spans="2:8" s="37" customFormat="1" ht="15" customHeight="1" x14ac:dyDescent="0.25">
      <c r="B154" s="345" t="s">
        <v>805</v>
      </c>
      <c r="C154" s="346">
        <v>238390</v>
      </c>
      <c r="D154" s="356">
        <v>-0.49959075097196598</v>
      </c>
      <c r="E154" s="356">
        <v>-0.55510159010600701</v>
      </c>
      <c r="F154" s="356">
        <v>-0.55350803043110697</v>
      </c>
      <c r="G154" s="356">
        <v>-0.60774698641945601</v>
      </c>
      <c r="H154" s="356">
        <v>-0.55350803043110697</v>
      </c>
    </row>
    <row r="155" spans="2:8" s="37" customFormat="1" ht="15" customHeight="1" x14ac:dyDescent="0.25">
      <c r="B155" s="345" t="s">
        <v>806</v>
      </c>
      <c r="C155" s="346">
        <v>238910</v>
      </c>
      <c r="D155" s="356">
        <v>-0.49959075097196598</v>
      </c>
      <c r="E155" s="356">
        <v>-0.55510159010600701</v>
      </c>
      <c r="F155" s="356">
        <v>-0.55350803043110697</v>
      </c>
      <c r="G155" s="356">
        <v>-0.60774698641945601</v>
      </c>
      <c r="H155" s="356">
        <v>-0.55350803043110697</v>
      </c>
    </row>
    <row r="156" spans="2:8" s="37" customFormat="1" ht="15" customHeight="1" x14ac:dyDescent="0.25">
      <c r="B156" s="345" t="s">
        <v>807</v>
      </c>
      <c r="C156" s="346">
        <v>238990</v>
      </c>
      <c r="D156" s="356">
        <v>-0.49959075097196598</v>
      </c>
      <c r="E156" s="356">
        <v>-0.55510159010600701</v>
      </c>
      <c r="F156" s="356">
        <v>-0.55350803043110697</v>
      </c>
      <c r="G156" s="356">
        <v>-0.60774698641945601</v>
      </c>
      <c r="H156" s="356">
        <v>-0.55350803043110697</v>
      </c>
    </row>
    <row r="157" spans="2:8" s="37" customFormat="1" ht="15" customHeight="1" x14ac:dyDescent="0.25">
      <c r="B157" s="345" t="s">
        <v>808</v>
      </c>
      <c r="C157" s="346">
        <v>311111</v>
      </c>
      <c r="D157" s="356">
        <v>-0.117788875495092</v>
      </c>
      <c r="E157" s="356">
        <v>-0.12351223894004</v>
      </c>
      <c r="F157" s="356">
        <v>-0.166981043441811</v>
      </c>
      <c r="G157" s="356">
        <v>-0.37207861688348298</v>
      </c>
      <c r="H157" s="356">
        <v>-0.166981043441811</v>
      </c>
    </row>
    <row r="158" spans="2:8" s="37" customFormat="1" ht="15" customHeight="1" x14ac:dyDescent="0.25">
      <c r="B158" s="345" t="s">
        <v>809</v>
      </c>
      <c r="C158" s="346">
        <v>311119</v>
      </c>
      <c r="D158" s="356">
        <v>-0.117788875495092</v>
      </c>
      <c r="E158" s="356">
        <v>-0.12351223894004</v>
      </c>
      <c r="F158" s="356">
        <v>-0.166981043441811</v>
      </c>
      <c r="G158" s="356">
        <v>-0.37207861688348298</v>
      </c>
      <c r="H158" s="356">
        <v>-0.166981043441811</v>
      </c>
    </row>
    <row r="159" spans="2:8" s="37" customFormat="1" ht="15" customHeight="1" x14ac:dyDescent="0.25">
      <c r="B159" s="345" t="s">
        <v>810</v>
      </c>
      <c r="C159" s="346">
        <v>311211</v>
      </c>
      <c r="D159" s="356">
        <v>-0.117788875495092</v>
      </c>
      <c r="E159" s="356">
        <v>-0.12351223894004</v>
      </c>
      <c r="F159" s="356">
        <v>-0.166981043441811</v>
      </c>
      <c r="G159" s="356">
        <v>-0.37207861688348298</v>
      </c>
      <c r="H159" s="356">
        <v>-0.166981043441811</v>
      </c>
    </row>
    <row r="160" spans="2:8" s="37" customFormat="1" ht="15" customHeight="1" x14ac:dyDescent="0.25">
      <c r="B160" s="345" t="s">
        <v>811</v>
      </c>
      <c r="C160" s="346">
        <v>311212</v>
      </c>
      <c r="D160" s="356">
        <v>-0.117788875495092</v>
      </c>
      <c r="E160" s="356">
        <v>-0.12351223894004</v>
      </c>
      <c r="F160" s="356">
        <v>-0.166981043441811</v>
      </c>
      <c r="G160" s="356">
        <v>-0.37207861688348298</v>
      </c>
      <c r="H160" s="356">
        <v>-0.166981043441811</v>
      </c>
    </row>
    <row r="161" spans="2:8" s="37" customFormat="1" ht="15" customHeight="1" x14ac:dyDescent="0.25">
      <c r="B161" s="345" t="s">
        <v>812</v>
      </c>
      <c r="C161" s="346">
        <v>311213</v>
      </c>
      <c r="D161" s="356">
        <v>-0.117788875495092</v>
      </c>
      <c r="E161" s="356">
        <v>-0.12351223894004</v>
      </c>
      <c r="F161" s="356">
        <v>-0.166981043441811</v>
      </c>
      <c r="G161" s="356">
        <v>-0.37207861688348298</v>
      </c>
      <c r="H161" s="356">
        <v>-0.166981043441811</v>
      </c>
    </row>
    <row r="162" spans="2:8" s="37" customFormat="1" ht="15" customHeight="1" x14ac:dyDescent="0.25">
      <c r="B162" s="345" t="s">
        <v>813</v>
      </c>
      <c r="C162" s="346">
        <v>311221</v>
      </c>
      <c r="D162" s="356">
        <v>-0.117788875495092</v>
      </c>
      <c r="E162" s="356">
        <v>-0.12351223894004</v>
      </c>
      <c r="F162" s="356">
        <v>-0.166981043441811</v>
      </c>
      <c r="G162" s="356">
        <v>-0.37207861688348298</v>
      </c>
      <c r="H162" s="356">
        <v>-0.166981043441811</v>
      </c>
    </row>
    <row r="163" spans="2:8" s="37" customFormat="1" ht="15" customHeight="1" x14ac:dyDescent="0.25">
      <c r="B163" s="345" t="s">
        <v>814</v>
      </c>
      <c r="C163" s="346">
        <v>311222</v>
      </c>
      <c r="D163" s="356">
        <v>-0.117788875495092</v>
      </c>
      <c r="E163" s="356">
        <v>-0.12351223894004</v>
      </c>
      <c r="F163" s="356">
        <v>-0.166981043441811</v>
      </c>
      <c r="G163" s="356">
        <v>-0.37207861688348298</v>
      </c>
      <c r="H163" s="356">
        <v>-0.166981043441811</v>
      </c>
    </row>
    <row r="164" spans="2:8" s="37" customFormat="1" ht="15" customHeight="1" x14ac:dyDescent="0.25">
      <c r="B164" s="345" t="s">
        <v>815</v>
      </c>
      <c r="C164" s="346">
        <v>311223</v>
      </c>
      <c r="D164" s="356">
        <v>-0.117788875495092</v>
      </c>
      <c r="E164" s="356">
        <v>-0.12351223894004</v>
      </c>
      <c r="F164" s="356">
        <v>-0.166981043441811</v>
      </c>
      <c r="G164" s="356">
        <v>-0.37207861688348298</v>
      </c>
      <c r="H164" s="356">
        <v>-0.166981043441811</v>
      </c>
    </row>
    <row r="165" spans="2:8" s="37" customFormat="1" ht="15" customHeight="1" x14ac:dyDescent="0.25">
      <c r="B165" s="345" t="s">
        <v>816</v>
      </c>
      <c r="C165" s="346">
        <v>311225</v>
      </c>
      <c r="D165" s="356">
        <v>-0.117788875495092</v>
      </c>
      <c r="E165" s="356">
        <v>-0.12351223894004</v>
      </c>
      <c r="F165" s="356">
        <v>-0.166981043441811</v>
      </c>
      <c r="G165" s="356">
        <v>-0.37207861688348298</v>
      </c>
      <c r="H165" s="356">
        <v>-0.166981043441811</v>
      </c>
    </row>
    <row r="166" spans="2:8" s="37" customFormat="1" ht="15" customHeight="1" x14ac:dyDescent="0.25">
      <c r="B166" s="345" t="s">
        <v>817</v>
      </c>
      <c r="C166" s="346">
        <v>311230</v>
      </c>
      <c r="D166" s="356">
        <v>-0.117788875495092</v>
      </c>
      <c r="E166" s="356">
        <v>-0.12351223894004</v>
      </c>
      <c r="F166" s="356">
        <v>-0.166981043441811</v>
      </c>
      <c r="G166" s="356">
        <v>-0.37207861688348298</v>
      </c>
      <c r="H166" s="356">
        <v>-0.166981043441811</v>
      </c>
    </row>
    <row r="167" spans="2:8" s="37" customFormat="1" ht="15" customHeight="1" x14ac:dyDescent="0.25">
      <c r="B167" s="345" t="s">
        <v>818</v>
      </c>
      <c r="C167" s="346">
        <v>311311</v>
      </c>
      <c r="D167" s="356">
        <v>-0.117788875495092</v>
      </c>
      <c r="E167" s="356">
        <v>-0.12351223894004</v>
      </c>
      <c r="F167" s="356">
        <v>-0.166981043441811</v>
      </c>
      <c r="G167" s="356">
        <v>-0.37207861688348298</v>
      </c>
      <c r="H167" s="356">
        <v>-0.166981043441811</v>
      </c>
    </row>
    <row r="168" spans="2:8" s="37" customFormat="1" ht="15" customHeight="1" x14ac:dyDescent="0.25">
      <c r="B168" s="345" t="s">
        <v>819</v>
      </c>
      <c r="C168" s="346">
        <v>311312</v>
      </c>
      <c r="D168" s="356">
        <v>-0.117788875495092</v>
      </c>
      <c r="E168" s="356">
        <v>-0.12351223894004</v>
      </c>
      <c r="F168" s="356">
        <v>-0.166981043441811</v>
      </c>
      <c r="G168" s="356">
        <v>-0.37207861688348298</v>
      </c>
      <c r="H168" s="356">
        <v>-0.166981043441811</v>
      </c>
    </row>
    <row r="169" spans="2:8" s="37" customFormat="1" ht="15" customHeight="1" x14ac:dyDescent="0.25">
      <c r="B169" s="345" t="s">
        <v>820</v>
      </c>
      <c r="C169" s="346">
        <v>311313</v>
      </c>
      <c r="D169" s="356">
        <v>-0.117788875495092</v>
      </c>
      <c r="E169" s="356">
        <v>-0.12351223894004</v>
      </c>
      <c r="F169" s="356">
        <v>-0.166981043441811</v>
      </c>
      <c r="G169" s="356">
        <v>-0.37207861688348298</v>
      </c>
      <c r="H169" s="356">
        <v>-0.166981043441811</v>
      </c>
    </row>
    <row r="170" spans="2:8" s="37" customFormat="1" ht="15" customHeight="1" x14ac:dyDescent="0.25">
      <c r="B170" s="345" t="s">
        <v>821</v>
      </c>
      <c r="C170" s="346">
        <v>311320</v>
      </c>
      <c r="D170" s="356">
        <v>-0.117788875495092</v>
      </c>
      <c r="E170" s="356">
        <v>-0.12351223894004</v>
      </c>
      <c r="F170" s="356">
        <v>-0.166981043441811</v>
      </c>
      <c r="G170" s="356">
        <v>-0.37207861688348298</v>
      </c>
      <c r="H170" s="356">
        <v>-0.166981043441811</v>
      </c>
    </row>
    <row r="171" spans="2:8" s="37" customFormat="1" ht="15" customHeight="1" x14ac:dyDescent="0.25">
      <c r="B171" s="345" t="s">
        <v>822</v>
      </c>
      <c r="C171" s="346">
        <v>311330</v>
      </c>
      <c r="D171" s="356">
        <v>-0.117788875495092</v>
      </c>
      <c r="E171" s="356">
        <v>-0.12351223894004</v>
      </c>
      <c r="F171" s="356">
        <v>-0.166981043441811</v>
      </c>
      <c r="G171" s="356">
        <v>-0.37207861688348298</v>
      </c>
      <c r="H171" s="356">
        <v>-0.166981043441811</v>
      </c>
    </row>
    <row r="172" spans="2:8" s="37" customFormat="1" ht="15" customHeight="1" x14ac:dyDescent="0.25">
      <c r="B172" s="345" t="s">
        <v>823</v>
      </c>
      <c r="C172" s="346">
        <v>311340</v>
      </c>
      <c r="D172" s="356">
        <v>-0.117788875495092</v>
      </c>
      <c r="E172" s="356">
        <v>-0.12351223894004</v>
      </c>
      <c r="F172" s="356">
        <v>-0.166981043441811</v>
      </c>
      <c r="G172" s="356">
        <v>-0.37207861688348298</v>
      </c>
      <c r="H172" s="356">
        <v>-0.166981043441811</v>
      </c>
    </row>
    <row r="173" spans="2:8" s="37" customFormat="1" ht="15" customHeight="1" x14ac:dyDescent="0.25">
      <c r="B173" s="345" t="s">
        <v>824</v>
      </c>
      <c r="C173" s="346">
        <v>311411</v>
      </c>
      <c r="D173" s="356">
        <v>-0.117788875495092</v>
      </c>
      <c r="E173" s="356">
        <v>-0.12351223894004</v>
      </c>
      <c r="F173" s="356">
        <v>-0.166981043441811</v>
      </c>
      <c r="G173" s="356">
        <v>-0.37207861688348298</v>
      </c>
      <c r="H173" s="356">
        <v>-0.166981043441811</v>
      </c>
    </row>
    <row r="174" spans="2:8" s="37" customFormat="1" ht="15" customHeight="1" x14ac:dyDescent="0.25">
      <c r="B174" s="345" t="s">
        <v>825</v>
      </c>
      <c r="C174" s="346">
        <v>311412</v>
      </c>
      <c r="D174" s="356">
        <v>-0.117788875495092</v>
      </c>
      <c r="E174" s="356">
        <v>-0.12351223894004</v>
      </c>
      <c r="F174" s="356">
        <v>-0.166981043441811</v>
      </c>
      <c r="G174" s="356">
        <v>-0.37207861688348298</v>
      </c>
      <c r="H174" s="356">
        <v>-0.166981043441811</v>
      </c>
    </row>
    <row r="175" spans="2:8" s="37" customFormat="1" ht="15" customHeight="1" x14ac:dyDescent="0.25">
      <c r="B175" s="345" t="s">
        <v>826</v>
      </c>
      <c r="C175" s="346">
        <v>311421</v>
      </c>
      <c r="D175" s="356">
        <v>-0.117788875495092</v>
      </c>
      <c r="E175" s="356">
        <v>-0.12351223894004</v>
      </c>
      <c r="F175" s="356">
        <v>-0.166981043441811</v>
      </c>
      <c r="G175" s="356">
        <v>-0.37207861688348298</v>
      </c>
      <c r="H175" s="356">
        <v>-0.166981043441811</v>
      </c>
    </row>
    <row r="176" spans="2:8" s="37" customFormat="1" ht="15" customHeight="1" x14ac:dyDescent="0.25">
      <c r="B176" s="345" t="s">
        <v>827</v>
      </c>
      <c r="C176" s="346">
        <v>311422</v>
      </c>
      <c r="D176" s="356">
        <v>-0.117788875495092</v>
      </c>
      <c r="E176" s="356">
        <v>-0.12351223894004</v>
      </c>
      <c r="F176" s="356">
        <v>-0.166981043441811</v>
      </c>
      <c r="G176" s="356">
        <v>-0.37207861688348298</v>
      </c>
      <c r="H176" s="356">
        <v>-0.166981043441811</v>
      </c>
    </row>
    <row r="177" spans="2:8" s="37" customFormat="1" ht="15" customHeight="1" x14ac:dyDescent="0.25">
      <c r="B177" s="345" t="s">
        <v>828</v>
      </c>
      <c r="C177" s="346">
        <v>311423</v>
      </c>
      <c r="D177" s="356">
        <v>-0.117788875495092</v>
      </c>
      <c r="E177" s="356">
        <v>-0.12351223894004</v>
      </c>
      <c r="F177" s="356">
        <v>-0.166981043441811</v>
      </c>
      <c r="G177" s="356">
        <v>-0.37207861688348298</v>
      </c>
      <c r="H177" s="356">
        <v>-0.166981043441811</v>
      </c>
    </row>
    <row r="178" spans="2:8" s="37" customFormat="1" ht="15" customHeight="1" x14ac:dyDescent="0.25">
      <c r="B178" s="345" t="s">
        <v>829</v>
      </c>
      <c r="C178" s="346">
        <v>311511</v>
      </c>
      <c r="D178" s="356">
        <v>-0.117788875495092</v>
      </c>
      <c r="E178" s="356">
        <v>-0.12351223894004</v>
      </c>
      <c r="F178" s="356">
        <v>-0.166981043441811</v>
      </c>
      <c r="G178" s="356">
        <v>-0.37207861688348298</v>
      </c>
      <c r="H178" s="356">
        <v>-0.166981043441811</v>
      </c>
    </row>
    <row r="179" spans="2:8" s="37" customFormat="1" ht="15" customHeight="1" x14ac:dyDescent="0.25">
      <c r="B179" s="345" t="s">
        <v>830</v>
      </c>
      <c r="C179" s="346">
        <v>311512</v>
      </c>
      <c r="D179" s="356">
        <v>-0.117788875495092</v>
      </c>
      <c r="E179" s="356">
        <v>-0.12351223894004</v>
      </c>
      <c r="F179" s="356">
        <v>-0.166981043441811</v>
      </c>
      <c r="G179" s="356">
        <v>-0.37207861688348298</v>
      </c>
      <c r="H179" s="356">
        <v>-0.166981043441811</v>
      </c>
    </row>
    <row r="180" spans="2:8" s="37" customFormat="1" ht="15" customHeight="1" x14ac:dyDescent="0.25">
      <c r="B180" s="345" t="s">
        <v>831</v>
      </c>
      <c r="C180" s="346">
        <v>311513</v>
      </c>
      <c r="D180" s="356">
        <v>-0.117788875495092</v>
      </c>
      <c r="E180" s="356">
        <v>-0.12351223894004</v>
      </c>
      <c r="F180" s="356">
        <v>-0.166981043441811</v>
      </c>
      <c r="G180" s="356">
        <v>-0.37207861688348298</v>
      </c>
      <c r="H180" s="356">
        <v>-0.166981043441811</v>
      </c>
    </row>
    <row r="181" spans="2:8" s="37" customFormat="1" ht="15" customHeight="1" x14ac:dyDescent="0.25">
      <c r="B181" s="345" t="s">
        <v>832</v>
      </c>
      <c r="C181" s="346">
        <v>311514</v>
      </c>
      <c r="D181" s="356">
        <v>-0.117788875495092</v>
      </c>
      <c r="E181" s="356">
        <v>-0.12351223894004</v>
      </c>
      <c r="F181" s="356">
        <v>-0.166981043441811</v>
      </c>
      <c r="G181" s="356">
        <v>-0.37207861688348298</v>
      </c>
      <c r="H181" s="356">
        <v>-0.166981043441811</v>
      </c>
    </row>
    <row r="182" spans="2:8" s="37" customFormat="1" ht="15" customHeight="1" x14ac:dyDescent="0.25">
      <c r="B182" s="345" t="s">
        <v>833</v>
      </c>
      <c r="C182" s="346">
        <v>311520</v>
      </c>
      <c r="D182" s="356">
        <v>-0.117788875495092</v>
      </c>
      <c r="E182" s="356">
        <v>-0.12351223894004</v>
      </c>
      <c r="F182" s="356">
        <v>-0.166981043441811</v>
      </c>
      <c r="G182" s="356">
        <v>-0.37207861688348298</v>
      </c>
      <c r="H182" s="356">
        <v>-0.166981043441811</v>
      </c>
    </row>
    <row r="183" spans="2:8" s="37" customFormat="1" ht="15" customHeight="1" x14ac:dyDescent="0.25">
      <c r="B183" s="345" t="s">
        <v>834</v>
      </c>
      <c r="C183" s="346">
        <v>311611</v>
      </c>
      <c r="D183" s="356">
        <v>-0.117788875495092</v>
      </c>
      <c r="E183" s="356">
        <v>-0.12351223894004</v>
      </c>
      <c r="F183" s="356">
        <v>-0.166981043441811</v>
      </c>
      <c r="G183" s="356">
        <v>-0.37207861688348298</v>
      </c>
      <c r="H183" s="356">
        <v>-0.166981043441811</v>
      </c>
    </row>
    <row r="184" spans="2:8" s="37" customFormat="1" ht="15" customHeight="1" x14ac:dyDescent="0.25">
      <c r="B184" s="345" t="s">
        <v>835</v>
      </c>
      <c r="C184" s="346">
        <v>311612</v>
      </c>
      <c r="D184" s="356">
        <v>-0.117788875495092</v>
      </c>
      <c r="E184" s="356">
        <v>-0.12351223894004</v>
      </c>
      <c r="F184" s="356">
        <v>-0.166981043441811</v>
      </c>
      <c r="G184" s="356">
        <v>-0.37207861688348298</v>
      </c>
      <c r="H184" s="356">
        <v>-0.166981043441811</v>
      </c>
    </row>
    <row r="185" spans="2:8" s="37" customFormat="1" ht="15" customHeight="1" x14ac:dyDescent="0.25">
      <c r="B185" s="345" t="s">
        <v>836</v>
      </c>
      <c r="C185" s="346">
        <v>311613</v>
      </c>
      <c r="D185" s="356">
        <v>-0.117788875495092</v>
      </c>
      <c r="E185" s="356">
        <v>-0.12351223894004</v>
      </c>
      <c r="F185" s="356">
        <v>-0.166981043441811</v>
      </c>
      <c r="G185" s="356">
        <v>-0.37207861688348298</v>
      </c>
      <c r="H185" s="356">
        <v>-0.166981043441811</v>
      </c>
    </row>
    <row r="186" spans="2:8" s="37" customFormat="1" ht="15" customHeight="1" x14ac:dyDescent="0.25">
      <c r="B186" s="345" t="s">
        <v>837</v>
      </c>
      <c r="C186" s="346">
        <v>311615</v>
      </c>
      <c r="D186" s="356">
        <v>-0.117788875495092</v>
      </c>
      <c r="E186" s="356">
        <v>-0.12351223894004</v>
      </c>
      <c r="F186" s="356">
        <v>-0.166981043441811</v>
      </c>
      <c r="G186" s="356">
        <v>-0.37207861688348298</v>
      </c>
      <c r="H186" s="356">
        <v>-0.166981043441811</v>
      </c>
    </row>
    <row r="187" spans="2:8" s="37" customFormat="1" ht="15" customHeight="1" x14ac:dyDescent="0.25">
      <c r="B187" s="345" t="s">
        <v>838</v>
      </c>
      <c r="C187" s="346">
        <v>311711</v>
      </c>
      <c r="D187" s="356">
        <v>-0.117788875495092</v>
      </c>
      <c r="E187" s="356">
        <v>-0.12351223894004</v>
      </c>
      <c r="F187" s="356">
        <v>-0.166981043441811</v>
      </c>
      <c r="G187" s="356">
        <v>-0.37207861688348298</v>
      </c>
      <c r="H187" s="356">
        <v>-0.166981043441811</v>
      </c>
    </row>
    <row r="188" spans="2:8" s="37" customFormat="1" ht="15" customHeight="1" x14ac:dyDescent="0.25">
      <c r="B188" s="345" t="s">
        <v>839</v>
      </c>
      <c r="C188" s="346">
        <v>311712</v>
      </c>
      <c r="D188" s="356">
        <v>-0.117788875495092</v>
      </c>
      <c r="E188" s="356">
        <v>-0.12351223894004</v>
      </c>
      <c r="F188" s="356">
        <v>-0.166981043441811</v>
      </c>
      <c r="G188" s="356">
        <v>-0.37207861688348298</v>
      </c>
      <c r="H188" s="356">
        <v>-0.166981043441811</v>
      </c>
    </row>
    <row r="189" spans="2:8" s="37" customFormat="1" ht="15" customHeight="1" x14ac:dyDescent="0.25">
      <c r="B189" s="345" t="s">
        <v>840</v>
      </c>
      <c r="C189" s="346">
        <v>311811</v>
      </c>
      <c r="D189" s="356">
        <v>-0.233103197674419</v>
      </c>
      <c r="E189" s="356">
        <v>-0.23771198620293199</v>
      </c>
      <c r="F189" s="356">
        <v>-0.24072312083729799</v>
      </c>
      <c r="G189" s="356">
        <v>-0.36518029875360802</v>
      </c>
      <c r="H189" s="356">
        <v>-0.24072312083729799</v>
      </c>
    </row>
    <row r="190" spans="2:8" s="37" customFormat="1" ht="15" customHeight="1" x14ac:dyDescent="0.25">
      <c r="B190" s="345" t="s">
        <v>841</v>
      </c>
      <c r="C190" s="346">
        <v>311812</v>
      </c>
      <c r="D190" s="356">
        <v>-0.117788875495092</v>
      </c>
      <c r="E190" s="356">
        <v>-0.12351223894004</v>
      </c>
      <c r="F190" s="356">
        <v>-0.166981043441811</v>
      </c>
      <c r="G190" s="356">
        <v>-0.37207861688348298</v>
      </c>
      <c r="H190" s="356">
        <v>-0.166981043441811</v>
      </c>
    </row>
    <row r="191" spans="2:8" s="37" customFormat="1" ht="15" customHeight="1" x14ac:dyDescent="0.25">
      <c r="B191" s="345" t="s">
        <v>842</v>
      </c>
      <c r="C191" s="346">
        <v>311813</v>
      </c>
      <c r="D191" s="356">
        <v>-0.117788875495092</v>
      </c>
      <c r="E191" s="356">
        <v>-0.12351223894004</v>
      </c>
      <c r="F191" s="356">
        <v>-0.166981043441811</v>
      </c>
      <c r="G191" s="356">
        <v>-0.37207861688348298</v>
      </c>
      <c r="H191" s="356">
        <v>-0.166981043441811</v>
      </c>
    </row>
    <row r="192" spans="2:8" s="37" customFormat="1" ht="15" customHeight="1" x14ac:dyDescent="0.25">
      <c r="B192" s="345" t="s">
        <v>843</v>
      </c>
      <c r="C192" s="346">
        <v>311821</v>
      </c>
      <c r="D192" s="356">
        <v>-0.117788875495092</v>
      </c>
      <c r="E192" s="356">
        <v>-0.12351223894004</v>
      </c>
      <c r="F192" s="356">
        <v>-0.166981043441811</v>
      </c>
      <c r="G192" s="356">
        <v>-0.37207861688348298</v>
      </c>
      <c r="H192" s="356">
        <v>-0.166981043441811</v>
      </c>
    </row>
    <row r="193" spans="2:8" s="37" customFormat="1" ht="15" customHeight="1" x14ac:dyDescent="0.25">
      <c r="B193" s="345" t="s">
        <v>844</v>
      </c>
      <c r="C193" s="346">
        <v>311822</v>
      </c>
      <c r="D193" s="356">
        <v>-0.117788875495092</v>
      </c>
      <c r="E193" s="356">
        <v>-0.12351223894004</v>
      </c>
      <c r="F193" s="356">
        <v>-0.166981043441811</v>
      </c>
      <c r="G193" s="356">
        <v>-0.37207861688348298</v>
      </c>
      <c r="H193" s="356">
        <v>-0.166981043441811</v>
      </c>
    </row>
    <row r="194" spans="2:8" s="37" customFormat="1" ht="15" customHeight="1" x14ac:dyDescent="0.25">
      <c r="B194" s="345" t="s">
        <v>845</v>
      </c>
      <c r="C194" s="346">
        <v>311823</v>
      </c>
      <c r="D194" s="356">
        <v>-0.117788875495092</v>
      </c>
      <c r="E194" s="356">
        <v>-0.12351223894004</v>
      </c>
      <c r="F194" s="356">
        <v>-0.166981043441811</v>
      </c>
      <c r="G194" s="356">
        <v>-0.37207861688348298</v>
      </c>
      <c r="H194" s="356">
        <v>-0.166981043441811</v>
      </c>
    </row>
    <row r="195" spans="2:8" s="37" customFormat="1" ht="15" customHeight="1" x14ac:dyDescent="0.25">
      <c r="B195" s="345" t="s">
        <v>846</v>
      </c>
      <c r="C195" s="346">
        <v>311830</v>
      </c>
      <c r="D195" s="356">
        <v>-0.117788875495092</v>
      </c>
      <c r="E195" s="356">
        <v>-0.12351223894004</v>
      </c>
      <c r="F195" s="356">
        <v>-0.166981043441811</v>
      </c>
      <c r="G195" s="356">
        <v>-0.37207861688348298</v>
      </c>
      <c r="H195" s="356">
        <v>-0.166981043441811</v>
      </c>
    </row>
    <row r="196" spans="2:8" s="37" customFormat="1" ht="15" customHeight="1" x14ac:dyDescent="0.25">
      <c r="B196" s="345" t="s">
        <v>847</v>
      </c>
      <c r="C196" s="346">
        <v>311911</v>
      </c>
      <c r="D196" s="356">
        <v>-0.117788875495092</v>
      </c>
      <c r="E196" s="356">
        <v>-0.12351223894004</v>
      </c>
      <c r="F196" s="356">
        <v>-0.166981043441811</v>
      </c>
      <c r="G196" s="356">
        <v>-0.37207861688348298</v>
      </c>
      <c r="H196" s="356">
        <v>-0.166981043441811</v>
      </c>
    </row>
    <row r="197" spans="2:8" s="37" customFormat="1" ht="15" customHeight="1" x14ac:dyDescent="0.25">
      <c r="B197" s="345" t="s">
        <v>848</v>
      </c>
      <c r="C197" s="346">
        <v>311919</v>
      </c>
      <c r="D197" s="356">
        <v>-0.117788875495092</v>
      </c>
      <c r="E197" s="356">
        <v>-0.12351223894004</v>
      </c>
      <c r="F197" s="356">
        <v>-0.166981043441811</v>
      </c>
      <c r="G197" s="356">
        <v>-0.37207861688348298</v>
      </c>
      <c r="H197" s="356">
        <v>-0.166981043441811</v>
      </c>
    </row>
    <row r="198" spans="2:8" s="37" customFormat="1" ht="15" customHeight="1" x14ac:dyDescent="0.25">
      <c r="B198" s="345" t="s">
        <v>849</v>
      </c>
      <c r="C198" s="346">
        <v>311920</v>
      </c>
      <c r="D198" s="356">
        <v>-0.117788875495092</v>
      </c>
      <c r="E198" s="356">
        <v>-0.12351223894004</v>
      </c>
      <c r="F198" s="356">
        <v>-0.166981043441811</v>
      </c>
      <c r="G198" s="356">
        <v>-0.37207861688348298</v>
      </c>
      <c r="H198" s="356">
        <v>-0.166981043441811</v>
      </c>
    </row>
    <row r="199" spans="2:8" s="37" customFormat="1" ht="15" customHeight="1" x14ac:dyDescent="0.25">
      <c r="B199" s="345" t="s">
        <v>850</v>
      </c>
      <c r="C199" s="346">
        <v>311930</v>
      </c>
      <c r="D199" s="356">
        <v>-0.117788875495092</v>
      </c>
      <c r="E199" s="356">
        <v>-0.12351223894004</v>
      </c>
      <c r="F199" s="356">
        <v>-0.166981043441811</v>
      </c>
      <c r="G199" s="356">
        <v>-0.37207861688348298</v>
      </c>
      <c r="H199" s="356">
        <v>-0.166981043441811</v>
      </c>
    </row>
    <row r="200" spans="2:8" s="37" customFormat="1" ht="15" customHeight="1" x14ac:dyDescent="0.25">
      <c r="B200" s="345" t="s">
        <v>851</v>
      </c>
      <c r="C200" s="346">
        <v>311941</v>
      </c>
      <c r="D200" s="356">
        <v>-0.117788875495092</v>
      </c>
      <c r="E200" s="356">
        <v>-0.12351223894004</v>
      </c>
      <c r="F200" s="356">
        <v>-0.166981043441811</v>
      </c>
      <c r="G200" s="356">
        <v>-0.37207861688348298</v>
      </c>
      <c r="H200" s="356">
        <v>-0.166981043441811</v>
      </c>
    </row>
    <row r="201" spans="2:8" s="37" customFormat="1" ht="15" customHeight="1" x14ac:dyDescent="0.25">
      <c r="B201" s="345" t="s">
        <v>852</v>
      </c>
      <c r="C201" s="346">
        <v>311942</v>
      </c>
      <c r="D201" s="356">
        <v>-0.117788875495092</v>
      </c>
      <c r="E201" s="356">
        <v>-0.12351223894004</v>
      </c>
      <c r="F201" s="356">
        <v>-0.166981043441811</v>
      </c>
      <c r="G201" s="356">
        <v>-0.37207861688348298</v>
      </c>
      <c r="H201" s="356">
        <v>-0.166981043441811</v>
      </c>
    </row>
    <row r="202" spans="2:8" s="37" customFormat="1" ht="15" customHeight="1" x14ac:dyDescent="0.25">
      <c r="B202" s="345" t="s">
        <v>853</v>
      </c>
      <c r="C202" s="346">
        <v>311991</v>
      </c>
      <c r="D202" s="356">
        <v>-0.117788875495092</v>
      </c>
      <c r="E202" s="356">
        <v>-0.12351223894004</v>
      </c>
      <c r="F202" s="356">
        <v>-0.166981043441811</v>
      </c>
      <c r="G202" s="356">
        <v>-0.37207861688348298</v>
      </c>
      <c r="H202" s="356">
        <v>-0.166981043441811</v>
      </c>
    </row>
    <row r="203" spans="2:8" s="37" customFormat="1" ht="15" customHeight="1" x14ac:dyDescent="0.25">
      <c r="B203" s="345" t="s">
        <v>854</v>
      </c>
      <c r="C203" s="346">
        <v>311999</v>
      </c>
      <c r="D203" s="356">
        <v>-0.117788875495092</v>
      </c>
      <c r="E203" s="356">
        <v>-0.12351223894004</v>
      </c>
      <c r="F203" s="356">
        <v>-0.166981043441811</v>
      </c>
      <c r="G203" s="356">
        <v>-0.37207861688348298</v>
      </c>
      <c r="H203" s="356">
        <v>-0.166981043441811</v>
      </c>
    </row>
    <row r="204" spans="2:8" s="37" customFormat="1" ht="15" customHeight="1" x14ac:dyDescent="0.25">
      <c r="B204" s="345" t="s">
        <v>855</v>
      </c>
      <c r="C204" s="346">
        <v>312111</v>
      </c>
      <c r="D204" s="356">
        <v>-0.117788875495092</v>
      </c>
      <c r="E204" s="356">
        <v>-0.12351223894004</v>
      </c>
      <c r="F204" s="356">
        <v>-0.166981043441811</v>
      </c>
      <c r="G204" s="356">
        <v>-0.37207861688348298</v>
      </c>
      <c r="H204" s="356">
        <v>-0.166981043441811</v>
      </c>
    </row>
    <row r="205" spans="2:8" s="37" customFormat="1" ht="15" customHeight="1" x14ac:dyDescent="0.25">
      <c r="B205" s="345" t="s">
        <v>856</v>
      </c>
      <c r="C205" s="346">
        <v>312112</v>
      </c>
      <c r="D205" s="356">
        <v>-0.117788875495092</v>
      </c>
      <c r="E205" s="356">
        <v>-0.12351223894004</v>
      </c>
      <c r="F205" s="356">
        <v>-0.166981043441811</v>
      </c>
      <c r="G205" s="356">
        <v>-0.37207861688348298</v>
      </c>
      <c r="H205" s="356">
        <v>-0.166981043441811</v>
      </c>
    </row>
    <row r="206" spans="2:8" s="37" customFormat="1" ht="15" customHeight="1" x14ac:dyDescent="0.25">
      <c r="B206" s="345" t="s">
        <v>857</v>
      </c>
      <c r="C206" s="346">
        <v>312113</v>
      </c>
      <c r="D206" s="356">
        <v>-0.117788875495092</v>
      </c>
      <c r="E206" s="356">
        <v>-0.12351223894004</v>
      </c>
      <c r="F206" s="356">
        <v>-0.166981043441811</v>
      </c>
      <c r="G206" s="356">
        <v>-0.37207861688348298</v>
      </c>
      <c r="H206" s="356">
        <v>-0.166981043441811</v>
      </c>
    </row>
    <row r="207" spans="2:8" s="37" customFormat="1" ht="15" customHeight="1" x14ac:dyDescent="0.25">
      <c r="B207" s="345" t="s">
        <v>858</v>
      </c>
      <c r="C207" s="346">
        <v>312120</v>
      </c>
      <c r="D207" s="356">
        <v>-0.117788875495092</v>
      </c>
      <c r="E207" s="356">
        <v>-0.12351223894004</v>
      </c>
      <c r="F207" s="356">
        <v>-0.166981043441811</v>
      </c>
      <c r="G207" s="356">
        <v>-0.37207861688348298</v>
      </c>
      <c r="H207" s="356">
        <v>-0.166981043441811</v>
      </c>
    </row>
    <row r="208" spans="2:8" s="37" customFormat="1" ht="15" customHeight="1" x14ac:dyDescent="0.25">
      <c r="B208" s="345" t="s">
        <v>859</v>
      </c>
      <c r="C208" s="346">
        <v>312130</v>
      </c>
      <c r="D208" s="356">
        <v>-0.117788875495092</v>
      </c>
      <c r="E208" s="356">
        <v>-0.12351223894004</v>
      </c>
      <c r="F208" s="356">
        <v>-0.166981043441811</v>
      </c>
      <c r="G208" s="356">
        <v>-0.37207861688348298</v>
      </c>
      <c r="H208" s="356">
        <v>-0.166981043441811</v>
      </c>
    </row>
    <row r="209" spans="2:8" s="37" customFormat="1" ht="15" customHeight="1" x14ac:dyDescent="0.25">
      <c r="B209" s="345" t="s">
        <v>860</v>
      </c>
      <c r="C209" s="346">
        <v>312140</v>
      </c>
      <c r="D209" s="356">
        <v>-0.117788875495092</v>
      </c>
      <c r="E209" s="356">
        <v>-0.12351223894004</v>
      </c>
      <c r="F209" s="356">
        <v>-0.166981043441811</v>
      </c>
      <c r="G209" s="356">
        <v>-0.37207861688348298</v>
      </c>
      <c r="H209" s="356">
        <v>-0.166981043441811</v>
      </c>
    </row>
    <row r="210" spans="2:8" s="37" customFormat="1" ht="15" customHeight="1" x14ac:dyDescent="0.25">
      <c r="B210" s="345" t="s">
        <v>861</v>
      </c>
      <c r="C210" s="346">
        <v>312210</v>
      </c>
      <c r="D210" s="356">
        <v>-0.117788875495092</v>
      </c>
      <c r="E210" s="356">
        <v>-0.12351223894004</v>
      </c>
      <c r="F210" s="356">
        <v>-0.166981043441811</v>
      </c>
      <c r="G210" s="356">
        <v>-0.37207861688348298</v>
      </c>
      <c r="H210" s="356">
        <v>-0.166981043441811</v>
      </c>
    </row>
    <row r="211" spans="2:8" s="37" customFormat="1" ht="15" customHeight="1" x14ac:dyDescent="0.25">
      <c r="B211" s="345" t="s">
        <v>862</v>
      </c>
      <c r="C211" s="346">
        <v>312221</v>
      </c>
      <c r="D211" s="356">
        <v>-0.117788875495092</v>
      </c>
      <c r="E211" s="356">
        <v>-0.12351223894004</v>
      </c>
      <c r="F211" s="356">
        <v>-0.166981043441811</v>
      </c>
      <c r="G211" s="356">
        <v>-0.37207861688348298</v>
      </c>
      <c r="H211" s="356">
        <v>-0.166981043441811</v>
      </c>
    </row>
    <row r="212" spans="2:8" s="37" customFormat="1" ht="15" customHeight="1" x14ac:dyDescent="0.25">
      <c r="B212" s="345" t="s">
        <v>863</v>
      </c>
      <c r="C212" s="346">
        <v>312229</v>
      </c>
      <c r="D212" s="356">
        <v>-0.117788875495092</v>
      </c>
      <c r="E212" s="356">
        <v>-0.12351223894004</v>
      </c>
      <c r="F212" s="356">
        <v>-0.166981043441811</v>
      </c>
      <c r="G212" s="356">
        <v>-0.37207861688348298</v>
      </c>
      <c r="H212" s="356">
        <v>-0.166981043441811</v>
      </c>
    </row>
    <row r="213" spans="2:8" s="37" customFormat="1" ht="15" customHeight="1" x14ac:dyDescent="0.25">
      <c r="B213" s="345" t="s">
        <v>864</v>
      </c>
      <c r="C213" s="346">
        <v>313111</v>
      </c>
      <c r="D213" s="356">
        <v>-0.26097243582160201</v>
      </c>
      <c r="E213" s="356">
        <v>-0.23839432004369199</v>
      </c>
      <c r="F213" s="356">
        <v>-0.307793389265137</v>
      </c>
      <c r="G213" s="356">
        <v>-0.4305256114787</v>
      </c>
      <c r="H213" s="356">
        <v>-0.307793389265137</v>
      </c>
    </row>
    <row r="214" spans="2:8" s="37" customFormat="1" ht="15" customHeight="1" x14ac:dyDescent="0.25">
      <c r="B214" s="345" t="s">
        <v>865</v>
      </c>
      <c r="C214" s="346">
        <v>313112</v>
      </c>
      <c r="D214" s="356">
        <v>-0.26097243582160201</v>
      </c>
      <c r="E214" s="356">
        <v>-0.23839432004369199</v>
      </c>
      <c r="F214" s="356">
        <v>-0.307793389265137</v>
      </c>
      <c r="G214" s="356">
        <v>-0.4305256114787</v>
      </c>
      <c r="H214" s="356">
        <v>-0.307793389265137</v>
      </c>
    </row>
    <row r="215" spans="2:8" s="37" customFormat="1" ht="15" customHeight="1" x14ac:dyDescent="0.25">
      <c r="B215" s="345" t="s">
        <v>866</v>
      </c>
      <c r="C215" s="346">
        <v>313113</v>
      </c>
      <c r="D215" s="356">
        <v>-0.26097243582160201</v>
      </c>
      <c r="E215" s="356">
        <v>-0.23839432004369199</v>
      </c>
      <c r="F215" s="356">
        <v>-0.307793389265137</v>
      </c>
      <c r="G215" s="356">
        <v>-0.4305256114787</v>
      </c>
      <c r="H215" s="356">
        <v>-0.307793389265137</v>
      </c>
    </row>
    <row r="216" spans="2:8" s="37" customFormat="1" ht="15" customHeight="1" x14ac:dyDescent="0.25">
      <c r="B216" s="345" t="s">
        <v>867</v>
      </c>
      <c r="C216" s="346">
        <v>313210</v>
      </c>
      <c r="D216" s="356">
        <v>-0.26097243582160201</v>
      </c>
      <c r="E216" s="356">
        <v>-0.23839432004369199</v>
      </c>
      <c r="F216" s="356">
        <v>-0.307793389265137</v>
      </c>
      <c r="G216" s="356">
        <v>-0.4305256114787</v>
      </c>
      <c r="H216" s="356">
        <v>-0.307793389265137</v>
      </c>
    </row>
    <row r="217" spans="2:8" s="37" customFormat="1" ht="15" customHeight="1" x14ac:dyDescent="0.25">
      <c r="B217" s="345" t="s">
        <v>868</v>
      </c>
      <c r="C217" s="346">
        <v>313221</v>
      </c>
      <c r="D217" s="356">
        <v>-0.26097243582160201</v>
      </c>
      <c r="E217" s="356">
        <v>-0.23839432004369199</v>
      </c>
      <c r="F217" s="356">
        <v>-0.307793389265137</v>
      </c>
      <c r="G217" s="356">
        <v>-0.4305256114787</v>
      </c>
      <c r="H217" s="356">
        <v>-0.307793389265137</v>
      </c>
    </row>
    <row r="218" spans="2:8" s="37" customFormat="1" ht="15" customHeight="1" x14ac:dyDescent="0.25">
      <c r="B218" s="345" t="s">
        <v>869</v>
      </c>
      <c r="C218" s="346">
        <v>313222</v>
      </c>
      <c r="D218" s="356">
        <v>-0.26097243582160201</v>
      </c>
      <c r="E218" s="356">
        <v>-0.23839432004369199</v>
      </c>
      <c r="F218" s="356">
        <v>-0.307793389265137</v>
      </c>
      <c r="G218" s="356">
        <v>-0.4305256114787</v>
      </c>
      <c r="H218" s="356">
        <v>-0.307793389265137</v>
      </c>
    </row>
    <row r="219" spans="2:8" s="37" customFormat="1" ht="15" customHeight="1" x14ac:dyDescent="0.25">
      <c r="B219" s="345" t="s">
        <v>870</v>
      </c>
      <c r="C219" s="346">
        <v>313230</v>
      </c>
      <c r="D219" s="356">
        <v>-0.26097243582160201</v>
      </c>
      <c r="E219" s="356">
        <v>-0.23839432004369199</v>
      </c>
      <c r="F219" s="356">
        <v>-0.307793389265137</v>
      </c>
      <c r="G219" s="356">
        <v>-0.4305256114787</v>
      </c>
      <c r="H219" s="356">
        <v>-0.307793389265137</v>
      </c>
    </row>
    <row r="220" spans="2:8" s="37" customFormat="1" ht="15" customHeight="1" x14ac:dyDescent="0.25">
      <c r="B220" s="345" t="s">
        <v>871</v>
      </c>
      <c r="C220" s="346">
        <v>313241</v>
      </c>
      <c r="D220" s="356">
        <v>-0.26097243582160201</v>
      </c>
      <c r="E220" s="356">
        <v>-0.23839432004369199</v>
      </c>
      <c r="F220" s="356">
        <v>-0.307793389265137</v>
      </c>
      <c r="G220" s="356">
        <v>-0.4305256114787</v>
      </c>
      <c r="H220" s="356">
        <v>-0.307793389265137</v>
      </c>
    </row>
    <row r="221" spans="2:8" s="37" customFormat="1" ht="15" customHeight="1" x14ac:dyDescent="0.25">
      <c r="B221" s="345" t="s">
        <v>872</v>
      </c>
      <c r="C221" s="346">
        <v>313249</v>
      </c>
      <c r="D221" s="356">
        <v>-0.26097243582160201</v>
      </c>
      <c r="E221" s="356">
        <v>-0.23839432004369199</v>
      </c>
      <c r="F221" s="356">
        <v>-0.307793389265137</v>
      </c>
      <c r="G221" s="356">
        <v>-0.4305256114787</v>
      </c>
      <c r="H221" s="356">
        <v>-0.307793389265137</v>
      </c>
    </row>
    <row r="222" spans="2:8" s="37" customFormat="1" ht="15" customHeight="1" x14ac:dyDescent="0.25">
      <c r="B222" s="345" t="s">
        <v>873</v>
      </c>
      <c r="C222" s="346">
        <v>313311</v>
      </c>
      <c r="D222" s="356">
        <v>-0.26097243582160201</v>
      </c>
      <c r="E222" s="356">
        <v>-0.23839432004369199</v>
      </c>
      <c r="F222" s="356">
        <v>-0.307793389265137</v>
      </c>
      <c r="G222" s="356">
        <v>-0.4305256114787</v>
      </c>
      <c r="H222" s="356">
        <v>-0.307793389265137</v>
      </c>
    </row>
    <row r="223" spans="2:8" s="37" customFormat="1" ht="15" customHeight="1" x14ac:dyDescent="0.25">
      <c r="B223" s="345" t="s">
        <v>874</v>
      </c>
      <c r="C223" s="346">
        <v>313312</v>
      </c>
      <c r="D223" s="356">
        <v>-0.26097243582160201</v>
      </c>
      <c r="E223" s="356">
        <v>-0.23839432004369199</v>
      </c>
      <c r="F223" s="356">
        <v>-0.307793389265137</v>
      </c>
      <c r="G223" s="356">
        <v>-0.4305256114787</v>
      </c>
      <c r="H223" s="356">
        <v>-0.307793389265137</v>
      </c>
    </row>
    <row r="224" spans="2:8" s="37" customFormat="1" ht="15" customHeight="1" x14ac:dyDescent="0.25">
      <c r="B224" s="345" t="s">
        <v>875</v>
      </c>
      <c r="C224" s="346">
        <v>313320</v>
      </c>
      <c r="D224" s="356">
        <v>-0.26097243582160201</v>
      </c>
      <c r="E224" s="356">
        <v>-0.23839432004369199</v>
      </c>
      <c r="F224" s="356">
        <v>-0.307793389265137</v>
      </c>
      <c r="G224" s="356">
        <v>-0.4305256114787</v>
      </c>
      <c r="H224" s="356">
        <v>-0.307793389265137</v>
      </c>
    </row>
    <row r="225" spans="2:8" s="37" customFormat="1" ht="15" customHeight="1" x14ac:dyDescent="0.25">
      <c r="B225" s="345" t="s">
        <v>876</v>
      </c>
      <c r="C225" s="346">
        <v>314110</v>
      </c>
      <c r="D225" s="356">
        <v>-0.26097243582160201</v>
      </c>
      <c r="E225" s="356">
        <v>-0.23839432004369199</v>
      </c>
      <c r="F225" s="356">
        <v>-0.307793389265137</v>
      </c>
      <c r="G225" s="356">
        <v>-0.4305256114787</v>
      </c>
      <c r="H225" s="356">
        <v>-0.307793389265137</v>
      </c>
    </row>
    <row r="226" spans="2:8" s="37" customFormat="1" ht="15" customHeight="1" x14ac:dyDescent="0.25">
      <c r="B226" s="345" t="s">
        <v>877</v>
      </c>
      <c r="C226" s="346">
        <v>314121</v>
      </c>
      <c r="D226" s="356">
        <v>-0.26097243582160201</v>
      </c>
      <c r="E226" s="356">
        <v>-0.23839432004369199</v>
      </c>
      <c r="F226" s="356">
        <v>-0.307793389265137</v>
      </c>
      <c r="G226" s="356">
        <v>-0.4305256114787</v>
      </c>
      <c r="H226" s="356">
        <v>-0.307793389265137</v>
      </c>
    </row>
    <row r="227" spans="2:8" s="37" customFormat="1" ht="15" customHeight="1" x14ac:dyDescent="0.25">
      <c r="B227" s="345" t="s">
        <v>878</v>
      </c>
      <c r="C227" s="346">
        <v>314129</v>
      </c>
      <c r="D227" s="356">
        <v>-0.26097243582160201</v>
      </c>
      <c r="E227" s="356">
        <v>-0.23839432004369199</v>
      </c>
      <c r="F227" s="356">
        <v>-0.307793389265137</v>
      </c>
      <c r="G227" s="356">
        <v>-0.4305256114787</v>
      </c>
      <c r="H227" s="356">
        <v>-0.307793389265137</v>
      </c>
    </row>
    <row r="228" spans="2:8" s="37" customFormat="1" ht="15" customHeight="1" x14ac:dyDescent="0.25">
      <c r="B228" s="345" t="s">
        <v>879</v>
      </c>
      <c r="C228" s="346">
        <v>314911</v>
      </c>
      <c r="D228" s="356">
        <v>-0.26097243582160201</v>
      </c>
      <c r="E228" s="356">
        <v>-0.23839432004369199</v>
      </c>
      <c r="F228" s="356">
        <v>-0.307793389265137</v>
      </c>
      <c r="G228" s="356">
        <v>-0.4305256114787</v>
      </c>
      <c r="H228" s="356">
        <v>-0.307793389265137</v>
      </c>
    </row>
    <row r="229" spans="2:8" s="37" customFormat="1" ht="15" customHeight="1" x14ac:dyDescent="0.25">
      <c r="B229" s="345" t="s">
        <v>880</v>
      </c>
      <c r="C229" s="346">
        <v>314912</v>
      </c>
      <c r="D229" s="356">
        <v>-0.26097243582160201</v>
      </c>
      <c r="E229" s="356">
        <v>-0.23839432004369199</v>
      </c>
      <c r="F229" s="356">
        <v>-0.307793389265137</v>
      </c>
      <c r="G229" s="356">
        <v>-0.4305256114787</v>
      </c>
      <c r="H229" s="356">
        <v>-0.307793389265137</v>
      </c>
    </row>
    <row r="230" spans="2:8" s="37" customFormat="1" ht="15" customHeight="1" x14ac:dyDescent="0.25">
      <c r="B230" s="345" t="s">
        <v>881</v>
      </c>
      <c r="C230" s="346">
        <v>314991</v>
      </c>
      <c r="D230" s="356">
        <v>-0.26097243582160201</v>
      </c>
      <c r="E230" s="356">
        <v>-0.23839432004369199</v>
      </c>
      <c r="F230" s="356">
        <v>-0.307793389265137</v>
      </c>
      <c r="G230" s="356">
        <v>-0.4305256114787</v>
      </c>
      <c r="H230" s="356">
        <v>-0.307793389265137</v>
      </c>
    </row>
    <row r="231" spans="2:8" s="37" customFormat="1" ht="15" customHeight="1" x14ac:dyDescent="0.25">
      <c r="B231" s="345" t="s">
        <v>882</v>
      </c>
      <c r="C231" s="346">
        <v>314992</v>
      </c>
      <c r="D231" s="356">
        <v>-0.26097243582160201</v>
      </c>
      <c r="E231" s="356">
        <v>-0.23839432004369199</v>
      </c>
      <c r="F231" s="356">
        <v>-0.307793389265137</v>
      </c>
      <c r="G231" s="356">
        <v>-0.4305256114787</v>
      </c>
      <c r="H231" s="356">
        <v>-0.307793389265137</v>
      </c>
    </row>
    <row r="232" spans="2:8" s="37" customFormat="1" ht="15" customHeight="1" x14ac:dyDescent="0.25">
      <c r="B232" s="345" t="s">
        <v>883</v>
      </c>
      <c r="C232" s="346">
        <v>314999</v>
      </c>
      <c r="D232" s="356">
        <v>-0.26097243582160201</v>
      </c>
      <c r="E232" s="356">
        <v>-0.23839432004369199</v>
      </c>
      <c r="F232" s="356">
        <v>-0.307793389265137</v>
      </c>
      <c r="G232" s="356">
        <v>-0.4305256114787</v>
      </c>
      <c r="H232" s="356">
        <v>-0.307793389265137</v>
      </c>
    </row>
    <row r="233" spans="2:8" s="37" customFormat="1" ht="15" customHeight="1" x14ac:dyDescent="0.25">
      <c r="B233" s="345" t="s">
        <v>884</v>
      </c>
      <c r="C233" s="346">
        <v>315111</v>
      </c>
      <c r="D233" s="356">
        <v>-0.26097243582160201</v>
      </c>
      <c r="E233" s="356">
        <v>-0.23839432004369199</v>
      </c>
      <c r="F233" s="356">
        <v>-0.307793389265137</v>
      </c>
      <c r="G233" s="356">
        <v>-0.4305256114787</v>
      </c>
      <c r="H233" s="356">
        <v>-0.307793389265137</v>
      </c>
    </row>
    <row r="234" spans="2:8" s="37" customFormat="1" ht="15" customHeight="1" x14ac:dyDescent="0.25">
      <c r="B234" s="345" t="s">
        <v>885</v>
      </c>
      <c r="C234" s="346">
        <v>315119</v>
      </c>
      <c r="D234" s="356">
        <v>-0.26097243582160201</v>
      </c>
      <c r="E234" s="356">
        <v>-0.23839432004369199</v>
      </c>
      <c r="F234" s="356">
        <v>-0.307793389265137</v>
      </c>
      <c r="G234" s="356">
        <v>-0.4305256114787</v>
      </c>
      <c r="H234" s="356">
        <v>-0.307793389265137</v>
      </c>
    </row>
    <row r="235" spans="2:8" s="37" customFormat="1" ht="15" customHeight="1" x14ac:dyDescent="0.25">
      <c r="B235" s="345" t="s">
        <v>886</v>
      </c>
      <c r="C235" s="346">
        <v>315191</v>
      </c>
      <c r="D235" s="356">
        <v>-0.26097243582160201</v>
      </c>
      <c r="E235" s="356">
        <v>-0.23839432004369199</v>
      </c>
      <c r="F235" s="356">
        <v>-0.307793389265137</v>
      </c>
      <c r="G235" s="356">
        <v>-0.4305256114787</v>
      </c>
      <c r="H235" s="356">
        <v>-0.307793389265137</v>
      </c>
    </row>
    <row r="236" spans="2:8" s="37" customFormat="1" ht="15" customHeight="1" x14ac:dyDescent="0.25">
      <c r="B236" s="345" t="s">
        <v>887</v>
      </c>
      <c r="C236" s="346">
        <v>315192</v>
      </c>
      <c r="D236" s="356">
        <v>-0.26097243582160201</v>
      </c>
      <c r="E236" s="356">
        <v>-0.23839432004369199</v>
      </c>
      <c r="F236" s="356">
        <v>-0.307793389265137</v>
      </c>
      <c r="G236" s="356">
        <v>-0.4305256114787</v>
      </c>
      <c r="H236" s="356">
        <v>-0.307793389265137</v>
      </c>
    </row>
    <row r="237" spans="2:8" s="37" customFormat="1" ht="15" customHeight="1" x14ac:dyDescent="0.25">
      <c r="B237" s="345" t="s">
        <v>888</v>
      </c>
      <c r="C237" s="346">
        <v>315211</v>
      </c>
      <c r="D237" s="356">
        <v>-0.26097243582160201</v>
      </c>
      <c r="E237" s="356">
        <v>-0.23839432004369199</v>
      </c>
      <c r="F237" s="356">
        <v>-0.307793389265137</v>
      </c>
      <c r="G237" s="356">
        <v>-0.4305256114787</v>
      </c>
      <c r="H237" s="356">
        <v>-0.307793389265137</v>
      </c>
    </row>
    <row r="238" spans="2:8" s="37" customFormat="1" ht="15" customHeight="1" x14ac:dyDescent="0.25">
      <c r="B238" s="345" t="s">
        <v>889</v>
      </c>
      <c r="C238" s="346">
        <v>315212</v>
      </c>
      <c r="D238" s="356">
        <v>-0.26097243582160201</v>
      </c>
      <c r="E238" s="356">
        <v>-0.23839432004369199</v>
      </c>
      <c r="F238" s="356">
        <v>-0.307793389265137</v>
      </c>
      <c r="G238" s="356">
        <v>-0.4305256114787</v>
      </c>
      <c r="H238" s="356">
        <v>-0.307793389265137</v>
      </c>
    </row>
    <row r="239" spans="2:8" s="37" customFormat="1" ht="15" customHeight="1" x14ac:dyDescent="0.25">
      <c r="B239" s="345" t="s">
        <v>890</v>
      </c>
      <c r="C239" s="346">
        <v>315221</v>
      </c>
      <c r="D239" s="356">
        <v>-0.26097243582160201</v>
      </c>
      <c r="E239" s="356">
        <v>-0.23839432004369199</v>
      </c>
      <c r="F239" s="356">
        <v>-0.307793389265137</v>
      </c>
      <c r="G239" s="356">
        <v>-0.4305256114787</v>
      </c>
      <c r="H239" s="356">
        <v>-0.307793389265137</v>
      </c>
    </row>
    <row r="240" spans="2:8" s="37" customFormat="1" ht="15" customHeight="1" x14ac:dyDescent="0.25">
      <c r="B240" s="345" t="s">
        <v>891</v>
      </c>
      <c r="C240" s="346">
        <v>315222</v>
      </c>
      <c r="D240" s="356">
        <v>-0.26097243582160201</v>
      </c>
      <c r="E240" s="356">
        <v>-0.23839432004369199</v>
      </c>
      <c r="F240" s="356">
        <v>-0.307793389265137</v>
      </c>
      <c r="G240" s="356">
        <v>-0.4305256114787</v>
      </c>
      <c r="H240" s="356">
        <v>-0.307793389265137</v>
      </c>
    </row>
    <row r="241" spans="2:8" s="37" customFormat="1" ht="15" customHeight="1" x14ac:dyDescent="0.25">
      <c r="B241" s="345" t="s">
        <v>892</v>
      </c>
      <c r="C241" s="346">
        <v>315223</v>
      </c>
      <c r="D241" s="356">
        <v>-0.26097243582160201</v>
      </c>
      <c r="E241" s="356">
        <v>-0.23839432004369199</v>
      </c>
      <c r="F241" s="356">
        <v>-0.307793389265137</v>
      </c>
      <c r="G241" s="356">
        <v>-0.4305256114787</v>
      </c>
      <c r="H241" s="356">
        <v>-0.307793389265137</v>
      </c>
    </row>
    <row r="242" spans="2:8" s="37" customFormat="1" ht="15" customHeight="1" x14ac:dyDescent="0.25">
      <c r="B242" s="345" t="s">
        <v>893</v>
      </c>
      <c r="C242" s="346">
        <v>315224</v>
      </c>
      <c r="D242" s="356">
        <v>-0.26097243582160201</v>
      </c>
      <c r="E242" s="356">
        <v>-0.23839432004369199</v>
      </c>
      <c r="F242" s="356">
        <v>-0.307793389265137</v>
      </c>
      <c r="G242" s="356">
        <v>-0.4305256114787</v>
      </c>
      <c r="H242" s="356">
        <v>-0.307793389265137</v>
      </c>
    </row>
    <row r="243" spans="2:8" s="37" customFormat="1" ht="15" customHeight="1" x14ac:dyDescent="0.25">
      <c r="B243" s="345" t="s">
        <v>894</v>
      </c>
      <c r="C243" s="346">
        <v>315225</v>
      </c>
      <c r="D243" s="356">
        <v>-0.26097243582160201</v>
      </c>
      <c r="E243" s="356">
        <v>-0.23839432004369199</v>
      </c>
      <c r="F243" s="356">
        <v>-0.307793389265137</v>
      </c>
      <c r="G243" s="356">
        <v>-0.4305256114787</v>
      </c>
      <c r="H243" s="356">
        <v>-0.307793389265137</v>
      </c>
    </row>
    <row r="244" spans="2:8" s="37" customFormat="1" ht="15" customHeight="1" x14ac:dyDescent="0.25">
      <c r="B244" s="345" t="s">
        <v>895</v>
      </c>
      <c r="C244" s="346">
        <v>315228</v>
      </c>
      <c r="D244" s="356">
        <v>-0.26097243582160201</v>
      </c>
      <c r="E244" s="356">
        <v>-0.23839432004369199</v>
      </c>
      <c r="F244" s="356">
        <v>-0.307793389265137</v>
      </c>
      <c r="G244" s="356">
        <v>-0.4305256114787</v>
      </c>
      <c r="H244" s="356">
        <v>-0.307793389265137</v>
      </c>
    </row>
    <row r="245" spans="2:8" s="37" customFormat="1" ht="15" customHeight="1" x14ac:dyDescent="0.25">
      <c r="B245" s="345" t="s">
        <v>896</v>
      </c>
      <c r="C245" s="346">
        <v>315231</v>
      </c>
      <c r="D245" s="356">
        <v>-0.26097243582160201</v>
      </c>
      <c r="E245" s="356">
        <v>-0.23839432004369199</v>
      </c>
      <c r="F245" s="356">
        <v>-0.307793389265137</v>
      </c>
      <c r="G245" s="356">
        <v>-0.4305256114787</v>
      </c>
      <c r="H245" s="356">
        <v>-0.307793389265137</v>
      </c>
    </row>
    <row r="246" spans="2:8" s="37" customFormat="1" ht="15" customHeight="1" x14ac:dyDescent="0.25">
      <c r="B246" s="345" t="s">
        <v>897</v>
      </c>
      <c r="C246" s="346">
        <v>315232</v>
      </c>
      <c r="D246" s="356">
        <v>-0.26097243582160201</v>
      </c>
      <c r="E246" s="356">
        <v>-0.23839432004369199</v>
      </c>
      <c r="F246" s="356">
        <v>-0.307793389265137</v>
      </c>
      <c r="G246" s="356">
        <v>-0.4305256114787</v>
      </c>
      <c r="H246" s="356">
        <v>-0.307793389265137</v>
      </c>
    </row>
    <row r="247" spans="2:8" s="37" customFormat="1" ht="15" customHeight="1" x14ac:dyDescent="0.25">
      <c r="B247" s="345" t="s">
        <v>898</v>
      </c>
      <c r="C247" s="346">
        <v>315233</v>
      </c>
      <c r="D247" s="356">
        <v>-0.26097243582160201</v>
      </c>
      <c r="E247" s="356">
        <v>-0.23839432004369199</v>
      </c>
      <c r="F247" s="356">
        <v>-0.307793389265137</v>
      </c>
      <c r="G247" s="356">
        <v>-0.4305256114787</v>
      </c>
      <c r="H247" s="356">
        <v>-0.307793389265137</v>
      </c>
    </row>
    <row r="248" spans="2:8" s="37" customFormat="1" ht="15" customHeight="1" x14ac:dyDescent="0.25">
      <c r="B248" s="345" t="s">
        <v>899</v>
      </c>
      <c r="C248" s="346">
        <v>315234</v>
      </c>
      <c r="D248" s="356">
        <v>-0.26097243582160201</v>
      </c>
      <c r="E248" s="356">
        <v>-0.23839432004369199</v>
      </c>
      <c r="F248" s="356">
        <v>-0.307793389265137</v>
      </c>
      <c r="G248" s="356">
        <v>-0.4305256114787</v>
      </c>
      <c r="H248" s="356">
        <v>-0.307793389265137</v>
      </c>
    </row>
    <row r="249" spans="2:8" s="37" customFormat="1" ht="15" customHeight="1" x14ac:dyDescent="0.25">
      <c r="B249" s="345" t="s">
        <v>900</v>
      </c>
      <c r="C249" s="346">
        <v>315239</v>
      </c>
      <c r="D249" s="356">
        <v>-0.26097243582160201</v>
      </c>
      <c r="E249" s="356">
        <v>-0.23839432004369199</v>
      </c>
      <c r="F249" s="356">
        <v>-0.307793389265137</v>
      </c>
      <c r="G249" s="356">
        <v>-0.4305256114787</v>
      </c>
      <c r="H249" s="356">
        <v>-0.307793389265137</v>
      </c>
    </row>
    <row r="250" spans="2:8" s="37" customFormat="1" ht="15" customHeight="1" x14ac:dyDescent="0.25">
      <c r="B250" s="345" t="s">
        <v>901</v>
      </c>
      <c r="C250" s="346">
        <v>315291</v>
      </c>
      <c r="D250" s="356">
        <v>-0.26097243582160201</v>
      </c>
      <c r="E250" s="356">
        <v>-0.23839432004369199</v>
      </c>
      <c r="F250" s="356">
        <v>-0.307793389265137</v>
      </c>
      <c r="G250" s="356">
        <v>-0.4305256114787</v>
      </c>
      <c r="H250" s="356">
        <v>-0.307793389265137</v>
      </c>
    </row>
    <row r="251" spans="2:8" s="37" customFormat="1" ht="15" customHeight="1" x14ac:dyDescent="0.25">
      <c r="B251" s="345" t="s">
        <v>902</v>
      </c>
      <c r="C251" s="346">
        <v>315292</v>
      </c>
      <c r="D251" s="356">
        <v>-0.26097243582160201</v>
      </c>
      <c r="E251" s="356">
        <v>-0.23839432004369199</v>
      </c>
      <c r="F251" s="356">
        <v>-0.307793389265137</v>
      </c>
      <c r="G251" s="356">
        <v>-0.4305256114787</v>
      </c>
      <c r="H251" s="356">
        <v>-0.307793389265137</v>
      </c>
    </row>
    <row r="252" spans="2:8" s="37" customFormat="1" ht="15" customHeight="1" x14ac:dyDescent="0.25">
      <c r="B252" s="345" t="s">
        <v>903</v>
      </c>
      <c r="C252" s="346">
        <v>315299</v>
      </c>
      <c r="D252" s="356">
        <v>-0.26097243582160201</v>
      </c>
      <c r="E252" s="356">
        <v>-0.23839432004369199</v>
      </c>
      <c r="F252" s="356">
        <v>-0.307793389265137</v>
      </c>
      <c r="G252" s="356">
        <v>-0.4305256114787</v>
      </c>
      <c r="H252" s="356">
        <v>-0.307793389265137</v>
      </c>
    </row>
    <row r="253" spans="2:8" s="37" customFormat="1" ht="15" customHeight="1" x14ac:dyDescent="0.25">
      <c r="B253" s="345" t="s">
        <v>904</v>
      </c>
      <c r="C253" s="346">
        <v>315991</v>
      </c>
      <c r="D253" s="356">
        <v>-0.26097243582160201</v>
      </c>
      <c r="E253" s="356">
        <v>-0.23839432004369199</v>
      </c>
      <c r="F253" s="356">
        <v>-0.307793389265137</v>
      </c>
      <c r="G253" s="356">
        <v>-0.4305256114787</v>
      </c>
      <c r="H253" s="356">
        <v>-0.307793389265137</v>
      </c>
    </row>
    <row r="254" spans="2:8" s="37" customFormat="1" ht="15" customHeight="1" x14ac:dyDescent="0.25">
      <c r="B254" s="345" t="s">
        <v>905</v>
      </c>
      <c r="C254" s="346">
        <v>315992</v>
      </c>
      <c r="D254" s="356">
        <v>-0.26097243582160201</v>
      </c>
      <c r="E254" s="356">
        <v>-0.23839432004369199</v>
      </c>
      <c r="F254" s="356">
        <v>-0.307793389265137</v>
      </c>
      <c r="G254" s="356">
        <v>-0.4305256114787</v>
      </c>
      <c r="H254" s="356">
        <v>-0.307793389265137</v>
      </c>
    </row>
    <row r="255" spans="2:8" s="37" customFormat="1" ht="15" customHeight="1" x14ac:dyDescent="0.25">
      <c r="B255" s="345" t="s">
        <v>906</v>
      </c>
      <c r="C255" s="346">
        <v>315993</v>
      </c>
      <c r="D255" s="356">
        <v>-0.26097243582160201</v>
      </c>
      <c r="E255" s="356">
        <v>-0.23839432004369199</v>
      </c>
      <c r="F255" s="356">
        <v>-0.307793389265137</v>
      </c>
      <c r="G255" s="356">
        <v>-0.4305256114787</v>
      </c>
      <c r="H255" s="356">
        <v>-0.307793389265137</v>
      </c>
    </row>
    <row r="256" spans="2:8" s="37" customFormat="1" ht="15" customHeight="1" x14ac:dyDescent="0.25">
      <c r="B256" s="345" t="s">
        <v>907</v>
      </c>
      <c r="C256" s="346">
        <v>315999</v>
      </c>
      <c r="D256" s="356">
        <v>-0.26097243582160201</v>
      </c>
      <c r="E256" s="356">
        <v>-0.23839432004369199</v>
      </c>
      <c r="F256" s="356">
        <v>-0.307793389265137</v>
      </c>
      <c r="G256" s="356">
        <v>-0.4305256114787</v>
      </c>
      <c r="H256" s="356">
        <v>-0.307793389265137</v>
      </c>
    </row>
    <row r="257" spans="2:8" s="37" customFormat="1" ht="15" customHeight="1" x14ac:dyDescent="0.25">
      <c r="B257" s="345" t="s">
        <v>908</v>
      </c>
      <c r="C257" s="346">
        <v>316110</v>
      </c>
      <c r="D257" s="356">
        <v>-0.26097243582160201</v>
      </c>
      <c r="E257" s="356">
        <v>-0.23839432004369199</v>
      </c>
      <c r="F257" s="356">
        <v>-0.307793389265137</v>
      </c>
      <c r="G257" s="356">
        <v>-0.4305256114787</v>
      </c>
      <c r="H257" s="356">
        <v>-0.307793389265137</v>
      </c>
    </row>
    <row r="258" spans="2:8" s="37" customFormat="1" ht="15" customHeight="1" x14ac:dyDescent="0.25">
      <c r="B258" s="345" t="s">
        <v>909</v>
      </c>
      <c r="C258" s="346">
        <v>316211</v>
      </c>
      <c r="D258" s="356">
        <v>-0.26097243582160201</v>
      </c>
      <c r="E258" s="356">
        <v>-0.23839432004369199</v>
      </c>
      <c r="F258" s="356">
        <v>-0.307793389265137</v>
      </c>
      <c r="G258" s="356">
        <v>-0.4305256114787</v>
      </c>
      <c r="H258" s="356">
        <v>-0.307793389265137</v>
      </c>
    </row>
    <row r="259" spans="2:8" s="37" customFormat="1" ht="15" customHeight="1" x14ac:dyDescent="0.25">
      <c r="B259" s="345" t="s">
        <v>910</v>
      </c>
      <c r="C259" s="346">
        <v>316212</v>
      </c>
      <c r="D259" s="356">
        <v>-0.26097243582160201</v>
      </c>
      <c r="E259" s="356">
        <v>-0.23839432004369199</v>
      </c>
      <c r="F259" s="356">
        <v>-0.307793389265137</v>
      </c>
      <c r="G259" s="356">
        <v>-0.4305256114787</v>
      </c>
      <c r="H259" s="356">
        <v>-0.307793389265137</v>
      </c>
    </row>
    <row r="260" spans="2:8" s="37" customFormat="1" ht="15" customHeight="1" x14ac:dyDescent="0.25">
      <c r="B260" s="345" t="s">
        <v>911</v>
      </c>
      <c r="C260" s="346">
        <v>316213</v>
      </c>
      <c r="D260" s="356">
        <v>-0.26097243582160201</v>
      </c>
      <c r="E260" s="356">
        <v>-0.23839432004369199</v>
      </c>
      <c r="F260" s="356">
        <v>-0.307793389265137</v>
      </c>
      <c r="G260" s="356">
        <v>-0.4305256114787</v>
      </c>
      <c r="H260" s="356">
        <v>-0.307793389265137</v>
      </c>
    </row>
    <row r="261" spans="2:8" s="37" customFormat="1" ht="15" customHeight="1" x14ac:dyDescent="0.25">
      <c r="B261" s="345" t="s">
        <v>912</v>
      </c>
      <c r="C261" s="346">
        <v>316214</v>
      </c>
      <c r="D261" s="356">
        <v>-0.26097243582160201</v>
      </c>
      <c r="E261" s="356">
        <v>-0.23839432004369199</v>
      </c>
      <c r="F261" s="356">
        <v>-0.307793389265137</v>
      </c>
      <c r="G261" s="356">
        <v>-0.4305256114787</v>
      </c>
      <c r="H261" s="356">
        <v>-0.307793389265137</v>
      </c>
    </row>
    <row r="262" spans="2:8" s="37" customFormat="1" ht="15" customHeight="1" x14ac:dyDescent="0.25">
      <c r="B262" s="345" t="s">
        <v>913</v>
      </c>
      <c r="C262" s="346">
        <v>316219</v>
      </c>
      <c r="D262" s="356">
        <v>-0.26097243582160201</v>
      </c>
      <c r="E262" s="356">
        <v>-0.23839432004369199</v>
      </c>
      <c r="F262" s="356">
        <v>-0.307793389265137</v>
      </c>
      <c r="G262" s="356">
        <v>-0.4305256114787</v>
      </c>
      <c r="H262" s="356">
        <v>-0.307793389265137</v>
      </c>
    </row>
    <row r="263" spans="2:8" s="37" customFormat="1" ht="15" customHeight="1" x14ac:dyDescent="0.25">
      <c r="B263" s="345" t="s">
        <v>914</v>
      </c>
      <c r="C263" s="346">
        <v>316991</v>
      </c>
      <c r="D263" s="356">
        <v>-0.25242822072793197</v>
      </c>
      <c r="E263" s="356">
        <v>-0.30027347310847802</v>
      </c>
      <c r="F263" s="356">
        <v>-0.37108286908077998</v>
      </c>
      <c r="G263" s="356">
        <v>-0.55446973640622799</v>
      </c>
      <c r="H263" s="356">
        <v>-0.37108286908077998</v>
      </c>
    </row>
    <row r="264" spans="2:8" s="37" customFormat="1" ht="15" customHeight="1" x14ac:dyDescent="0.25">
      <c r="B264" s="345" t="s">
        <v>915</v>
      </c>
      <c r="C264" s="346">
        <v>316992</v>
      </c>
      <c r="D264" s="356">
        <v>-0.26097243582160201</v>
      </c>
      <c r="E264" s="356">
        <v>-0.23839432004369199</v>
      </c>
      <c r="F264" s="356">
        <v>-0.307793389265137</v>
      </c>
      <c r="G264" s="356">
        <v>-0.4305256114787</v>
      </c>
      <c r="H264" s="356">
        <v>-0.307793389265137</v>
      </c>
    </row>
    <row r="265" spans="2:8" s="37" customFormat="1" ht="15" customHeight="1" x14ac:dyDescent="0.25">
      <c r="B265" s="345" t="s">
        <v>916</v>
      </c>
      <c r="C265" s="346">
        <v>316993</v>
      </c>
      <c r="D265" s="356">
        <v>-0.26097243582160201</v>
      </c>
      <c r="E265" s="356">
        <v>-0.23839432004369199</v>
      </c>
      <c r="F265" s="356">
        <v>-0.307793389265137</v>
      </c>
      <c r="G265" s="356">
        <v>-0.4305256114787</v>
      </c>
      <c r="H265" s="356">
        <v>-0.307793389265137</v>
      </c>
    </row>
    <row r="266" spans="2:8" s="37" customFormat="1" ht="15" customHeight="1" x14ac:dyDescent="0.25">
      <c r="B266" s="345" t="s">
        <v>917</v>
      </c>
      <c r="C266" s="346">
        <v>316999</v>
      </c>
      <c r="D266" s="356">
        <v>-0.25242822072793197</v>
      </c>
      <c r="E266" s="356">
        <v>-0.30027347310847802</v>
      </c>
      <c r="F266" s="356">
        <v>-0.37108286908077998</v>
      </c>
      <c r="G266" s="356">
        <v>-0.55446973640622799</v>
      </c>
      <c r="H266" s="356">
        <v>-0.37108286908077998</v>
      </c>
    </row>
    <row r="267" spans="2:8" s="37" customFormat="1" ht="15" customHeight="1" x14ac:dyDescent="0.25">
      <c r="B267" s="345" t="s">
        <v>918</v>
      </c>
      <c r="C267" s="346">
        <v>321113</v>
      </c>
      <c r="D267" s="356">
        <v>-0.49959075097196598</v>
      </c>
      <c r="E267" s="356">
        <v>-0.55510159010600701</v>
      </c>
      <c r="F267" s="356">
        <v>-0.55350803043110697</v>
      </c>
      <c r="G267" s="356">
        <v>-0.60774698641945601</v>
      </c>
      <c r="H267" s="356">
        <v>-0.55350803043110697</v>
      </c>
    </row>
    <row r="268" spans="2:8" s="37" customFormat="1" ht="15" customHeight="1" x14ac:dyDescent="0.25">
      <c r="B268" s="345" t="s">
        <v>919</v>
      </c>
      <c r="C268" s="346">
        <v>321114</v>
      </c>
      <c r="D268" s="356">
        <v>-0.49959075097196598</v>
      </c>
      <c r="E268" s="356">
        <v>-0.55510159010600701</v>
      </c>
      <c r="F268" s="356">
        <v>-0.55350803043110697</v>
      </c>
      <c r="G268" s="356">
        <v>-0.60774698641945601</v>
      </c>
      <c r="H268" s="356">
        <v>-0.55350803043110697</v>
      </c>
    </row>
    <row r="269" spans="2:8" s="37" customFormat="1" ht="15" customHeight="1" x14ac:dyDescent="0.25">
      <c r="B269" s="345" t="s">
        <v>920</v>
      </c>
      <c r="C269" s="346">
        <v>321211</v>
      </c>
      <c r="D269" s="356">
        <v>-0.49959075097196598</v>
      </c>
      <c r="E269" s="356">
        <v>-0.55510159010600701</v>
      </c>
      <c r="F269" s="356">
        <v>-0.55350803043110697</v>
      </c>
      <c r="G269" s="356">
        <v>-0.60774698641945601</v>
      </c>
      <c r="H269" s="356">
        <v>-0.55350803043110697</v>
      </c>
    </row>
    <row r="270" spans="2:8" s="37" customFormat="1" ht="15" customHeight="1" x14ac:dyDescent="0.25">
      <c r="B270" s="345" t="s">
        <v>921</v>
      </c>
      <c r="C270" s="346">
        <v>321212</v>
      </c>
      <c r="D270" s="356">
        <v>-0.49959075097196598</v>
      </c>
      <c r="E270" s="356">
        <v>-0.55510159010600701</v>
      </c>
      <c r="F270" s="356">
        <v>-0.55350803043110697</v>
      </c>
      <c r="G270" s="356">
        <v>-0.60774698641945601</v>
      </c>
      <c r="H270" s="356">
        <v>-0.55350803043110697</v>
      </c>
    </row>
    <row r="271" spans="2:8" s="37" customFormat="1" ht="15" customHeight="1" x14ac:dyDescent="0.25">
      <c r="B271" s="345" t="s">
        <v>922</v>
      </c>
      <c r="C271" s="346">
        <v>321213</v>
      </c>
      <c r="D271" s="356">
        <v>-0.49959075097196598</v>
      </c>
      <c r="E271" s="356">
        <v>-0.55510159010600701</v>
      </c>
      <c r="F271" s="356">
        <v>-0.55350803043110697</v>
      </c>
      <c r="G271" s="356">
        <v>-0.60774698641945601</v>
      </c>
      <c r="H271" s="356">
        <v>-0.55350803043110697</v>
      </c>
    </row>
    <row r="272" spans="2:8" s="37" customFormat="1" ht="15" customHeight="1" x14ac:dyDescent="0.25">
      <c r="B272" s="345" t="s">
        <v>923</v>
      </c>
      <c r="C272" s="346">
        <v>321214</v>
      </c>
      <c r="D272" s="356">
        <v>-0.49959075097196598</v>
      </c>
      <c r="E272" s="356">
        <v>-0.55510159010600701</v>
      </c>
      <c r="F272" s="356">
        <v>-0.55350803043110697</v>
      </c>
      <c r="G272" s="356">
        <v>-0.60774698641945601</v>
      </c>
      <c r="H272" s="356">
        <v>-0.55350803043110697</v>
      </c>
    </row>
    <row r="273" spans="2:8" s="37" customFormat="1" ht="15" customHeight="1" x14ac:dyDescent="0.25">
      <c r="B273" s="345" t="s">
        <v>924</v>
      </c>
      <c r="C273" s="346">
        <v>321219</v>
      </c>
      <c r="D273" s="356">
        <v>-0.49959075097196598</v>
      </c>
      <c r="E273" s="356">
        <v>-0.55510159010600701</v>
      </c>
      <c r="F273" s="356">
        <v>-0.55350803043110697</v>
      </c>
      <c r="G273" s="356">
        <v>-0.60774698641945601</v>
      </c>
      <c r="H273" s="356">
        <v>-0.55350803043110697</v>
      </c>
    </row>
    <row r="274" spans="2:8" s="37" customFormat="1" ht="15" customHeight="1" x14ac:dyDescent="0.25">
      <c r="B274" s="345" t="s">
        <v>925</v>
      </c>
      <c r="C274" s="346">
        <v>321911</v>
      </c>
      <c r="D274" s="356">
        <v>-0.49959075097196598</v>
      </c>
      <c r="E274" s="356">
        <v>-0.55510159010600701</v>
      </c>
      <c r="F274" s="356">
        <v>-0.55350803043110697</v>
      </c>
      <c r="G274" s="356">
        <v>-0.60774698641945601</v>
      </c>
      <c r="H274" s="356">
        <v>-0.55350803043110697</v>
      </c>
    </row>
    <row r="275" spans="2:8" s="37" customFormat="1" ht="15" customHeight="1" x14ac:dyDescent="0.25">
      <c r="B275" s="345" t="s">
        <v>926</v>
      </c>
      <c r="C275" s="346">
        <v>321912</v>
      </c>
      <c r="D275" s="356">
        <v>-0.49959075097196598</v>
      </c>
      <c r="E275" s="356">
        <v>-0.55510159010600701</v>
      </c>
      <c r="F275" s="356">
        <v>-0.55350803043110697</v>
      </c>
      <c r="G275" s="356">
        <v>-0.60774698641945601</v>
      </c>
      <c r="H275" s="356">
        <v>-0.55350803043110697</v>
      </c>
    </row>
    <row r="276" spans="2:8" s="37" customFormat="1" ht="15" customHeight="1" x14ac:dyDescent="0.25">
      <c r="B276" s="345" t="s">
        <v>927</v>
      </c>
      <c r="C276" s="346">
        <v>321918</v>
      </c>
      <c r="D276" s="356">
        <v>-0.49959075097196598</v>
      </c>
      <c r="E276" s="356">
        <v>-0.55510159010600701</v>
      </c>
      <c r="F276" s="356">
        <v>-0.55350803043110697</v>
      </c>
      <c r="G276" s="356">
        <v>-0.60774698641945601</v>
      </c>
      <c r="H276" s="356">
        <v>-0.55350803043110697</v>
      </c>
    </row>
    <row r="277" spans="2:8" s="37" customFormat="1" ht="15" customHeight="1" x14ac:dyDescent="0.25">
      <c r="B277" s="345" t="s">
        <v>928</v>
      </c>
      <c r="C277" s="346">
        <v>321920</v>
      </c>
      <c r="D277" s="356">
        <v>-0.49959075097196598</v>
      </c>
      <c r="E277" s="356">
        <v>-0.55510159010600701</v>
      </c>
      <c r="F277" s="356">
        <v>-0.55350803043110697</v>
      </c>
      <c r="G277" s="356">
        <v>-0.60774698641945601</v>
      </c>
      <c r="H277" s="356">
        <v>-0.55350803043110697</v>
      </c>
    </row>
    <row r="278" spans="2:8" s="37" customFormat="1" ht="15" customHeight="1" x14ac:dyDescent="0.25">
      <c r="B278" s="345" t="s">
        <v>929</v>
      </c>
      <c r="C278" s="346">
        <v>321991</v>
      </c>
      <c r="D278" s="356">
        <v>-0.49959075097196598</v>
      </c>
      <c r="E278" s="356">
        <v>-0.55510159010600701</v>
      </c>
      <c r="F278" s="356">
        <v>-0.55350803043110697</v>
      </c>
      <c r="G278" s="356">
        <v>-0.60774698641945601</v>
      </c>
      <c r="H278" s="356">
        <v>-0.55350803043110697</v>
      </c>
    </row>
    <row r="279" spans="2:8" s="37" customFormat="1" ht="15" customHeight="1" x14ac:dyDescent="0.25">
      <c r="B279" s="345" t="s">
        <v>930</v>
      </c>
      <c r="C279" s="346">
        <v>321992</v>
      </c>
      <c r="D279" s="356">
        <v>-0.49959075097196598</v>
      </c>
      <c r="E279" s="356">
        <v>-0.55510159010600701</v>
      </c>
      <c r="F279" s="356">
        <v>-0.55350803043110697</v>
      </c>
      <c r="G279" s="356">
        <v>-0.60774698641945601</v>
      </c>
      <c r="H279" s="356">
        <v>-0.55350803043110697</v>
      </c>
    </row>
    <row r="280" spans="2:8" s="37" customFormat="1" ht="15" customHeight="1" x14ac:dyDescent="0.25">
      <c r="B280" s="345" t="s">
        <v>931</v>
      </c>
      <c r="C280" s="346">
        <v>321999</v>
      </c>
      <c r="D280" s="356">
        <v>-0.49959075097196598</v>
      </c>
      <c r="E280" s="356">
        <v>-0.55510159010600701</v>
      </c>
      <c r="F280" s="356">
        <v>-0.55350803043110697</v>
      </c>
      <c r="G280" s="356">
        <v>-0.60774698641945601</v>
      </c>
      <c r="H280" s="356">
        <v>-0.55350803043110697</v>
      </c>
    </row>
    <row r="281" spans="2:8" s="37" customFormat="1" ht="15" customHeight="1" x14ac:dyDescent="0.25">
      <c r="B281" s="345" t="s">
        <v>932</v>
      </c>
      <c r="C281" s="346">
        <v>322110</v>
      </c>
      <c r="D281" s="356">
        <v>-0.49959075097196598</v>
      </c>
      <c r="E281" s="356">
        <v>-0.55510159010600701</v>
      </c>
      <c r="F281" s="356">
        <v>-0.55350803043110697</v>
      </c>
      <c r="G281" s="356">
        <v>-0.60774698641945601</v>
      </c>
      <c r="H281" s="356">
        <v>-0.55350803043110697</v>
      </c>
    </row>
    <row r="282" spans="2:8" s="37" customFormat="1" ht="15" customHeight="1" x14ac:dyDescent="0.25">
      <c r="B282" s="345" t="s">
        <v>933</v>
      </c>
      <c r="C282" s="346">
        <v>322121</v>
      </c>
      <c r="D282" s="356">
        <v>-0.49959075097196598</v>
      </c>
      <c r="E282" s="356">
        <v>-0.55510159010600701</v>
      </c>
      <c r="F282" s="356">
        <v>-0.55350803043110697</v>
      </c>
      <c r="G282" s="356">
        <v>-0.60774698641945601</v>
      </c>
      <c r="H282" s="356">
        <v>-0.55350803043110697</v>
      </c>
    </row>
    <row r="283" spans="2:8" s="37" customFormat="1" ht="15" customHeight="1" x14ac:dyDescent="0.25">
      <c r="B283" s="345" t="s">
        <v>934</v>
      </c>
      <c r="C283" s="346">
        <v>322122</v>
      </c>
      <c r="D283" s="356">
        <v>-0.49959075097196598</v>
      </c>
      <c r="E283" s="356">
        <v>-0.55510159010600701</v>
      </c>
      <c r="F283" s="356">
        <v>-0.55350803043110697</v>
      </c>
      <c r="G283" s="356">
        <v>-0.60774698641945601</v>
      </c>
      <c r="H283" s="356">
        <v>-0.55350803043110697</v>
      </c>
    </row>
    <row r="284" spans="2:8" s="37" customFormat="1" ht="15" customHeight="1" x14ac:dyDescent="0.25">
      <c r="B284" s="345" t="s">
        <v>935</v>
      </c>
      <c r="C284" s="346">
        <v>322130</v>
      </c>
      <c r="D284" s="356">
        <v>-0.49959075097196598</v>
      </c>
      <c r="E284" s="356">
        <v>-0.55510159010600701</v>
      </c>
      <c r="F284" s="356">
        <v>-0.55350803043110697</v>
      </c>
      <c r="G284" s="356">
        <v>-0.60774698641945601</v>
      </c>
      <c r="H284" s="356">
        <v>-0.55350803043110697</v>
      </c>
    </row>
    <row r="285" spans="2:8" s="37" customFormat="1" ht="15" customHeight="1" x14ac:dyDescent="0.25">
      <c r="B285" s="345" t="s">
        <v>936</v>
      </c>
      <c r="C285" s="346">
        <v>322211</v>
      </c>
      <c r="D285" s="356">
        <v>-0.49959075097196598</v>
      </c>
      <c r="E285" s="356">
        <v>-0.55510159010600701</v>
      </c>
      <c r="F285" s="356">
        <v>-0.55350803043110697</v>
      </c>
      <c r="G285" s="356">
        <v>-0.60774698641945601</v>
      </c>
      <c r="H285" s="356">
        <v>-0.55350803043110697</v>
      </c>
    </row>
    <row r="286" spans="2:8" s="37" customFormat="1" ht="15" customHeight="1" x14ac:dyDescent="0.25">
      <c r="B286" s="345" t="s">
        <v>937</v>
      </c>
      <c r="C286" s="346">
        <v>322212</v>
      </c>
      <c r="D286" s="356">
        <v>-0.49959075097196598</v>
      </c>
      <c r="E286" s="356">
        <v>-0.55510159010600701</v>
      </c>
      <c r="F286" s="356">
        <v>-0.55350803043110697</v>
      </c>
      <c r="G286" s="356">
        <v>-0.60774698641945601</v>
      </c>
      <c r="H286" s="356">
        <v>-0.55350803043110697</v>
      </c>
    </row>
    <row r="287" spans="2:8" s="37" customFormat="1" ht="15" customHeight="1" x14ac:dyDescent="0.25">
      <c r="B287" s="345" t="s">
        <v>938</v>
      </c>
      <c r="C287" s="346">
        <v>322213</v>
      </c>
      <c r="D287" s="356">
        <v>-0.49959075097196598</v>
      </c>
      <c r="E287" s="356">
        <v>-0.55510159010600701</v>
      </c>
      <c r="F287" s="356">
        <v>-0.55350803043110697</v>
      </c>
      <c r="G287" s="356">
        <v>-0.60774698641945601</v>
      </c>
      <c r="H287" s="356">
        <v>-0.55350803043110697</v>
      </c>
    </row>
    <row r="288" spans="2:8" s="37" customFormat="1" ht="15" customHeight="1" x14ac:dyDescent="0.25">
      <c r="B288" s="345" t="s">
        <v>939</v>
      </c>
      <c r="C288" s="346">
        <v>322214</v>
      </c>
      <c r="D288" s="356">
        <v>-0.49959075097196598</v>
      </c>
      <c r="E288" s="356">
        <v>-0.55510159010600701</v>
      </c>
      <c r="F288" s="356">
        <v>-0.55350803043110697</v>
      </c>
      <c r="G288" s="356">
        <v>-0.60774698641945601</v>
      </c>
      <c r="H288" s="356">
        <v>-0.55350803043110697</v>
      </c>
    </row>
    <row r="289" spans="2:8" s="37" customFormat="1" ht="15" customHeight="1" x14ac:dyDescent="0.25">
      <c r="B289" s="345" t="s">
        <v>940</v>
      </c>
      <c r="C289" s="346">
        <v>322215</v>
      </c>
      <c r="D289" s="356">
        <v>-0.49959075097196598</v>
      </c>
      <c r="E289" s="356">
        <v>-0.55510159010600701</v>
      </c>
      <c r="F289" s="356">
        <v>-0.55350803043110697</v>
      </c>
      <c r="G289" s="356">
        <v>-0.60774698641945601</v>
      </c>
      <c r="H289" s="356">
        <v>-0.55350803043110697</v>
      </c>
    </row>
    <row r="290" spans="2:8" s="37" customFormat="1" ht="15" customHeight="1" x14ac:dyDescent="0.25">
      <c r="B290" s="345" t="s">
        <v>941</v>
      </c>
      <c r="C290" s="346">
        <v>322221</v>
      </c>
      <c r="D290" s="356">
        <v>-0.49959075097196598</v>
      </c>
      <c r="E290" s="356">
        <v>-0.55510159010600701</v>
      </c>
      <c r="F290" s="356">
        <v>-0.55350803043110697</v>
      </c>
      <c r="G290" s="356">
        <v>-0.60774698641945601</v>
      </c>
      <c r="H290" s="356">
        <v>-0.55350803043110697</v>
      </c>
    </row>
    <row r="291" spans="2:8" s="37" customFormat="1" ht="15" customHeight="1" x14ac:dyDescent="0.25">
      <c r="B291" s="345" t="s">
        <v>942</v>
      </c>
      <c r="C291" s="346">
        <v>322222</v>
      </c>
      <c r="D291" s="356">
        <v>-0.49959075097196598</v>
      </c>
      <c r="E291" s="356">
        <v>-0.55510159010600701</v>
      </c>
      <c r="F291" s="356">
        <v>-0.55350803043110697</v>
      </c>
      <c r="G291" s="356">
        <v>-0.60774698641945601</v>
      </c>
      <c r="H291" s="356">
        <v>-0.55350803043110697</v>
      </c>
    </row>
    <row r="292" spans="2:8" s="37" customFormat="1" ht="15" customHeight="1" x14ac:dyDescent="0.25">
      <c r="B292" s="345" t="s">
        <v>943</v>
      </c>
      <c r="C292" s="346">
        <v>322223</v>
      </c>
      <c r="D292" s="356">
        <v>-0.49959075097196598</v>
      </c>
      <c r="E292" s="356">
        <v>-0.55510159010600701</v>
      </c>
      <c r="F292" s="356">
        <v>-0.55350803043110697</v>
      </c>
      <c r="G292" s="356">
        <v>-0.60774698641945601</v>
      </c>
      <c r="H292" s="356">
        <v>-0.55350803043110697</v>
      </c>
    </row>
    <row r="293" spans="2:8" s="37" customFormat="1" ht="15" customHeight="1" x14ac:dyDescent="0.25">
      <c r="B293" s="345" t="s">
        <v>944</v>
      </c>
      <c r="C293" s="346">
        <v>322224</v>
      </c>
      <c r="D293" s="356">
        <v>-0.49959075097196598</v>
      </c>
      <c r="E293" s="356">
        <v>-0.55510159010600701</v>
      </c>
      <c r="F293" s="356">
        <v>-0.55350803043110697</v>
      </c>
      <c r="G293" s="356">
        <v>-0.60774698641945601</v>
      </c>
      <c r="H293" s="356">
        <v>-0.55350803043110697</v>
      </c>
    </row>
    <row r="294" spans="2:8" s="37" customFormat="1" ht="15" customHeight="1" x14ac:dyDescent="0.25">
      <c r="B294" s="345" t="s">
        <v>945</v>
      </c>
      <c r="C294" s="346">
        <v>322225</v>
      </c>
      <c r="D294" s="356">
        <v>-0.49959075097196598</v>
      </c>
      <c r="E294" s="356">
        <v>-0.55510159010600701</v>
      </c>
      <c r="F294" s="356">
        <v>-0.55350803043110697</v>
      </c>
      <c r="G294" s="356">
        <v>-0.60774698641945601</v>
      </c>
      <c r="H294" s="356">
        <v>-0.55350803043110697</v>
      </c>
    </row>
    <row r="295" spans="2:8" s="37" customFormat="1" ht="15" customHeight="1" x14ac:dyDescent="0.25">
      <c r="B295" s="345" t="s">
        <v>946</v>
      </c>
      <c r="C295" s="346">
        <v>322226</v>
      </c>
      <c r="D295" s="356">
        <v>-0.49959075097196598</v>
      </c>
      <c r="E295" s="356">
        <v>-0.55510159010600701</v>
      </c>
      <c r="F295" s="356">
        <v>-0.55350803043110697</v>
      </c>
      <c r="G295" s="356">
        <v>-0.60774698641945601</v>
      </c>
      <c r="H295" s="356">
        <v>-0.55350803043110697</v>
      </c>
    </row>
    <row r="296" spans="2:8" s="37" customFormat="1" ht="15" customHeight="1" x14ac:dyDescent="0.25">
      <c r="B296" s="345" t="s">
        <v>947</v>
      </c>
      <c r="C296" s="346">
        <v>322231</v>
      </c>
      <c r="D296" s="356">
        <v>-0.49959075097196598</v>
      </c>
      <c r="E296" s="356">
        <v>-0.55510159010600701</v>
      </c>
      <c r="F296" s="356">
        <v>-0.55350803043110697</v>
      </c>
      <c r="G296" s="356">
        <v>-0.60774698641945601</v>
      </c>
      <c r="H296" s="356">
        <v>-0.55350803043110697</v>
      </c>
    </row>
    <row r="297" spans="2:8" s="37" customFormat="1" ht="15" customHeight="1" x14ac:dyDescent="0.25">
      <c r="B297" s="345" t="s">
        <v>948</v>
      </c>
      <c r="C297" s="346">
        <v>322232</v>
      </c>
      <c r="D297" s="356">
        <v>-0.49959075097196598</v>
      </c>
      <c r="E297" s="356">
        <v>-0.55510159010600701</v>
      </c>
      <c r="F297" s="356">
        <v>-0.55350803043110697</v>
      </c>
      <c r="G297" s="356">
        <v>-0.60774698641945601</v>
      </c>
      <c r="H297" s="356">
        <v>-0.55350803043110697</v>
      </c>
    </row>
    <row r="298" spans="2:8" s="37" customFormat="1" ht="15" customHeight="1" x14ac:dyDescent="0.25">
      <c r="B298" s="345" t="s">
        <v>949</v>
      </c>
      <c r="C298" s="346">
        <v>322233</v>
      </c>
      <c r="D298" s="356">
        <v>-0.49959075097196598</v>
      </c>
      <c r="E298" s="356">
        <v>-0.55510159010600701</v>
      </c>
      <c r="F298" s="356">
        <v>-0.55350803043110697</v>
      </c>
      <c r="G298" s="356">
        <v>-0.60774698641945601</v>
      </c>
      <c r="H298" s="356">
        <v>-0.55350803043110697</v>
      </c>
    </row>
    <row r="299" spans="2:8" s="37" customFormat="1" ht="15" customHeight="1" x14ac:dyDescent="0.25">
      <c r="B299" s="345" t="s">
        <v>950</v>
      </c>
      <c r="C299" s="346">
        <v>322291</v>
      </c>
      <c r="D299" s="356">
        <v>-0.49959075097196598</v>
      </c>
      <c r="E299" s="356">
        <v>-0.55510159010600701</v>
      </c>
      <c r="F299" s="356">
        <v>-0.55350803043110697</v>
      </c>
      <c r="G299" s="356">
        <v>-0.60774698641945601</v>
      </c>
      <c r="H299" s="356">
        <v>-0.55350803043110697</v>
      </c>
    </row>
    <row r="300" spans="2:8" s="37" customFormat="1" ht="15" customHeight="1" x14ac:dyDescent="0.25">
      <c r="B300" s="345" t="s">
        <v>951</v>
      </c>
      <c r="C300" s="346">
        <v>322299</v>
      </c>
      <c r="D300" s="356">
        <v>-0.49959075097196598</v>
      </c>
      <c r="E300" s="356">
        <v>-0.55510159010600701</v>
      </c>
      <c r="F300" s="356">
        <v>-0.55350803043110697</v>
      </c>
      <c r="G300" s="356">
        <v>-0.60774698641945601</v>
      </c>
      <c r="H300" s="356">
        <v>-0.55350803043110697</v>
      </c>
    </row>
    <row r="301" spans="2:8" s="37" customFormat="1" ht="15" customHeight="1" x14ac:dyDescent="0.25">
      <c r="B301" s="345" t="s">
        <v>952</v>
      </c>
      <c r="C301" s="346">
        <v>323110</v>
      </c>
      <c r="D301" s="356">
        <v>-0.29433593749999998</v>
      </c>
      <c r="E301" s="356">
        <v>-0.314558208645772</v>
      </c>
      <c r="F301" s="356">
        <v>-0.34369138382318298</v>
      </c>
      <c r="G301" s="356">
        <v>-0.47840164839208199</v>
      </c>
      <c r="H301" s="356">
        <v>-0.34369138382318298</v>
      </c>
    </row>
    <row r="302" spans="2:8" s="37" customFormat="1" ht="15" customHeight="1" x14ac:dyDescent="0.25">
      <c r="B302" s="345" t="s">
        <v>953</v>
      </c>
      <c r="C302" s="346">
        <v>323111</v>
      </c>
      <c r="D302" s="356">
        <v>-0.29433593749999998</v>
      </c>
      <c r="E302" s="356">
        <v>-0.314558208645772</v>
      </c>
      <c r="F302" s="356">
        <v>-0.34369138382318298</v>
      </c>
      <c r="G302" s="356">
        <v>-0.47840164839208199</v>
      </c>
      <c r="H302" s="356">
        <v>-0.34369138382318298</v>
      </c>
    </row>
    <row r="303" spans="2:8" s="37" customFormat="1" ht="15" customHeight="1" x14ac:dyDescent="0.25">
      <c r="B303" s="345" t="s">
        <v>954</v>
      </c>
      <c r="C303" s="346">
        <v>323112</v>
      </c>
      <c r="D303" s="356">
        <v>-0.29433593749999998</v>
      </c>
      <c r="E303" s="356">
        <v>-0.314558208645772</v>
      </c>
      <c r="F303" s="356">
        <v>-0.34369138382318298</v>
      </c>
      <c r="G303" s="356">
        <v>-0.47840164839208199</v>
      </c>
      <c r="H303" s="356">
        <v>-0.34369138382318298</v>
      </c>
    </row>
    <row r="304" spans="2:8" s="37" customFormat="1" ht="15" customHeight="1" x14ac:dyDescent="0.25">
      <c r="B304" s="345" t="s">
        <v>955</v>
      </c>
      <c r="C304" s="346">
        <v>323113</v>
      </c>
      <c r="D304" s="356">
        <v>-0.29433593749999998</v>
      </c>
      <c r="E304" s="356">
        <v>-0.314558208645772</v>
      </c>
      <c r="F304" s="356">
        <v>-0.34369138382318298</v>
      </c>
      <c r="G304" s="356">
        <v>-0.47840164839208199</v>
      </c>
      <c r="H304" s="356">
        <v>-0.34369138382318298</v>
      </c>
    </row>
    <row r="305" spans="2:8" s="37" customFormat="1" ht="15" customHeight="1" x14ac:dyDescent="0.25">
      <c r="B305" s="345" t="s">
        <v>956</v>
      </c>
      <c r="C305" s="346">
        <v>323114</v>
      </c>
      <c r="D305" s="356">
        <v>-0.29433593749999998</v>
      </c>
      <c r="E305" s="356">
        <v>-0.314558208645772</v>
      </c>
      <c r="F305" s="356">
        <v>-0.34369138382318298</v>
      </c>
      <c r="G305" s="356">
        <v>-0.47840164839208199</v>
      </c>
      <c r="H305" s="356">
        <v>-0.34369138382318298</v>
      </c>
    </row>
    <row r="306" spans="2:8" s="37" customFormat="1" ht="15" customHeight="1" x14ac:dyDescent="0.25">
      <c r="B306" s="345" t="s">
        <v>957</v>
      </c>
      <c r="C306" s="346">
        <v>323115</v>
      </c>
      <c r="D306" s="356">
        <v>-0.29433593749999998</v>
      </c>
      <c r="E306" s="356">
        <v>-0.314558208645772</v>
      </c>
      <c r="F306" s="356">
        <v>-0.34369138382318298</v>
      </c>
      <c r="G306" s="356">
        <v>-0.47840164839208199</v>
      </c>
      <c r="H306" s="356">
        <v>-0.34369138382318298</v>
      </c>
    </row>
    <row r="307" spans="2:8" s="37" customFormat="1" ht="15" customHeight="1" x14ac:dyDescent="0.25">
      <c r="B307" s="345" t="s">
        <v>958</v>
      </c>
      <c r="C307" s="346">
        <v>323116</v>
      </c>
      <c r="D307" s="356">
        <v>-0.29433593749999998</v>
      </c>
      <c r="E307" s="356">
        <v>-0.314558208645772</v>
      </c>
      <c r="F307" s="356">
        <v>-0.34369138382318298</v>
      </c>
      <c r="G307" s="356">
        <v>-0.47840164839208199</v>
      </c>
      <c r="H307" s="356">
        <v>-0.34369138382318298</v>
      </c>
    </row>
    <row r="308" spans="2:8" s="37" customFormat="1" ht="15" customHeight="1" x14ac:dyDescent="0.25">
      <c r="B308" s="345" t="s">
        <v>959</v>
      </c>
      <c r="C308" s="346">
        <v>323117</v>
      </c>
      <c r="D308" s="356">
        <v>-0.29433593749999998</v>
      </c>
      <c r="E308" s="356">
        <v>-0.314558208645772</v>
      </c>
      <c r="F308" s="356">
        <v>-0.34369138382318298</v>
      </c>
      <c r="G308" s="356">
        <v>-0.47840164839208199</v>
      </c>
      <c r="H308" s="356">
        <v>-0.34369138382318298</v>
      </c>
    </row>
    <row r="309" spans="2:8" s="37" customFormat="1" ht="15" customHeight="1" x14ac:dyDescent="0.25">
      <c r="B309" s="345" t="s">
        <v>960</v>
      </c>
      <c r="C309" s="346">
        <v>323118</v>
      </c>
      <c r="D309" s="356">
        <v>-0.29433593749999998</v>
      </c>
      <c r="E309" s="356">
        <v>-0.314558208645772</v>
      </c>
      <c r="F309" s="356">
        <v>-0.34369138382318298</v>
      </c>
      <c r="G309" s="356">
        <v>-0.47840164839208199</v>
      </c>
      <c r="H309" s="356">
        <v>-0.34369138382318298</v>
      </c>
    </row>
    <row r="310" spans="2:8" s="37" customFormat="1" ht="15" customHeight="1" x14ac:dyDescent="0.25">
      <c r="B310" s="345" t="s">
        <v>961</v>
      </c>
      <c r="C310" s="346">
        <v>323119</v>
      </c>
      <c r="D310" s="356">
        <v>-0.29433593749999998</v>
      </c>
      <c r="E310" s="356">
        <v>-0.314558208645772</v>
      </c>
      <c r="F310" s="356">
        <v>-0.34369138382318298</v>
      </c>
      <c r="G310" s="356">
        <v>-0.47840164839208199</v>
      </c>
      <c r="H310" s="356">
        <v>-0.34369138382318298</v>
      </c>
    </row>
    <row r="311" spans="2:8" s="37" customFormat="1" ht="15" customHeight="1" x14ac:dyDescent="0.25">
      <c r="B311" s="345" t="s">
        <v>962</v>
      </c>
      <c r="C311" s="346">
        <v>323121</v>
      </c>
      <c r="D311" s="356">
        <v>-0.29433593749999998</v>
      </c>
      <c r="E311" s="356">
        <v>-0.314558208645772</v>
      </c>
      <c r="F311" s="356">
        <v>-0.34369138382318298</v>
      </c>
      <c r="G311" s="356">
        <v>-0.47840164839208199</v>
      </c>
      <c r="H311" s="356">
        <v>-0.34369138382318298</v>
      </c>
    </row>
    <row r="312" spans="2:8" s="37" customFormat="1" ht="15" customHeight="1" x14ac:dyDescent="0.25">
      <c r="B312" s="345" t="s">
        <v>963</v>
      </c>
      <c r="C312" s="346">
        <v>323122</v>
      </c>
      <c r="D312" s="356">
        <v>-0.29433593749999998</v>
      </c>
      <c r="E312" s="356">
        <v>-0.314558208645772</v>
      </c>
      <c r="F312" s="356">
        <v>-0.34369138382318298</v>
      </c>
      <c r="G312" s="356">
        <v>-0.47840164839208199</v>
      </c>
      <c r="H312" s="356">
        <v>-0.34369138382318298</v>
      </c>
    </row>
    <row r="313" spans="2:8" s="37" customFormat="1" ht="15" customHeight="1" x14ac:dyDescent="0.25">
      <c r="B313" s="345" t="s">
        <v>964</v>
      </c>
      <c r="C313" s="346">
        <v>324110</v>
      </c>
      <c r="D313" s="356">
        <v>-0.42569800569800598</v>
      </c>
      <c r="E313" s="356">
        <v>-0.33910722398909598</v>
      </c>
      <c r="F313" s="356">
        <v>-0.469314891344072</v>
      </c>
      <c r="G313" s="356">
        <v>-0.61720187102538504</v>
      </c>
      <c r="H313" s="356">
        <v>-0.469314891344072</v>
      </c>
    </row>
    <row r="314" spans="2:8" s="37" customFormat="1" ht="15" customHeight="1" x14ac:dyDescent="0.25">
      <c r="B314" s="345" t="s">
        <v>965</v>
      </c>
      <c r="C314" s="346">
        <v>324121</v>
      </c>
      <c r="D314" s="356">
        <v>-0.42569800569800598</v>
      </c>
      <c r="E314" s="356">
        <v>-0.33910722398909598</v>
      </c>
      <c r="F314" s="356">
        <v>-0.469314891344072</v>
      </c>
      <c r="G314" s="356">
        <v>-0.61720187102538504</v>
      </c>
      <c r="H314" s="356">
        <v>-0.469314891344072</v>
      </c>
    </row>
    <row r="315" spans="2:8" s="37" customFormat="1" ht="15" customHeight="1" x14ac:dyDescent="0.25">
      <c r="B315" s="345" t="s">
        <v>966</v>
      </c>
      <c r="C315" s="346">
        <v>324122</v>
      </c>
      <c r="D315" s="356">
        <v>-0.42569800569800598</v>
      </c>
      <c r="E315" s="356">
        <v>-0.33910722398909598</v>
      </c>
      <c r="F315" s="356">
        <v>-0.469314891344072</v>
      </c>
      <c r="G315" s="356">
        <v>-0.61720187102538504</v>
      </c>
      <c r="H315" s="356">
        <v>-0.469314891344072</v>
      </c>
    </row>
    <row r="316" spans="2:8" s="37" customFormat="1" ht="15" customHeight="1" x14ac:dyDescent="0.25">
      <c r="B316" s="345" t="s">
        <v>967</v>
      </c>
      <c r="C316" s="346">
        <v>324191</v>
      </c>
      <c r="D316" s="356">
        <v>-0.42569800569800598</v>
      </c>
      <c r="E316" s="356">
        <v>-0.33910722398909598</v>
      </c>
      <c r="F316" s="356">
        <v>-0.469314891344072</v>
      </c>
      <c r="G316" s="356">
        <v>-0.61720187102538504</v>
      </c>
      <c r="H316" s="356">
        <v>-0.469314891344072</v>
      </c>
    </row>
    <row r="317" spans="2:8" s="37" customFormat="1" ht="15" customHeight="1" x14ac:dyDescent="0.25">
      <c r="B317" s="345" t="s">
        <v>968</v>
      </c>
      <c r="C317" s="346">
        <v>324199</v>
      </c>
      <c r="D317" s="356">
        <v>-0.42569800569800598</v>
      </c>
      <c r="E317" s="356">
        <v>-0.33910722398909598</v>
      </c>
      <c r="F317" s="356">
        <v>-0.469314891344072</v>
      </c>
      <c r="G317" s="356">
        <v>-0.61720187102538504</v>
      </c>
      <c r="H317" s="356">
        <v>-0.469314891344072</v>
      </c>
    </row>
    <row r="318" spans="2:8" s="37" customFormat="1" ht="15" customHeight="1" x14ac:dyDescent="0.25">
      <c r="B318" s="345" t="s">
        <v>969</v>
      </c>
      <c r="C318" s="346">
        <v>325110</v>
      </c>
      <c r="D318" s="356">
        <v>-0.49959075097196598</v>
      </c>
      <c r="E318" s="356">
        <v>-0.55510159010600701</v>
      </c>
      <c r="F318" s="356">
        <v>-0.55350803043110697</v>
      </c>
      <c r="G318" s="356">
        <v>-0.60774698641945601</v>
      </c>
      <c r="H318" s="356">
        <v>-0.55350803043110697</v>
      </c>
    </row>
    <row r="319" spans="2:8" s="37" customFormat="1" ht="15" customHeight="1" x14ac:dyDescent="0.25">
      <c r="B319" s="345" t="s">
        <v>970</v>
      </c>
      <c r="C319" s="346">
        <v>325120</v>
      </c>
      <c r="D319" s="356">
        <v>-0.49959075097196598</v>
      </c>
      <c r="E319" s="356">
        <v>-0.55510159010600701</v>
      </c>
      <c r="F319" s="356">
        <v>-0.55350803043110697</v>
      </c>
      <c r="G319" s="356">
        <v>-0.60774698641945601</v>
      </c>
      <c r="H319" s="356">
        <v>-0.55350803043110697</v>
      </c>
    </row>
    <row r="320" spans="2:8" s="37" customFormat="1" ht="15" customHeight="1" x14ac:dyDescent="0.25">
      <c r="B320" s="345" t="s">
        <v>971</v>
      </c>
      <c r="C320" s="346">
        <v>325131</v>
      </c>
      <c r="D320" s="356">
        <v>-0.49959075097196598</v>
      </c>
      <c r="E320" s="356">
        <v>-0.55510159010600701</v>
      </c>
      <c r="F320" s="356">
        <v>-0.55350803043110697</v>
      </c>
      <c r="G320" s="356">
        <v>-0.60774698641945601</v>
      </c>
      <c r="H320" s="356">
        <v>-0.55350803043110697</v>
      </c>
    </row>
    <row r="321" spans="2:8" s="37" customFormat="1" ht="15" customHeight="1" x14ac:dyDescent="0.25">
      <c r="B321" s="345" t="s">
        <v>972</v>
      </c>
      <c r="C321" s="346">
        <v>325132</v>
      </c>
      <c r="D321" s="356">
        <v>-0.49959075097196598</v>
      </c>
      <c r="E321" s="356">
        <v>-0.55510159010600701</v>
      </c>
      <c r="F321" s="356">
        <v>-0.55350803043110697</v>
      </c>
      <c r="G321" s="356">
        <v>-0.60774698641945601</v>
      </c>
      <c r="H321" s="356">
        <v>-0.55350803043110697</v>
      </c>
    </row>
    <row r="322" spans="2:8" s="37" customFormat="1" ht="15" customHeight="1" x14ac:dyDescent="0.25">
      <c r="B322" s="345" t="s">
        <v>973</v>
      </c>
      <c r="C322" s="346">
        <v>325181</v>
      </c>
      <c r="D322" s="356">
        <v>-0.49959075097196598</v>
      </c>
      <c r="E322" s="356">
        <v>-0.55510159010600701</v>
      </c>
      <c r="F322" s="356">
        <v>-0.55350803043110697</v>
      </c>
      <c r="G322" s="356">
        <v>-0.60774698641945601</v>
      </c>
      <c r="H322" s="356">
        <v>-0.55350803043110697</v>
      </c>
    </row>
    <row r="323" spans="2:8" s="37" customFormat="1" ht="15" customHeight="1" x14ac:dyDescent="0.25">
      <c r="B323" s="345" t="s">
        <v>974</v>
      </c>
      <c r="C323" s="346">
        <v>325182</v>
      </c>
      <c r="D323" s="356">
        <v>-0.49959075097196598</v>
      </c>
      <c r="E323" s="356">
        <v>-0.55510159010600701</v>
      </c>
      <c r="F323" s="356">
        <v>-0.55350803043110697</v>
      </c>
      <c r="G323" s="356">
        <v>-0.60774698641945601</v>
      </c>
      <c r="H323" s="356">
        <v>-0.55350803043110697</v>
      </c>
    </row>
    <row r="324" spans="2:8" s="37" customFormat="1" ht="15" customHeight="1" x14ac:dyDescent="0.25">
      <c r="B324" s="345" t="s">
        <v>975</v>
      </c>
      <c r="C324" s="346">
        <v>325188</v>
      </c>
      <c r="D324" s="356">
        <v>-0.49959075097196598</v>
      </c>
      <c r="E324" s="356">
        <v>-0.55510159010600701</v>
      </c>
      <c r="F324" s="356">
        <v>-0.55350803043110697</v>
      </c>
      <c r="G324" s="356">
        <v>-0.60774698641945601</v>
      </c>
      <c r="H324" s="356">
        <v>-0.55350803043110697</v>
      </c>
    </row>
    <row r="325" spans="2:8" s="37" customFormat="1" ht="15" customHeight="1" x14ac:dyDescent="0.25">
      <c r="B325" s="345" t="s">
        <v>976</v>
      </c>
      <c r="C325" s="346">
        <v>325191</v>
      </c>
      <c r="D325" s="356">
        <v>-0.49959075097196598</v>
      </c>
      <c r="E325" s="356">
        <v>-0.55510159010600701</v>
      </c>
      <c r="F325" s="356">
        <v>-0.55350803043110697</v>
      </c>
      <c r="G325" s="356">
        <v>-0.60774698641945601</v>
      </c>
      <c r="H325" s="356">
        <v>-0.55350803043110697</v>
      </c>
    </row>
    <row r="326" spans="2:8" s="37" customFormat="1" ht="15" customHeight="1" x14ac:dyDescent="0.25">
      <c r="B326" s="345" t="s">
        <v>977</v>
      </c>
      <c r="C326" s="346">
        <v>325192</v>
      </c>
      <c r="D326" s="356">
        <v>-0.49959075097196598</v>
      </c>
      <c r="E326" s="356">
        <v>-0.55510159010600701</v>
      </c>
      <c r="F326" s="356">
        <v>-0.55350803043110697</v>
      </c>
      <c r="G326" s="356">
        <v>-0.60774698641945601</v>
      </c>
      <c r="H326" s="356">
        <v>-0.55350803043110697</v>
      </c>
    </row>
    <row r="327" spans="2:8" s="37" customFormat="1" ht="15" customHeight="1" x14ac:dyDescent="0.25">
      <c r="B327" s="345" t="s">
        <v>978</v>
      </c>
      <c r="C327" s="346">
        <v>325193</v>
      </c>
      <c r="D327" s="356">
        <v>-0.49959075097196598</v>
      </c>
      <c r="E327" s="356">
        <v>-0.55510159010600701</v>
      </c>
      <c r="F327" s="356">
        <v>-0.55350803043110697</v>
      </c>
      <c r="G327" s="356">
        <v>-0.60774698641945601</v>
      </c>
      <c r="H327" s="356">
        <v>-0.55350803043110697</v>
      </c>
    </row>
    <row r="328" spans="2:8" s="37" customFormat="1" ht="15" customHeight="1" x14ac:dyDescent="0.25">
      <c r="B328" s="345" t="s">
        <v>979</v>
      </c>
      <c r="C328" s="346">
        <v>325199</v>
      </c>
      <c r="D328" s="356">
        <v>-0.49959075097196598</v>
      </c>
      <c r="E328" s="356">
        <v>-0.55510159010600701</v>
      </c>
      <c r="F328" s="356">
        <v>-0.55350803043110697</v>
      </c>
      <c r="G328" s="356">
        <v>-0.60774698641945601</v>
      </c>
      <c r="H328" s="356">
        <v>-0.55350803043110697</v>
      </c>
    </row>
    <row r="329" spans="2:8" s="37" customFormat="1" ht="15" customHeight="1" x14ac:dyDescent="0.25">
      <c r="B329" s="345" t="s">
        <v>980</v>
      </c>
      <c r="C329" s="346">
        <v>325211</v>
      </c>
      <c r="D329" s="356">
        <v>-0.49959075097196598</v>
      </c>
      <c r="E329" s="356">
        <v>-0.55510159010600701</v>
      </c>
      <c r="F329" s="356">
        <v>-0.55350803043110697</v>
      </c>
      <c r="G329" s="356">
        <v>-0.60774698641945601</v>
      </c>
      <c r="H329" s="356">
        <v>-0.55350803043110697</v>
      </c>
    </row>
    <row r="330" spans="2:8" s="37" customFormat="1" ht="15" customHeight="1" x14ac:dyDescent="0.25">
      <c r="B330" s="345" t="s">
        <v>981</v>
      </c>
      <c r="C330" s="346">
        <v>325212</v>
      </c>
      <c r="D330" s="356">
        <v>-0.49959075097196598</v>
      </c>
      <c r="E330" s="356">
        <v>-0.55510159010600701</v>
      </c>
      <c r="F330" s="356">
        <v>-0.55350803043110697</v>
      </c>
      <c r="G330" s="356">
        <v>-0.60774698641945601</v>
      </c>
      <c r="H330" s="356">
        <v>-0.55350803043110697</v>
      </c>
    </row>
    <row r="331" spans="2:8" s="37" customFormat="1" ht="15" customHeight="1" x14ac:dyDescent="0.25">
      <c r="B331" s="345" t="s">
        <v>982</v>
      </c>
      <c r="C331" s="346">
        <v>325221</v>
      </c>
      <c r="D331" s="356">
        <v>-0.49959075097196598</v>
      </c>
      <c r="E331" s="356">
        <v>-0.55510159010600701</v>
      </c>
      <c r="F331" s="356">
        <v>-0.55350803043110697</v>
      </c>
      <c r="G331" s="356">
        <v>-0.60774698641945601</v>
      </c>
      <c r="H331" s="356">
        <v>-0.55350803043110697</v>
      </c>
    </row>
    <row r="332" spans="2:8" s="37" customFormat="1" ht="15" customHeight="1" x14ac:dyDescent="0.25">
      <c r="B332" s="345" t="s">
        <v>983</v>
      </c>
      <c r="C332" s="346">
        <v>325222</v>
      </c>
      <c r="D332" s="356">
        <v>-0.49959075097196598</v>
      </c>
      <c r="E332" s="356">
        <v>-0.55510159010600701</v>
      </c>
      <c r="F332" s="356">
        <v>-0.55350803043110697</v>
      </c>
      <c r="G332" s="356">
        <v>-0.60774698641945601</v>
      </c>
      <c r="H332" s="356">
        <v>-0.55350803043110697</v>
      </c>
    </row>
    <row r="333" spans="2:8" s="37" customFormat="1" ht="15" customHeight="1" x14ac:dyDescent="0.25">
      <c r="B333" s="345" t="s">
        <v>984</v>
      </c>
      <c r="C333" s="346">
        <v>325311</v>
      </c>
      <c r="D333" s="356">
        <v>-0.49959075097196598</v>
      </c>
      <c r="E333" s="356">
        <v>-0.55510159010600701</v>
      </c>
      <c r="F333" s="356">
        <v>-0.55350803043110697</v>
      </c>
      <c r="G333" s="356">
        <v>-0.60774698641945601</v>
      </c>
      <c r="H333" s="356">
        <v>-0.55350803043110697</v>
      </c>
    </row>
    <row r="334" spans="2:8" s="37" customFormat="1" ht="15" customHeight="1" x14ac:dyDescent="0.25">
      <c r="B334" s="345" t="s">
        <v>985</v>
      </c>
      <c r="C334" s="346">
        <v>325312</v>
      </c>
      <c r="D334" s="356">
        <v>-0.49959075097196598</v>
      </c>
      <c r="E334" s="356">
        <v>-0.55510159010600701</v>
      </c>
      <c r="F334" s="356">
        <v>-0.55350803043110697</v>
      </c>
      <c r="G334" s="356">
        <v>-0.60774698641945601</v>
      </c>
      <c r="H334" s="356">
        <v>-0.55350803043110697</v>
      </c>
    </row>
    <row r="335" spans="2:8" s="37" customFormat="1" ht="15" customHeight="1" x14ac:dyDescent="0.25">
      <c r="B335" s="345" t="s">
        <v>986</v>
      </c>
      <c r="C335" s="346">
        <v>325314</v>
      </c>
      <c r="D335" s="356">
        <v>-0.49959075097196598</v>
      </c>
      <c r="E335" s="356">
        <v>-0.55510159010600701</v>
      </c>
      <c r="F335" s="356">
        <v>-0.55350803043110697</v>
      </c>
      <c r="G335" s="356">
        <v>-0.60774698641945601</v>
      </c>
      <c r="H335" s="356">
        <v>-0.55350803043110697</v>
      </c>
    </row>
    <row r="336" spans="2:8" s="37" customFormat="1" ht="15" customHeight="1" x14ac:dyDescent="0.25">
      <c r="B336" s="345" t="s">
        <v>987</v>
      </c>
      <c r="C336" s="346">
        <v>325320</v>
      </c>
      <c r="D336" s="356">
        <v>-0.49959075097196598</v>
      </c>
      <c r="E336" s="356">
        <v>-0.55510159010600701</v>
      </c>
      <c r="F336" s="356">
        <v>-0.55350803043110697</v>
      </c>
      <c r="G336" s="356">
        <v>-0.60774698641945601</v>
      </c>
      <c r="H336" s="356">
        <v>-0.55350803043110697</v>
      </c>
    </row>
    <row r="337" spans="2:8" s="37" customFormat="1" ht="15" customHeight="1" x14ac:dyDescent="0.25">
      <c r="B337" s="345" t="s">
        <v>988</v>
      </c>
      <c r="C337" s="346">
        <v>325411</v>
      </c>
      <c r="D337" s="356">
        <v>-0.12726888982693099</v>
      </c>
      <c r="E337" s="356">
        <v>-0.18772348033373101</v>
      </c>
      <c r="F337" s="356">
        <v>-0.14022389500096499</v>
      </c>
      <c r="G337" s="356">
        <v>-1.19863013698631E-2</v>
      </c>
      <c r="H337" s="356">
        <v>-0.24965851235564401</v>
      </c>
    </row>
    <row r="338" spans="2:8" s="37" customFormat="1" ht="15" customHeight="1" x14ac:dyDescent="0.25">
      <c r="B338" s="345" t="s">
        <v>989</v>
      </c>
      <c r="C338" s="346">
        <v>325412</v>
      </c>
      <c r="D338" s="356">
        <v>-0.12726888982693099</v>
      </c>
      <c r="E338" s="356">
        <v>-0.18772348033373101</v>
      </c>
      <c r="F338" s="356">
        <v>-0.14022389500096499</v>
      </c>
      <c r="G338" s="356">
        <v>-1.19863013698631E-2</v>
      </c>
      <c r="H338" s="356">
        <v>-0.24965851235564401</v>
      </c>
    </row>
    <row r="339" spans="2:8" s="37" customFormat="1" ht="15" customHeight="1" x14ac:dyDescent="0.25">
      <c r="B339" s="345" t="s">
        <v>990</v>
      </c>
      <c r="C339" s="346">
        <v>325413</v>
      </c>
      <c r="D339" s="356">
        <v>-0.12726888982693099</v>
      </c>
      <c r="E339" s="356">
        <v>-0.18772348033373101</v>
      </c>
      <c r="F339" s="356">
        <v>-0.14022389500096499</v>
      </c>
      <c r="G339" s="356">
        <v>-1.19863013698631E-2</v>
      </c>
      <c r="H339" s="356">
        <v>-0.24965851235564401</v>
      </c>
    </row>
    <row r="340" spans="2:8" s="37" customFormat="1" ht="15" customHeight="1" x14ac:dyDescent="0.25">
      <c r="B340" s="345" t="s">
        <v>991</v>
      </c>
      <c r="C340" s="346">
        <v>325414</v>
      </c>
      <c r="D340" s="356">
        <v>-0.12726888982693099</v>
      </c>
      <c r="E340" s="356">
        <v>-0.18772348033373101</v>
      </c>
      <c r="F340" s="356">
        <v>-0.14022389500096499</v>
      </c>
      <c r="G340" s="356">
        <v>-1.19863013698631E-2</v>
      </c>
      <c r="H340" s="356">
        <v>-0.24965851235564401</v>
      </c>
    </row>
    <row r="341" spans="2:8" s="37" customFormat="1" ht="15" customHeight="1" x14ac:dyDescent="0.25">
      <c r="B341" s="345" t="s">
        <v>992</v>
      </c>
      <c r="C341" s="346">
        <v>325510</v>
      </c>
      <c r="D341" s="356">
        <v>-0.49959075097196598</v>
      </c>
      <c r="E341" s="356">
        <v>-0.55510159010600701</v>
      </c>
      <c r="F341" s="356">
        <v>-0.55350803043110697</v>
      </c>
      <c r="G341" s="356">
        <v>-0.60774698641945601</v>
      </c>
      <c r="H341" s="356">
        <v>-0.55350803043110697</v>
      </c>
    </row>
    <row r="342" spans="2:8" s="37" customFormat="1" ht="15" customHeight="1" x14ac:dyDescent="0.25">
      <c r="B342" s="345" t="s">
        <v>993</v>
      </c>
      <c r="C342" s="346">
        <v>325520</v>
      </c>
      <c r="D342" s="356">
        <v>-0.49959075097196598</v>
      </c>
      <c r="E342" s="356">
        <v>-0.55510159010600701</v>
      </c>
      <c r="F342" s="356">
        <v>-0.55350803043110697</v>
      </c>
      <c r="G342" s="356">
        <v>-0.60774698641945601</v>
      </c>
      <c r="H342" s="356">
        <v>-0.55350803043110697</v>
      </c>
    </row>
    <row r="343" spans="2:8" s="37" customFormat="1" ht="15" customHeight="1" x14ac:dyDescent="0.25">
      <c r="B343" s="345" t="s">
        <v>994</v>
      </c>
      <c r="C343" s="346">
        <v>325611</v>
      </c>
      <c r="D343" s="356">
        <v>-0.25242822072793197</v>
      </c>
      <c r="E343" s="356">
        <v>-0.30027347310847802</v>
      </c>
      <c r="F343" s="356">
        <v>-0.37108286908077998</v>
      </c>
      <c r="G343" s="356">
        <v>-0.55446973640622799</v>
      </c>
      <c r="H343" s="356">
        <v>-0.37108286908077998</v>
      </c>
    </row>
    <row r="344" spans="2:8" s="37" customFormat="1" ht="15" customHeight="1" x14ac:dyDescent="0.25">
      <c r="B344" s="345" t="s">
        <v>995</v>
      </c>
      <c r="C344" s="346">
        <v>325612</v>
      </c>
      <c r="D344" s="356">
        <v>-0.25242822072793197</v>
      </c>
      <c r="E344" s="356">
        <v>-0.30027347310847802</v>
      </c>
      <c r="F344" s="356">
        <v>-0.37108286908077998</v>
      </c>
      <c r="G344" s="356">
        <v>-0.55446973640622799</v>
      </c>
      <c r="H344" s="356">
        <v>-0.37108286908077998</v>
      </c>
    </row>
    <row r="345" spans="2:8" s="37" customFormat="1" ht="15" customHeight="1" x14ac:dyDescent="0.25">
      <c r="B345" s="345" t="s">
        <v>996</v>
      </c>
      <c r="C345" s="346">
        <v>325613</v>
      </c>
      <c r="D345" s="356">
        <v>-0.25242822072793197</v>
      </c>
      <c r="E345" s="356">
        <v>-0.30027347310847802</v>
      </c>
      <c r="F345" s="356">
        <v>-0.37108286908077998</v>
      </c>
      <c r="G345" s="356">
        <v>-0.55446973640622799</v>
      </c>
      <c r="H345" s="356">
        <v>-0.37108286908077998</v>
      </c>
    </row>
    <row r="346" spans="2:8" s="37" customFormat="1" ht="15" customHeight="1" x14ac:dyDescent="0.25">
      <c r="B346" s="345" t="s">
        <v>997</v>
      </c>
      <c r="C346" s="346">
        <v>325620</v>
      </c>
      <c r="D346" s="356">
        <v>-0.25242822072793197</v>
      </c>
      <c r="E346" s="356">
        <v>-0.30027347310847802</v>
      </c>
      <c r="F346" s="356">
        <v>-0.37108286908077998</v>
      </c>
      <c r="G346" s="356">
        <v>-0.55446973640622799</v>
      </c>
      <c r="H346" s="356">
        <v>-0.37108286908077998</v>
      </c>
    </row>
    <row r="347" spans="2:8" s="37" customFormat="1" ht="15" customHeight="1" x14ac:dyDescent="0.25">
      <c r="B347" s="345" t="s">
        <v>998</v>
      </c>
      <c r="C347" s="346">
        <v>325910</v>
      </c>
      <c r="D347" s="356">
        <v>-0.49959075097196598</v>
      </c>
      <c r="E347" s="356">
        <v>-0.55510159010600701</v>
      </c>
      <c r="F347" s="356">
        <v>-0.55350803043110697</v>
      </c>
      <c r="G347" s="356">
        <v>-0.60774698641945601</v>
      </c>
      <c r="H347" s="356">
        <v>-0.55350803043110697</v>
      </c>
    </row>
    <row r="348" spans="2:8" s="37" customFormat="1" ht="15" customHeight="1" x14ac:dyDescent="0.25">
      <c r="B348" s="345" t="s">
        <v>999</v>
      </c>
      <c r="C348" s="346">
        <v>325920</v>
      </c>
      <c r="D348" s="356">
        <v>-0.49959075097196598</v>
      </c>
      <c r="E348" s="356">
        <v>-0.55510159010600701</v>
      </c>
      <c r="F348" s="356">
        <v>-0.55350803043110697</v>
      </c>
      <c r="G348" s="356">
        <v>-0.60774698641945601</v>
      </c>
      <c r="H348" s="356">
        <v>-0.55350803043110697</v>
      </c>
    </row>
    <row r="349" spans="2:8" s="37" customFormat="1" ht="15" customHeight="1" x14ac:dyDescent="0.25">
      <c r="B349" s="345" t="s">
        <v>1000</v>
      </c>
      <c r="C349" s="346">
        <v>325991</v>
      </c>
      <c r="D349" s="356">
        <v>-0.49959075097196598</v>
      </c>
      <c r="E349" s="356">
        <v>-0.55510159010600701</v>
      </c>
      <c r="F349" s="356">
        <v>-0.55350803043110697</v>
      </c>
      <c r="G349" s="356">
        <v>-0.60774698641945601</v>
      </c>
      <c r="H349" s="356">
        <v>-0.55350803043110697</v>
      </c>
    </row>
    <row r="350" spans="2:8" s="37" customFormat="1" ht="15" customHeight="1" x14ac:dyDescent="0.25">
      <c r="B350" s="345" t="s">
        <v>1001</v>
      </c>
      <c r="C350" s="346">
        <v>325992</v>
      </c>
      <c r="D350" s="356">
        <v>-0.25242822072793197</v>
      </c>
      <c r="E350" s="356">
        <v>-0.30027347310847802</v>
      </c>
      <c r="F350" s="356">
        <v>-0.37108286908077998</v>
      </c>
      <c r="G350" s="356">
        <v>-0.55446973640622799</v>
      </c>
      <c r="H350" s="356">
        <v>-0.37108286908077998</v>
      </c>
    </row>
    <row r="351" spans="2:8" s="37" customFormat="1" ht="15" customHeight="1" x14ac:dyDescent="0.25">
      <c r="B351" s="345" t="s">
        <v>1002</v>
      </c>
      <c r="C351" s="346">
        <v>325998</v>
      </c>
      <c r="D351" s="356">
        <v>-0.49959075097196598</v>
      </c>
      <c r="E351" s="356">
        <v>-0.55510159010600701</v>
      </c>
      <c r="F351" s="356">
        <v>-0.55350803043110697</v>
      </c>
      <c r="G351" s="356">
        <v>-0.60774698641945601</v>
      </c>
      <c r="H351" s="356">
        <v>-0.55350803043110697</v>
      </c>
    </row>
    <row r="352" spans="2:8" s="37" customFormat="1" ht="15" customHeight="1" x14ac:dyDescent="0.25">
      <c r="B352" s="345" t="s">
        <v>1003</v>
      </c>
      <c r="C352" s="346">
        <v>326111</v>
      </c>
      <c r="D352" s="356">
        <v>-0.49959075097196598</v>
      </c>
      <c r="E352" s="356">
        <v>-0.55510159010600701</v>
      </c>
      <c r="F352" s="356">
        <v>-0.55350803043110697</v>
      </c>
      <c r="G352" s="356">
        <v>-0.60774698641945601</v>
      </c>
      <c r="H352" s="356">
        <v>-0.55350803043110697</v>
      </c>
    </row>
    <row r="353" spans="2:8" s="37" customFormat="1" ht="15" customHeight="1" x14ac:dyDescent="0.25">
      <c r="B353" s="345" t="s">
        <v>1004</v>
      </c>
      <c r="C353" s="346">
        <v>326112</v>
      </c>
      <c r="D353" s="356">
        <v>-0.49959075097196598</v>
      </c>
      <c r="E353" s="356">
        <v>-0.55510159010600701</v>
      </c>
      <c r="F353" s="356">
        <v>-0.55350803043110697</v>
      </c>
      <c r="G353" s="356">
        <v>-0.60774698641945601</v>
      </c>
      <c r="H353" s="356">
        <v>-0.55350803043110697</v>
      </c>
    </row>
    <row r="354" spans="2:8" s="37" customFormat="1" ht="15" customHeight="1" x14ac:dyDescent="0.25">
      <c r="B354" s="345" t="s">
        <v>1005</v>
      </c>
      <c r="C354" s="346">
        <v>326113</v>
      </c>
      <c r="D354" s="356">
        <v>-0.49959075097196598</v>
      </c>
      <c r="E354" s="356">
        <v>-0.55510159010600701</v>
      </c>
      <c r="F354" s="356">
        <v>-0.55350803043110697</v>
      </c>
      <c r="G354" s="356">
        <v>-0.60774698641945601</v>
      </c>
      <c r="H354" s="356">
        <v>-0.55350803043110697</v>
      </c>
    </row>
    <row r="355" spans="2:8" s="37" customFormat="1" ht="15" customHeight="1" x14ac:dyDescent="0.25">
      <c r="B355" s="345" t="s">
        <v>1006</v>
      </c>
      <c r="C355" s="346">
        <v>326121</v>
      </c>
      <c r="D355" s="356">
        <v>-0.49959075097196598</v>
      </c>
      <c r="E355" s="356">
        <v>-0.55510159010600701</v>
      </c>
      <c r="F355" s="356">
        <v>-0.55350803043110697</v>
      </c>
      <c r="G355" s="356">
        <v>-0.60774698641945601</v>
      </c>
      <c r="H355" s="356">
        <v>-0.55350803043110697</v>
      </c>
    </row>
    <row r="356" spans="2:8" s="37" customFormat="1" ht="15" customHeight="1" x14ac:dyDescent="0.25">
      <c r="B356" s="345" t="s">
        <v>1007</v>
      </c>
      <c r="C356" s="346">
        <v>326122</v>
      </c>
      <c r="D356" s="356">
        <v>-0.49959075097196598</v>
      </c>
      <c r="E356" s="356">
        <v>-0.55510159010600701</v>
      </c>
      <c r="F356" s="356">
        <v>-0.55350803043110697</v>
      </c>
      <c r="G356" s="356">
        <v>-0.60774698641945601</v>
      </c>
      <c r="H356" s="356">
        <v>-0.55350803043110697</v>
      </c>
    </row>
    <row r="357" spans="2:8" s="37" customFormat="1" ht="15" customHeight="1" x14ac:dyDescent="0.25">
      <c r="B357" s="345" t="s">
        <v>1008</v>
      </c>
      <c r="C357" s="346">
        <v>326130</v>
      </c>
      <c r="D357" s="356">
        <v>-0.49959075097196598</v>
      </c>
      <c r="E357" s="356">
        <v>-0.55510159010600701</v>
      </c>
      <c r="F357" s="356">
        <v>-0.55350803043110697</v>
      </c>
      <c r="G357" s="356">
        <v>-0.60774698641945601</v>
      </c>
      <c r="H357" s="356">
        <v>-0.55350803043110697</v>
      </c>
    </row>
    <row r="358" spans="2:8" s="37" customFormat="1" ht="15" customHeight="1" x14ac:dyDescent="0.25">
      <c r="B358" s="345" t="s">
        <v>1009</v>
      </c>
      <c r="C358" s="346">
        <v>326140</v>
      </c>
      <c r="D358" s="356">
        <v>-0.49959075097196598</v>
      </c>
      <c r="E358" s="356">
        <v>-0.55510159010600701</v>
      </c>
      <c r="F358" s="356">
        <v>-0.55350803043110697</v>
      </c>
      <c r="G358" s="356">
        <v>-0.60774698641945601</v>
      </c>
      <c r="H358" s="356">
        <v>-0.55350803043110697</v>
      </c>
    </row>
    <row r="359" spans="2:8" s="37" customFormat="1" ht="15" customHeight="1" x14ac:dyDescent="0.25">
      <c r="B359" s="345" t="s">
        <v>1010</v>
      </c>
      <c r="C359" s="346">
        <v>326150</v>
      </c>
      <c r="D359" s="356">
        <v>-0.49959075097196598</v>
      </c>
      <c r="E359" s="356">
        <v>-0.55510159010600701</v>
      </c>
      <c r="F359" s="356">
        <v>-0.55350803043110697</v>
      </c>
      <c r="G359" s="356">
        <v>-0.60774698641945601</v>
      </c>
      <c r="H359" s="356">
        <v>-0.55350803043110697</v>
      </c>
    </row>
    <row r="360" spans="2:8" s="37" customFormat="1" ht="15" customHeight="1" x14ac:dyDescent="0.25">
      <c r="B360" s="345" t="s">
        <v>1011</v>
      </c>
      <c r="C360" s="346">
        <v>326160</v>
      </c>
      <c r="D360" s="356">
        <v>-0.49959075097196598</v>
      </c>
      <c r="E360" s="356">
        <v>-0.55510159010600701</v>
      </c>
      <c r="F360" s="356">
        <v>-0.55350803043110697</v>
      </c>
      <c r="G360" s="356">
        <v>-0.60774698641945601</v>
      </c>
      <c r="H360" s="356">
        <v>-0.55350803043110697</v>
      </c>
    </row>
    <row r="361" spans="2:8" s="37" customFormat="1" ht="15" customHeight="1" x14ac:dyDescent="0.25">
      <c r="B361" s="345" t="s">
        <v>1012</v>
      </c>
      <c r="C361" s="346">
        <v>326191</v>
      </c>
      <c r="D361" s="356">
        <v>-0.49959075097196598</v>
      </c>
      <c r="E361" s="356">
        <v>-0.55510159010600701</v>
      </c>
      <c r="F361" s="356">
        <v>-0.55350803043110697</v>
      </c>
      <c r="G361" s="356">
        <v>-0.60774698641945601</v>
      </c>
      <c r="H361" s="356">
        <v>-0.55350803043110697</v>
      </c>
    </row>
    <row r="362" spans="2:8" s="37" customFormat="1" ht="15" customHeight="1" x14ac:dyDescent="0.25">
      <c r="B362" s="345" t="s">
        <v>1013</v>
      </c>
      <c r="C362" s="346">
        <v>326192</v>
      </c>
      <c r="D362" s="356">
        <v>-0.49959075097196598</v>
      </c>
      <c r="E362" s="356">
        <v>-0.55510159010600701</v>
      </c>
      <c r="F362" s="356">
        <v>-0.55350803043110697</v>
      </c>
      <c r="G362" s="356">
        <v>-0.60774698641945601</v>
      </c>
      <c r="H362" s="356">
        <v>-0.55350803043110697</v>
      </c>
    </row>
    <row r="363" spans="2:8" s="37" customFormat="1" ht="15" customHeight="1" x14ac:dyDescent="0.25">
      <c r="B363" s="345" t="s">
        <v>1014</v>
      </c>
      <c r="C363" s="346">
        <v>326199</v>
      </c>
      <c r="D363" s="356">
        <v>-0.49959075097196598</v>
      </c>
      <c r="E363" s="356">
        <v>-0.55510159010600701</v>
      </c>
      <c r="F363" s="356">
        <v>-0.55350803043110697</v>
      </c>
      <c r="G363" s="356">
        <v>-0.60774698641945601</v>
      </c>
      <c r="H363" s="356">
        <v>-0.55350803043110697</v>
      </c>
    </row>
    <row r="364" spans="2:8" s="37" customFormat="1" ht="15" customHeight="1" x14ac:dyDescent="0.25">
      <c r="B364" s="345" t="s">
        <v>1015</v>
      </c>
      <c r="C364" s="346">
        <v>326211</v>
      </c>
      <c r="D364" s="356">
        <v>-0.50147275405007397</v>
      </c>
      <c r="E364" s="356">
        <v>-0.260887641617296</v>
      </c>
      <c r="F364" s="356">
        <v>-0.38492699805890801</v>
      </c>
      <c r="G364" s="356">
        <v>-0.42694184359752102</v>
      </c>
      <c r="H364" s="356">
        <v>-0.38492699805890801</v>
      </c>
    </row>
    <row r="365" spans="2:8" s="37" customFormat="1" ht="15" customHeight="1" x14ac:dyDescent="0.25">
      <c r="B365" s="345" t="s">
        <v>1016</v>
      </c>
      <c r="C365" s="346">
        <v>326212</v>
      </c>
      <c r="D365" s="356">
        <v>-0.123187299648909</v>
      </c>
      <c r="E365" s="356">
        <v>-0.26758687492432498</v>
      </c>
      <c r="F365" s="356">
        <v>0.323605604017975</v>
      </c>
      <c r="G365" s="356">
        <v>-0.323951334664972</v>
      </c>
      <c r="H365" s="356">
        <v>0.323605604017975</v>
      </c>
    </row>
    <row r="366" spans="2:8" s="37" customFormat="1" ht="15" customHeight="1" x14ac:dyDescent="0.25">
      <c r="B366" s="345" t="s">
        <v>1017</v>
      </c>
      <c r="C366" s="346">
        <v>326220</v>
      </c>
      <c r="D366" s="356">
        <v>-0.49959075097196598</v>
      </c>
      <c r="E366" s="356">
        <v>-0.55510159010600701</v>
      </c>
      <c r="F366" s="356">
        <v>-0.55350803043110697</v>
      </c>
      <c r="G366" s="356">
        <v>-0.60774698641945601</v>
      </c>
      <c r="H366" s="356">
        <v>-0.55350803043110697</v>
      </c>
    </row>
    <row r="367" spans="2:8" s="37" customFormat="1" ht="15" customHeight="1" x14ac:dyDescent="0.25">
      <c r="B367" s="345" t="s">
        <v>1018</v>
      </c>
      <c r="C367" s="346">
        <v>326291</v>
      </c>
      <c r="D367" s="356">
        <v>-0.49959075097196598</v>
      </c>
      <c r="E367" s="356">
        <v>-0.55510159010600701</v>
      </c>
      <c r="F367" s="356">
        <v>-0.55350803043110697</v>
      </c>
      <c r="G367" s="356">
        <v>-0.60774698641945601</v>
      </c>
      <c r="H367" s="356">
        <v>-0.55350803043110697</v>
      </c>
    </row>
    <row r="368" spans="2:8" s="37" customFormat="1" ht="15" customHeight="1" x14ac:dyDescent="0.25">
      <c r="B368" s="345" t="s">
        <v>1019</v>
      </c>
      <c r="C368" s="346">
        <v>326299</v>
      </c>
      <c r="D368" s="356">
        <v>-0.49959075097196598</v>
      </c>
      <c r="E368" s="356">
        <v>-0.55510159010600701</v>
      </c>
      <c r="F368" s="356">
        <v>-0.55350803043110697</v>
      </c>
      <c r="G368" s="356">
        <v>-0.60774698641945601</v>
      </c>
      <c r="H368" s="356">
        <v>-0.55350803043110697</v>
      </c>
    </row>
    <row r="369" spans="2:8" s="37" customFormat="1" ht="15" customHeight="1" x14ac:dyDescent="0.25">
      <c r="B369" s="345" t="s">
        <v>1020</v>
      </c>
      <c r="C369" s="346">
        <v>327111</v>
      </c>
      <c r="D369" s="356">
        <v>-0.49959075097196598</v>
      </c>
      <c r="E369" s="356">
        <v>-0.55510159010600701</v>
      </c>
      <c r="F369" s="356">
        <v>-0.55350803043110697</v>
      </c>
      <c r="G369" s="356">
        <v>-0.60774698641945601</v>
      </c>
      <c r="H369" s="356">
        <v>-0.55350803043110697</v>
      </c>
    </row>
    <row r="370" spans="2:8" s="37" customFormat="1" ht="15" customHeight="1" x14ac:dyDescent="0.25">
      <c r="B370" s="345" t="s">
        <v>1021</v>
      </c>
      <c r="C370" s="346">
        <v>327112</v>
      </c>
      <c r="D370" s="356">
        <v>-0.25242822072793197</v>
      </c>
      <c r="E370" s="356">
        <v>-0.30027347310847802</v>
      </c>
      <c r="F370" s="356">
        <v>-0.37108286908077998</v>
      </c>
      <c r="G370" s="356">
        <v>-0.55446973640622799</v>
      </c>
      <c r="H370" s="356">
        <v>-0.37108286908077998</v>
      </c>
    </row>
    <row r="371" spans="2:8" s="37" customFormat="1" ht="15" customHeight="1" x14ac:dyDescent="0.25">
      <c r="B371" s="345" t="s">
        <v>1022</v>
      </c>
      <c r="C371" s="346">
        <v>327113</v>
      </c>
      <c r="D371" s="356">
        <v>-0.49959075097196598</v>
      </c>
      <c r="E371" s="356">
        <v>-0.55510159010600701</v>
      </c>
      <c r="F371" s="356">
        <v>-0.55350803043110697</v>
      </c>
      <c r="G371" s="356">
        <v>-0.60774698641945601</v>
      </c>
      <c r="H371" s="356">
        <v>-0.55350803043110697</v>
      </c>
    </row>
    <row r="372" spans="2:8" s="37" customFormat="1" ht="15" customHeight="1" x14ac:dyDescent="0.25">
      <c r="B372" s="345" t="s">
        <v>1023</v>
      </c>
      <c r="C372" s="346">
        <v>327121</v>
      </c>
      <c r="D372" s="356">
        <v>-0.49959075097196598</v>
      </c>
      <c r="E372" s="356">
        <v>-0.55510159010600701</v>
      </c>
      <c r="F372" s="356">
        <v>-0.55350803043110697</v>
      </c>
      <c r="G372" s="356">
        <v>-0.60774698641945601</v>
      </c>
      <c r="H372" s="356">
        <v>-0.55350803043110697</v>
      </c>
    </row>
    <row r="373" spans="2:8" s="37" customFormat="1" ht="15" customHeight="1" x14ac:dyDescent="0.25">
      <c r="B373" s="345" t="s">
        <v>1024</v>
      </c>
      <c r="C373" s="346">
        <v>327122</v>
      </c>
      <c r="D373" s="356">
        <v>-0.49959075097196598</v>
      </c>
      <c r="E373" s="356">
        <v>-0.55510159010600701</v>
      </c>
      <c r="F373" s="356">
        <v>-0.55350803043110697</v>
      </c>
      <c r="G373" s="356">
        <v>-0.60774698641945601</v>
      </c>
      <c r="H373" s="356">
        <v>-0.55350803043110697</v>
      </c>
    </row>
    <row r="374" spans="2:8" s="37" customFormat="1" ht="15" customHeight="1" x14ac:dyDescent="0.25">
      <c r="B374" s="345" t="s">
        <v>1025</v>
      </c>
      <c r="C374" s="346">
        <v>327123</v>
      </c>
      <c r="D374" s="356">
        <v>-0.49959075097196598</v>
      </c>
      <c r="E374" s="356">
        <v>-0.55510159010600701</v>
      </c>
      <c r="F374" s="356">
        <v>-0.55350803043110697</v>
      </c>
      <c r="G374" s="356">
        <v>-0.60774698641945601</v>
      </c>
      <c r="H374" s="356">
        <v>-0.55350803043110697</v>
      </c>
    </row>
    <row r="375" spans="2:8" s="37" customFormat="1" ht="15" customHeight="1" x14ac:dyDescent="0.25">
      <c r="B375" s="345" t="s">
        <v>1026</v>
      </c>
      <c r="C375" s="346">
        <v>327124</v>
      </c>
      <c r="D375" s="356">
        <v>-0.49959075097196598</v>
      </c>
      <c r="E375" s="356">
        <v>-0.55510159010600701</v>
      </c>
      <c r="F375" s="356">
        <v>-0.55350803043110697</v>
      </c>
      <c r="G375" s="356">
        <v>-0.60774698641945601</v>
      </c>
      <c r="H375" s="356">
        <v>-0.55350803043110697</v>
      </c>
    </row>
    <row r="376" spans="2:8" s="37" customFormat="1" ht="15" customHeight="1" x14ac:dyDescent="0.25">
      <c r="B376" s="345" t="s">
        <v>1027</v>
      </c>
      <c r="C376" s="346">
        <v>327125</v>
      </c>
      <c r="D376" s="356">
        <v>-0.49959075097196598</v>
      </c>
      <c r="E376" s="356">
        <v>-0.55510159010600701</v>
      </c>
      <c r="F376" s="356">
        <v>-0.55350803043110697</v>
      </c>
      <c r="G376" s="356">
        <v>-0.60774698641945601</v>
      </c>
      <c r="H376" s="356">
        <v>-0.55350803043110697</v>
      </c>
    </row>
    <row r="377" spans="2:8" s="37" customFormat="1" ht="15" customHeight="1" x14ac:dyDescent="0.25">
      <c r="B377" s="345" t="s">
        <v>1028</v>
      </c>
      <c r="C377" s="346">
        <v>327211</v>
      </c>
      <c r="D377" s="356">
        <v>-0.49959075097196598</v>
      </c>
      <c r="E377" s="356">
        <v>-0.55510159010600701</v>
      </c>
      <c r="F377" s="356">
        <v>-0.55350803043110697</v>
      </c>
      <c r="G377" s="356">
        <v>-0.60774698641945601</v>
      </c>
      <c r="H377" s="356">
        <v>-0.55350803043110697</v>
      </c>
    </row>
    <row r="378" spans="2:8" s="37" customFormat="1" ht="15" customHeight="1" x14ac:dyDescent="0.25">
      <c r="B378" s="345" t="s">
        <v>1029</v>
      </c>
      <c r="C378" s="346">
        <v>327212</v>
      </c>
      <c r="D378" s="356">
        <v>-0.25242822072793197</v>
      </c>
      <c r="E378" s="356">
        <v>-0.30027347310847802</v>
      </c>
      <c r="F378" s="356">
        <v>-0.37108286908077998</v>
      </c>
      <c r="G378" s="356">
        <v>-0.55446973640622799</v>
      </c>
      <c r="H378" s="356">
        <v>-0.37108286908077998</v>
      </c>
    </row>
    <row r="379" spans="2:8" s="37" customFormat="1" ht="15" customHeight="1" x14ac:dyDescent="0.25">
      <c r="B379" s="345" t="s">
        <v>1030</v>
      </c>
      <c r="C379" s="346">
        <v>327213</v>
      </c>
      <c r="D379" s="356">
        <v>-0.25242822072793197</v>
      </c>
      <c r="E379" s="356">
        <v>-0.30027347310847802</v>
      </c>
      <c r="F379" s="356">
        <v>-0.37108286908077998</v>
      </c>
      <c r="G379" s="356">
        <v>-0.55446973640622799</v>
      </c>
      <c r="H379" s="356">
        <v>-0.37108286908077998</v>
      </c>
    </row>
    <row r="380" spans="2:8" s="37" customFormat="1" ht="15" customHeight="1" x14ac:dyDescent="0.25">
      <c r="B380" s="345" t="s">
        <v>1031</v>
      </c>
      <c r="C380" s="346">
        <v>327215</v>
      </c>
      <c r="D380" s="356">
        <v>-0.25242822072793197</v>
      </c>
      <c r="E380" s="356">
        <v>-0.30027347310847802</v>
      </c>
      <c r="F380" s="356">
        <v>-0.37108286908077998</v>
      </c>
      <c r="G380" s="356">
        <v>-0.55446973640622799</v>
      </c>
      <c r="H380" s="356">
        <v>-0.37108286908077998</v>
      </c>
    </row>
    <row r="381" spans="2:8" s="37" customFormat="1" ht="15" customHeight="1" x14ac:dyDescent="0.25">
      <c r="B381" s="345" t="s">
        <v>1032</v>
      </c>
      <c r="C381" s="346">
        <v>327310</v>
      </c>
      <c r="D381" s="356">
        <v>-0.49959075097196598</v>
      </c>
      <c r="E381" s="356">
        <v>-0.55510159010600701</v>
      </c>
      <c r="F381" s="356">
        <v>-0.55350803043110697</v>
      </c>
      <c r="G381" s="356">
        <v>-0.60774698641945601</v>
      </c>
      <c r="H381" s="356">
        <v>-0.55350803043110697</v>
      </c>
    </row>
    <row r="382" spans="2:8" s="37" customFormat="1" ht="15" customHeight="1" x14ac:dyDescent="0.25">
      <c r="B382" s="345" t="s">
        <v>1033</v>
      </c>
      <c r="C382" s="346">
        <v>327320</v>
      </c>
      <c r="D382" s="356">
        <v>-0.49959075097196598</v>
      </c>
      <c r="E382" s="356">
        <v>-0.55510159010600701</v>
      </c>
      <c r="F382" s="356">
        <v>-0.55350803043110697</v>
      </c>
      <c r="G382" s="356">
        <v>-0.60774698641945601</v>
      </c>
      <c r="H382" s="356">
        <v>-0.55350803043110697</v>
      </c>
    </row>
    <row r="383" spans="2:8" s="37" customFormat="1" ht="15" customHeight="1" x14ac:dyDescent="0.25">
      <c r="B383" s="345" t="s">
        <v>1034</v>
      </c>
      <c r="C383" s="346">
        <v>327331</v>
      </c>
      <c r="D383" s="356">
        <v>-0.49959075097196598</v>
      </c>
      <c r="E383" s="356">
        <v>-0.55510159010600701</v>
      </c>
      <c r="F383" s="356">
        <v>-0.55350803043110697</v>
      </c>
      <c r="G383" s="356">
        <v>-0.60774698641945601</v>
      </c>
      <c r="H383" s="356">
        <v>-0.55350803043110697</v>
      </c>
    </row>
    <row r="384" spans="2:8" s="37" customFormat="1" ht="15" customHeight="1" x14ac:dyDescent="0.25">
      <c r="B384" s="345" t="s">
        <v>1035</v>
      </c>
      <c r="C384" s="346">
        <v>327332</v>
      </c>
      <c r="D384" s="356">
        <v>-0.49959075097196598</v>
      </c>
      <c r="E384" s="356">
        <v>-0.55510159010600701</v>
      </c>
      <c r="F384" s="356">
        <v>-0.55350803043110697</v>
      </c>
      <c r="G384" s="356">
        <v>-0.60774698641945601</v>
      </c>
      <c r="H384" s="356">
        <v>-0.55350803043110697</v>
      </c>
    </row>
    <row r="385" spans="2:8" s="37" customFormat="1" ht="15" customHeight="1" x14ac:dyDescent="0.25">
      <c r="B385" s="345" t="s">
        <v>1036</v>
      </c>
      <c r="C385" s="346">
        <v>327390</v>
      </c>
      <c r="D385" s="356">
        <v>-0.49959075097196598</v>
      </c>
      <c r="E385" s="356">
        <v>-0.55510159010600701</v>
      </c>
      <c r="F385" s="356">
        <v>-0.55350803043110697</v>
      </c>
      <c r="G385" s="356">
        <v>-0.60774698641945601</v>
      </c>
      <c r="H385" s="356">
        <v>-0.55350803043110697</v>
      </c>
    </row>
    <row r="386" spans="2:8" s="37" customFormat="1" ht="15" customHeight="1" x14ac:dyDescent="0.25">
      <c r="B386" s="345" t="s">
        <v>1037</v>
      </c>
      <c r="C386" s="346">
        <v>327410</v>
      </c>
      <c r="D386" s="356">
        <v>-0.49959075097196598</v>
      </c>
      <c r="E386" s="356">
        <v>-0.55510159010600701</v>
      </c>
      <c r="F386" s="356">
        <v>-0.55350803043110697</v>
      </c>
      <c r="G386" s="356">
        <v>-0.60774698641945601</v>
      </c>
      <c r="H386" s="356">
        <v>-0.55350803043110697</v>
      </c>
    </row>
    <row r="387" spans="2:8" s="37" customFormat="1" ht="15" customHeight="1" x14ac:dyDescent="0.25">
      <c r="B387" s="345" t="s">
        <v>1038</v>
      </c>
      <c r="C387" s="346">
        <v>327420</v>
      </c>
      <c r="D387" s="356">
        <v>-0.49959075097196598</v>
      </c>
      <c r="E387" s="356">
        <v>-0.55510159010600701</v>
      </c>
      <c r="F387" s="356">
        <v>-0.55350803043110697</v>
      </c>
      <c r="G387" s="356">
        <v>-0.60774698641945601</v>
      </c>
      <c r="H387" s="356">
        <v>-0.55350803043110697</v>
      </c>
    </row>
    <row r="388" spans="2:8" s="37" customFormat="1" ht="15" customHeight="1" x14ac:dyDescent="0.25">
      <c r="B388" s="345" t="s">
        <v>1039</v>
      </c>
      <c r="C388" s="346">
        <v>327910</v>
      </c>
      <c r="D388" s="356">
        <v>-0.49959075097196598</v>
      </c>
      <c r="E388" s="356">
        <v>-0.55510159010600701</v>
      </c>
      <c r="F388" s="356">
        <v>-0.55350803043110697</v>
      </c>
      <c r="G388" s="356">
        <v>-0.60774698641945601</v>
      </c>
      <c r="H388" s="356">
        <v>-0.55350803043110697</v>
      </c>
    </row>
    <row r="389" spans="2:8" s="37" customFormat="1" ht="15" customHeight="1" x14ac:dyDescent="0.25">
      <c r="B389" s="345" t="s">
        <v>1040</v>
      </c>
      <c r="C389" s="346">
        <v>327991</v>
      </c>
      <c r="D389" s="356">
        <v>-0.49959075097196598</v>
      </c>
      <c r="E389" s="356">
        <v>-0.55510159010600701</v>
      </c>
      <c r="F389" s="356">
        <v>-0.55350803043110697</v>
      </c>
      <c r="G389" s="356">
        <v>-0.60774698641945601</v>
      </c>
      <c r="H389" s="356">
        <v>-0.55350803043110697</v>
      </c>
    </row>
    <row r="390" spans="2:8" s="37" customFormat="1" ht="15" customHeight="1" x14ac:dyDescent="0.25">
      <c r="B390" s="345" t="s">
        <v>1041</v>
      </c>
      <c r="C390" s="346">
        <v>327992</v>
      </c>
      <c r="D390" s="356">
        <v>-0.49959075097196598</v>
      </c>
      <c r="E390" s="356">
        <v>-0.55510159010600701</v>
      </c>
      <c r="F390" s="356">
        <v>-0.55350803043110697</v>
      </c>
      <c r="G390" s="356">
        <v>-0.60774698641945601</v>
      </c>
      <c r="H390" s="356">
        <v>-0.55350803043110697</v>
      </c>
    </row>
    <row r="391" spans="2:8" s="37" customFormat="1" ht="15" customHeight="1" x14ac:dyDescent="0.25">
      <c r="B391" s="345" t="s">
        <v>1042</v>
      </c>
      <c r="C391" s="346">
        <v>327993</v>
      </c>
      <c r="D391" s="356">
        <v>-0.49959075097196598</v>
      </c>
      <c r="E391" s="356">
        <v>-0.55510159010600701</v>
      </c>
      <c r="F391" s="356">
        <v>-0.55350803043110697</v>
      </c>
      <c r="G391" s="356">
        <v>-0.60774698641945601</v>
      </c>
      <c r="H391" s="356">
        <v>-0.55350803043110697</v>
      </c>
    </row>
    <row r="392" spans="2:8" s="37" customFormat="1" ht="15" customHeight="1" x14ac:dyDescent="0.25">
      <c r="B392" s="345" t="s">
        <v>1043</v>
      </c>
      <c r="C392" s="346">
        <v>327999</v>
      </c>
      <c r="D392" s="356">
        <v>-0.49959075097196598</v>
      </c>
      <c r="E392" s="356">
        <v>-0.55510159010600701</v>
      </c>
      <c r="F392" s="356">
        <v>-0.55350803043110697</v>
      </c>
      <c r="G392" s="356">
        <v>-0.60774698641945601</v>
      </c>
      <c r="H392" s="356">
        <v>-0.55350803043110697</v>
      </c>
    </row>
    <row r="393" spans="2:8" s="37" customFormat="1" ht="15" customHeight="1" x14ac:dyDescent="0.25">
      <c r="B393" s="345" t="s">
        <v>1044</v>
      </c>
      <c r="C393" s="346">
        <v>331111</v>
      </c>
      <c r="D393" s="356">
        <v>-0.49959075097196598</v>
      </c>
      <c r="E393" s="356">
        <v>-0.55510159010600701</v>
      </c>
      <c r="F393" s="356">
        <v>-0.55350803043110697</v>
      </c>
      <c r="G393" s="356">
        <v>-0.60774698641945601</v>
      </c>
      <c r="H393" s="356">
        <v>-0.55350803043110697</v>
      </c>
    </row>
    <row r="394" spans="2:8" s="37" customFormat="1" ht="15" customHeight="1" x14ac:dyDescent="0.25">
      <c r="B394" s="345" t="s">
        <v>1045</v>
      </c>
      <c r="C394" s="346">
        <v>331112</v>
      </c>
      <c r="D394" s="356">
        <v>-0.49959075097196598</v>
      </c>
      <c r="E394" s="356">
        <v>-0.55510159010600701</v>
      </c>
      <c r="F394" s="356">
        <v>-0.55350803043110697</v>
      </c>
      <c r="G394" s="356">
        <v>-0.60774698641945601</v>
      </c>
      <c r="H394" s="356">
        <v>-0.55350803043110697</v>
      </c>
    </row>
    <row r="395" spans="2:8" s="37" customFormat="1" ht="15" customHeight="1" x14ac:dyDescent="0.25">
      <c r="B395" s="345" t="s">
        <v>1046</v>
      </c>
      <c r="C395" s="346">
        <v>331210</v>
      </c>
      <c r="D395" s="356">
        <v>-0.49959075097196598</v>
      </c>
      <c r="E395" s="356">
        <v>-0.55510159010600701</v>
      </c>
      <c r="F395" s="356">
        <v>-0.55350803043110697</v>
      </c>
      <c r="G395" s="356">
        <v>-0.60774698641945601</v>
      </c>
      <c r="H395" s="356">
        <v>-0.55350803043110697</v>
      </c>
    </row>
    <row r="396" spans="2:8" s="37" customFormat="1" ht="15" customHeight="1" x14ac:dyDescent="0.25">
      <c r="B396" s="345" t="s">
        <v>1047</v>
      </c>
      <c r="C396" s="346">
        <v>331221</v>
      </c>
      <c r="D396" s="356">
        <v>-0.49959075097196598</v>
      </c>
      <c r="E396" s="356">
        <v>-0.55510159010600701</v>
      </c>
      <c r="F396" s="356">
        <v>-0.55350803043110697</v>
      </c>
      <c r="G396" s="356">
        <v>-0.60774698641945601</v>
      </c>
      <c r="H396" s="356">
        <v>-0.55350803043110697</v>
      </c>
    </row>
    <row r="397" spans="2:8" s="37" customFormat="1" ht="15" customHeight="1" x14ac:dyDescent="0.25">
      <c r="B397" s="345" t="s">
        <v>1048</v>
      </c>
      <c r="C397" s="346">
        <v>331222</v>
      </c>
      <c r="D397" s="356">
        <v>-0.49959075097196598</v>
      </c>
      <c r="E397" s="356">
        <v>-0.55510159010600701</v>
      </c>
      <c r="F397" s="356">
        <v>-0.55350803043110697</v>
      </c>
      <c r="G397" s="356">
        <v>-0.60774698641945601</v>
      </c>
      <c r="H397" s="356">
        <v>-0.55350803043110697</v>
      </c>
    </row>
    <row r="398" spans="2:8" s="37" customFormat="1" ht="15" customHeight="1" x14ac:dyDescent="0.25">
      <c r="B398" s="345" t="s">
        <v>1049</v>
      </c>
      <c r="C398" s="346">
        <v>331311</v>
      </c>
      <c r="D398" s="356">
        <v>-0.49959075097196598</v>
      </c>
      <c r="E398" s="356">
        <v>-0.55510159010600701</v>
      </c>
      <c r="F398" s="356">
        <v>-0.55350803043110697</v>
      </c>
      <c r="G398" s="356">
        <v>-0.60774698641945601</v>
      </c>
      <c r="H398" s="356">
        <v>-0.55350803043110697</v>
      </c>
    </row>
    <row r="399" spans="2:8" s="37" customFormat="1" ht="15" customHeight="1" x14ac:dyDescent="0.25">
      <c r="B399" s="345" t="s">
        <v>1050</v>
      </c>
      <c r="C399" s="346">
        <v>331312</v>
      </c>
      <c r="D399" s="356">
        <v>-0.49959075097196598</v>
      </c>
      <c r="E399" s="356">
        <v>-0.55510159010600701</v>
      </c>
      <c r="F399" s="356">
        <v>-0.55350803043110697</v>
      </c>
      <c r="G399" s="356">
        <v>-0.60774698641945601</v>
      </c>
      <c r="H399" s="356">
        <v>-0.55350803043110697</v>
      </c>
    </row>
    <row r="400" spans="2:8" s="37" customFormat="1" ht="15" customHeight="1" x14ac:dyDescent="0.25">
      <c r="B400" s="345" t="s">
        <v>1051</v>
      </c>
      <c r="C400" s="346">
        <v>331314</v>
      </c>
      <c r="D400" s="356">
        <v>-0.49959075097196598</v>
      </c>
      <c r="E400" s="356">
        <v>-0.55510159010600701</v>
      </c>
      <c r="F400" s="356">
        <v>-0.55350803043110697</v>
      </c>
      <c r="G400" s="356">
        <v>-0.60774698641945601</v>
      </c>
      <c r="H400" s="356">
        <v>-0.55350803043110697</v>
      </c>
    </row>
    <row r="401" spans="2:8" s="37" customFormat="1" ht="15" customHeight="1" x14ac:dyDescent="0.25">
      <c r="B401" s="345" t="s">
        <v>1052</v>
      </c>
      <c r="C401" s="346">
        <v>331315</v>
      </c>
      <c r="D401" s="356">
        <v>-0.49959075097196598</v>
      </c>
      <c r="E401" s="356">
        <v>-0.55510159010600701</v>
      </c>
      <c r="F401" s="356">
        <v>-0.55350803043110697</v>
      </c>
      <c r="G401" s="356">
        <v>-0.60774698641945601</v>
      </c>
      <c r="H401" s="356">
        <v>-0.55350803043110697</v>
      </c>
    </row>
    <row r="402" spans="2:8" s="37" customFormat="1" ht="15" customHeight="1" x14ac:dyDescent="0.25">
      <c r="B402" s="345" t="s">
        <v>1053</v>
      </c>
      <c r="C402" s="346">
        <v>331316</v>
      </c>
      <c r="D402" s="356">
        <v>-0.49959075097196598</v>
      </c>
      <c r="E402" s="356">
        <v>-0.55510159010600701</v>
      </c>
      <c r="F402" s="356">
        <v>-0.55350803043110697</v>
      </c>
      <c r="G402" s="356">
        <v>-0.60774698641945601</v>
      </c>
      <c r="H402" s="356">
        <v>-0.55350803043110697</v>
      </c>
    </row>
    <row r="403" spans="2:8" s="37" customFormat="1" ht="15" customHeight="1" x14ac:dyDescent="0.25">
      <c r="B403" s="345" t="s">
        <v>1054</v>
      </c>
      <c r="C403" s="346">
        <v>331319</v>
      </c>
      <c r="D403" s="356">
        <v>-0.49959075097196598</v>
      </c>
      <c r="E403" s="356">
        <v>-0.55510159010600701</v>
      </c>
      <c r="F403" s="356">
        <v>-0.55350803043110697</v>
      </c>
      <c r="G403" s="356">
        <v>-0.60774698641945601</v>
      </c>
      <c r="H403" s="356">
        <v>-0.55350803043110697</v>
      </c>
    </row>
    <row r="404" spans="2:8" s="37" customFormat="1" ht="15" customHeight="1" x14ac:dyDescent="0.25">
      <c r="B404" s="345" t="s">
        <v>1055</v>
      </c>
      <c r="C404" s="346">
        <v>331411</v>
      </c>
      <c r="D404" s="356">
        <v>-0.49959075097196598</v>
      </c>
      <c r="E404" s="356">
        <v>-0.55510159010600701</v>
      </c>
      <c r="F404" s="356">
        <v>-0.55350803043110697</v>
      </c>
      <c r="G404" s="356">
        <v>-0.60774698641945601</v>
      </c>
      <c r="H404" s="356">
        <v>-0.55350803043110697</v>
      </c>
    </row>
    <row r="405" spans="2:8" s="37" customFormat="1" ht="15" customHeight="1" x14ac:dyDescent="0.25">
      <c r="B405" s="345" t="s">
        <v>1056</v>
      </c>
      <c r="C405" s="346">
        <v>331419</v>
      </c>
      <c r="D405" s="356">
        <v>-0.49959075097196598</v>
      </c>
      <c r="E405" s="356">
        <v>-0.55510159010600701</v>
      </c>
      <c r="F405" s="356">
        <v>-0.55350803043110697</v>
      </c>
      <c r="G405" s="356">
        <v>-0.60774698641945601</v>
      </c>
      <c r="H405" s="356">
        <v>-0.55350803043110697</v>
      </c>
    </row>
    <row r="406" spans="2:8" s="37" customFormat="1" ht="15" customHeight="1" x14ac:dyDescent="0.25">
      <c r="B406" s="345" t="s">
        <v>1057</v>
      </c>
      <c r="C406" s="346">
        <v>331421</v>
      </c>
      <c r="D406" s="356">
        <v>-0.49959075097196598</v>
      </c>
      <c r="E406" s="356">
        <v>-0.55510159010600701</v>
      </c>
      <c r="F406" s="356">
        <v>-0.55350803043110697</v>
      </c>
      <c r="G406" s="356">
        <v>-0.60774698641945601</v>
      </c>
      <c r="H406" s="356">
        <v>-0.55350803043110697</v>
      </c>
    </row>
    <row r="407" spans="2:8" s="37" customFormat="1" ht="15" customHeight="1" x14ac:dyDescent="0.25">
      <c r="B407" s="345" t="s">
        <v>1058</v>
      </c>
      <c r="C407" s="346">
        <v>331422</v>
      </c>
      <c r="D407" s="356">
        <v>-0.49959075097196598</v>
      </c>
      <c r="E407" s="356">
        <v>-0.55510159010600701</v>
      </c>
      <c r="F407" s="356">
        <v>-0.55350803043110697</v>
      </c>
      <c r="G407" s="356">
        <v>-0.60774698641945601</v>
      </c>
      <c r="H407" s="356">
        <v>-0.55350803043110697</v>
      </c>
    </row>
    <row r="408" spans="2:8" s="37" customFormat="1" ht="15" customHeight="1" x14ac:dyDescent="0.25">
      <c r="B408" s="345" t="s">
        <v>1059</v>
      </c>
      <c r="C408" s="346">
        <v>331423</v>
      </c>
      <c r="D408" s="356">
        <v>-0.49959075097196598</v>
      </c>
      <c r="E408" s="356">
        <v>-0.55510159010600701</v>
      </c>
      <c r="F408" s="356">
        <v>-0.55350803043110697</v>
      </c>
      <c r="G408" s="356">
        <v>-0.60774698641945601</v>
      </c>
      <c r="H408" s="356">
        <v>-0.55350803043110697</v>
      </c>
    </row>
    <row r="409" spans="2:8" s="37" customFormat="1" ht="15" customHeight="1" x14ac:dyDescent="0.25">
      <c r="B409" s="345" t="s">
        <v>1060</v>
      </c>
      <c r="C409" s="346">
        <v>331491</v>
      </c>
      <c r="D409" s="356">
        <v>-0.49959075097196598</v>
      </c>
      <c r="E409" s="356">
        <v>-0.55510159010600701</v>
      </c>
      <c r="F409" s="356">
        <v>-0.55350803043110697</v>
      </c>
      <c r="G409" s="356">
        <v>-0.60774698641945601</v>
      </c>
      <c r="H409" s="356">
        <v>-0.55350803043110697</v>
      </c>
    </row>
    <row r="410" spans="2:8" s="37" customFormat="1" ht="15" customHeight="1" x14ac:dyDescent="0.25">
      <c r="B410" s="345" t="s">
        <v>1061</v>
      </c>
      <c r="C410" s="346">
        <v>331492</v>
      </c>
      <c r="D410" s="356">
        <v>-0.49959075097196598</v>
      </c>
      <c r="E410" s="356">
        <v>-0.55510159010600701</v>
      </c>
      <c r="F410" s="356">
        <v>-0.55350803043110697</v>
      </c>
      <c r="G410" s="356">
        <v>-0.60774698641945601</v>
      </c>
      <c r="H410" s="356">
        <v>-0.55350803043110697</v>
      </c>
    </row>
    <row r="411" spans="2:8" s="37" customFormat="1" ht="15" customHeight="1" x14ac:dyDescent="0.25">
      <c r="B411" s="345" t="s">
        <v>1062</v>
      </c>
      <c r="C411" s="346">
        <v>331511</v>
      </c>
      <c r="D411" s="356">
        <v>-0.49959075097196598</v>
      </c>
      <c r="E411" s="356">
        <v>-0.55510159010600701</v>
      </c>
      <c r="F411" s="356">
        <v>-0.55350803043110697</v>
      </c>
      <c r="G411" s="356">
        <v>-0.60774698641945601</v>
      </c>
      <c r="H411" s="356">
        <v>-0.55350803043110697</v>
      </c>
    </row>
    <row r="412" spans="2:8" s="37" customFormat="1" ht="15" customHeight="1" x14ac:dyDescent="0.25">
      <c r="B412" s="345" t="s">
        <v>1063</v>
      </c>
      <c r="C412" s="346">
        <v>331512</v>
      </c>
      <c r="D412" s="356">
        <v>-0.49959075097196598</v>
      </c>
      <c r="E412" s="356">
        <v>-0.55510159010600701</v>
      </c>
      <c r="F412" s="356">
        <v>-0.55350803043110697</v>
      </c>
      <c r="G412" s="356">
        <v>-0.60774698641945601</v>
      </c>
      <c r="H412" s="356">
        <v>-0.55350803043110697</v>
      </c>
    </row>
    <row r="413" spans="2:8" s="37" customFormat="1" ht="15" customHeight="1" x14ac:dyDescent="0.25">
      <c r="B413" s="345" t="s">
        <v>1064</v>
      </c>
      <c r="C413" s="346">
        <v>331513</v>
      </c>
      <c r="D413" s="356">
        <v>-0.49959075097196598</v>
      </c>
      <c r="E413" s="356">
        <v>-0.55510159010600701</v>
      </c>
      <c r="F413" s="356">
        <v>-0.55350803043110697</v>
      </c>
      <c r="G413" s="356">
        <v>-0.60774698641945601</v>
      </c>
      <c r="H413" s="356">
        <v>-0.55350803043110697</v>
      </c>
    </row>
    <row r="414" spans="2:8" s="37" customFormat="1" ht="15" customHeight="1" x14ac:dyDescent="0.25">
      <c r="B414" s="345" t="s">
        <v>1065</v>
      </c>
      <c r="C414" s="346">
        <v>331521</v>
      </c>
      <c r="D414" s="356">
        <v>-0.49959075097196598</v>
      </c>
      <c r="E414" s="356">
        <v>-0.55510159010600701</v>
      </c>
      <c r="F414" s="356">
        <v>-0.55350803043110697</v>
      </c>
      <c r="G414" s="356">
        <v>-0.60774698641945601</v>
      </c>
      <c r="H414" s="356">
        <v>-0.55350803043110697</v>
      </c>
    </row>
    <row r="415" spans="2:8" s="37" customFormat="1" ht="15" customHeight="1" x14ac:dyDescent="0.25">
      <c r="B415" s="345" t="s">
        <v>1066</v>
      </c>
      <c r="C415" s="346">
        <v>331522</v>
      </c>
      <c r="D415" s="356">
        <v>-0.49959075097196598</v>
      </c>
      <c r="E415" s="356">
        <v>-0.55510159010600701</v>
      </c>
      <c r="F415" s="356">
        <v>-0.55350803043110697</v>
      </c>
      <c r="G415" s="356">
        <v>-0.60774698641945601</v>
      </c>
      <c r="H415" s="356">
        <v>-0.55350803043110697</v>
      </c>
    </row>
    <row r="416" spans="2:8" s="37" customFormat="1" ht="15" customHeight="1" x14ac:dyDescent="0.25">
      <c r="B416" s="345" t="s">
        <v>1067</v>
      </c>
      <c r="C416" s="346">
        <v>331524</v>
      </c>
      <c r="D416" s="356">
        <v>-0.49959075097196598</v>
      </c>
      <c r="E416" s="356">
        <v>-0.55510159010600701</v>
      </c>
      <c r="F416" s="356">
        <v>-0.55350803043110697</v>
      </c>
      <c r="G416" s="356">
        <v>-0.60774698641945601</v>
      </c>
      <c r="H416" s="356">
        <v>-0.55350803043110697</v>
      </c>
    </row>
    <row r="417" spans="2:8" s="37" customFormat="1" ht="15" customHeight="1" x14ac:dyDescent="0.25">
      <c r="B417" s="345" t="s">
        <v>1068</v>
      </c>
      <c r="C417" s="346">
        <v>331525</v>
      </c>
      <c r="D417" s="356">
        <v>-0.49959075097196598</v>
      </c>
      <c r="E417" s="356">
        <v>-0.55510159010600701</v>
      </c>
      <c r="F417" s="356">
        <v>-0.55350803043110697</v>
      </c>
      <c r="G417" s="356">
        <v>-0.60774698641945601</v>
      </c>
      <c r="H417" s="356">
        <v>-0.55350803043110697</v>
      </c>
    </row>
    <row r="418" spans="2:8" s="37" customFormat="1" ht="15" customHeight="1" x14ac:dyDescent="0.25">
      <c r="B418" s="345" t="s">
        <v>1069</v>
      </c>
      <c r="C418" s="346">
        <v>331528</v>
      </c>
      <c r="D418" s="356">
        <v>-0.49959075097196598</v>
      </c>
      <c r="E418" s="356">
        <v>-0.55510159010600701</v>
      </c>
      <c r="F418" s="356">
        <v>-0.55350803043110697</v>
      </c>
      <c r="G418" s="356">
        <v>-0.60774698641945601</v>
      </c>
      <c r="H418" s="356">
        <v>-0.55350803043110697</v>
      </c>
    </row>
    <row r="419" spans="2:8" s="37" customFormat="1" ht="15" customHeight="1" x14ac:dyDescent="0.25">
      <c r="B419" s="345" t="s">
        <v>1070</v>
      </c>
      <c r="C419" s="346">
        <v>332111</v>
      </c>
      <c r="D419" s="356">
        <v>-0.49959075097196598</v>
      </c>
      <c r="E419" s="356">
        <v>-0.55510159010600701</v>
      </c>
      <c r="F419" s="356">
        <v>-0.55350803043110697</v>
      </c>
      <c r="G419" s="356">
        <v>-0.60774698641945601</v>
      </c>
      <c r="H419" s="356">
        <v>-0.55350803043110697</v>
      </c>
    </row>
    <row r="420" spans="2:8" s="37" customFormat="1" ht="15" customHeight="1" x14ac:dyDescent="0.25">
      <c r="B420" s="345" t="s">
        <v>1071</v>
      </c>
      <c r="C420" s="346">
        <v>332112</v>
      </c>
      <c r="D420" s="356">
        <v>-0.49959075097196598</v>
      </c>
      <c r="E420" s="356">
        <v>-0.55510159010600701</v>
      </c>
      <c r="F420" s="356">
        <v>-0.55350803043110697</v>
      </c>
      <c r="G420" s="356">
        <v>-0.60774698641945601</v>
      </c>
      <c r="H420" s="356">
        <v>-0.55350803043110697</v>
      </c>
    </row>
    <row r="421" spans="2:8" s="37" customFormat="1" ht="15" customHeight="1" x14ac:dyDescent="0.25">
      <c r="B421" s="345" t="s">
        <v>1072</v>
      </c>
      <c r="C421" s="346">
        <v>332114</v>
      </c>
      <c r="D421" s="356">
        <v>-0.49959075097196598</v>
      </c>
      <c r="E421" s="356">
        <v>-0.55510159010600701</v>
      </c>
      <c r="F421" s="356">
        <v>-0.55350803043110697</v>
      </c>
      <c r="G421" s="356">
        <v>-0.60774698641945601</v>
      </c>
      <c r="H421" s="356">
        <v>-0.55350803043110697</v>
      </c>
    </row>
    <row r="422" spans="2:8" s="37" customFormat="1" ht="15" customHeight="1" x14ac:dyDescent="0.25">
      <c r="B422" s="345" t="s">
        <v>1073</v>
      </c>
      <c r="C422" s="346">
        <v>332115</v>
      </c>
      <c r="D422" s="356">
        <v>-0.49959075097196598</v>
      </c>
      <c r="E422" s="356">
        <v>-0.55510159010600701</v>
      </c>
      <c r="F422" s="356">
        <v>-0.55350803043110697</v>
      </c>
      <c r="G422" s="356">
        <v>-0.60774698641945601</v>
      </c>
      <c r="H422" s="356">
        <v>-0.55350803043110697</v>
      </c>
    </row>
    <row r="423" spans="2:8" s="37" customFormat="1" ht="15" customHeight="1" x14ac:dyDescent="0.25">
      <c r="B423" s="345" t="s">
        <v>1074</v>
      </c>
      <c r="C423" s="346">
        <v>332116</v>
      </c>
      <c r="D423" s="356">
        <v>-0.49959075097196598</v>
      </c>
      <c r="E423" s="356">
        <v>-0.55510159010600701</v>
      </c>
      <c r="F423" s="356">
        <v>-0.55350803043110697</v>
      </c>
      <c r="G423" s="356">
        <v>-0.60774698641945601</v>
      </c>
      <c r="H423" s="356">
        <v>-0.55350803043110697</v>
      </c>
    </row>
    <row r="424" spans="2:8" s="37" customFormat="1" ht="15" customHeight="1" x14ac:dyDescent="0.25">
      <c r="B424" s="345" t="s">
        <v>1075</v>
      </c>
      <c r="C424" s="346">
        <v>332117</v>
      </c>
      <c r="D424" s="356">
        <v>-0.49959075097196598</v>
      </c>
      <c r="E424" s="356">
        <v>-0.55510159010600701</v>
      </c>
      <c r="F424" s="356">
        <v>-0.55350803043110697</v>
      </c>
      <c r="G424" s="356">
        <v>-0.60774698641945601</v>
      </c>
      <c r="H424" s="356">
        <v>-0.55350803043110697</v>
      </c>
    </row>
    <row r="425" spans="2:8" s="37" customFormat="1" ht="15" customHeight="1" x14ac:dyDescent="0.25">
      <c r="B425" s="345" t="s">
        <v>1076</v>
      </c>
      <c r="C425" s="346">
        <v>332211</v>
      </c>
      <c r="D425" s="356">
        <v>-0.25242822072793197</v>
      </c>
      <c r="E425" s="356">
        <v>-0.30027347310847802</v>
      </c>
      <c r="F425" s="356">
        <v>-0.37108286908077998</v>
      </c>
      <c r="G425" s="356">
        <v>-0.55446973640622799</v>
      </c>
      <c r="H425" s="356">
        <v>-0.37108286908077998</v>
      </c>
    </row>
    <row r="426" spans="2:8" s="37" customFormat="1" ht="15" customHeight="1" x14ac:dyDescent="0.25">
      <c r="B426" s="345" t="s">
        <v>1077</v>
      </c>
      <c r="C426" s="346">
        <v>332212</v>
      </c>
      <c r="D426" s="356">
        <v>-0.25242822072793197</v>
      </c>
      <c r="E426" s="356">
        <v>-0.30027347310847802</v>
      </c>
      <c r="F426" s="356">
        <v>-0.37108286908077998</v>
      </c>
      <c r="G426" s="356">
        <v>-0.55446973640622799</v>
      </c>
      <c r="H426" s="356">
        <v>-0.37108286908077998</v>
      </c>
    </row>
    <row r="427" spans="2:8" s="37" customFormat="1" ht="15" customHeight="1" x14ac:dyDescent="0.25">
      <c r="B427" s="345" t="s">
        <v>1078</v>
      </c>
      <c r="C427" s="346">
        <v>332213</v>
      </c>
      <c r="D427" s="356">
        <v>-0.25242822072793197</v>
      </c>
      <c r="E427" s="356">
        <v>-0.30027347310847802</v>
      </c>
      <c r="F427" s="356">
        <v>-0.37108286908077998</v>
      </c>
      <c r="G427" s="356">
        <v>-0.55446973640622799</v>
      </c>
      <c r="H427" s="356">
        <v>-0.37108286908077998</v>
      </c>
    </row>
    <row r="428" spans="2:8" s="37" customFormat="1" ht="15" customHeight="1" x14ac:dyDescent="0.25">
      <c r="B428" s="345" t="s">
        <v>1079</v>
      </c>
      <c r="C428" s="346">
        <v>332214</v>
      </c>
      <c r="D428" s="356">
        <v>-0.49959075097196598</v>
      </c>
      <c r="E428" s="356">
        <v>-0.55510159010600701</v>
      </c>
      <c r="F428" s="356">
        <v>-0.55350803043110697</v>
      </c>
      <c r="G428" s="356">
        <v>-0.60774698641945601</v>
      </c>
      <c r="H428" s="356">
        <v>-0.55350803043110697</v>
      </c>
    </row>
    <row r="429" spans="2:8" s="37" customFormat="1" ht="15" customHeight="1" x14ac:dyDescent="0.25">
      <c r="B429" s="345" t="s">
        <v>1080</v>
      </c>
      <c r="C429" s="346">
        <v>332311</v>
      </c>
      <c r="D429" s="356">
        <v>-0.49959075097196598</v>
      </c>
      <c r="E429" s="356">
        <v>-0.55510159010600701</v>
      </c>
      <c r="F429" s="356">
        <v>-0.55350803043110697</v>
      </c>
      <c r="G429" s="356">
        <v>-0.60774698641945601</v>
      </c>
      <c r="H429" s="356">
        <v>-0.55350803043110697</v>
      </c>
    </row>
    <row r="430" spans="2:8" s="37" customFormat="1" ht="15" customHeight="1" x14ac:dyDescent="0.25">
      <c r="B430" s="345" t="s">
        <v>1081</v>
      </c>
      <c r="C430" s="346">
        <v>332312</v>
      </c>
      <c r="D430" s="356">
        <v>-0.49959075097196598</v>
      </c>
      <c r="E430" s="356">
        <v>-0.55510159010600701</v>
      </c>
      <c r="F430" s="356">
        <v>-0.55350803043110697</v>
      </c>
      <c r="G430" s="356">
        <v>-0.60774698641945601</v>
      </c>
      <c r="H430" s="356">
        <v>-0.55350803043110697</v>
      </c>
    </row>
    <row r="431" spans="2:8" s="37" customFormat="1" ht="15" customHeight="1" x14ac:dyDescent="0.25">
      <c r="B431" s="345" t="s">
        <v>1082</v>
      </c>
      <c r="C431" s="346">
        <v>332313</v>
      </c>
      <c r="D431" s="356">
        <v>-0.49959075097196598</v>
      </c>
      <c r="E431" s="356">
        <v>-0.55510159010600701</v>
      </c>
      <c r="F431" s="356">
        <v>-0.55350803043110697</v>
      </c>
      <c r="G431" s="356">
        <v>-0.60774698641945601</v>
      </c>
      <c r="H431" s="356">
        <v>-0.55350803043110697</v>
      </c>
    </row>
    <row r="432" spans="2:8" s="37" customFormat="1" ht="15" customHeight="1" x14ac:dyDescent="0.25">
      <c r="B432" s="345" t="s">
        <v>1083</v>
      </c>
      <c r="C432" s="346">
        <v>332321</v>
      </c>
      <c r="D432" s="356">
        <v>-0.49959075097196598</v>
      </c>
      <c r="E432" s="356">
        <v>-0.55510159010600701</v>
      </c>
      <c r="F432" s="356">
        <v>-0.55350803043110697</v>
      </c>
      <c r="G432" s="356">
        <v>-0.60774698641945601</v>
      </c>
      <c r="H432" s="356">
        <v>-0.55350803043110697</v>
      </c>
    </row>
    <row r="433" spans="2:8" s="37" customFormat="1" ht="15" customHeight="1" x14ac:dyDescent="0.25">
      <c r="B433" s="345" t="s">
        <v>1084</v>
      </c>
      <c r="C433" s="346">
        <v>332322</v>
      </c>
      <c r="D433" s="356">
        <v>-0.49959075097196598</v>
      </c>
      <c r="E433" s="356">
        <v>-0.55510159010600701</v>
      </c>
      <c r="F433" s="356">
        <v>-0.55350803043110697</v>
      </c>
      <c r="G433" s="356">
        <v>-0.60774698641945601</v>
      </c>
      <c r="H433" s="356">
        <v>-0.55350803043110697</v>
      </c>
    </row>
    <row r="434" spans="2:8" s="37" customFormat="1" ht="15" customHeight="1" x14ac:dyDescent="0.25">
      <c r="B434" s="345" t="s">
        <v>1085</v>
      </c>
      <c r="C434" s="346">
        <v>332323</v>
      </c>
      <c r="D434" s="356">
        <v>-0.49959075097196598</v>
      </c>
      <c r="E434" s="356">
        <v>-0.55510159010600701</v>
      </c>
      <c r="F434" s="356">
        <v>-0.55350803043110697</v>
      </c>
      <c r="G434" s="356">
        <v>-0.60774698641945601</v>
      </c>
      <c r="H434" s="356">
        <v>-0.55350803043110697</v>
      </c>
    </row>
    <row r="435" spans="2:8" s="37" customFormat="1" ht="15" customHeight="1" x14ac:dyDescent="0.25">
      <c r="B435" s="345" t="s">
        <v>1086</v>
      </c>
      <c r="C435" s="346">
        <v>332410</v>
      </c>
      <c r="D435" s="356">
        <v>-0.49959075097196598</v>
      </c>
      <c r="E435" s="356">
        <v>-0.55510159010600701</v>
      </c>
      <c r="F435" s="356">
        <v>-0.55350803043110697</v>
      </c>
      <c r="G435" s="356">
        <v>-0.60774698641945601</v>
      </c>
      <c r="H435" s="356">
        <v>-0.55350803043110697</v>
      </c>
    </row>
    <row r="436" spans="2:8" s="37" customFormat="1" ht="15" customHeight="1" x14ac:dyDescent="0.25">
      <c r="B436" s="345" t="s">
        <v>1087</v>
      </c>
      <c r="C436" s="346">
        <v>332420</v>
      </c>
      <c r="D436" s="356">
        <v>-0.49959075097196598</v>
      </c>
      <c r="E436" s="356">
        <v>-0.55510159010600701</v>
      </c>
      <c r="F436" s="356">
        <v>-0.55350803043110697</v>
      </c>
      <c r="G436" s="356">
        <v>-0.60774698641945601</v>
      </c>
      <c r="H436" s="356">
        <v>-0.55350803043110697</v>
      </c>
    </row>
    <row r="437" spans="2:8" s="37" customFormat="1" ht="15" customHeight="1" x14ac:dyDescent="0.25">
      <c r="B437" s="345" t="s">
        <v>1088</v>
      </c>
      <c r="C437" s="346">
        <v>332431</v>
      </c>
      <c r="D437" s="356">
        <v>-0.49959075097196598</v>
      </c>
      <c r="E437" s="356">
        <v>-0.55510159010600701</v>
      </c>
      <c r="F437" s="356">
        <v>-0.55350803043110697</v>
      </c>
      <c r="G437" s="356">
        <v>-0.60774698641945601</v>
      </c>
      <c r="H437" s="356">
        <v>-0.55350803043110697</v>
      </c>
    </row>
    <row r="438" spans="2:8" s="37" customFormat="1" ht="15" customHeight="1" x14ac:dyDescent="0.25">
      <c r="B438" s="345" t="s">
        <v>1089</v>
      </c>
      <c r="C438" s="346">
        <v>332439</v>
      </c>
      <c r="D438" s="356">
        <v>-0.49959075097196598</v>
      </c>
      <c r="E438" s="356">
        <v>-0.55510159010600701</v>
      </c>
      <c r="F438" s="356">
        <v>-0.55350803043110697</v>
      </c>
      <c r="G438" s="356">
        <v>-0.60774698641945601</v>
      </c>
      <c r="H438" s="356">
        <v>-0.55350803043110697</v>
      </c>
    </row>
    <row r="439" spans="2:8" s="37" customFormat="1" ht="15" customHeight="1" x14ac:dyDescent="0.25">
      <c r="B439" s="345" t="s">
        <v>1090</v>
      </c>
      <c r="C439" s="346">
        <v>332510</v>
      </c>
      <c r="D439" s="356">
        <v>-0.25242822072793197</v>
      </c>
      <c r="E439" s="356">
        <v>-0.30027347310847802</v>
      </c>
      <c r="F439" s="356">
        <v>-0.37108286908077998</v>
      </c>
      <c r="G439" s="356">
        <v>-0.55446973640622799</v>
      </c>
      <c r="H439" s="356">
        <v>-0.37108286908077998</v>
      </c>
    </row>
    <row r="440" spans="2:8" s="37" customFormat="1" ht="15" customHeight="1" x14ac:dyDescent="0.25">
      <c r="B440" s="345" t="s">
        <v>1091</v>
      </c>
      <c r="C440" s="346">
        <v>332611</v>
      </c>
      <c r="D440" s="356">
        <v>-0.49959075097196598</v>
      </c>
      <c r="E440" s="356">
        <v>-0.55510159010600701</v>
      </c>
      <c r="F440" s="356">
        <v>-0.55350803043110697</v>
      </c>
      <c r="G440" s="356">
        <v>-0.60774698641945601</v>
      </c>
      <c r="H440" s="356">
        <v>-0.55350803043110697</v>
      </c>
    </row>
    <row r="441" spans="2:8" s="37" customFormat="1" ht="15" customHeight="1" x14ac:dyDescent="0.25">
      <c r="B441" s="345" t="s">
        <v>1092</v>
      </c>
      <c r="C441" s="346">
        <v>332612</v>
      </c>
      <c r="D441" s="356">
        <v>-0.49959075097196598</v>
      </c>
      <c r="E441" s="356">
        <v>-0.55510159010600701</v>
      </c>
      <c r="F441" s="356">
        <v>-0.55350803043110697</v>
      </c>
      <c r="G441" s="356">
        <v>-0.60774698641945601</v>
      </c>
      <c r="H441" s="356">
        <v>-0.55350803043110697</v>
      </c>
    </row>
    <row r="442" spans="2:8" s="37" customFormat="1" ht="15" customHeight="1" x14ac:dyDescent="0.25">
      <c r="B442" s="345" t="s">
        <v>1093</v>
      </c>
      <c r="C442" s="346">
        <v>332618</v>
      </c>
      <c r="D442" s="356">
        <v>-0.49959075097196598</v>
      </c>
      <c r="E442" s="356">
        <v>-0.55510159010600701</v>
      </c>
      <c r="F442" s="356">
        <v>-0.55350803043110697</v>
      </c>
      <c r="G442" s="356">
        <v>-0.60774698641945601</v>
      </c>
      <c r="H442" s="356">
        <v>-0.55350803043110697</v>
      </c>
    </row>
    <row r="443" spans="2:8" s="37" customFormat="1" ht="15" customHeight="1" x14ac:dyDescent="0.25">
      <c r="B443" s="345" t="s">
        <v>1094</v>
      </c>
      <c r="C443" s="346">
        <v>332710</v>
      </c>
      <c r="D443" s="356">
        <v>-0.237604053564966</v>
      </c>
      <c r="E443" s="356">
        <v>-0.19746376811594199</v>
      </c>
      <c r="F443" s="356">
        <v>-0.25462031983146599</v>
      </c>
      <c r="G443" s="356">
        <v>-0.270499637943519</v>
      </c>
      <c r="H443" s="356">
        <v>-0.25462031983146599</v>
      </c>
    </row>
    <row r="444" spans="2:8" s="37" customFormat="1" ht="15" customHeight="1" x14ac:dyDescent="0.25">
      <c r="B444" s="345" t="s">
        <v>1095</v>
      </c>
      <c r="C444" s="346">
        <v>332721</v>
      </c>
      <c r="D444" s="356">
        <v>-0.49959075097196598</v>
      </c>
      <c r="E444" s="356">
        <v>-0.55510159010600701</v>
      </c>
      <c r="F444" s="356">
        <v>-0.55350803043110697</v>
      </c>
      <c r="G444" s="356">
        <v>-0.60774698641945601</v>
      </c>
      <c r="H444" s="356">
        <v>-0.55350803043110697</v>
      </c>
    </row>
    <row r="445" spans="2:8" s="37" customFormat="1" ht="15" customHeight="1" x14ac:dyDescent="0.25">
      <c r="B445" s="345" t="s">
        <v>1096</v>
      </c>
      <c r="C445" s="346">
        <v>332722</v>
      </c>
      <c r="D445" s="356">
        <v>-0.49959075097196598</v>
      </c>
      <c r="E445" s="356">
        <v>-0.55510159010600701</v>
      </c>
      <c r="F445" s="356">
        <v>-0.55350803043110697</v>
      </c>
      <c r="G445" s="356">
        <v>-0.60774698641945601</v>
      </c>
      <c r="H445" s="356">
        <v>-0.55350803043110697</v>
      </c>
    </row>
    <row r="446" spans="2:8" s="37" customFormat="1" ht="15" customHeight="1" x14ac:dyDescent="0.25">
      <c r="B446" s="345" t="s">
        <v>1097</v>
      </c>
      <c r="C446" s="346">
        <v>332811</v>
      </c>
      <c r="D446" s="356">
        <v>-0.49959075097196598</v>
      </c>
      <c r="E446" s="356">
        <v>-0.55510159010600701</v>
      </c>
      <c r="F446" s="356">
        <v>-0.55350803043110697</v>
      </c>
      <c r="G446" s="356">
        <v>-0.60774698641945601</v>
      </c>
      <c r="H446" s="356">
        <v>-0.55350803043110697</v>
      </c>
    </row>
    <row r="447" spans="2:8" s="37" customFormat="1" ht="15" customHeight="1" x14ac:dyDescent="0.25">
      <c r="B447" s="345" t="s">
        <v>1098</v>
      </c>
      <c r="C447" s="346">
        <v>332812</v>
      </c>
      <c r="D447" s="356">
        <v>-0.49959075097196598</v>
      </c>
      <c r="E447" s="356">
        <v>-0.55510159010600701</v>
      </c>
      <c r="F447" s="356">
        <v>-0.55350803043110697</v>
      </c>
      <c r="G447" s="356">
        <v>-0.60774698641945601</v>
      </c>
      <c r="H447" s="356">
        <v>-0.55350803043110697</v>
      </c>
    </row>
    <row r="448" spans="2:8" s="37" customFormat="1" ht="15" customHeight="1" x14ac:dyDescent="0.25">
      <c r="B448" s="345" t="s">
        <v>1099</v>
      </c>
      <c r="C448" s="346">
        <v>332813</v>
      </c>
      <c r="D448" s="356">
        <v>-0.49959075097196598</v>
      </c>
      <c r="E448" s="356">
        <v>-0.55510159010600701</v>
      </c>
      <c r="F448" s="356">
        <v>-0.55350803043110697</v>
      </c>
      <c r="G448" s="356">
        <v>-0.60774698641945601</v>
      </c>
      <c r="H448" s="356">
        <v>-0.55350803043110697</v>
      </c>
    </row>
    <row r="449" spans="2:8" s="37" customFormat="1" ht="15" customHeight="1" x14ac:dyDescent="0.25">
      <c r="B449" s="345" t="s">
        <v>1100</v>
      </c>
      <c r="C449" s="346">
        <v>332911</v>
      </c>
      <c r="D449" s="356">
        <v>-0.49959075097196598</v>
      </c>
      <c r="E449" s="356">
        <v>-0.55510159010600701</v>
      </c>
      <c r="F449" s="356">
        <v>-0.55350803043110697</v>
      </c>
      <c r="G449" s="356">
        <v>-0.60774698641945601</v>
      </c>
      <c r="H449" s="356">
        <v>-0.55350803043110697</v>
      </c>
    </row>
    <row r="450" spans="2:8" s="37" customFormat="1" ht="15" customHeight="1" x14ac:dyDescent="0.25">
      <c r="B450" s="345" t="s">
        <v>1101</v>
      </c>
      <c r="C450" s="346">
        <v>332912</v>
      </c>
      <c r="D450" s="356">
        <v>-0.49959075097196598</v>
      </c>
      <c r="E450" s="356">
        <v>-0.55510159010600701</v>
      </c>
      <c r="F450" s="356">
        <v>-0.55350803043110697</v>
      </c>
      <c r="G450" s="356">
        <v>-0.60774698641945601</v>
      </c>
      <c r="H450" s="356">
        <v>-0.55350803043110697</v>
      </c>
    </row>
    <row r="451" spans="2:8" s="37" customFormat="1" ht="15" customHeight="1" x14ac:dyDescent="0.25">
      <c r="B451" s="345" t="s">
        <v>1102</v>
      </c>
      <c r="C451" s="346">
        <v>332913</v>
      </c>
      <c r="D451" s="356">
        <v>-0.49959075097196598</v>
      </c>
      <c r="E451" s="356">
        <v>-0.55510159010600701</v>
      </c>
      <c r="F451" s="356">
        <v>-0.55350803043110697</v>
      </c>
      <c r="G451" s="356">
        <v>-0.60774698641945601</v>
      </c>
      <c r="H451" s="356">
        <v>-0.55350803043110697</v>
      </c>
    </row>
    <row r="452" spans="2:8" s="37" customFormat="1" ht="15" customHeight="1" x14ac:dyDescent="0.25">
      <c r="B452" s="345" t="s">
        <v>1103</v>
      </c>
      <c r="C452" s="346">
        <v>332919</v>
      </c>
      <c r="D452" s="356">
        <v>-0.49959075097196598</v>
      </c>
      <c r="E452" s="356">
        <v>-0.55510159010600701</v>
      </c>
      <c r="F452" s="356">
        <v>-0.55350803043110697</v>
      </c>
      <c r="G452" s="356">
        <v>-0.60774698641945601</v>
      </c>
      <c r="H452" s="356">
        <v>-0.55350803043110697</v>
      </c>
    </row>
    <row r="453" spans="2:8" s="37" customFormat="1" ht="15" customHeight="1" x14ac:dyDescent="0.25">
      <c r="B453" s="345" t="s">
        <v>1104</v>
      </c>
      <c r="C453" s="346">
        <v>332991</v>
      </c>
      <c r="D453" s="356">
        <v>-0.237604053564966</v>
      </c>
      <c r="E453" s="356">
        <v>-0.19746376811594199</v>
      </c>
      <c r="F453" s="356">
        <v>-0.25462031983146599</v>
      </c>
      <c r="G453" s="356">
        <v>-0.270499637943519</v>
      </c>
      <c r="H453" s="356">
        <v>-0.25462031983146599</v>
      </c>
    </row>
    <row r="454" spans="2:8" s="37" customFormat="1" ht="15" customHeight="1" x14ac:dyDescent="0.25">
      <c r="B454" s="345" t="s">
        <v>1105</v>
      </c>
      <c r="C454" s="346">
        <v>332992</v>
      </c>
      <c r="D454" s="356">
        <v>-0.25242822072793197</v>
      </c>
      <c r="E454" s="356">
        <v>-0.30027347310847802</v>
      </c>
      <c r="F454" s="356">
        <v>-0.37108286908077998</v>
      </c>
      <c r="G454" s="356">
        <v>-0.55446973640622799</v>
      </c>
      <c r="H454" s="356">
        <v>-0.37108286908077998</v>
      </c>
    </row>
    <row r="455" spans="2:8" s="37" customFormat="1" ht="15" customHeight="1" x14ac:dyDescent="0.25">
      <c r="B455" s="345" t="s">
        <v>1106</v>
      </c>
      <c r="C455" s="346">
        <v>332993</v>
      </c>
      <c r="D455" s="356">
        <v>-0.49959075097196598</v>
      </c>
      <c r="E455" s="356">
        <v>-0.55510159010600701</v>
      </c>
      <c r="F455" s="356">
        <v>-0.55350803043110697</v>
      </c>
      <c r="G455" s="356">
        <v>-0.60774698641945601</v>
      </c>
      <c r="H455" s="356">
        <v>-0.55350803043110697</v>
      </c>
    </row>
    <row r="456" spans="2:8" s="37" customFormat="1" ht="15" customHeight="1" x14ac:dyDescent="0.25">
      <c r="B456" s="345" t="s">
        <v>1107</v>
      </c>
      <c r="C456" s="346">
        <v>332994</v>
      </c>
      <c r="D456" s="356">
        <v>-0.25242822072793197</v>
      </c>
      <c r="E456" s="356">
        <v>-0.30027347310847802</v>
      </c>
      <c r="F456" s="356">
        <v>-0.37108286908077998</v>
      </c>
      <c r="G456" s="356">
        <v>-0.55446973640622799</v>
      </c>
      <c r="H456" s="356">
        <v>-0.37108286908077998</v>
      </c>
    </row>
    <row r="457" spans="2:8" s="37" customFormat="1" ht="15" customHeight="1" x14ac:dyDescent="0.25">
      <c r="B457" s="345" t="s">
        <v>1108</v>
      </c>
      <c r="C457" s="346">
        <v>332995</v>
      </c>
      <c r="D457" s="356">
        <v>-0.49959075097196598</v>
      </c>
      <c r="E457" s="356">
        <v>-0.55510159010600701</v>
      </c>
      <c r="F457" s="356">
        <v>-0.55350803043110697</v>
      </c>
      <c r="G457" s="356">
        <v>-0.60774698641945601</v>
      </c>
      <c r="H457" s="356">
        <v>-0.55350803043110697</v>
      </c>
    </row>
    <row r="458" spans="2:8" s="37" customFormat="1" ht="15" customHeight="1" x14ac:dyDescent="0.25">
      <c r="B458" s="345" t="s">
        <v>1109</v>
      </c>
      <c r="C458" s="346">
        <v>332996</v>
      </c>
      <c r="D458" s="356">
        <v>-0.49959075097196598</v>
      </c>
      <c r="E458" s="356">
        <v>-0.55510159010600701</v>
      </c>
      <c r="F458" s="356">
        <v>-0.55350803043110697</v>
      </c>
      <c r="G458" s="356">
        <v>-0.60774698641945601</v>
      </c>
      <c r="H458" s="356">
        <v>-0.55350803043110697</v>
      </c>
    </row>
    <row r="459" spans="2:8" s="37" customFormat="1" ht="15" customHeight="1" x14ac:dyDescent="0.25">
      <c r="B459" s="345" t="s">
        <v>1110</v>
      </c>
      <c r="C459" s="346">
        <v>332997</v>
      </c>
      <c r="D459" s="356">
        <v>-0.237604053564966</v>
      </c>
      <c r="E459" s="356">
        <v>-0.19746376811594199</v>
      </c>
      <c r="F459" s="356">
        <v>-0.25462031983146599</v>
      </c>
      <c r="G459" s="356">
        <v>-0.270499637943519</v>
      </c>
      <c r="H459" s="356">
        <v>-0.25462031983146599</v>
      </c>
    </row>
    <row r="460" spans="2:8" s="37" customFormat="1" ht="15" customHeight="1" x14ac:dyDescent="0.25">
      <c r="B460" s="345" t="s">
        <v>1111</v>
      </c>
      <c r="C460" s="346">
        <v>332998</v>
      </c>
      <c r="D460" s="356">
        <v>-0.49959075097196598</v>
      </c>
      <c r="E460" s="356">
        <v>-0.55510159010600701</v>
      </c>
      <c r="F460" s="356">
        <v>-0.55350803043110697</v>
      </c>
      <c r="G460" s="356">
        <v>-0.60774698641945601</v>
      </c>
      <c r="H460" s="356">
        <v>-0.55350803043110697</v>
      </c>
    </row>
    <row r="461" spans="2:8" s="37" customFormat="1" ht="15" customHeight="1" x14ac:dyDescent="0.25">
      <c r="B461" s="345" t="s">
        <v>1112</v>
      </c>
      <c r="C461" s="346">
        <v>332999</v>
      </c>
      <c r="D461" s="356">
        <v>-0.49959075097196598</v>
      </c>
      <c r="E461" s="356">
        <v>-0.55510159010600701</v>
      </c>
      <c r="F461" s="356">
        <v>-0.55350803043110697</v>
      </c>
      <c r="G461" s="356">
        <v>-0.60774698641945601</v>
      </c>
      <c r="H461" s="356">
        <v>-0.55350803043110697</v>
      </c>
    </row>
    <row r="462" spans="2:8" s="37" customFormat="1" ht="15" customHeight="1" x14ac:dyDescent="0.25">
      <c r="B462" s="345" t="s">
        <v>1113</v>
      </c>
      <c r="C462" s="346">
        <v>333111</v>
      </c>
      <c r="D462" s="356">
        <v>-0.237604053564966</v>
      </c>
      <c r="E462" s="356">
        <v>-0.19746376811594199</v>
      </c>
      <c r="F462" s="356">
        <v>-0.25462031983146599</v>
      </c>
      <c r="G462" s="356">
        <v>-0.270499637943519</v>
      </c>
      <c r="H462" s="356">
        <v>-0.25462031983146599</v>
      </c>
    </row>
    <row r="463" spans="2:8" s="37" customFormat="1" ht="15" customHeight="1" x14ac:dyDescent="0.25">
      <c r="B463" s="345" t="s">
        <v>1114</v>
      </c>
      <c r="C463" s="346">
        <v>333112</v>
      </c>
      <c r="D463" s="356">
        <v>-0.25242822072793197</v>
      </c>
      <c r="E463" s="356">
        <v>-0.30027347310847802</v>
      </c>
      <c r="F463" s="356">
        <v>-0.37108286908077998</v>
      </c>
      <c r="G463" s="356">
        <v>-0.55446973640622799</v>
      </c>
      <c r="H463" s="356">
        <v>-0.37108286908077998</v>
      </c>
    </row>
    <row r="464" spans="2:8" s="37" customFormat="1" ht="15" customHeight="1" x14ac:dyDescent="0.25">
      <c r="B464" s="345" t="s">
        <v>1115</v>
      </c>
      <c r="C464" s="346">
        <v>333120</v>
      </c>
      <c r="D464" s="356">
        <v>-0.49959075097196598</v>
      </c>
      <c r="E464" s="356">
        <v>-0.55510159010600701</v>
      </c>
      <c r="F464" s="356">
        <v>-0.55350803043110697</v>
      </c>
      <c r="G464" s="356">
        <v>-0.60774698641945601</v>
      </c>
      <c r="H464" s="356">
        <v>-0.55350803043110697</v>
      </c>
    </row>
    <row r="465" spans="2:8" s="37" customFormat="1" ht="15" customHeight="1" x14ac:dyDescent="0.25">
      <c r="B465" s="345" t="s">
        <v>1116</v>
      </c>
      <c r="C465" s="346">
        <v>333131</v>
      </c>
      <c r="D465" s="356">
        <v>-0.237604053564966</v>
      </c>
      <c r="E465" s="356">
        <v>-0.19746376811594199</v>
      </c>
      <c r="F465" s="356">
        <v>-0.25462031983146599</v>
      </c>
      <c r="G465" s="356">
        <v>-0.270499637943519</v>
      </c>
      <c r="H465" s="356">
        <v>-0.25462031983146599</v>
      </c>
    </row>
    <row r="466" spans="2:8" s="37" customFormat="1" ht="15" customHeight="1" x14ac:dyDescent="0.25">
      <c r="B466" s="345" t="s">
        <v>1117</v>
      </c>
      <c r="C466" s="346">
        <v>333132</v>
      </c>
      <c r="D466" s="356">
        <v>-0.42569800569800598</v>
      </c>
      <c r="E466" s="356">
        <v>-0.33910722398909598</v>
      </c>
      <c r="F466" s="356">
        <v>-0.469314891344072</v>
      </c>
      <c r="G466" s="356">
        <v>-0.61720187102538504</v>
      </c>
      <c r="H466" s="356">
        <v>-0.469314891344072</v>
      </c>
    </row>
    <row r="467" spans="2:8" s="37" customFormat="1" ht="15" customHeight="1" x14ac:dyDescent="0.25">
      <c r="B467" s="345" t="s">
        <v>1118</v>
      </c>
      <c r="C467" s="346">
        <v>333210</v>
      </c>
      <c r="D467" s="356">
        <v>-0.237604053564966</v>
      </c>
      <c r="E467" s="356">
        <v>-0.19746376811594199</v>
      </c>
      <c r="F467" s="356">
        <v>-0.25462031983146599</v>
      </c>
      <c r="G467" s="356">
        <v>-0.270499637943519</v>
      </c>
      <c r="H467" s="356">
        <v>-0.25462031983146599</v>
      </c>
    </row>
    <row r="468" spans="2:8" s="37" customFormat="1" ht="15" customHeight="1" x14ac:dyDescent="0.25">
      <c r="B468" s="345" t="s">
        <v>1119</v>
      </c>
      <c r="C468" s="346">
        <v>333220</v>
      </c>
      <c r="D468" s="356">
        <v>-0.49959075097196598</v>
      </c>
      <c r="E468" s="356">
        <v>-0.55510159010600701</v>
      </c>
      <c r="F468" s="356">
        <v>-0.55350803043110697</v>
      </c>
      <c r="G468" s="356">
        <v>-0.60774698641945601</v>
      </c>
      <c r="H468" s="356">
        <v>-0.55350803043110697</v>
      </c>
    </row>
    <row r="469" spans="2:8" s="37" customFormat="1" ht="15" customHeight="1" x14ac:dyDescent="0.25">
      <c r="B469" s="345" t="s">
        <v>1120</v>
      </c>
      <c r="C469" s="346">
        <v>333291</v>
      </c>
      <c r="D469" s="356">
        <v>-0.237604053564966</v>
      </c>
      <c r="E469" s="356">
        <v>-0.19746376811594199</v>
      </c>
      <c r="F469" s="356">
        <v>-0.25462031983146599</v>
      </c>
      <c r="G469" s="356">
        <v>-0.270499637943519</v>
      </c>
      <c r="H469" s="356">
        <v>-0.25462031983146599</v>
      </c>
    </row>
    <row r="470" spans="2:8" s="37" customFormat="1" ht="15" customHeight="1" x14ac:dyDescent="0.25">
      <c r="B470" s="345" t="s">
        <v>1121</v>
      </c>
      <c r="C470" s="346">
        <v>333292</v>
      </c>
      <c r="D470" s="356">
        <v>-0.237604053564966</v>
      </c>
      <c r="E470" s="356">
        <v>-0.19746376811594199</v>
      </c>
      <c r="F470" s="356">
        <v>-0.25462031983146599</v>
      </c>
      <c r="G470" s="356">
        <v>-0.270499637943519</v>
      </c>
      <c r="H470" s="356">
        <v>-0.25462031983146599</v>
      </c>
    </row>
    <row r="471" spans="2:8" s="37" customFormat="1" ht="15" customHeight="1" x14ac:dyDescent="0.25">
      <c r="B471" s="345" t="s">
        <v>1122</v>
      </c>
      <c r="C471" s="346">
        <v>333293</v>
      </c>
      <c r="D471" s="356">
        <v>-0.237604053564966</v>
      </c>
      <c r="E471" s="356">
        <v>-0.19746376811594199</v>
      </c>
      <c r="F471" s="356">
        <v>-0.25462031983146599</v>
      </c>
      <c r="G471" s="356">
        <v>-0.270499637943519</v>
      </c>
      <c r="H471" s="356">
        <v>-0.25462031983146599</v>
      </c>
    </row>
    <row r="472" spans="2:8" s="37" customFormat="1" ht="15" customHeight="1" x14ac:dyDescent="0.25">
      <c r="B472" s="345" t="s">
        <v>1123</v>
      </c>
      <c r="C472" s="346">
        <v>333294</v>
      </c>
      <c r="D472" s="356">
        <v>-0.237604053564966</v>
      </c>
      <c r="E472" s="356">
        <v>-0.19746376811594199</v>
      </c>
      <c r="F472" s="356">
        <v>-0.25462031983146599</v>
      </c>
      <c r="G472" s="356">
        <v>-0.270499637943519</v>
      </c>
      <c r="H472" s="356">
        <v>-0.25462031983146599</v>
      </c>
    </row>
    <row r="473" spans="2:8" s="37" customFormat="1" ht="15" customHeight="1" x14ac:dyDescent="0.25">
      <c r="B473" s="345" t="s">
        <v>1124</v>
      </c>
      <c r="C473" s="346">
        <v>333295</v>
      </c>
      <c r="D473" s="356">
        <v>-0.237604053564966</v>
      </c>
      <c r="E473" s="356">
        <v>-0.19746376811594199</v>
      </c>
      <c r="F473" s="356">
        <v>-0.25462031983146599</v>
      </c>
      <c r="G473" s="356">
        <v>-0.270499637943519</v>
      </c>
      <c r="H473" s="356">
        <v>-0.25462031983146599</v>
      </c>
    </row>
    <row r="474" spans="2:8" s="37" customFormat="1" ht="15" customHeight="1" x14ac:dyDescent="0.25">
      <c r="B474" s="345" t="s">
        <v>1125</v>
      </c>
      <c r="C474" s="346">
        <v>333298</v>
      </c>
      <c r="D474" s="356">
        <v>-0.237604053564966</v>
      </c>
      <c r="E474" s="356">
        <v>-0.19746376811594199</v>
      </c>
      <c r="F474" s="356">
        <v>-0.25462031983146599</v>
      </c>
      <c r="G474" s="356">
        <v>-0.270499637943519</v>
      </c>
      <c r="H474" s="356">
        <v>-0.25462031983146599</v>
      </c>
    </row>
    <row r="475" spans="2:8" s="37" customFormat="1" ht="15" customHeight="1" x14ac:dyDescent="0.25">
      <c r="B475" s="345" t="s">
        <v>1126</v>
      </c>
      <c r="C475" s="346">
        <v>333311</v>
      </c>
      <c r="D475" s="356">
        <v>-0.237604053564966</v>
      </c>
      <c r="E475" s="356">
        <v>-0.19746376811594199</v>
      </c>
      <c r="F475" s="356">
        <v>-0.25462031983146599</v>
      </c>
      <c r="G475" s="356">
        <v>-0.270499637943519</v>
      </c>
      <c r="H475" s="356">
        <v>-0.25462031983146599</v>
      </c>
    </row>
    <row r="476" spans="2:8" s="37" customFormat="1" ht="15" customHeight="1" x14ac:dyDescent="0.25">
      <c r="B476" s="345" t="s">
        <v>1127</v>
      </c>
      <c r="C476" s="346">
        <v>333312</v>
      </c>
      <c r="D476" s="356">
        <v>-0.237604053564966</v>
      </c>
      <c r="E476" s="356">
        <v>-0.19746376811594199</v>
      </c>
      <c r="F476" s="356">
        <v>-0.25462031983146599</v>
      </c>
      <c r="G476" s="356">
        <v>-0.270499637943519</v>
      </c>
      <c r="H476" s="356">
        <v>-0.25462031983146599</v>
      </c>
    </row>
    <row r="477" spans="2:8" s="37" customFormat="1" ht="15" customHeight="1" x14ac:dyDescent="0.25">
      <c r="B477" s="345" t="s">
        <v>1128</v>
      </c>
      <c r="C477" s="346">
        <v>333313</v>
      </c>
      <c r="D477" s="356">
        <v>-0.237604053564966</v>
      </c>
      <c r="E477" s="356">
        <v>-0.19746376811594199</v>
      </c>
      <c r="F477" s="356">
        <v>-0.25462031983146599</v>
      </c>
      <c r="G477" s="356">
        <v>-0.270499637943519</v>
      </c>
      <c r="H477" s="356">
        <v>-0.25462031983146599</v>
      </c>
    </row>
    <row r="478" spans="2:8" s="37" customFormat="1" ht="15" customHeight="1" x14ac:dyDescent="0.25">
      <c r="B478" s="345" t="s">
        <v>1129</v>
      </c>
      <c r="C478" s="346">
        <v>333314</v>
      </c>
      <c r="D478" s="356">
        <v>-0.237604053564966</v>
      </c>
      <c r="E478" s="356">
        <v>-0.19746376811594199</v>
      </c>
      <c r="F478" s="356">
        <v>-0.25462031983146599</v>
      </c>
      <c r="G478" s="356">
        <v>-0.270499637943519</v>
      </c>
      <c r="H478" s="356">
        <v>-0.25462031983146599</v>
      </c>
    </row>
    <row r="479" spans="2:8" s="37" customFormat="1" ht="15" customHeight="1" x14ac:dyDescent="0.25">
      <c r="B479" s="345" t="s">
        <v>1130</v>
      </c>
      <c r="C479" s="346">
        <v>333315</v>
      </c>
      <c r="D479" s="356">
        <v>-0.237604053564966</v>
      </c>
      <c r="E479" s="356">
        <v>-0.19746376811594199</v>
      </c>
      <c r="F479" s="356">
        <v>-0.25462031983146599</v>
      </c>
      <c r="G479" s="356">
        <v>-0.270499637943519</v>
      </c>
      <c r="H479" s="356">
        <v>-0.25462031983146599</v>
      </c>
    </row>
    <row r="480" spans="2:8" s="37" customFormat="1" ht="15" customHeight="1" x14ac:dyDescent="0.25">
      <c r="B480" s="345" t="s">
        <v>1131</v>
      </c>
      <c r="C480" s="346">
        <v>333319</v>
      </c>
      <c r="D480" s="356">
        <v>-0.237604053564966</v>
      </c>
      <c r="E480" s="356">
        <v>-0.19746376811594199</v>
      </c>
      <c r="F480" s="356">
        <v>-0.25462031983146599</v>
      </c>
      <c r="G480" s="356">
        <v>-0.270499637943519</v>
      </c>
      <c r="H480" s="356">
        <v>-0.25462031983146599</v>
      </c>
    </row>
    <row r="481" spans="2:8" s="37" customFormat="1" ht="15" customHeight="1" x14ac:dyDescent="0.25">
      <c r="B481" s="345" t="s">
        <v>1132</v>
      </c>
      <c r="C481" s="346">
        <v>333411</v>
      </c>
      <c r="D481" s="356">
        <v>-0.237604053564966</v>
      </c>
      <c r="E481" s="356">
        <v>-0.19746376811594199</v>
      </c>
      <c r="F481" s="356">
        <v>-0.25462031983146599</v>
      </c>
      <c r="G481" s="356">
        <v>-0.270499637943519</v>
      </c>
      <c r="H481" s="356">
        <v>-0.25462031983146599</v>
      </c>
    </row>
    <row r="482" spans="2:8" s="37" customFormat="1" ht="15" customHeight="1" x14ac:dyDescent="0.25">
      <c r="B482" s="345" t="s">
        <v>1133</v>
      </c>
      <c r="C482" s="346">
        <v>333412</v>
      </c>
      <c r="D482" s="356">
        <v>-0.237604053564966</v>
      </c>
      <c r="E482" s="356">
        <v>-0.19746376811594199</v>
      </c>
      <c r="F482" s="356">
        <v>-0.25462031983146599</v>
      </c>
      <c r="G482" s="356">
        <v>-0.270499637943519</v>
      </c>
      <c r="H482" s="356">
        <v>-0.25462031983146599</v>
      </c>
    </row>
    <row r="483" spans="2:8" s="37" customFormat="1" ht="15" customHeight="1" x14ac:dyDescent="0.25">
      <c r="B483" s="345" t="s">
        <v>1134</v>
      </c>
      <c r="C483" s="346">
        <v>333414</v>
      </c>
      <c r="D483" s="356">
        <v>-0.49959075097196598</v>
      </c>
      <c r="E483" s="356">
        <v>-0.55510159010600701</v>
      </c>
      <c r="F483" s="356">
        <v>-0.55350803043110697</v>
      </c>
      <c r="G483" s="356">
        <v>-0.60774698641945601</v>
      </c>
      <c r="H483" s="356">
        <v>-0.55350803043110697</v>
      </c>
    </row>
    <row r="484" spans="2:8" s="37" customFormat="1" ht="15" customHeight="1" x14ac:dyDescent="0.25">
      <c r="B484" s="345" t="s">
        <v>1135</v>
      </c>
      <c r="C484" s="346">
        <v>333415</v>
      </c>
      <c r="D484" s="356">
        <v>-0.49959075097196598</v>
      </c>
      <c r="E484" s="356">
        <v>-0.55510159010600701</v>
      </c>
      <c r="F484" s="356">
        <v>-0.55350803043110697</v>
      </c>
      <c r="G484" s="356">
        <v>-0.60774698641945601</v>
      </c>
      <c r="H484" s="356">
        <v>-0.55350803043110697</v>
      </c>
    </row>
    <row r="485" spans="2:8" s="37" customFormat="1" ht="15" customHeight="1" x14ac:dyDescent="0.25">
      <c r="B485" s="345" t="s">
        <v>1136</v>
      </c>
      <c r="C485" s="346">
        <v>333511</v>
      </c>
      <c r="D485" s="356">
        <v>-0.237604053564966</v>
      </c>
      <c r="E485" s="356">
        <v>-0.19746376811594199</v>
      </c>
      <c r="F485" s="356">
        <v>-0.25462031983146599</v>
      </c>
      <c r="G485" s="356">
        <v>-0.270499637943519</v>
      </c>
      <c r="H485" s="356">
        <v>-0.25462031983146599</v>
      </c>
    </row>
    <row r="486" spans="2:8" s="37" customFormat="1" ht="15" customHeight="1" x14ac:dyDescent="0.25">
      <c r="B486" s="345" t="s">
        <v>1137</v>
      </c>
      <c r="C486" s="346">
        <v>333512</v>
      </c>
      <c r="D486" s="356">
        <v>-0.237604053564966</v>
      </c>
      <c r="E486" s="356">
        <v>-0.19746376811594199</v>
      </c>
      <c r="F486" s="356">
        <v>-0.25462031983146599</v>
      </c>
      <c r="G486" s="356">
        <v>-0.270499637943519</v>
      </c>
      <c r="H486" s="356">
        <v>-0.25462031983146599</v>
      </c>
    </row>
    <row r="487" spans="2:8" s="37" customFormat="1" ht="15" customHeight="1" x14ac:dyDescent="0.25">
      <c r="B487" s="345" t="s">
        <v>1138</v>
      </c>
      <c r="C487" s="346">
        <v>333513</v>
      </c>
      <c r="D487" s="356">
        <v>-0.237604053564966</v>
      </c>
      <c r="E487" s="356">
        <v>-0.19746376811594199</v>
      </c>
      <c r="F487" s="356">
        <v>-0.25462031983146599</v>
      </c>
      <c r="G487" s="356">
        <v>-0.270499637943519</v>
      </c>
      <c r="H487" s="356">
        <v>-0.25462031983146599</v>
      </c>
    </row>
    <row r="488" spans="2:8" s="37" customFormat="1" ht="15" customHeight="1" x14ac:dyDescent="0.25">
      <c r="B488" s="345" t="s">
        <v>1139</v>
      </c>
      <c r="C488" s="346">
        <v>333514</v>
      </c>
      <c r="D488" s="356">
        <v>-0.237604053564966</v>
      </c>
      <c r="E488" s="356">
        <v>-0.19746376811594199</v>
      </c>
      <c r="F488" s="356">
        <v>-0.25462031983146599</v>
      </c>
      <c r="G488" s="356">
        <v>-0.270499637943519</v>
      </c>
      <c r="H488" s="356">
        <v>-0.25462031983146599</v>
      </c>
    </row>
    <row r="489" spans="2:8" s="37" customFormat="1" ht="15" customHeight="1" x14ac:dyDescent="0.25">
      <c r="B489" s="345" t="s">
        <v>1140</v>
      </c>
      <c r="C489" s="346">
        <v>333515</v>
      </c>
      <c r="D489" s="356">
        <v>-0.237604053564966</v>
      </c>
      <c r="E489" s="356">
        <v>-0.19746376811594199</v>
      </c>
      <c r="F489" s="356">
        <v>-0.25462031983146599</v>
      </c>
      <c r="G489" s="356">
        <v>-0.270499637943519</v>
      </c>
      <c r="H489" s="356">
        <v>-0.25462031983146599</v>
      </c>
    </row>
    <row r="490" spans="2:8" s="37" customFormat="1" ht="15" customHeight="1" x14ac:dyDescent="0.25">
      <c r="B490" s="345" t="s">
        <v>1141</v>
      </c>
      <c r="C490" s="346">
        <v>333516</v>
      </c>
      <c r="D490" s="356">
        <v>-0.237604053564966</v>
      </c>
      <c r="E490" s="356">
        <v>-0.19746376811594199</v>
      </c>
      <c r="F490" s="356">
        <v>-0.25462031983146599</v>
      </c>
      <c r="G490" s="356">
        <v>-0.270499637943519</v>
      </c>
      <c r="H490" s="356">
        <v>-0.25462031983146599</v>
      </c>
    </row>
    <row r="491" spans="2:8" s="37" customFormat="1" ht="15" customHeight="1" x14ac:dyDescent="0.25">
      <c r="B491" s="345" t="s">
        <v>1142</v>
      </c>
      <c r="C491" s="346">
        <v>333518</v>
      </c>
      <c r="D491" s="356">
        <v>-0.237604053564966</v>
      </c>
      <c r="E491" s="356">
        <v>-0.19746376811594199</v>
      </c>
      <c r="F491" s="356">
        <v>-0.25462031983146599</v>
      </c>
      <c r="G491" s="356">
        <v>-0.270499637943519</v>
      </c>
      <c r="H491" s="356">
        <v>-0.25462031983146599</v>
      </c>
    </row>
    <row r="492" spans="2:8" s="37" customFormat="1" ht="15" customHeight="1" x14ac:dyDescent="0.25">
      <c r="B492" s="345" t="s">
        <v>1143</v>
      </c>
      <c r="C492" s="346">
        <v>333611</v>
      </c>
      <c r="D492" s="356">
        <v>-0.237604053564966</v>
      </c>
      <c r="E492" s="356">
        <v>-0.19746376811594199</v>
      </c>
      <c r="F492" s="356">
        <v>-0.25462031983146599</v>
      </c>
      <c r="G492" s="356">
        <v>-0.270499637943519</v>
      </c>
      <c r="H492" s="356">
        <v>-0.25462031983146599</v>
      </c>
    </row>
    <row r="493" spans="2:8" s="37" customFormat="1" ht="15" customHeight="1" x14ac:dyDescent="0.25">
      <c r="B493" s="345" t="s">
        <v>1144</v>
      </c>
      <c r="C493" s="346">
        <v>333612</v>
      </c>
      <c r="D493" s="356">
        <v>-0.237604053564966</v>
      </c>
      <c r="E493" s="356">
        <v>-0.19746376811594199</v>
      </c>
      <c r="F493" s="356">
        <v>-0.25462031983146599</v>
      </c>
      <c r="G493" s="356">
        <v>-0.270499637943519</v>
      </c>
      <c r="H493" s="356">
        <v>-0.25462031983146599</v>
      </c>
    </row>
    <row r="494" spans="2:8" s="37" customFormat="1" ht="15" customHeight="1" x14ac:dyDescent="0.25">
      <c r="B494" s="345" t="s">
        <v>1145</v>
      </c>
      <c r="C494" s="346">
        <v>333613</v>
      </c>
      <c r="D494" s="356">
        <v>-0.237604053564966</v>
      </c>
      <c r="E494" s="356">
        <v>-0.19746376811594199</v>
      </c>
      <c r="F494" s="356">
        <v>-0.25462031983146599</v>
      </c>
      <c r="G494" s="356">
        <v>-0.270499637943519</v>
      </c>
      <c r="H494" s="356">
        <v>-0.25462031983146599</v>
      </c>
    </row>
    <row r="495" spans="2:8" s="37" customFormat="1" ht="15" customHeight="1" x14ac:dyDescent="0.25">
      <c r="B495" s="345" t="s">
        <v>1146</v>
      </c>
      <c r="C495" s="346">
        <v>333618</v>
      </c>
      <c r="D495" s="356">
        <v>-0.237604053564966</v>
      </c>
      <c r="E495" s="356">
        <v>-0.19746376811594199</v>
      </c>
      <c r="F495" s="356">
        <v>-0.25462031983146599</v>
      </c>
      <c r="G495" s="356">
        <v>-0.270499637943519</v>
      </c>
      <c r="H495" s="356">
        <v>-0.25462031983146599</v>
      </c>
    </row>
    <row r="496" spans="2:8" s="37" customFormat="1" ht="15" customHeight="1" x14ac:dyDescent="0.25">
      <c r="B496" s="345" t="s">
        <v>1147</v>
      </c>
      <c r="C496" s="346">
        <v>333911</v>
      </c>
      <c r="D496" s="356">
        <v>-0.237604053564966</v>
      </c>
      <c r="E496" s="356">
        <v>-0.19746376811594199</v>
      </c>
      <c r="F496" s="356">
        <v>-0.25462031983146599</v>
      </c>
      <c r="G496" s="356">
        <v>-0.270499637943519</v>
      </c>
      <c r="H496" s="356">
        <v>-0.25462031983146599</v>
      </c>
    </row>
    <row r="497" spans="2:8" s="37" customFormat="1" ht="15" customHeight="1" x14ac:dyDescent="0.25">
      <c r="B497" s="345" t="s">
        <v>1148</v>
      </c>
      <c r="C497" s="346">
        <v>333912</v>
      </c>
      <c r="D497" s="356">
        <v>-0.237604053564966</v>
      </c>
      <c r="E497" s="356">
        <v>-0.19746376811594199</v>
      </c>
      <c r="F497" s="356">
        <v>-0.25462031983146599</v>
      </c>
      <c r="G497" s="356">
        <v>-0.270499637943519</v>
      </c>
      <c r="H497" s="356">
        <v>-0.25462031983146599</v>
      </c>
    </row>
    <row r="498" spans="2:8" s="37" customFormat="1" ht="15" customHeight="1" x14ac:dyDescent="0.25">
      <c r="B498" s="345" t="s">
        <v>1149</v>
      </c>
      <c r="C498" s="346">
        <v>333913</v>
      </c>
      <c r="D498" s="356">
        <v>-0.237604053564966</v>
      </c>
      <c r="E498" s="356">
        <v>-0.19746376811594199</v>
      </c>
      <c r="F498" s="356">
        <v>-0.25462031983146599</v>
      </c>
      <c r="G498" s="356">
        <v>-0.270499637943519</v>
      </c>
      <c r="H498" s="356">
        <v>-0.25462031983146599</v>
      </c>
    </row>
    <row r="499" spans="2:8" s="37" customFormat="1" ht="15" customHeight="1" x14ac:dyDescent="0.25">
      <c r="B499" s="345" t="s">
        <v>1150</v>
      </c>
      <c r="C499" s="346">
        <v>333921</v>
      </c>
      <c r="D499" s="356">
        <v>-0.237604053564966</v>
      </c>
      <c r="E499" s="356">
        <v>-0.19746376811594199</v>
      </c>
      <c r="F499" s="356">
        <v>-0.25462031983146599</v>
      </c>
      <c r="G499" s="356">
        <v>-0.270499637943519</v>
      </c>
      <c r="H499" s="356">
        <v>-0.25462031983146599</v>
      </c>
    </row>
    <row r="500" spans="2:8" s="37" customFormat="1" ht="15" customHeight="1" x14ac:dyDescent="0.25">
      <c r="B500" s="345" t="s">
        <v>1151</v>
      </c>
      <c r="C500" s="346">
        <v>333922</v>
      </c>
      <c r="D500" s="356">
        <v>-0.237604053564966</v>
      </c>
      <c r="E500" s="356">
        <v>-0.19746376811594199</v>
      </c>
      <c r="F500" s="356">
        <v>-0.25462031983146599</v>
      </c>
      <c r="G500" s="356">
        <v>-0.270499637943519</v>
      </c>
      <c r="H500" s="356">
        <v>-0.25462031983146599</v>
      </c>
    </row>
    <row r="501" spans="2:8" s="37" customFormat="1" ht="15" customHeight="1" x14ac:dyDescent="0.25">
      <c r="B501" s="345" t="s">
        <v>1152</v>
      </c>
      <c r="C501" s="346">
        <v>333923</v>
      </c>
      <c r="D501" s="356">
        <v>-0.237604053564966</v>
      </c>
      <c r="E501" s="356">
        <v>-0.19746376811594199</v>
      </c>
      <c r="F501" s="356">
        <v>-0.25462031983146599</v>
      </c>
      <c r="G501" s="356">
        <v>-0.270499637943519</v>
      </c>
      <c r="H501" s="356">
        <v>-0.25462031983146599</v>
      </c>
    </row>
    <row r="502" spans="2:8" s="37" customFormat="1" ht="15" customHeight="1" x14ac:dyDescent="0.25">
      <c r="B502" s="345" t="s">
        <v>1153</v>
      </c>
      <c r="C502" s="346">
        <v>333924</v>
      </c>
      <c r="D502" s="356">
        <v>-0.237604053564966</v>
      </c>
      <c r="E502" s="356">
        <v>-0.19746376811594199</v>
      </c>
      <c r="F502" s="356">
        <v>-0.25462031983146599</v>
      </c>
      <c r="G502" s="356">
        <v>-0.270499637943519</v>
      </c>
      <c r="H502" s="356">
        <v>-0.25462031983146599</v>
      </c>
    </row>
    <row r="503" spans="2:8" s="37" customFormat="1" ht="15" customHeight="1" x14ac:dyDescent="0.25">
      <c r="B503" s="345" t="s">
        <v>1154</v>
      </c>
      <c r="C503" s="346">
        <v>333991</v>
      </c>
      <c r="D503" s="356">
        <v>-0.237604053564966</v>
      </c>
      <c r="E503" s="356">
        <v>-0.19746376811594199</v>
      </c>
      <c r="F503" s="356">
        <v>-0.25462031983146599</v>
      </c>
      <c r="G503" s="356">
        <v>-0.270499637943519</v>
      </c>
      <c r="H503" s="356">
        <v>-0.25462031983146599</v>
      </c>
    </row>
    <row r="504" spans="2:8" s="37" customFormat="1" ht="15" customHeight="1" x14ac:dyDescent="0.25">
      <c r="B504" s="345" t="s">
        <v>1155</v>
      </c>
      <c r="C504" s="346">
        <v>333992</v>
      </c>
      <c r="D504" s="356">
        <v>-0.237604053564966</v>
      </c>
      <c r="E504" s="356">
        <v>-0.19746376811594199</v>
      </c>
      <c r="F504" s="356">
        <v>-0.25462031983146599</v>
      </c>
      <c r="G504" s="356">
        <v>-0.270499637943519</v>
      </c>
      <c r="H504" s="356">
        <v>-0.25462031983146599</v>
      </c>
    </row>
    <row r="505" spans="2:8" s="37" customFormat="1" ht="15" customHeight="1" x14ac:dyDescent="0.25">
      <c r="B505" s="345" t="s">
        <v>1156</v>
      </c>
      <c r="C505" s="346">
        <v>333993</v>
      </c>
      <c r="D505" s="356">
        <v>-0.237604053564966</v>
      </c>
      <c r="E505" s="356">
        <v>-0.19746376811594199</v>
      </c>
      <c r="F505" s="356">
        <v>-0.25462031983146599</v>
      </c>
      <c r="G505" s="356">
        <v>-0.270499637943519</v>
      </c>
      <c r="H505" s="356">
        <v>-0.25462031983146599</v>
      </c>
    </row>
    <row r="506" spans="2:8" s="37" customFormat="1" ht="15" customHeight="1" x14ac:dyDescent="0.25">
      <c r="B506" s="345" t="s">
        <v>1157</v>
      </c>
      <c r="C506" s="346">
        <v>333994</v>
      </c>
      <c r="D506" s="356">
        <v>-0.237604053564966</v>
      </c>
      <c r="E506" s="356">
        <v>-0.19746376811594199</v>
      </c>
      <c r="F506" s="356">
        <v>-0.25462031983146599</v>
      </c>
      <c r="G506" s="356">
        <v>-0.270499637943519</v>
      </c>
      <c r="H506" s="356">
        <v>-0.25462031983146599</v>
      </c>
    </row>
    <row r="507" spans="2:8" s="37" customFormat="1" ht="15" customHeight="1" x14ac:dyDescent="0.25">
      <c r="B507" s="345" t="s">
        <v>1158</v>
      </c>
      <c r="C507" s="346">
        <v>333995</v>
      </c>
      <c r="D507" s="356">
        <v>-0.237604053564966</v>
      </c>
      <c r="E507" s="356">
        <v>-0.19746376811594199</v>
      </c>
      <c r="F507" s="356">
        <v>-0.25462031983146599</v>
      </c>
      <c r="G507" s="356">
        <v>-0.270499637943519</v>
      </c>
      <c r="H507" s="356">
        <v>-0.25462031983146599</v>
      </c>
    </row>
    <row r="508" spans="2:8" s="37" customFormat="1" ht="15" customHeight="1" x14ac:dyDescent="0.25">
      <c r="B508" s="345" t="s">
        <v>1159</v>
      </c>
      <c r="C508" s="346">
        <v>333996</v>
      </c>
      <c r="D508" s="356">
        <v>-0.237604053564966</v>
      </c>
      <c r="E508" s="356">
        <v>-0.19746376811594199</v>
      </c>
      <c r="F508" s="356">
        <v>-0.25462031983146599</v>
      </c>
      <c r="G508" s="356">
        <v>-0.270499637943519</v>
      </c>
      <c r="H508" s="356">
        <v>-0.25462031983146599</v>
      </c>
    </row>
    <row r="509" spans="2:8" s="37" customFormat="1" ht="15" customHeight="1" x14ac:dyDescent="0.25">
      <c r="B509" s="345" t="s">
        <v>1160</v>
      </c>
      <c r="C509" s="346">
        <v>333997</v>
      </c>
      <c r="D509" s="356">
        <v>-0.237604053564966</v>
      </c>
      <c r="E509" s="356">
        <v>-0.19746376811594199</v>
      </c>
      <c r="F509" s="356">
        <v>-0.25462031983146599</v>
      </c>
      <c r="G509" s="356">
        <v>-0.270499637943519</v>
      </c>
      <c r="H509" s="356">
        <v>-0.25462031983146599</v>
      </c>
    </row>
    <row r="510" spans="2:8" s="37" customFormat="1" ht="15" customHeight="1" x14ac:dyDescent="0.25">
      <c r="B510" s="345" t="s">
        <v>1161</v>
      </c>
      <c r="C510" s="346">
        <v>333999</v>
      </c>
      <c r="D510" s="356">
        <v>-0.237604053564966</v>
      </c>
      <c r="E510" s="356">
        <v>-0.19746376811594199</v>
      </c>
      <c r="F510" s="356">
        <v>-0.25462031983146599</v>
      </c>
      <c r="G510" s="356">
        <v>-0.270499637943519</v>
      </c>
      <c r="H510" s="356">
        <v>-0.25462031983146599</v>
      </c>
    </row>
    <row r="511" spans="2:8" s="37" customFormat="1" ht="15" customHeight="1" x14ac:dyDescent="0.25">
      <c r="B511" s="345" t="s">
        <v>1162</v>
      </c>
      <c r="C511" s="346">
        <v>334111</v>
      </c>
      <c r="D511" s="356">
        <v>-0.35844982384361901</v>
      </c>
      <c r="E511" s="356">
        <v>-0.291687828000677</v>
      </c>
      <c r="F511" s="356">
        <v>-0.38159177043854903</v>
      </c>
      <c r="G511" s="356">
        <v>-0.493534482758621</v>
      </c>
      <c r="H511" s="356">
        <v>-0.38159177043854903</v>
      </c>
    </row>
    <row r="512" spans="2:8" s="37" customFormat="1" ht="15" customHeight="1" x14ac:dyDescent="0.25">
      <c r="B512" s="345" t="s">
        <v>1163</v>
      </c>
      <c r="C512" s="346">
        <v>334112</v>
      </c>
      <c r="D512" s="356">
        <v>-0.35844982384361901</v>
      </c>
      <c r="E512" s="356">
        <v>-0.291687828000677</v>
      </c>
      <c r="F512" s="356">
        <v>-0.38159177043854903</v>
      </c>
      <c r="G512" s="356">
        <v>-0.493534482758621</v>
      </c>
      <c r="H512" s="356">
        <v>-0.38159177043854903</v>
      </c>
    </row>
    <row r="513" spans="2:8" s="37" customFormat="1" ht="15" customHeight="1" x14ac:dyDescent="0.25">
      <c r="B513" s="345" t="s">
        <v>1164</v>
      </c>
      <c r="C513" s="346">
        <v>334113</v>
      </c>
      <c r="D513" s="356">
        <v>-0.35844982384361901</v>
      </c>
      <c r="E513" s="356">
        <v>-0.291687828000677</v>
      </c>
      <c r="F513" s="356">
        <v>-0.38159177043854903</v>
      </c>
      <c r="G513" s="356">
        <v>-0.493534482758621</v>
      </c>
      <c r="H513" s="356">
        <v>-0.38159177043854903</v>
      </c>
    </row>
    <row r="514" spans="2:8" s="37" customFormat="1" ht="15" customHeight="1" x14ac:dyDescent="0.25">
      <c r="B514" s="345" t="s">
        <v>1165</v>
      </c>
      <c r="C514" s="346">
        <v>334119</v>
      </c>
      <c r="D514" s="356">
        <v>-0.35844982384361901</v>
      </c>
      <c r="E514" s="356">
        <v>-0.291687828000677</v>
      </c>
      <c r="F514" s="356">
        <v>-0.38159177043854903</v>
      </c>
      <c r="G514" s="356">
        <v>-0.493534482758621</v>
      </c>
      <c r="H514" s="356">
        <v>-0.38159177043854903</v>
      </c>
    </row>
    <row r="515" spans="2:8" s="37" customFormat="1" ht="15" customHeight="1" x14ac:dyDescent="0.25">
      <c r="B515" s="345" t="s">
        <v>1166</v>
      </c>
      <c r="C515" s="346">
        <v>334210</v>
      </c>
      <c r="D515" s="356">
        <v>-0.35844982384361901</v>
      </c>
      <c r="E515" s="356">
        <v>-0.291687828000677</v>
      </c>
      <c r="F515" s="356">
        <v>-0.38159177043854903</v>
      </c>
      <c r="G515" s="356">
        <v>-0.493534482758621</v>
      </c>
      <c r="H515" s="356">
        <v>-0.38159177043854903</v>
      </c>
    </row>
    <row r="516" spans="2:8" s="37" customFormat="1" ht="15" customHeight="1" x14ac:dyDescent="0.25">
      <c r="B516" s="345" t="s">
        <v>1167</v>
      </c>
      <c r="C516" s="346">
        <v>334220</v>
      </c>
      <c r="D516" s="356">
        <v>-0.35844982384361901</v>
      </c>
      <c r="E516" s="356">
        <v>-0.291687828000677</v>
      </c>
      <c r="F516" s="356">
        <v>-0.38159177043854903</v>
      </c>
      <c r="G516" s="356">
        <v>-0.493534482758621</v>
      </c>
      <c r="H516" s="356">
        <v>-0.38159177043854903</v>
      </c>
    </row>
    <row r="517" spans="2:8" s="37" customFormat="1" ht="15" customHeight="1" x14ac:dyDescent="0.25">
      <c r="B517" s="345" t="s">
        <v>1168</v>
      </c>
      <c r="C517" s="346">
        <v>334290</v>
      </c>
      <c r="D517" s="356">
        <v>-0.35844982384361901</v>
      </c>
      <c r="E517" s="356">
        <v>-0.291687828000677</v>
      </c>
      <c r="F517" s="356">
        <v>-0.38159177043854903</v>
      </c>
      <c r="G517" s="356">
        <v>-0.493534482758621</v>
      </c>
      <c r="H517" s="356">
        <v>-0.38159177043854903</v>
      </c>
    </row>
    <row r="518" spans="2:8" s="37" customFormat="1" ht="15" customHeight="1" x14ac:dyDescent="0.25">
      <c r="B518" s="345" t="s">
        <v>1169</v>
      </c>
      <c r="C518" s="346">
        <v>334310</v>
      </c>
      <c r="D518" s="356">
        <v>-0.35070508890251401</v>
      </c>
      <c r="E518" s="356">
        <v>-0.295697948811037</v>
      </c>
      <c r="F518" s="356">
        <v>-0.37293283833952101</v>
      </c>
      <c r="G518" s="356">
        <v>-0.45532788889432302</v>
      </c>
      <c r="H518" s="356">
        <v>-0.37293283833952101</v>
      </c>
    </row>
    <row r="519" spans="2:8" s="37" customFormat="1" ht="15" customHeight="1" x14ac:dyDescent="0.25">
      <c r="B519" s="345" t="s">
        <v>1170</v>
      </c>
      <c r="C519" s="346">
        <v>334411</v>
      </c>
      <c r="D519" s="356">
        <v>-0.35844982384361901</v>
      </c>
      <c r="E519" s="356">
        <v>-0.291687828000677</v>
      </c>
      <c r="F519" s="356">
        <v>-0.38159177043854903</v>
      </c>
      <c r="G519" s="356">
        <v>-0.493534482758621</v>
      </c>
      <c r="H519" s="356">
        <v>-0.38159177043854903</v>
      </c>
    </row>
    <row r="520" spans="2:8" s="37" customFormat="1" ht="15" customHeight="1" x14ac:dyDescent="0.25">
      <c r="B520" s="345" t="s">
        <v>1171</v>
      </c>
      <c r="C520" s="346">
        <v>334412</v>
      </c>
      <c r="D520" s="356">
        <v>-0.35844982384361901</v>
      </c>
      <c r="E520" s="356">
        <v>-0.291687828000677</v>
      </c>
      <c r="F520" s="356">
        <v>-0.38159177043854903</v>
      </c>
      <c r="G520" s="356">
        <v>-0.493534482758621</v>
      </c>
      <c r="H520" s="356">
        <v>-0.38159177043854903</v>
      </c>
    </row>
    <row r="521" spans="2:8" s="37" customFormat="1" ht="15" customHeight="1" x14ac:dyDescent="0.25">
      <c r="B521" s="345" t="s">
        <v>1172</v>
      </c>
      <c r="C521" s="346">
        <v>334413</v>
      </c>
      <c r="D521" s="356">
        <v>-0.40850246387705702</v>
      </c>
      <c r="E521" s="356">
        <v>-0.39400622729631601</v>
      </c>
      <c r="F521" s="356">
        <v>-0.42164292209760501</v>
      </c>
      <c r="G521" s="356">
        <v>-0.44250837256710202</v>
      </c>
      <c r="H521" s="356">
        <v>-0.42164292209760501</v>
      </c>
    </row>
    <row r="522" spans="2:8" s="37" customFormat="1" ht="15" customHeight="1" x14ac:dyDescent="0.25">
      <c r="B522" s="345" t="s">
        <v>1173</v>
      </c>
      <c r="C522" s="346">
        <v>334414</v>
      </c>
      <c r="D522" s="356">
        <v>-0.35844982384361901</v>
      </c>
      <c r="E522" s="356">
        <v>-0.291687828000677</v>
      </c>
      <c r="F522" s="356">
        <v>-0.38159177043854903</v>
      </c>
      <c r="G522" s="356">
        <v>-0.493534482758621</v>
      </c>
      <c r="H522" s="356">
        <v>-0.38159177043854903</v>
      </c>
    </row>
    <row r="523" spans="2:8" s="37" customFormat="1" ht="15" customHeight="1" x14ac:dyDescent="0.25">
      <c r="B523" s="345" t="s">
        <v>1174</v>
      </c>
      <c r="C523" s="346">
        <v>334415</v>
      </c>
      <c r="D523" s="356">
        <v>-0.35844982384361901</v>
      </c>
      <c r="E523" s="356">
        <v>-0.291687828000677</v>
      </c>
      <c r="F523" s="356">
        <v>-0.38159177043854903</v>
      </c>
      <c r="G523" s="356">
        <v>-0.493534482758621</v>
      </c>
      <c r="H523" s="356">
        <v>-0.38159177043854903</v>
      </c>
    </row>
    <row r="524" spans="2:8" s="37" customFormat="1" ht="15" customHeight="1" x14ac:dyDescent="0.25">
      <c r="B524" s="345" t="s">
        <v>1175</v>
      </c>
      <c r="C524" s="346">
        <v>334416</v>
      </c>
      <c r="D524" s="356">
        <v>-0.35070508890251401</v>
      </c>
      <c r="E524" s="356">
        <v>-0.295697948811037</v>
      </c>
      <c r="F524" s="356">
        <v>-0.37293283833952101</v>
      </c>
      <c r="G524" s="356">
        <v>-0.45532788889432302</v>
      </c>
      <c r="H524" s="356">
        <v>-0.37293283833952101</v>
      </c>
    </row>
    <row r="525" spans="2:8" s="37" customFormat="1" ht="15" customHeight="1" x14ac:dyDescent="0.25">
      <c r="B525" s="345" t="s">
        <v>1176</v>
      </c>
      <c r="C525" s="346">
        <v>334417</v>
      </c>
      <c r="D525" s="356">
        <v>-0.35844982384361901</v>
      </c>
      <c r="E525" s="356">
        <v>-0.291687828000677</v>
      </c>
      <c r="F525" s="356">
        <v>-0.38159177043854903</v>
      </c>
      <c r="G525" s="356">
        <v>-0.493534482758621</v>
      </c>
      <c r="H525" s="356">
        <v>-0.38159177043854903</v>
      </c>
    </row>
    <row r="526" spans="2:8" s="37" customFormat="1" ht="15" customHeight="1" x14ac:dyDescent="0.25">
      <c r="B526" s="345" t="s">
        <v>1177</v>
      </c>
      <c r="C526" s="346">
        <v>334418</v>
      </c>
      <c r="D526" s="356">
        <v>-0.35844982384361901</v>
      </c>
      <c r="E526" s="356">
        <v>-0.291687828000677</v>
      </c>
      <c r="F526" s="356">
        <v>-0.38159177043854903</v>
      </c>
      <c r="G526" s="356">
        <v>-0.493534482758621</v>
      </c>
      <c r="H526" s="356">
        <v>-0.38159177043854903</v>
      </c>
    </row>
    <row r="527" spans="2:8" s="37" customFormat="1" ht="15" customHeight="1" x14ac:dyDescent="0.25">
      <c r="B527" s="345" t="s">
        <v>1178</v>
      </c>
      <c r="C527" s="346">
        <v>334419</v>
      </c>
      <c r="D527" s="356">
        <v>-0.35844982384361901</v>
      </c>
      <c r="E527" s="356">
        <v>-0.291687828000677</v>
      </c>
      <c r="F527" s="356">
        <v>-0.38159177043854903</v>
      </c>
      <c r="G527" s="356">
        <v>-0.493534482758621</v>
      </c>
      <c r="H527" s="356">
        <v>-0.38159177043854903</v>
      </c>
    </row>
    <row r="528" spans="2:8" s="37" customFormat="1" ht="15" customHeight="1" x14ac:dyDescent="0.25">
      <c r="B528" s="345" t="s">
        <v>1179</v>
      </c>
      <c r="C528" s="346">
        <v>334510</v>
      </c>
      <c r="D528" s="356">
        <v>-0.12726888982693099</v>
      </c>
      <c r="E528" s="356">
        <v>-0.18772348033373101</v>
      </c>
      <c r="F528" s="356">
        <v>-0.14022389500096499</v>
      </c>
      <c r="G528" s="356">
        <v>-1.19863013698631E-2</v>
      </c>
      <c r="H528" s="356">
        <v>-0.24965851235564401</v>
      </c>
    </row>
    <row r="529" spans="2:8" s="37" customFormat="1" ht="15" customHeight="1" x14ac:dyDescent="0.25">
      <c r="B529" s="345" t="s">
        <v>1180</v>
      </c>
      <c r="C529" s="346">
        <v>334511</v>
      </c>
      <c r="D529" s="356">
        <v>-0.237604053564966</v>
      </c>
      <c r="E529" s="356">
        <v>-0.19746376811594199</v>
      </c>
      <c r="F529" s="356">
        <v>-0.25462031983146599</v>
      </c>
      <c r="G529" s="356">
        <v>-0.270499637943519</v>
      </c>
      <c r="H529" s="356">
        <v>-0.25462031983146599</v>
      </c>
    </row>
    <row r="530" spans="2:8" s="37" customFormat="1" ht="15" customHeight="1" x14ac:dyDescent="0.25">
      <c r="B530" s="345" t="s">
        <v>1181</v>
      </c>
      <c r="C530" s="346">
        <v>334512</v>
      </c>
      <c r="D530" s="356">
        <v>-0.237604053564966</v>
      </c>
      <c r="E530" s="356">
        <v>-0.19746376811594199</v>
      </c>
      <c r="F530" s="356">
        <v>-0.25462031983146599</v>
      </c>
      <c r="G530" s="356">
        <v>-0.270499637943519</v>
      </c>
      <c r="H530" s="356">
        <v>-0.25462031983146599</v>
      </c>
    </row>
    <row r="531" spans="2:8" s="37" customFormat="1" ht="15" customHeight="1" x14ac:dyDescent="0.25">
      <c r="B531" s="345" t="s">
        <v>1182</v>
      </c>
      <c r="C531" s="346">
        <v>334513</v>
      </c>
      <c r="D531" s="356">
        <v>-0.237604053564966</v>
      </c>
      <c r="E531" s="356">
        <v>-0.19746376811594199</v>
      </c>
      <c r="F531" s="356">
        <v>-0.25462031983146599</v>
      </c>
      <c r="G531" s="356">
        <v>-0.270499637943519</v>
      </c>
      <c r="H531" s="356">
        <v>-0.25462031983146599</v>
      </c>
    </row>
    <row r="532" spans="2:8" s="37" customFormat="1" ht="15" customHeight="1" x14ac:dyDescent="0.25">
      <c r="B532" s="345" t="s">
        <v>1183</v>
      </c>
      <c r="C532" s="346">
        <v>334514</v>
      </c>
      <c r="D532" s="356">
        <v>-0.237604053564966</v>
      </c>
      <c r="E532" s="356">
        <v>-0.19746376811594199</v>
      </c>
      <c r="F532" s="356">
        <v>-0.25462031983146599</v>
      </c>
      <c r="G532" s="356">
        <v>-0.270499637943519</v>
      </c>
      <c r="H532" s="356">
        <v>-0.25462031983146599</v>
      </c>
    </row>
    <row r="533" spans="2:8" s="37" customFormat="1" ht="15" customHeight="1" x14ac:dyDescent="0.25">
      <c r="B533" s="345" t="s">
        <v>1184</v>
      </c>
      <c r="C533" s="346">
        <v>334515</v>
      </c>
      <c r="D533" s="356">
        <v>-0.237604053564966</v>
      </c>
      <c r="E533" s="356">
        <v>-0.19746376811594199</v>
      </c>
      <c r="F533" s="356">
        <v>-0.25462031983146599</v>
      </c>
      <c r="G533" s="356">
        <v>-0.270499637943519</v>
      </c>
      <c r="H533" s="356">
        <v>-0.25462031983146599</v>
      </c>
    </row>
    <row r="534" spans="2:8" s="37" customFormat="1" ht="15" customHeight="1" x14ac:dyDescent="0.25">
      <c r="B534" s="345" t="s">
        <v>1185</v>
      </c>
      <c r="C534" s="346">
        <v>334516</v>
      </c>
      <c r="D534" s="356">
        <v>-0.237604053564966</v>
      </c>
      <c r="E534" s="356">
        <v>-0.19746376811594199</v>
      </c>
      <c r="F534" s="356">
        <v>-0.25462031983146599</v>
      </c>
      <c r="G534" s="356">
        <v>-0.270499637943519</v>
      </c>
      <c r="H534" s="356">
        <v>-0.25462031983146599</v>
      </c>
    </row>
    <row r="535" spans="2:8" s="37" customFormat="1" ht="15" customHeight="1" x14ac:dyDescent="0.25">
      <c r="B535" s="345" t="s">
        <v>1186</v>
      </c>
      <c r="C535" s="346">
        <v>334517</v>
      </c>
      <c r="D535" s="356">
        <v>-0.12726888982693099</v>
      </c>
      <c r="E535" s="356">
        <v>-0.18772348033373101</v>
      </c>
      <c r="F535" s="356">
        <v>-0.14022389500096499</v>
      </c>
      <c r="G535" s="356">
        <v>-1.19863013698631E-2</v>
      </c>
      <c r="H535" s="356">
        <v>-0.24965851235564401</v>
      </c>
    </row>
    <row r="536" spans="2:8" s="37" customFormat="1" ht="15" customHeight="1" x14ac:dyDescent="0.25">
      <c r="B536" s="345" t="s">
        <v>1187</v>
      </c>
      <c r="C536" s="346">
        <v>334518</v>
      </c>
      <c r="D536" s="356">
        <v>-0.25242822072793197</v>
      </c>
      <c r="E536" s="356">
        <v>-0.30027347310847802</v>
      </c>
      <c r="F536" s="356">
        <v>-0.37108286908077998</v>
      </c>
      <c r="G536" s="356">
        <v>-0.55446973640622799</v>
      </c>
      <c r="H536" s="356">
        <v>-0.37108286908077998</v>
      </c>
    </row>
    <row r="537" spans="2:8" s="37" customFormat="1" ht="15" customHeight="1" x14ac:dyDescent="0.25">
      <c r="B537" s="345" t="s">
        <v>1188</v>
      </c>
      <c r="C537" s="346">
        <v>334519</v>
      </c>
      <c r="D537" s="356">
        <v>-0.237604053564966</v>
      </c>
      <c r="E537" s="356">
        <v>-0.19746376811594199</v>
      </c>
      <c r="F537" s="356">
        <v>-0.25462031983146599</v>
      </c>
      <c r="G537" s="356">
        <v>-0.270499637943519</v>
      </c>
      <c r="H537" s="356">
        <v>-0.25462031983146599</v>
      </c>
    </row>
    <row r="538" spans="2:8" s="37" customFormat="1" ht="15" customHeight="1" x14ac:dyDescent="0.25">
      <c r="B538" s="345" t="s">
        <v>1189</v>
      </c>
      <c r="C538" s="346">
        <v>334611</v>
      </c>
      <c r="D538" s="356">
        <v>-0.32035620504623802</v>
      </c>
      <c r="E538" s="356">
        <v>-0.27072425828970298</v>
      </c>
      <c r="F538" s="356">
        <v>-0.31759557807462002</v>
      </c>
      <c r="G538" s="356">
        <v>-0.413588730458684</v>
      </c>
      <c r="H538" s="356">
        <v>-0.31759557807462002</v>
      </c>
    </row>
    <row r="539" spans="2:8" s="37" customFormat="1" ht="15" customHeight="1" x14ac:dyDescent="0.25">
      <c r="B539" s="345" t="s">
        <v>1190</v>
      </c>
      <c r="C539" s="346">
        <v>334612</v>
      </c>
      <c r="D539" s="356">
        <v>-0.32325545884867901</v>
      </c>
      <c r="E539" s="356">
        <v>-0.156369316209649</v>
      </c>
      <c r="F539" s="356">
        <v>-0.29576697971961302</v>
      </c>
      <c r="G539" s="356">
        <v>-0.382520416573013</v>
      </c>
      <c r="H539" s="356">
        <v>-0.29576697971961302</v>
      </c>
    </row>
    <row r="540" spans="2:8" s="37" customFormat="1" ht="15" customHeight="1" x14ac:dyDescent="0.25">
      <c r="B540" s="345" t="s">
        <v>1191</v>
      </c>
      <c r="C540" s="346">
        <v>334613</v>
      </c>
      <c r="D540" s="356">
        <v>-0.35844982384361901</v>
      </c>
      <c r="E540" s="356">
        <v>-0.291687828000677</v>
      </c>
      <c r="F540" s="356">
        <v>-0.38159177043854903</v>
      </c>
      <c r="G540" s="356">
        <v>-0.493534482758621</v>
      </c>
      <c r="H540" s="356">
        <v>-0.38159177043854903</v>
      </c>
    </row>
    <row r="541" spans="2:8" s="37" customFormat="1" ht="15" customHeight="1" x14ac:dyDescent="0.25">
      <c r="B541" s="345" t="s">
        <v>1192</v>
      </c>
      <c r="C541" s="346">
        <v>335110</v>
      </c>
      <c r="D541" s="356">
        <v>-0.237604053564966</v>
      </c>
      <c r="E541" s="356">
        <v>-0.19746376811594199</v>
      </c>
      <c r="F541" s="356">
        <v>-0.25462031983146599</v>
      </c>
      <c r="G541" s="356">
        <v>-0.270499637943519</v>
      </c>
      <c r="H541" s="356">
        <v>-0.25462031983146599</v>
      </c>
    </row>
    <row r="542" spans="2:8" s="37" customFormat="1" ht="15" customHeight="1" x14ac:dyDescent="0.25">
      <c r="B542" s="345" t="s">
        <v>1193</v>
      </c>
      <c r="C542" s="346">
        <v>335121</v>
      </c>
      <c r="D542" s="356">
        <v>-0.25242822072793197</v>
      </c>
      <c r="E542" s="356">
        <v>-0.30027347310847802</v>
      </c>
      <c r="F542" s="356">
        <v>-0.37108286908077998</v>
      </c>
      <c r="G542" s="356">
        <v>-0.55446973640622799</v>
      </c>
      <c r="H542" s="356">
        <v>-0.37108286908077998</v>
      </c>
    </row>
    <row r="543" spans="2:8" s="37" customFormat="1" ht="15" customHeight="1" x14ac:dyDescent="0.25">
      <c r="B543" s="345" t="s">
        <v>1194</v>
      </c>
      <c r="C543" s="346">
        <v>335122</v>
      </c>
      <c r="D543" s="356">
        <v>-0.25242822072793197</v>
      </c>
      <c r="E543" s="356">
        <v>-0.30027347310847802</v>
      </c>
      <c r="F543" s="356">
        <v>-0.37108286908077998</v>
      </c>
      <c r="G543" s="356">
        <v>-0.55446973640622799</v>
      </c>
      <c r="H543" s="356">
        <v>-0.37108286908077998</v>
      </c>
    </row>
    <row r="544" spans="2:8" s="37" customFormat="1" ht="15" customHeight="1" x14ac:dyDescent="0.25">
      <c r="B544" s="345" t="s">
        <v>1195</v>
      </c>
      <c r="C544" s="346">
        <v>335129</v>
      </c>
      <c r="D544" s="356">
        <v>-0.25242822072793197</v>
      </c>
      <c r="E544" s="356">
        <v>-0.30027347310847802</v>
      </c>
      <c r="F544" s="356">
        <v>-0.37108286908077998</v>
      </c>
      <c r="G544" s="356">
        <v>-0.55446973640622799</v>
      </c>
      <c r="H544" s="356">
        <v>-0.37108286908077998</v>
      </c>
    </row>
    <row r="545" spans="2:8" s="37" customFormat="1" ht="15" customHeight="1" x14ac:dyDescent="0.25">
      <c r="B545" s="345" t="s">
        <v>1196</v>
      </c>
      <c r="C545" s="346">
        <v>335211</v>
      </c>
      <c r="D545" s="356">
        <v>-0.25242822072793197</v>
      </c>
      <c r="E545" s="356">
        <v>-0.30027347310847802</v>
      </c>
      <c r="F545" s="356">
        <v>-0.37108286908077998</v>
      </c>
      <c r="G545" s="356">
        <v>-0.55446973640622799</v>
      </c>
      <c r="H545" s="356">
        <v>-0.37108286908077998</v>
      </c>
    </row>
    <row r="546" spans="2:8" s="37" customFormat="1" ht="15" customHeight="1" x14ac:dyDescent="0.25">
      <c r="B546" s="345" t="s">
        <v>1197</v>
      </c>
      <c r="C546" s="346">
        <v>335212</v>
      </c>
      <c r="D546" s="356">
        <v>-0.25242822072793197</v>
      </c>
      <c r="E546" s="356">
        <v>-0.30027347310847802</v>
      </c>
      <c r="F546" s="356">
        <v>-0.37108286908077998</v>
      </c>
      <c r="G546" s="356">
        <v>-0.55446973640622799</v>
      </c>
      <c r="H546" s="356">
        <v>-0.37108286908077998</v>
      </c>
    </row>
    <row r="547" spans="2:8" s="37" customFormat="1" ht="15" customHeight="1" x14ac:dyDescent="0.25">
      <c r="B547" s="345" t="s">
        <v>1198</v>
      </c>
      <c r="C547" s="346">
        <v>335221</v>
      </c>
      <c r="D547" s="356">
        <v>-0.25242822072793197</v>
      </c>
      <c r="E547" s="356">
        <v>-0.30027347310847802</v>
      </c>
      <c r="F547" s="356">
        <v>-0.37108286908077998</v>
      </c>
      <c r="G547" s="356">
        <v>-0.55446973640622799</v>
      </c>
      <c r="H547" s="356">
        <v>-0.37108286908077998</v>
      </c>
    </row>
    <row r="548" spans="2:8" s="37" customFormat="1" ht="15" customHeight="1" x14ac:dyDescent="0.25">
      <c r="B548" s="345" t="s">
        <v>1199</v>
      </c>
      <c r="C548" s="346">
        <v>335222</v>
      </c>
      <c r="D548" s="356">
        <v>-0.25242822072793197</v>
      </c>
      <c r="E548" s="356">
        <v>-0.30027347310847802</v>
      </c>
      <c r="F548" s="356">
        <v>-0.37108286908077998</v>
      </c>
      <c r="G548" s="356">
        <v>-0.55446973640622799</v>
      </c>
      <c r="H548" s="356">
        <v>-0.37108286908077998</v>
      </c>
    </row>
    <row r="549" spans="2:8" s="37" customFormat="1" ht="15" customHeight="1" x14ac:dyDescent="0.25">
      <c r="B549" s="345" t="s">
        <v>1200</v>
      </c>
      <c r="C549" s="346">
        <v>335224</v>
      </c>
      <c r="D549" s="356">
        <v>-0.25242822072793197</v>
      </c>
      <c r="E549" s="356">
        <v>-0.30027347310847802</v>
      </c>
      <c r="F549" s="356">
        <v>-0.37108286908077998</v>
      </c>
      <c r="G549" s="356">
        <v>-0.55446973640622799</v>
      </c>
      <c r="H549" s="356">
        <v>-0.37108286908077998</v>
      </c>
    </row>
    <row r="550" spans="2:8" s="37" customFormat="1" ht="15" customHeight="1" x14ac:dyDescent="0.25">
      <c r="B550" s="345" t="s">
        <v>1201</v>
      </c>
      <c r="C550" s="346">
        <v>335228</v>
      </c>
      <c r="D550" s="356">
        <v>-0.25242822072793197</v>
      </c>
      <c r="E550" s="356">
        <v>-0.30027347310847802</v>
      </c>
      <c r="F550" s="356">
        <v>-0.37108286908077998</v>
      </c>
      <c r="G550" s="356">
        <v>-0.55446973640622799</v>
      </c>
      <c r="H550" s="356">
        <v>-0.37108286908077998</v>
      </c>
    </row>
    <row r="551" spans="2:8" s="37" customFormat="1" ht="15" customHeight="1" x14ac:dyDescent="0.25">
      <c r="B551" s="345" t="s">
        <v>1202</v>
      </c>
      <c r="C551" s="346">
        <v>335311</v>
      </c>
      <c r="D551" s="356">
        <v>-0.298845081640781</v>
      </c>
      <c r="E551" s="356">
        <v>-0.25943062785168097</v>
      </c>
      <c r="F551" s="356">
        <v>-0.273348236462991</v>
      </c>
      <c r="G551" s="356">
        <v>-0.35639287214255699</v>
      </c>
      <c r="H551" s="356">
        <v>-0.273348236462991</v>
      </c>
    </row>
    <row r="552" spans="2:8" s="37" customFormat="1" ht="15" customHeight="1" x14ac:dyDescent="0.25">
      <c r="B552" s="345" t="s">
        <v>1203</v>
      </c>
      <c r="C552" s="346">
        <v>335312</v>
      </c>
      <c r="D552" s="356">
        <v>-0.237604053564966</v>
      </c>
      <c r="E552" s="356">
        <v>-0.19746376811594199</v>
      </c>
      <c r="F552" s="356">
        <v>-0.25462031983146599</v>
      </c>
      <c r="G552" s="356">
        <v>-0.270499637943519</v>
      </c>
      <c r="H552" s="356">
        <v>-0.25462031983146599</v>
      </c>
    </row>
    <row r="553" spans="2:8" s="37" customFormat="1" ht="15" customHeight="1" x14ac:dyDescent="0.25">
      <c r="B553" s="345" t="s">
        <v>1204</v>
      </c>
      <c r="C553" s="346">
        <v>335313</v>
      </c>
      <c r="D553" s="356">
        <v>-0.237604053564966</v>
      </c>
      <c r="E553" s="356">
        <v>-0.19746376811594199</v>
      </c>
      <c r="F553" s="356">
        <v>-0.25462031983146599</v>
      </c>
      <c r="G553" s="356">
        <v>-0.270499637943519</v>
      </c>
      <c r="H553" s="356">
        <v>-0.25462031983146599</v>
      </c>
    </row>
    <row r="554" spans="2:8" s="37" customFormat="1" ht="15" customHeight="1" x14ac:dyDescent="0.25">
      <c r="B554" s="345" t="s">
        <v>1205</v>
      </c>
      <c r="C554" s="346">
        <v>335314</v>
      </c>
      <c r="D554" s="356">
        <v>-0.237604053564966</v>
      </c>
      <c r="E554" s="356">
        <v>-0.19746376811594199</v>
      </c>
      <c r="F554" s="356">
        <v>-0.25462031983146599</v>
      </c>
      <c r="G554" s="356">
        <v>-0.270499637943519</v>
      </c>
      <c r="H554" s="356">
        <v>-0.25462031983146599</v>
      </c>
    </row>
    <row r="555" spans="2:8" s="37" customFormat="1" ht="15" customHeight="1" x14ac:dyDescent="0.25">
      <c r="B555" s="345" t="s">
        <v>1206</v>
      </c>
      <c r="C555" s="346">
        <v>335911</v>
      </c>
      <c r="D555" s="356">
        <v>-0.237604053564966</v>
      </c>
      <c r="E555" s="356">
        <v>-0.19746376811594199</v>
      </c>
      <c r="F555" s="356">
        <v>-0.25462031983146599</v>
      </c>
      <c r="G555" s="356">
        <v>-0.270499637943519</v>
      </c>
      <c r="H555" s="356">
        <v>-0.25462031983146599</v>
      </c>
    </row>
    <row r="556" spans="2:8" s="37" customFormat="1" ht="15" customHeight="1" x14ac:dyDescent="0.25">
      <c r="B556" s="345" t="s">
        <v>1207</v>
      </c>
      <c r="C556" s="346">
        <v>335912</v>
      </c>
      <c r="D556" s="356">
        <v>-0.237604053564966</v>
      </c>
      <c r="E556" s="356">
        <v>-0.19746376811594199</v>
      </c>
      <c r="F556" s="356">
        <v>-0.25462031983146599</v>
      </c>
      <c r="G556" s="356">
        <v>-0.270499637943519</v>
      </c>
      <c r="H556" s="356">
        <v>-0.25462031983146599</v>
      </c>
    </row>
    <row r="557" spans="2:8" s="37" customFormat="1" ht="15" customHeight="1" x14ac:dyDescent="0.25">
      <c r="B557" s="345" t="s">
        <v>1208</v>
      </c>
      <c r="C557" s="346">
        <v>335921</v>
      </c>
      <c r="D557" s="356">
        <v>-0.49959075097196598</v>
      </c>
      <c r="E557" s="356">
        <v>-0.55510159010600701</v>
      </c>
      <c r="F557" s="356">
        <v>-0.55350803043110697</v>
      </c>
      <c r="G557" s="356">
        <v>-0.60774698641945601</v>
      </c>
      <c r="H557" s="356">
        <v>-0.55350803043110697</v>
      </c>
    </row>
    <row r="558" spans="2:8" s="37" customFormat="1" ht="15" customHeight="1" x14ac:dyDescent="0.25">
      <c r="B558" s="345" t="s">
        <v>1209</v>
      </c>
      <c r="C558" s="346">
        <v>335929</v>
      </c>
      <c r="D558" s="356">
        <v>-0.49959075097196598</v>
      </c>
      <c r="E558" s="356">
        <v>-0.55510159010600701</v>
      </c>
      <c r="F558" s="356">
        <v>-0.55350803043110697</v>
      </c>
      <c r="G558" s="356">
        <v>-0.60774698641945601</v>
      </c>
      <c r="H558" s="356">
        <v>-0.55350803043110697</v>
      </c>
    </row>
    <row r="559" spans="2:8" s="37" customFormat="1" ht="15" customHeight="1" x14ac:dyDescent="0.25">
      <c r="B559" s="345" t="s">
        <v>1210</v>
      </c>
      <c r="C559" s="346">
        <v>335931</v>
      </c>
      <c r="D559" s="356">
        <v>-0.237604053564966</v>
      </c>
      <c r="E559" s="356">
        <v>-0.19746376811594199</v>
      </c>
      <c r="F559" s="356">
        <v>-0.25462031983146599</v>
      </c>
      <c r="G559" s="356">
        <v>-0.270499637943519</v>
      </c>
      <c r="H559" s="356">
        <v>-0.25462031983146599</v>
      </c>
    </row>
    <row r="560" spans="2:8" s="37" customFormat="1" ht="15" customHeight="1" x14ac:dyDescent="0.25">
      <c r="B560" s="345" t="s">
        <v>1211</v>
      </c>
      <c r="C560" s="346">
        <v>335932</v>
      </c>
      <c r="D560" s="356">
        <v>-0.237604053564966</v>
      </c>
      <c r="E560" s="356">
        <v>-0.19746376811594199</v>
      </c>
      <c r="F560" s="356">
        <v>-0.25462031983146599</v>
      </c>
      <c r="G560" s="356">
        <v>-0.270499637943519</v>
      </c>
      <c r="H560" s="356">
        <v>-0.25462031983146599</v>
      </c>
    </row>
    <row r="561" spans="2:8" s="37" customFormat="1" ht="15" customHeight="1" x14ac:dyDescent="0.25">
      <c r="B561" s="345" t="s">
        <v>1212</v>
      </c>
      <c r="C561" s="346">
        <v>335991</v>
      </c>
      <c r="D561" s="356">
        <v>-0.237604053564966</v>
      </c>
      <c r="E561" s="356">
        <v>-0.19746376811594199</v>
      </c>
      <c r="F561" s="356">
        <v>-0.25462031983146599</v>
      </c>
      <c r="G561" s="356">
        <v>-0.270499637943519</v>
      </c>
      <c r="H561" s="356">
        <v>-0.25462031983146599</v>
      </c>
    </row>
    <row r="562" spans="2:8" s="37" customFormat="1" ht="15" customHeight="1" x14ac:dyDescent="0.25">
      <c r="B562" s="345" t="s">
        <v>1213</v>
      </c>
      <c r="C562" s="346">
        <v>335999</v>
      </c>
      <c r="D562" s="356">
        <v>-0.237604053564966</v>
      </c>
      <c r="E562" s="356">
        <v>-0.19746376811594199</v>
      </c>
      <c r="F562" s="356">
        <v>-0.25462031983146599</v>
      </c>
      <c r="G562" s="356">
        <v>-0.270499637943519</v>
      </c>
      <c r="H562" s="356">
        <v>-0.25462031983146599</v>
      </c>
    </row>
    <row r="563" spans="2:8" s="37" customFormat="1" ht="15" customHeight="1" x14ac:dyDescent="0.25">
      <c r="B563" s="345" t="s">
        <v>1214</v>
      </c>
      <c r="C563" s="346">
        <v>336111</v>
      </c>
      <c r="D563" s="356">
        <v>-0.50147275405007397</v>
      </c>
      <c r="E563" s="356">
        <v>-0.260887641617296</v>
      </c>
      <c r="F563" s="356">
        <v>-0.38492699805890801</v>
      </c>
      <c r="G563" s="356">
        <v>-0.42694184359752102</v>
      </c>
      <c r="H563" s="356">
        <v>-0.38492699805890801</v>
      </c>
    </row>
    <row r="564" spans="2:8" s="37" customFormat="1" ht="15" customHeight="1" x14ac:dyDescent="0.25">
      <c r="B564" s="345" t="s">
        <v>1215</v>
      </c>
      <c r="C564" s="346">
        <v>336112</v>
      </c>
      <c r="D564" s="356">
        <v>-0.50147275405007397</v>
      </c>
      <c r="E564" s="356">
        <v>-0.260887641617296</v>
      </c>
      <c r="F564" s="356">
        <v>-0.38492699805890801</v>
      </c>
      <c r="G564" s="356">
        <v>-0.42694184359752102</v>
      </c>
      <c r="H564" s="356">
        <v>-0.38492699805890801</v>
      </c>
    </row>
    <row r="565" spans="2:8" s="37" customFormat="1" ht="15" customHeight="1" x14ac:dyDescent="0.25">
      <c r="B565" s="345" t="s">
        <v>1216</v>
      </c>
      <c r="C565" s="346">
        <v>336120</v>
      </c>
      <c r="D565" s="356">
        <v>-0.50147275405007397</v>
      </c>
      <c r="E565" s="356">
        <v>-0.260887641617296</v>
      </c>
      <c r="F565" s="356">
        <v>-0.38492699805890801</v>
      </c>
      <c r="G565" s="356">
        <v>-0.42694184359752102</v>
      </c>
      <c r="H565" s="356">
        <v>-0.38492699805890801</v>
      </c>
    </row>
    <row r="566" spans="2:8" s="37" customFormat="1" ht="15" customHeight="1" x14ac:dyDescent="0.25">
      <c r="B566" s="345" t="s">
        <v>1217</v>
      </c>
      <c r="C566" s="346">
        <v>336211</v>
      </c>
      <c r="D566" s="356">
        <v>-0.50147275405007397</v>
      </c>
      <c r="E566" s="356">
        <v>-0.260887641617296</v>
      </c>
      <c r="F566" s="356">
        <v>-0.38492699805890801</v>
      </c>
      <c r="G566" s="356">
        <v>-0.42694184359752102</v>
      </c>
      <c r="H566" s="356">
        <v>-0.38492699805890801</v>
      </c>
    </row>
    <row r="567" spans="2:8" s="37" customFormat="1" ht="15" customHeight="1" x14ac:dyDescent="0.25">
      <c r="B567" s="345" t="s">
        <v>1218</v>
      </c>
      <c r="C567" s="346">
        <v>336212</v>
      </c>
      <c r="D567" s="356">
        <v>-0.50147275405007397</v>
      </c>
      <c r="E567" s="356">
        <v>-0.260887641617296</v>
      </c>
      <c r="F567" s="356">
        <v>-0.38492699805890801</v>
      </c>
      <c r="G567" s="356">
        <v>-0.42694184359752102</v>
      </c>
      <c r="H567" s="356">
        <v>-0.38492699805890801</v>
      </c>
    </row>
    <row r="568" spans="2:8" s="37" customFormat="1" ht="15" customHeight="1" x14ac:dyDescent="0.25">
      <c r="B568" s="345" t="s">
        <v>1219</v>
      </c>
      <c r="C568" s="346">
        <v>336213</v>
      </c>
      <c r="D568" s="356">
        <v>-0.50147275405007397</v>
      </c>
      <c r="E568" s="356">
        <v>-0.260887641617296</v>
      </c>
      <c r="F568" s="356">
        <v>-0.38492699805890801</v>
      </c>
      <c r="G568" s="356">
        <v>-0.42694184359752102</v>
      </c>
      <c r="H568" s="356">
        <v>-0.38492699805890801</v>
      </c>
    </row>
    <row r="569" spans="2:8" s="37" customFormat="1" ht="15" customHeight="1" x14ac:dyDescent="0.25">
      <c r="B569" s="345" t="s">
        <v>1220</v>
      </c>
      <c r="C569" s="346">
        <v>336214</v>
      </c>
      <c r="D569" s="356">
        <v>-0.50147275405007397</v>
      </c>
      <c r="E569" s="356">
        <v>-0.260887641617296</v>
      </c>
      <c r="F569" s="356">
        <v>-0.38492699805890801</v>
      </c>
      <c r="G569" s="356">
        <v>-0.42694184359752102</v>
      </c>
      <c r="H569" s="356">
        <v>-0.38492699805890801</v>
      </c>
    </row>
    <row r="570" spans="2:8" s="37" customFormat="1" ht="15" customHeight="1" x14ac:dyDescent="0.25">
      <c r="B570" s="345" t="s">
        <v>1221</v>
      </c>
      <c r="C570" s="346">
        <v>336311</v>
      </c>
      <c r="D570" s="356">
        <v>-0.237604053564966</v>
      </c>
      <c r="E570" s="356">
        <v>-0.19746376811594199</v>
      </c>
      <c r="F570" s="356">
        <v>-0.25462031983146599</v>
      </c>
      <c r="G570" s="356">
        <v>-0.270499637943519</v>
      </c>
      <c r="H570" s="356">
        <v>-0.25462031983146599</v>
      </c>
    </row>
    <row r="571" spans="2:8" s="37" customFormat="1" ht="15" customHeight="1" x14ac:dyDescent="0.25">
      <c r="B571" s="345" t="s">
        <v>1222</v>
      </c>
      <c r="C571" s="346">
        <v>336312</v>
      </c>
      <c r="D571" s="356">
        <v>-0.50147275405007397</v>
      </c>
      <c r="E571" s="356">
        <v>-0.260887641617296</v>
      </c>
      <c r="F571" s="356">
        <v>-0.38492699805890801</v>
      </c>
      <c r="G571" s="356">
        <v>-0.42694184359752102</v>
      </c>
      <c r="H571" s="356">
        <v>-0.38492699805890801</v>
      </c>
    </row>
    <row r="572" spans="2:8" s="37" customFormat="1" ht="15" customHeight="1" x14ac:dyDescent="0.25">
      <c r="B572" s="345" t="s">
        <v>1223</v>
      </c>
      <c r="C572" s="346">
        <v>336321</v>
      </c>
      <c r="D572" s="356">
        <v>-0.50147275405007397</v>
      </c>
      <c r="E572" s="356">
        <v>-0.260887641617296</v>
      </c>
      <c r="F572" s="356">
        <v>-0.38492699805890801</v>
      </c>
      <c r="G572" s="356">
        <v>-0.42694184359752102</v>
      </c>
      <c r="H572" s="356">
        <v>-0.38492699805890801</v>
      </c>
    </row>
    <row r="573" spans="2:8" s="37" customFormat="1" ht="15" customHeight="1" x14ac:dyDescent="0.25">
      <c r="B573" s="345" t="s">
        <v>1224</v>
      </c>
      <c r="C573" s="346">
        <v>336322</v>
      </c>
      <c r="D573" s="356">
        <v>-0.50147275405007397</v>
      </c>
      <c r="E573" s="356">
        <v>-0.260887641617296</v>
      </c>
      <c r="F573" s="356">
        <v>-0.38492699805890801</v>
      </c>
      <c r="G573" s="356">
        <v>-0.42694184359752102</v>
      </c>
      <c r="H573" s="356">
        <v>-0.38492699805890801</v>
      </c>
    </row>
    <row r="574" spans="2:8" s="37" customFormat="1" ht="15" customHeight="1" x14ac:dyDescent="0.25">
      <c r="B574" s="345" t="s">
        <v>1225</v>
      </c>
      <c r="C574" s="346">
        <v>336330</v>
      </c>
      <c r="D574" s="356">
        <v>-0.50147275405007397</v>
      </c>
      <c r="E574" s="356">
        <v>-0.260887641617296</v>
      </c>
      <c r="F574" s="356">
        <v>-0.38492699805890801</v>
      </c>
      <c r="G574" s="356">
        <v>-0.42694184359752102</v>
      </c>
      <c r="H574" s="356">
        <v>-0.38492699805890801</v>
      </c>
    </row>
    <row r="575" spans="2:8" s="37" customFormat="1" ht="15" customHeight="1" x14ac:dyDescent="0.25">
      <c r="B575" s="345" t="s">
        <v>1226</v>
      </c>
      <c r="C575" s="346">
        <v>336340</v>
      </c>
      <c r="D575" s="356">
        <v>-0.50147275405007397</v>
      </c>
      <c r="E575" s="356">
        <v>-0.260887641617296</v>
      </c>
      <c r="F575" s="356">
        <v>-0.38492699805890801</v>
      </c>
      <c r="G575" s="356">
        <v>-0.42694184359752102</v>
      </c>
      <c r="H575" s="356">
        <v>-0.38492699805890801</v>
      </c>
    </row>
    <row r="576" spans="2:8" s="37" customFormat="1" ht="15" customHeight="1" x14ac:dyDescent="0.25">
      <c r="B576" s="345" t="s">
        <v>1227</v>
      </c>
      <c r="C576" s="346">
        <v>336350</v>
      </c>
      <c r="D576" s="356">
        <v>-0.50147275405007397</v>
      </c>
      <c r="E576" s="356">
        <v>-0.260887641617296</v>
      </c>
      <c r="F576" s="356">
        <v>-0.38492699805890801</v>
      </c>
      <c r="G576" s="356">
        <v>-0.42694184359752102</v>
      </c>
      <c r="H576" s="356">
        <v>-0.38492699805890801</v>
      </c>
    </row>
    <row r="577" spans="2:8" s="37" customFormat="1" ht="15" customHeight="1" x14ac:dyDescent="0.25">
      <c r="B577" s="345" t="s">
        <v>1228</v>
      </c>
      <c r="C577" s="346">
        <v>336360</v>
      </c>
      <c r="D577" s="356">
        <v>-0.50147275405007397</v>
      </c>
      <c r="E577" s="356">
        <v>-0.260887641617296</v>
      </c>
      <c r="F577" s="356">
        <v>-0.38492699805890801</v>
      </c>
      <c r="G577" s="356">
        <v>-0.42694184359752102</v>
      </c>
      <c r="H577" s="356">
        <v>-0.38492699805890801</v>
      </c>
    </row>
    <row r="578" spans="2:8" s="37" customFormat="1" ht="15" customHeight="1" x14ac:dyDescent="0.25">
      <c r="B578" s="345" t="s">
        <v>1229</v>
      </c>
      <c r="C578" s="346">
        <v>336370</v>
      </c>
      <c r="D578" s="356">
        <v>-0.50147275405007397</v>
      </c>
      <c r="E578" s="356">
        <v>-0.260887641617296</v>
      </c>
      <c r="F578" s="356">
        <v>-0.38492699805890801</v>
      </c>
      <c r="G578" s="356">
        <v>-0.42694184359752102</v>
      </c>
      <c r="H578" s="356">
        <v>-0.38492699805890801</v>
      </c>
    </row>
    <row r="579" spans="2:8" s="37" customFormat="1" ht="15" customHeight="1" x14ac:dyDescent="0.25">
      <c r="B579" s="345" t="s">
        <v>1230</v>
      </c>
      <c r="C579" s="346">
        <v>336391</v>
      </c>
      <c r="D579" s="356">
        <v>-0.50147275405007397</v>
      </c>
      <c r="E579" s="356">
        <v>-0.260887641617296</v>
      </c>
      <c r="F579" s="356">
        <v>-0.38492699805890801</v>
      </c>
      <c r="G579" s="356">
        <v>-0.42694184359752102</v>
      </c>
      <c r="H579" s="356">
        <v>-0.38492699805890801</v>
      </c>
    </row>
    <row r="580" spans="2:8" s="37" customFormat="1" ht="15" customHeight="1" x14ac:dyDescent="0.25">
      <c r="B580" s="345" t="s">
        <v>1231</v>
      </c>
      <c r="C580" s="346">
        <v>336399</v>
      </c>
      <c r="D580" s="356">
        <v>-0.50147275405007397</v>
      </c>
      <c r="E580" s="356">
        <v>-0.260887641617296</v>
      </c>
      <c r="F580" s="356">
        <v>-0.38492699805890801</v>
      </c>
      <c r="G580" s="356">
        <v>-0.42694184359752102</v>
      </c>
      <c r="H580" s="356">
        <v>-0.38492699805890801</v>
      </c>
    </row>
    <row r="581" spans="2:8" s="37" customFormat="1" ht="15" customHeight="1" x14ac:dyDescent="0.25">
      <c r="B581" s="345" t="s">
        <v>1232</v>
      </c>
      <c r="C581" s="346">
        <v>336411</v>
      </c>
      <c r="D581" s="356">
        <v>-0.237604053564966</v>
      </c>
      <c r="E581" s="356">
        <v>-0.19746376811594199</v>
      </c>
      <c r="F581" s="356">
        <v>-0.25462031983146599</v>
      </c>
      <c r="G581" s="356">
        <v>-0.270499637943519</v>
      </c>
      <c r="H581" s="356">
        <v>-0.25462031983146599</v>
      </c>
    </row>
    <row r="582" spans="2:8" s="37" customFormat="1" ht="15" customHeight="1" x14ac:dyDescent="0.25">
      <c r="B582" s="345" t="s">
        <v>1233</v>
      </c>
      <c r="C582" s="346">
        <v>336412</v>
      </c>
      <c r="D582" s="356">
        <v>-0.237604053564966</v>
      </c>
      <c r="E582" s="356">
        <v>-0.19746376811594199</v>
      </c>
      <c r="F582" s="356">
        <v>-0.25462031983146599</v>
      </c>
      <c r="G582" s="356">
        <v>-0.270499637943519</v>
      </c>
      <c r="H582" s="356">
        <v>-0.25462031983146599</v>
      </c>
    </row>
    <row r="583" spans="2:8" s="37" customFormat="1" ht="15" customHeight="1" x14ac:dyDescent="0.25">
      <c r="B583" s="345" t="s">
        <v>1234</v>
      </c>
      <c r="C583" s="346">
        <v>336413</v>
      </c>
      <c r="D583" s="356">
        <v>-0.237604053564966</v>
      </c>
      <c r="E583" s="356">
        <v>-0.19746376811594199</v>
      </c>
      <c r="F583" s="356">
        <v>-0.25462031983146599</v>
      </c>
      <c r="G583" s="356">
        <v>-0.270499637943519</v>
      </c>
      <c r="H583" s="356">
        <v>-0.25462031983146599</v>
      </c>
    </row>
    <row r="584" spans="2:8" s="37" customFormat="1" ht="15" customHeight="1" x14ac:dyDescent="0.25">
      <c r="B584" s="345" t="s">
        <v>1235</v>
      </c>
      <c r="C584" s="346">
        <v>336414</v>
      </c>
      <c r="D584" s="356">
        <v>-0.237604053564966</v>
      </c>
      <c r="E584" s="356">
        <v>-0.19746376811594199</v>
      </c>
      <c r="F584" s="356">
        <v>-0.25462031983146599</v>
      </c>
      <c r="G584" s="356">
        <v>-0.270499637943519</v>
      </c>
      <c r="H584" s="356">
        <v>-0.25462031983146599</v>
      </c>
    </row>
    <row r="585" spans="2:8" s="37" customFormat="1" ht="15" customHeight="1" x14ac:dyDescent="0.25">
      <c r="B585" s="345" t="s">
        <v>1236</v>
      </c>
      <c r="C585" s="346">
        <v>336415</v>
      </c>
      <c r="D585" s="356">
        <v>-0.237604053564966</v>
      </c>
      <c r="E585" s="356">
        <v>-0.19746376811594199</v>
      </c>
      <c r="F585" s="356">
        <v>-0.25462031983146599</v>
      </c>
      <c r="G585" s="356">
        <v>-0.270499637943519</v>
      </c>
      <c r="H585" s="356">
        <v>-0.25462031983146599</v>
      </c>
    </row>
    <row r="586" spans="2:8" s="37" customFormat="1" ht="15" customHeight="1" x14ac:dyDescent="0.25">
      <c r="B586" s="345" t="s">
        <v>1237</v>
      </c>
      <c r="C586" s="346">
        <v>336419</v>
      </c>
      <c r="D586" s="356">
        <v>-0.237604053564966</v>
      </c>
      <c r="E586" s="356">
        <v>-0.19746376811594199</v>
      </c>
      <c r="F586" s="356">
        <v>-0.25462031983146599</v>
      </c>
      <c r="G586" s="356">
        <v>-0.270499637943519</v>
      </c>
      <c r="H586" s="356">
        <v>-0.25462031983146599</v>
      </c>
    </row>
    <row r="587" spans="2:8" s="37" customFormat="1" ht="15" customHeight="1" x14ac:dyDescent="0.25">
      <c r="B587" s="345" t="s">
        <v>1238</v>
      </c>
      <c r="C587" s="346">
        <v>336510</v>
      </c>
      <c r="D587" s="356">
        <v>-0.25258205807602901</v>
      </c>
      <c r="E587" s="356">
        <v>-0.34002882363538101</v>
      </c>
      <c r="F587" s="356">
        <v>-0.29315396113602399</v>
      </c>
      <c r="G587" s="356">
        <v>-0.49575490768608799</v>
      </c>
      <c r="H587" s="356">
        <v>-0.29315396113602399</v>
      </c>
    </row>
    <row r="588" spans="2:8" s="37" customFormat="1" ht="15" customHeight="1" x14ac:dyDescent="0.25">
      <c r="B588" s="345" t="s">
        <v>1239</v>
      </c>
      <c r="C588" s="346">
        <v>336611</v>
      </c>
      <c r="D588" s="356">
        <v>-0.25258205807602901</v>
      </c>
      <c r="E588" s="356">
        <v>-0.34002882363538101</v>
      </c>
      <c r="F588" s="356">
        <v>-0.29315396113602399</v>
      </c>
      <c r="G588" s="356">
        <v>-0.49575490768608799</v>
      </c>
      <c r="H588" s="356">
        <v>-0.29315396113602399</v>
      </c>
    </row>
    <row r="589" spans="2:8" s="37" customFormat="1" ht="15" customHeight="1" x14ac:dyDescent="0.25">
      <c r="B589" s="345" t="s">
        <v>1240</v>
      </c>
      <c r="C589" s="346">
        <v>336612</v>
      </c>
      <c r="D589" s="356">
        <v>-0.25258205807602901</v>
      </c>
      <c r="E589" s="356">
        <v>-0.34002882363538101</v>
      </c>
      <c r="F589" s="356">
        <v>-0.29315396113602399</v>
      </c>
      <c r="G589" s="356">
        <v>-0.49575490768608799</v>
      </c>
      <c r="H589" s="356">
        <v>-0.29315396113602399</v>
      </c>
    </row>
    <row r="590" spans="2:8" s="37" customFormat="1" ht="15" customHeight="1" x14ac:dyDescent="0.25">
      <c r="B590" s="345" t="s">
        <v>1241</v>
      </c>
      <c r="C590" s="346">
        <v>336991</v>
      </c>
      <c r="D590" s="356">
        <v>-0.50147275405007397</v>
      </c>
      <c r="E590" s="356">
        <v>-0.260887641617296</v>
      </c>
      <c r="F590" s="356">
        <v>-0.38492699805890801</v>
      </c>
      <c r="G590" s="356">
        <v>-0.42694184359752102</v>
      </c>
      <c r="H590" s="356">
        <v>-0.38492699805890801</v>
      </c>
    </row>
    <row r="591" spans="2:8" s="37" customFormat="1" ht="15" customHeight="1" x14ac:dyDescent="0.25">
      <c r="B591" s="345" t="s">
        <v>1242</v>
      </c>
      <c r="C591" s="346">
        <v>336992</v>
      </c>
      <c r="D591" s="356">
        <v>-0.237604053564966</v>
      </c>
      <c r="E591" s="356">
        <v>-0.19746376811594199</v>
      </c>
      <c r="F591" s="356">
        <v>-0.25462031983146599</v>
      </c>
      <c r="G591" s="356">
        <v>-0.270499637943519</v>
      </c>
      <c r="H591" s="356">
        <v>-0.25462031983146599</v>
      </c>
    </row>
    <row r="592" spans="2:8" s="37" customFormat="1" ht="15" customHeight="1" x14ac:dyDescent="0.25">
      <c r="B592" s="345" t="s">
        <v>1243</v>
      </c>
      <c r="C592" s="346">
        <v>336999</v>
      </c>
      <c r="D592" s="356">
        <v>-0.25242822072793197</v>
      </c>
      <c r="E592" s="356">
        <v>-0.30027347310847802</v>
      </c>
      <c r="F592" s="356">
        <v>-0.37108286908077998</v>
      </c>
      <c r="G592" s="356">
        <v>-0.55446973640622799</v>
      </c>
      <c r="H592" s="356">
        <v>-0.37108286908077998</v>
      </c>
    </row>
    <row r="593" spans="2:8" s="37" customFormat="1" ht="15" customHeight="1" x14ac:dyDescent="0.25">
      <c r="B593" s="345" t="s">
        <v>1244</v>
      </c>
      <c r="C593" s="346">
        <v>337110</v>
      </c>
      <c r="D593" s="356">
        <v>-0.49959075097196598</v>
      </c>
      <c r="E593" s="356">
        <v>-0.55510159010600701</v>
      </c>
      <c r="F593" s="356">
        <v>-0.55350803043110697</v>
      </c>
      <c r="G593" s="356">
        <v>-0.60774698641945601</v>
      </c>
      <c r="H593" s="356">
        <v>-0.55350803043110697</v>
      </c>
    </row>
    <row r="594" spans="2:8" s="37" customFormat="1" ht="15" customHeight="1" x14ac:dyDescent="0.25">
      <c r="B594" s="345" t="s">
        <v>1245</v>
      </c>
      <c r="C594" s="346">
        <v>337121</v>
      </c>
      <c r="D594" s="356">
        <v>-0.25242822072793197</v>
      </c>
      <c r="E594" s="356">
        <v>-0.30027347310847802</v>
      </c>
      <c r="F594" s="356">
        <v>-0.37108286908077998</v>
      </c>
      <c r="G594" s="356">
        <v>-0.55446973640622799</v>
      </c>
      <c r="H594" s="356">
        <v>-0.37108286908077998</v>
      </c>
    </row>
    <row r="595" spans="2:8" s="37" customFormat="1" ht="15" customHeight="1" x14ac:dyDescent="0.25">
      <c r="B595" s="345" t="s">
        <v>1246</v>
      </c>
      <c r="C595" s="346">
        <v>337122</v>
      </c>
      <c r="D595" s="356">
        <v>-0.25242822072793197</v>
      </c>
      <c r="E595" s="356">
        <v>-0.30027347310847802</v>
      </c>
      <c r="F595" s="356">
        <v>-0.37108286908077998</v>
      </c>
      <c r="G595" s="356">
        <v>-0.55446973640622799</v>
      </c>
      <c r="H595" s="356">
        <v>-0.37108286908077998</v>
      </c>
    </row>
    <row r="596" spans="2:8" s="37" customFormat="1" ht="15" customHeight="1" x14ac:dyDescent="0.25">
      <c r="B596" s="345" t="s">
        <v>1247</v>
      </c>
      <c r="C596" s="346">
        <v>337124</v>
      </c>
      <c r="D596" s="356">
        <v>-0.25242822072793197</v>
      </c>
      <c r="E596" s="356">
        <v>-0.30027347310847802</v>
      </c>
      <c r="F596" s="356">
        <v>-0.37108286908077998</v>
      </c>
      <c r="G596" s="356">
        <v>-0.55446973640622799</v>
      </c>
      <c r="H596" s="356">
        <v>-0.37108286908077998</v>
      </c>
    </row>
    <row r="597" spans="2:8" s="37" customFormat="1" ht="15" customHeight="1" x14ac:dyDescent="0.25">
      <c r="B597" s="345" t="s">
        <v>1248</v>
      </c>
      <c r="C597" s="346">
        <v>337125</v>
      </c>
      <c r="D597" s="356">
        <v>-0.25242822072793197</v>
      </c>
      <c r="E597" s="356">
        <v>-0.30027347310847802</v>
      </c>
      <c r="F597" s="356">
        <v>-0.37108286908077998</v>
      </c>
      <c r="G597" s="356">
        <v>-0.55446973640622799</v>
      </c>
      <c r="H597" s="356">
        <v>-0.37108286908077998</v>
      </c>
    </row>
    <row r="598" spans="2:8" s="37" customFormat="1" ht="15" customHeight="1" x14ac:dyDescent="0.25">
      <c r="B598" s="345" t="s">
        <v>1249</v>
      </c>
      <c r="C598" s="346">
        <v>337127</v>
      </c>
      <c r="D598" s="356">
        <v>-0.25242822072793197</v>
      </c>
      <c r="E598" s="356">
        <v>-0.30027347310847802</v>
      </c>
      <c r="F598" s="356">
        <v>-0.37108286908077998</v>
      </c>
      <c r="G598" s="356">
        <v>-0.55446973640622799</v>
      </c>
      <c r="H598" s="356">
        <v>-0.37108286908077998</v>
      </c>
    </row>
    <row r="599" spans="2:8" s="37" customFormat="1" ht="15" customHeight="1" x14ac:dyDescent="0.25">
      <c r="B599" s="345" t="s">
        <v>1250</v>
      </c>
      <c r="C599" s="346">
        <v>337129</v>
      </c>
      <c r="D599" s="356">
        <v>-0.25242822072793197</v>
      </c>
      <c r="E599" s="356">
        <v>-0.30027347310847802</v>
      </c>
      <c r="F599" s="356">
        <v>-0.37108286908077998</v>
      </c>
      <c r="G599" s="356">
        <v>-0.55446973640622799</v>
      </c>
      <c r="H599" s="356">
        <v>-0.37108286908077998</v>
      </c>
    </row>
    <row r="600" spans="2:8" s="37" customFormat="1" ht="15" customHeight="1" x14ac:dyDescent="0.25">
      <c r="B600" s="345" t="s">
        <v>1251</v>
      </c>
      <c r="C600" s="346">
        <v>337211</v>
      </c>
      <c r="D600" s="356">
        <v>-0.25242822072793197</v>
      </c>
      <c r="E600" s="356">
        <v>-0.30027347310847802</v>
      </c>
      <c r="F600" s="356">
        <v>-0.37108286908077998</v>
      </c>
      <c r="G600" s="356">
        <v>-0.55446973640622799</v>
      </c>
      <c r="H600" s="356">
        <v>-0.37108286908077998</v>
      </c>
    </row>
    <row r="601" spans="2:8" s="37" customFormat="1" ht="15" customHeight="1" x14ac:dyDescent="0.25">
      <c r="B601" s="345" t="s">
        <v>1252</v>
      </c>
      <c r="C601" s="346">
        <v>337212</v>
      </c>
      <c r="D601" s="356">
        <v>-0.25242822072793197</v>
      </c>
      <c r="E601" s="356">
        <v>-0.30027347310847802</v>
      </c>
      <c r="F601" s="356">
        <v>-0.37108286908077998</v>
      </c>
      <c r="G601" s="356">
        <v>-0.55446973640622799</v>
      </c>
      <c r="H601" s="356">
        <v>-0.37108286908077998</v>
      </c>
    </row>
    <row r="602" spans="2:8" s="37" customFormat="1" ht="15" customHeight="1" x14ac:dyDescent="0.25">
      <c r="B602" s="345" t="s">
        <v>1253</v>
      </c>
      <c r="C602" s="346">
        <v>337214</v>
      </c>
      <c r="D602" s="356">
        <v>-0.25242822072793197</v>
      </c>
      <c r="E602" s="356">
        <v>-0.30027347310847802</v>
      </c>
      <c r="F602" s="356">
        <v>-0.37108286908077998</v>
      </c>
      <c r="G602" s="356">
        <v>-0.55446973640622799</v>
      </c>
      <c r="H602" s="356">
        <v>-0.37108286908077998</v>
      </c>
    </row>
    <row r="603" spans="2:8" s="37" customFormat="1" ht="15" customHeight="1" x14ac:dyDescent="0.25">
      <c r="B603" s="345" t="s">
        <v>1254</v>
      </c>
      <c r="C603" s="346">
        <v>337215</v>
      </c>
      <c r="D603" s="356">
        <v>-0.25242822072793197</v>
      </c>
      <c r="E603" s="356">
        <v>-0.30027347310847802</v>
      </c>
      <c r="F603" s="356">
        <v>-0.37108286908077998</v>
      </c>
      <c r="G603" s="356">
        <v>-0.55446973640622799</v>
      </c>
      <c r="H603" s="356">
        <v>-0.37108286908077998</v>
      </c>
    </row>
    <row r="604" spans="2:8" s="37" customFormat="1" ht="15" customHeight="1" x14ac:dyDescent="0.25">
      <c r="B604" s="345" t="s">
        <v>1255</v>
      </c>
      <c r="C604" s="346">
        <v>337910</v>
      </c>
      <c r="D604" s="356">
        <v>-0.25242822072793197</v>
      </c>
      <c r="E604" s="356">
        <v>-0.30027347310847802</v>
      </c>
      <c r="F604" s="356">
        <v>-0.37108286908077998</v>
      </c>
      <c r="G604" s="356">
        <v>-0.55446973640622799</v>
      </c>
      <c r="H604" s="356">
        <v>-0.37108286908077998</v>
      </c>
    </row>
    <row r="605" spans="2:8" s="37" customFormat="1" ht="15" customHeight="1" x14ac:dyDescent="0.25">
      <c r="B605" s="345" t="s">
        <v>1256</v>
      </c>
      <c r="C605" s="346">
        <v>337920</v>
      </c>
      <c r="D605" s="356">
        <v>-0.25242822072793197</v>
      </c>
      <c r="E605" s="356">
        <v>-0.30027347310847802</v>
      </c>
      <c r="F605" s="356">
        <v>-0.37108286908077998</v>
      </c>
      <c r="G605" s="356">
        <v>-0.55446973640622799</v>
      </c>
      <c r="H605" s="356">
        <v>-0.37108286908077998</v>
      </c>
    </row>
    <row r="606" spans="2:8" s="37" customFormat="1" ht="15" customHeight="1" x14ac:dyDescent="0.25">
      <c r="B606" s="345" t="s">
        <v>1257</v>
      </c>
      <c r="C606" s="346">
        <v>339112</v>
      </c>
      <c r="D606" s="356">
        <v>-0.12726888982693099</v>
      </c>
      <c r="E606" s="356">
        <v>-0.18772348033373101</v>
      </c>
      <c r="F606" s="356">
        <v>-0.14022389500096499</v>
      </c>
      <c r="G606" s="356">
        <v>-1.19863013698631E-2</v>
      </c>
      <c r="H606" s="356">
        <v>-0.24965851235564401</v>
      </c>
    </row>
    <row r="607" spans="2:8" s="37" customFormat="1" ht="15" customHeight="1" x14ac:dyDescent="0.25">
      <c r="B607" s="345" t="s">
        <v>1258</v>
      </c>
      <c r="C607" s="346">
        <v>339113</v>
      </c>
      <c r="D607" s="356">
        <v>-0.12726888982693099</v>
      </c>
      <c r="E607" s="356">
        <v>-0.18772348033373101</v>
      </c>
      <c r="F607" s="356">
        <v>-0.14022389500096499</v>
      </c>
      <c r="G607" s="356">
        <v>-1.19863013698631E-2</v>
      </c>
      <c r="H607" s="356">
        <v>-0.24965851235564401</v>
      </c>
    </row>
    <row r="608" spans="2:8" s="37" customFormat="1" ht="15" customHeight="1" x14ac:dyDescent="0.25">
      <c r="B608" s="345" t="s">
        <v>1259</v>
      </c>
      <c r="C608" s="346">
        <v>339114</v>
      </c>
      <c r="D608" s="356">
        <v>-0.12726888982693099</v>
      </c>
      <c r="E608" s="356">
        <v>-0.18772348033373101</v>
      </c>
      <c r="F608" s="356">
        <v>-0.14022389500096499</v>
      </c>
      <c r="G608" s="356">
        <v>-1.19863013698631E-2</v>
      </c>
      <c r="H608" s="356">
        <v>-0.24965851235564401</v>
      </c>
    </row>
    <row r="609" spans="2:8" s="37" customFormat="1" ht="15" customHeight="1" x14ac:dyDescent="0.25">
      <c r="B609" s="345" t="s">
        <v>1260</v>
      </c>
      <c r="C609" s="346">
        <v>339115</v>
      </c>
      <c r="D609" s="356">
        <v>-0.12726888982693099</v>
      </c>
      <c r="E609" s="356">
        <v>-0.18772348033373101</v>
      </c>
      <c r="F609" s="356">
        <v>-0.14022389500096499</v>
      </c>
      <c r="G609" s="356">
        <v>-1.19863013698631E-2</v>
      </c>
      <c r="H609" s="356">
        <v>-0.24965851235564401</v>
      </c>
    </row>
    <row r="610" spans="2:8" s="37" customFormat="1" ht="15" customHeight="1" x14ac:dyDescent="0.25">
      <c r="B610" s="345" t="s">
        <v>1261</v>
      </c>
      <c r="C610" s="346">
        <v>339116</v>
      </c>
      <c r="D610" s="356">
        <v>-7.0264765784114003E-2</v>
      </c>
      <c r="E610" s="356">
        <v>-5.5656163225884299E-2</v>
      </c>
      <c r="F610" s="356">
        <v>-0.106480008484463</v>
      </c>
      <c r="G610" s="356">
        <v>-0.15480137564612101</v>
      </c>
      <c r="H610" s="356">
        <v>-0.106480008484463</v>
      </c>
    </row>
    <row r="611" spans="2:8" s="37" customFormat="1" ht="15" customHeight="1" x14ac:dyDescent="0.25">
      <c r="B611" s="345" t="s">
        <v>1262</v>
      </c>
      <c r="C611" s="346">
        <v>339911</v>
      </c>
      <c r="D611" s="356">
        <v>-0.26097243582160201</v>
      </c>
      <c r="E611" s="356">
        <v>-0.23839432004369199</v>
      </c>
      <c r="F611" s="356">
        <v>-0.307793389265137</v>
      </c>
      <c r="G611" s="356">
        <v>-0.4305256114787</v>
      </c>
      <c r="H611" s="356">
        <v>-0.307793389265137</v>
      </c>
    </row>
    <row r="612" spans="2:8" s="37" customFormat="1" ht="15" customHeight="1" x14ac:dyDescent="0.25">
      <c r="B612" s="345" t="s">
        <v>1263</v>
      </c>
      <c r="C612" s="346">
        <v>339912</v>
      </c>
      <c r="D612" s="356">
        <v>-0.25242822072793197</v>
      </c>
      <c r="E612" s="356">
        <v>-0.30027347310847802</v>
      </c>
      <c r="F612" s="356">
        <v>-0.37108286908077998</v>
      </c>
      <c r="G612" s="356">
        <v>-0.55446973640622799</v>
      </c>
      <c r="H612" s="356">
        <v>-0.37108286908077998</v>
      </c>
    </row>
    <row r="613" spans="2:8" s="37" customFormat="1" ht="15" customHeight="1" x14ac:dyDescent="0.25">
      <c r="B613" s="345" t="s">
        <v>1264</v>
      </c>
      <c r="C613" s="346">
        <v>339913</v>
      </c>
      <c r="D613" s="356">
        <v>-0.26097243582160201</v>
      </c>
      <c r="E613" s="356">
        <v>-0.23839432004369199</v>
      </c>
      <c r="F613" s="356">
        <v>-0.307793389265137</v>
      </c>
      <c r="G613" s="356">
        <v>-0.4305256114787</v>
      </c>
      <c r="H613" s="356">
        <v>-0.307793389265137</v>
      </c>
    </row>
    <row r="614" spans="2:8" s="37" customFormat="1" ht="15" customHeight="1" x14ac:dyDescent="0.25">
      <c r="B614" s="345" t="s">
        <v>1265</v>
      </c>
      <c r="C614" s="346">
        <v>339914</v>
      </c>
      <c r="D614" s="356">
        <v>-0.26097243582160201</v>
      </c>
      <c r="E614" s="356">
        <v>-0.23839432004369199</v>
      </c>
      <c r="F614" s="356">
        <v>-0.307793389265137</v>
      </c>
      <c r="G614" s="356">
        <v>-0.4305256114787</v>
      </c>
      <c r="H614" s="356">
        <v>-0.307793389265137</v>
      </c>
    </row>
    <row r="615" spans="2:8" s="37" customFormat="1" ht="15" customHeight="1" x14ac:dyDescent="0.25">
      <c r="B615" s="345" t="s">
        <v>1266</v>
      </c>
      <c r="C615" s="346">
        <v>339920</v>
      </c>
      <c r="D615" s="356">
        <v>-0.25242822072793197</v>
      </c>
      <c r="E615" s="356">
        <v>-0.30027347310847802</v>
      </c>
      <c r="F615" s="356">
        <v>-0.37108286908077998</v>
      </c>
      <c r="G615" s="356">
        <v>-0.55446973640622799</v>
      </c>
      <c r="H615" s="356">
        <v>-0.37108286908077998</v>
      </c>
    </row>
    <row r="616" spans="2:8" s="37" customFormat="1" ht="15" customHeight="1" x14ac:dyDescent="0.25">
      <c r="B616" s="345" t="s">
        <v>1267</v>
      </c>
      <c r="C616" s="346">
        <v>339931</v>
      </c>
      <c r="D616" s="356">
        <v>-0.25242822072793197</v>
      </c>
      <c r="E616" s="356">
        <v>-0.30027347310847802</v>
      </c>
      <c r="F616" s="356">
        <v>-0.37108286908077998</v>
      </c>
      <c r="G616" s="356">
        <v>-0.55446973640622799</v>
      </c>
      <c r="H616" s="356">
        <v>-0.37108286908077998</v>
      </c>
    </row>
    <row r="617" spans="2:8" s="37" customFormat="1" ht="15" customHeight="1" x14ac:dyDescent="0.25">
      <c r="B617" s="345" t="s">
        <v>1268</v>
      </c>
      <c r="C617" s="346">
        <v>339932</v>
      </c>
      <c r="D617" s="356">
        <v>-0.25242822072793197</v>
      </c>
      <c r="E617" s="356">
        <v>-0.30027347310847802</v>
      </c>
      <c r="F617" s="356">
        <v>-0.37108286908077998</v>
      </c>
      <c r="G617" s="356">
        <v>-0.55446973640622799</v>
      </c>
      <c r="H617" s="356">
        <v>-0.37108286908077998</v>
      </c>
    </row>
    <row r="618" spans="2:8" s="37" customFormat="1" ht="15" customHeight="1" x14ac:dyDescent="0.25">
      <c r="B618" s="345" t="s">
        <v>1269</v>
      </c>
      <c r="C618" s="346">
        <v>339941</v>
      </c>
      <c r="D618" s="356">
        <v>-0.25242822072793197</v>
      </c>
      <c r="E618" s="356">
        <v>-0.30027347310847802</v>
      </c>
      <c r="F618" s="356">
        <v>-0.37108286908077998</v>
      </c>
      <c r="G618" s="356">
        <v>-0.55446973640622799</v>
      </c>
      <c r="H618" s="356">
        <v>-0.37108286908077998</v>
      </c>
    </row>
    <row r="619" spans="2:8" s="37" customFormat="1" ht="15" customHeight="1" x14ac:dyDescent="0.25">
      <c r="B619" s="345" t="s">
        <v>1270</v>
      </c>
      <c r="C619" s="346">
        <v>339942</v>
      </c>
      <c r="D619" s="356">
        <v>-0.25242822072793197</v>
      </c>
      <c r="E619" s="356">
        <v>-0.30027347310847802</v>
      </c>
      <c r="F619" s="356">
        <v>-0.37108286908077998</v>
      </c>
      <c r="G619" s="356">
        <v>-0.55446973640622799</v>
      </c>
      <c r="H619" s="356">
        <v>-0.37108286908077998</v>
      </c>
    </row>
    <row r="620" spans="2:8" s="37" customFormat="1" ht="15" customHeight="1" x14ac:dyDescent="0.25">
      <c r="B620" s="345" t="s">
        <v>1271</v>
      </c>
      <c r="C620" s="346">
        <v>339943</v>
      </c>
      <c r="D620" s="356">
        <v>-0.25242822072793197</v>
      </c>
      <c r="E620" s="356">
        <v>-0.30027347310847802</v>
      </c>
      <c r="F620" s="356">
        <v>-0.37108286908077998</v>
      </c>
      <c r="G620" s="356">
        <v>-0.55446973640622799</v>
      </c>
      <c r="H620" s="356">
        <v>-0.37108286908077998</v>
      </c>
    </row>
    <row r="621" spans="2:8" s="37" customFormat="1" ht="15" customHeight="1" x14ac:dyDescent="0.25">
      <c r="B621" s="345" t="s">
        <v>1272</v>
      </c>
      <c r="C621" s="346">
        <v>339944</v>
      </c>
      <c r="D621" s="356">
        <v>-0.25242822072793197</v>
      </c>
      <c r="E621" s="356">
        <v>-0.30027347310847802</v>
      </c>
      <c r="F621" s="356">
        <v>-0.37108286908077998</v>
      </c>
      <c r="G621" s="356">
        <v>-0.55446973640622799</v>
      </c>
      <c r="H621" s="356">
        <v>-0.37108286908077998</v>
      </c>
    </row>
    <row r="622" spans="2:8" s="37" customFormat="1" ht="15" customHeight="1" x14ac:dyDescent="0.25">
      <c r="B622" s="345" t="s">
        <v>1273</v>
      </c>
      <c r="C622" s="346">
        <v>339950</v>
      </c>
      <c r="D622" s="356">
        <v>-0.237604053564966</v>
      </c>
      <c r="E622" s="356">
        <v>-0.19746376811594199</v>
      </c>
      <c r="F622" s="356">
        <v>-0.25462031983146599</v>
      </c>
      <c r="G622" s="356">
        <v>-0.270499637943519</v>
      </c>
      <c r="H622" s="356">
        <v>-0.25462031983146599</v>
      </c>
    </row>
    <row r="623" spans="2:8" s="37" customFormat="1" ht="15" customHeight="1" x14ac:dyDescent="0.25">
      <c r="B623" s="345" t="s">
        <v>1274</v>
      </c>
      <c r="C623" s="346">
        <v>339991</v>
      </c>
      <c r="D623" s="356">
        <v>-0.49959075097196598</v>
      </c>
      <c r="E623" s="356">
        <v>-0.55510159010600701</v>
      </c>
      <c r="F623" s="356">
        <v>-0.55350803043110697</v>
      </c>
      <c r="G623" s="356">
        <v>-0.60774698641945601</v>
      </c>
      <c r="H623" s="356">
        <v>-0.55350803043110697</v>
      </c>
    </row>
    <row r="624" spans="2:8" s="37" customFormat="1" ht="15" customHeight="1" x14ac:dyDescent="0.25">
      <c r="B624" s="345" t="s">
        <v>1275</v>
      </c>
      <c r="C624" s="346">
        <v>339992</v>
      </c>
      <c r="D624" s="356">
        <v>-0.25242822072793197</v>
      </c>
      <c r="E624" s="356">
        <v>-0.30027347310847802</v>
      </c>
      <c r="F624" s="356">
        <v>-0.37108286908077998</v>
      </c>
      <c r="G624" s="356">
        <v>-0.55446973640622799</v>
      </c>
      <c r="H624" s="356">
        <v>-0.37108286908077998</v>
      </c>
    </row>
    <row r="625" spans="2:8" s="37" customFormat="1" ht="15" customHeight="1" x14ac:dyDescent="0.25">
      <c r="B625" s="345" t="s">
        <v>1276</v>
      </c>
      <c r="C625" s="346">
        <v>339993</v>
      </c>
      <c r="D625" s="356">
        <v>-0.26097243582160201</v>
      </c>
      <c r="E625" s="356">
        <v>-0.23839432004369199</v>
      </c>
      <c r="F625" s="356">
        <v>-0.307793389265137</v>
      </c>
      <c r="G625" s="356">
        <v>-0.4305256114787</v>
      </c>
      <c r="H625" s="356">
        <v>-0.307793389265137</v>
      </c>
    </row>
    <row r="626" spans="2:8" s="37" customFormat="1" ht="15" customHeight="1" x14ac:dyDescent="0.25">
      <c r="B626" s="345" t="s">
        <v>1277</v>
      </c>
      <c r="C626" s="346">
        <v>339994</v>
      </c>
      <c r="D626" s="356">
        <v>-0.25242822072793197</v>
      </c>
      <c r="E626" s="356">
        <v>-0.30027347310847802</v>
      </c>
      <c r="F626" s="356">
        <v>-0.37108286908077998</v>
      </c>
      <c r="G626" s="356">
        <v>-0.55446973640622799</v>
      </c>
      <c r="H626" s="356">
        <v>-0.37108286908077998</v>
      </c>
    </row>
    <row r="627" spans="2:8" s="37" customFormat="1" ht="15" customHeight="1" x14ac:dyDescent="0.25">
      <c r="B627" s="345" t="s">
        <v>1278</v>
      </c>
      <c r="C627" s="346">
        <v>339995</v>
      </c>
      <c r="D627" s="356">
        <v>-0.25242822072793197</v>
      </c>
      <c r="E627" s="356">
        <v>-0.30027347310847802</v>
      </c>
      <c r="F627" s="356">
        <v>-0.37108286908077998</v>
      </c>
      <c r="G627" s="356">
        <v>-0.55446973640622799</v>
      </c>
      <c r="H627" s="356">
        <v>-0.37108286908077998</v>
      </c>
    </row>
    <row r="628" spans="2:8" s="37" customFormat="1" ht="15" customHeight="1" x14ac:dyDescent="0.25">
      <c r="B628" s="345" t="s">
        <v>1279</v>
      </c>
      <c r="C628" s="346">
        <v>423110</v>
      </c>
      <c r="D628" s="356">
        <v>-0.50147275405007397</v>
      </c>
      <c r="E628" s="356">
        <v>-0.260887641617296</v>
      </c>
      <c r="F628" s="356">
        <v>-0.38492699805890801</v>
      </c>
      <c r="G628" s="356">
        <v>-0.42694184359752102</v>
      </c>
      <c r="H628" s="356">
        <v>-0.38492699805890801</v>
      </c>
    </row>
    <row r="629" spans="2:8" s="37" customFormat="1" ht="15" customHeight="1" x14ac:dyDescent="0.25">
      <c r="B629" s="345" t="s">
        <v>1280</v>
      </c>
      <c r="C629" s="346">
        <v>423120</v>
      </c>
      <c r="D629" s="356">
        <v>-0.50147275405007397</v>
      </c>
      <c r="E629" s="356">
        <v>-0.260887641617296</v>
      </c>
      <c r="F629" s="356">
        <v>-0.38492699805890801</v>
      </c>
      <c r="G629" s="356">
        <v>-0.42694184359752102</v>
      </c>
      <c r="H629" s="356">
        <v>-0.38492699805890801</v>
      </c>
    </row>
    <row r="630" spans="2:8" s="37" customFormat="1" ht="15" customHeight="1" x14ac:dyDescent="0.25">
      <c r="B630" s="345" t="s">
        <v>1281</v>
      </c>
      <c r="C630" s="346">
        <v>423130</v>
      </c>
      <c r="D630" s="356">
        <v>-0.50147275405007397</v>
      </c>
      <c r="E630" s="356">
        <v>-0.260887641617296</v>
      </c>
      <c r="F630" s="356">
        <v>-0.38492699805890801</v>
      </c>
      <c r="G630" s="356">
        <v>-0.42694184359752102</v>
      </c>
      <c r="H630" s="356">
        <v>-0.38492699805890801</v>
      </c>
    </row>
    <row r="631" spans="2:8" s="37" customFormat="1" ht="15" customHeight="1" x14ac:dyDescent="0.25">
      <c r="B631" s="345" t="s">
        <v>1282</v>
      </c>
      <c r="C631" s="346">
        <v>423140</v>
      </c>
      <c r="D631" s="356">
        <v>-0.50147275405007397</v>
      </c>
      <c r="E631" s="356">
        <v>-0.260887641617296</v>
      </c>
      <c r="F631" s="356">
        <v>-0.38492699805890801</v>
      </c>
      <c r="G631" s="356">
        <v>-0.42694184359752102</v>
      </c>
      <c r="H631" s="356">
        <v>-0.38492699805890801</v>
      </c>
    </row>
    <row r="632" spans="2:8" s="37" customFormat="1" ht="15" customHeight="1" x14ac:dyDescent="0.25">
      <c r="B632" s="345" t="s">
        <v>1283</v>
      </c>
      <c r="C632" s="346">
        <v>423210</v>
      </c>
      <c r="D632" s="356">
        <v>-0.25242822072793197</v>
      </c>
      <c r="E632" s="356">
        <v>-0.30027347310847802</v>
      </c>
      <c r="F632" s="356">
        <v>-0.37108286908077998</v>
      </c>
      <c r="G632" s="356">
        <v>-0.55446973640622799</v>
      </c>
      <c r="H632" s="356">
        <v>-0.37108286908077998</v>
      </c>
    </row>
    <row r="633" spans="2:8" s="37" customFormat="1" ht="15" customHeight="1" x14ac:dyDescent="0.25">
      <c r="B633" s="345" t="s">
        <v>1284</v>
      </c>
      <c r="C633" s="346">
        <v>423220</v>
      </c>
      <c r="D633" s="356">
        <v>-0.25242822072793197</v>
      </c>
      <c r="E633" s="356">
        <v>-0.30027347310847802</v>
      </c>
      <c r="F633" s="356">
        <v>-0.37108286908077998</v>
      </c>
      <c r="G633" s="356">
        <v>-0.55446973640622799</v>
      </c>
      <c r="H633" s="356">
        <v>-0.37108286908077998</v>
      </c>
    </row>
    <row r="634" spans="2:8" s="37" customFormat="1" ht="15" customHeight="1" x14ac:dyDescent="0.25">
      <c r="B634" s="345" t="s">
        <v>1285</v>
      </c>
      <c r="C634" s="346">
        <v>423310</v>
      </c>
      <c r="D634" s="356">
        <v>-0.49959075097196598</v>
      </c>
      <c r="E634" s="356">
        <v>-0.55510159010600701</v>
      </c>
      <c r="F634" s="356">
        <v>-0.55350803043110697</v>
      </c>
      <c r="G634" s="356">
        <v>-0.60774698641945601</v>
      </c>
      <c r="H634" s="356">
        <v>-0.55350803043110697</v>
      </c>
    </row>
    <row r="635" spans="2:8" s="37" customFormat="1" ht="15" customHeight="1" x14ac:dyDescent="0.25">
      <c r="B635" s="345" t="s">
        <v>1286</v>
      </c>
      <c r="C635" s="346">
        <v>423320</v>
      </c>
      <c r="D635" s="356">
        <v>-0.49959075097196598</v>
      </c>
      <c r="E635" s="356">
        <v>-0.55510159010600701</v>
      </c>
      <c r="F635" s="356">
        <v>-0.55350803043110697</v>
      </c>
      <c r="G635" s="356">
        <v>-0.60774698641945601</v>
      </c>
      <c r="H635" s="356">
        <v>-0.55350803043110697</v>
      </c>
    </row>
    <row r="636" spans="2:8" s="37" customFormat="1" ht="15" customHeight="1" x14ac:dyDescent="0.25">
      <c r="B636" s="345" t="s">
        <v>1287</v>
      </c>
      <c r="C636" s="346">
        <v>423330</v>
      </c>
      <c r="D636" s="356">
        <v>-0.49959075097196598</v>
      </c>
      <c r="E636" s="356">
        <v>-0.55510159010600701</v>
      </c>
      <c r="F636" s="356">
        <v>-0.55350803043110697</v>
      </c>
      <c r="G636" s="356">
        <v>-0.60774698641945601</v>
      </c>
      <c r="H636" s="356">
        <v>-0.55350803043110697</v>
      </c>
    </row>
    <row r="637" spans="2:8" s="37" customFormat="1" ht="15" customHeight="1" x14ac:dyDescent="0.25">
      <c r="B637" s="345" t="s">
        <v>1288</v>
      </c>
      <c r="C637" s="346">
        <v>423390</v>
      </c>
      <c r="D637" s="356">
        <v>-0.49959075097196598</v>
      </c>
      <c r="E637" s="356">
        <v>-0.55510159010600701</v>
      </c>
      <c r="F637" s="356">
        <v>-0.55350803043110697</v>
      </c>
      <c r="G637" s="356">
        <v>-0.60774698641945601</v>
      </c>
      <c r="H637" s="356">
        <v>-0.55350803043110697</v>
      </c>
    </row>
    <row r="638" spans="2:8" s="37" customFormat="1" ht="15" customHeight="1" x14ac:dyDescent="0.25">
      <c r="B638" s="345" t="s">
        <v>1289</v>
      </c>
      <c r="C638" s="346">
        <v>423410</v>
      </c>
      <c r="D638" s="356">
        <v>-0.25242822072793197</v>
      </c>
      <c r="E638" s="356">
        <v>-0.30027347310847802</v>
      </c>
      <c r="F638" s="356">
        <v>-0.37108286908077998</v>
      </c>
      <c r="G638" s="356">
        <v>-0.55446973640622799</v>
      </c>
      <c r="H638" s="356">
        <v>-0.37108286908077998</v>
      </c>
    </row>
    <row r="639" spans="2:8" s="37" customFormat="1" ht="15" customHeight="1" x14ac:dyDescent="0.25">
      <c r="B639" s="345" t="s">
        <v>1290</v>
      </c>
      <c r="C639" s="346">
        <v>423420</v>
      </c>
      <c r="D639" s="356">
        <v>-0.237604053564966</v>
      </c>
      <c r="E639" s="356">
        <v>-0.19746376811594199</v>
      </c>
      <c r="F639" s="356">
        <v>-0.25462031983146599</v>
      </c>
      <c r="G639" s="356">
        <v>-0.270499637943519</v>
      </c>
      <c r="H639" s="356">
        <v>-0.25462031983146599</v>
      </c>
    </row>
    <row r="640" spans="2:8" s="37" customFormat="1" ht="15" customHeight="1" x14ac:dyDescent="0.25">
      <c r="B640" s="345" t="s">
        <v>1291</v>
      </c>
      <c r="C640" s="346">
        <v>423430</v>
      </c>
      <c r="D640" s="356">
        <v>-0.35844982384361901</v>
      </c>
      <c r="E640" s="356">
        <v>-0.291687828000677</v>
      </c>
      <c r="F640" s="356">
        <v>-0.38159177043854903</v>
      </c>
      <c r="G640" s="356">
        <v>-0.493534482758621</v>
      </c>
      <c r="H640" s="356">
        <v>-0.38159177043854903</v>
      </c>
    </row>
    <row r="641" spans="2:8" s="37" customFormat="1" ht="15" customHeight="1" x14ac:dyDescent="0.25">
      <c r="B641" s="345" t="s">
        <v>1292</v>
      </c>
      <c r="C641" s="346">
        <v>423440</v>
      </c>
      <c r="D641" s="356">
        <v>-0.237604053564966</v>
      </c>
      <c r="E641" s="356">
        <v>-0.19746376811594199</v>
      </c>
      <c r="F641" s="356">
        <v>-0.25462031983146599</v>
      </c>
      <c r="G641" s="356">
        <v>-0.270499637943519</v>
      </c>
      <c r="H641" s="356">
        <v>-0.25462031983146599</v>
      </c>
    </row>
    <row r="642" spans="2:8" s="37" customFormat="1" ht="15" customHeight="1" x14ac:dyDescent="0.25">
      <c r="B642" s="345" t="s">
        <v>1293</v>
      </c>
      <c r="C642" s="346">
        <v>423450</v>
      </c>
      <c r="D642" s="356">
        <v>-0.12726888982693099</v>
      </c>
      <c r="E642" s="356">
        <v>-0.18772348033373101</v>
      </c>
      <c r="F642" s="356">
        <v>-0.14022389500096499</v>
      </c>
      <c r="G642" s="356">
        <v>-1.19863013698631E-2</v>
      </c>
      <c r="H642" s="356">
        <v>-0.24965851235564401</v>
      </c>
    </row>
    <row r="643" spans="2:8" s="37" customFormat="1" ht="15" customHeight="1" x14ac:dyDescent="0.25">
      <c r="B643" s="345" t="s">
        <v>1294</v>
      </c>
      <c r="C643" s="346">
        <v>423460</v>
      </c>
      <c r="D643" s="356">
        <v>-0.12726888982693099</v>
      </c>
      <c r="E643" s="356">
        <v>-0.18772348033373101</v>
      </c>
      <c r="F643" s="356">
        <v>-0.14022389500096499</v>
      </c>
      <c r="G643" s="356">
        <v>-1.19863013698631E-2</v>
      </c>
      <c r="H643" s="356">
        <v>-0.24965851235564401</v>
      </c>
    </row>
    <row r="644" spans="2:8" s="37" customFormat="1" ht="15" customHeight="1" x14ac:dyDescent="0.25">
      <c r="B644" s="345" t="s">
        <v>1295</v>
      </c>
      <c r="C644" s="346">
        <v>423490</v>
      </c>
      <c r="D644" s="356">
        <v>-0.237604053564966</v>
      </c>
      <c r="E644" s="356">
        <v>-0.19746376811594199</v>
      </c>
      <c r="F644" s="356">
        <v>-0.25462031983146599</v>
      </c>
      <c r="G644" s="356">
        <v>-0.270499637943519</v>
      </c>
      <c r="H644" s="356">
        <v>-0.25462031983146599</v>
      </c>
    </row>
    <row r="645" spans="2:8" s="37" customFormat="1" ht="15" customHeight="1" x14ac:dyDescent="0.25">
      <c r="B645" s="345" t="s">
        <v>1296</v>
      </c>
      <c r="C645" s="346">
        <v>423510</v>
      </c>
      <c r="D645" s="356">
        <v>-0.49959075097196598</v>
      </c>
      <c r="E645" s="356">
        <v>-0.55510159010600701</v>
      </c>
      <c r="F645" s="356">
        <v>-0.55350803043110697</v>
      </c>
      <c r="G645" s="356">
        <v>-0.60774698641945601</v>
      </c>
      <c r="H645" s="356">
        <v>-0.55350803043110697</v>
      </c>
    </row>
    <row r="646" spans="2:8" s="37" customFormat="1" ht="15" customHeight="1" x14ac:dyDescent="0.25">
      <c r="B646" s="345" t="s">
        <v>1297</v>
      </c>
      <c r="C646" s="346">
        <v>423520</v>
      </c>
      <c r="D646" s="356">
        <v>-0.49959075097196598</v>
      </c>
      <c r="E646" s="356">
        <v>-0.55510159010600701</v>
      </c>
      <c r="F646" s="356">
        <v>-0.55350803043110697</v>
      </c>
      <c r="G646" s="356">
        <v>-0.60774698641945601</v>
      </c>
      <c r="H646" s="356">
        <v>-0.55350803043110697</v>
      </c>
    </row>
    <row r="647" spans="2:8" s="37" customFormat="1" ht="15" customHeight="1" x14ac:dyDescent="0.25">
      <c r="B647" s="345" t="s">
        <v>1298</v>
      </c>
      <c r="C647" s="346">
        <v>423610</v>
      </c>
      <c r="D647" s="356">
        <v>-0.237604053564966</v>
      </c>
      <c r="E647" s="356">
        <v>-0.19746376811594199</v>
      </c>
      <c r="F647" s="356">
        <v>-0.25462031983146599</v>
      </c>
      <c r="G647" s="356">
        <v>-0.270499637943519</v>
      </c>
      <c r="H647" s="356">
        <v>-0.25462031983146599</v>
      </c>
    </row>
    <row r="648" spans="2:8" s="37" customFormat="1" ht="15" customHeight="1" x14ac:dyDescent="0.25">
      <c r="B648" s="345" t="s">
        <v>1299</v>
      </c>
      <c r="C648" s="346">
        <v>423620</v>
      </c>
      <c r="D648" s="356">
        <v>-0.25242822072793197</v>
      </c>
      <c r="E648" s="356">
        <v>-0.30027347310847802</v>
      </c>
      <c r="F648" s="356">
        <v>-0.37108286908077998</v>
      </c>
      <c r="G648" s="356">
        <v>-0.55446973640622799</v>
      </c>
      <c r="H648" s="356">
        <v>-0.37108286908077998</v>
      </c>
    </row>
    <row r="649" spans="2:8" s="37" customFormat="1" ht="15" customHeight="1" x14ac:dyDescent="0.25">
      <c r="B649" s="345" t="s">
        <v>1300</v>
      </c>
      <c r="C649" s="346">
        <v>423690</v>
      </c>
      <c r="D649" s="356">
        <v>-0.237604053564966</v>
      </c>
      <c r="E649" s="356">
        <v>-0.19746376811594199</v>
      </c>
      <c r="F649" s="356">
        <v>-0.25462031983146599</v>
      </c>
      <c r="G649" s="356">
        <v>-0.270499637943519</v>
      </c>
      <c r="H649" s="356">
        <v>-0.25462031983146599</v>
      </c>
    </row>
    <row r="650" spans="2:8" s="37" customFormat="1" ht="15" customHeight="1" x14ac:dyDescent="0.25">
      <c r="B650" s="345" t="s">
        <v>1301</v>
      </c>
      <c r="C650" s="346">
        <v>423710</v>
      </c>
      <c r="D650" s="356">
        <v>-0.237604053564966</v>
      </c>
      <c r="E650" s="356">
        <v>-0.19746376811594199</v>
      </c>
      <c r="F650" s="356">
        <v>-0.25462031983146599</v>
      </c>
      <c r="G650" s="356">
        <v>-0.270499637943519</v>
      </c>
      <c r="H650" s="356">
        <v>-0.25462031983146599</v>
      </c>
    </row>
    <row r="651" spans="2:8" s="37" customFormat="1" ht="15" customHeight="1" x14ac:dyDescent="0.25">
      <c r="B651" s="345" t="s">
        <v>1302</v>
      </c>
      <c r="C651" s="346">
        <v>423720</v>
      </c>
      <c r="D651" s="356">
        <v>-0.49959075097196598</v>
      </c>
      <c r="E651" s="356">
        <v>-0.55510159010600701</v>
      </c>
      <c r="F651" s="356">
        <v>-0.55350803043110697</v>
      </c>
      <c r="G651" s="356">
        <v>-0.60774698641945601</v>
      </c>
      <c r="H651" s="356">
        <v>-0.55350803043110697</v>
      </c>
    </row>
    <row r="652" spans="2:8" s="37" customFormat="1" ht="15" customHeight="1" x14ac:dyDescent="0.25">
      <c r="B652" s="345" t="s">
        <v>1303</v>
      </c>
      <c r="C652" s="346">
        <v>423730</v>
      </c>
      <c r="D652" s="356">
        <v>-0.49959075097196598</v>
      </c>
      <c r="E652" s="356">
        <v>-0.55510159010600701</v>
      </c>
      <c r="F652" s="356">
        <v>-0.55350803043110697</v>
      </c>
      <c r="G652" s="356">
        <v>-0.60774698641945601</v>
      </c>
      <c r="H652" s="356">
        <v>-0.55350803043110697</v>
      </c>
    </row>
    <row r="653" spans="2:8" s="37" customFormat="1" ht="15" customHeight="1" x14ac:dyDescent="0.25">
      <c r="B653" s="345" t="s">
        <v>1304</v>
      </c>
      <c r="C653" s="346">
        <v>423740</v>
      </c>
      <c r="D653" s="356">
        <v>-0.49959075097196598</v>
      </c>
      <c r="E653" s="356">
        <v>-0.55510159010600701</v>
      </c>
      <c r="F653" s="356">
        <v>-0.55350803043110697</v>
      </c>
      <c r="G653" s="356">
        <v>-0.60774698641945601</v>
      </c>
      <c r="H653" s="356">
        <v>-0.55350803043110697</v>
      </c>
    </row>
    <row r="654" spans="2:8" s="37" customFormat="1" ht="15" customHeight="1" x14ac:dyDescent="0.25">
      <c r="B654" s="345" t="s">
        <v>1305</v>
      </c>
      <c r="C654" s="346">
        <v>423810</v>
      </c>
      <c r="D654" s="356">
        <v>-0.237604053564966</v>
      </c>
      <c r="E654" s="356">
        <v>-0.19746376811594199</v>
      </c>
      <c r="F654" s="356">
        <v>-0.25462031983146599</v>
      </c>
      <c r="G654" s="356">
        <v>-0.270499637943519</v>
      </c>
      <c r="H654" s="356">
        <v>-0.25462031983146599</v>
      </c>
    </row>
    <row r="655" spans="2:8" s="37" customFormat="1" ht="15" customHeight="1" x14ac:dyDescent="0.25">
      <c r="B655" s="345" t="s">
        <v>1306</v>
      </c>
      <c r="C655" s="346">
        <v>423820</v>
      </c>
      <c r="D655" s="356">
        <v>-0.237604053564966</v>
      </c>
      <c r="E655" s="356">
        <v>-0.19746376811594199</v>
      </c>
      <c r="F655" s="356">
        <v>-0.25462031983146599</v>
      </c>
      <c r="G655" s="356">
        <v>-0.270499637943519</v>
      </c>
      <c r="H655" s="356">
        <v>-0.25462031983146599</v>
      </c>
    </row>
    <row r="656" spans="2:8" s="37" customFormat="1" ht="15" customHeight="1" x14ac:dyDescent="0.25">
      <c r="B656" s="345" t="s">
        <v>1307</v>
      </c>
      <c r="C656" s="346">
        <v>423830</v>
      </c>
      <c r="D656" s="356">
        <v>-0.237604053564966</v>
      </c>
      <c r="E656" s="356">
        <v>-0.19746376811594199</v>
      </c>
      <c r="F656" s="356">
        <v>-0.25462031983146599</v>
      </c>
      <c r="G656" s="356">
        <v>-0.270499637943519</v>
      </c>
      <c r="H656" s="356">
        <v>-0.25462031983146599</v>
      </c>
    </row>
    <row r="657" spans="2:8" s="37" customFormat="1" ht="15" customHeight="1" x14ac:dyDescent="0.25">
      <c r="B657" s="345" t="s">
        <v>1308</v>
      </c>
      <c r="C657" s="346">
        <v>423840</v>
      </c>
      <c r="D657" s="356">
        <v>-0.237604053564966</v>
      </c>
      <c r="E657" s="356">
        <v>-0.19746376811594199</v>
      </c>
      <c r="F657" s="356">
        <v>-0.25462031983146599</v>
      </c>
      <c r="G657" s="356">
        <v>-0.270499637943519</v>
      </c>
      <c r="H657" s="356">
        <v>-0.25462031983146599</v>
      </c>
    </row>
    <row r="658" spans="2:8" s="37" customFormat="1" ht="15" customHeight="1" x14ac:dyDescent="0.25">
      <c r="B658" s="345" t="s">
        <v>1309</v>
      </c>
      <c r="C658" s="346">
        <v>423850</v>
      </c>
      <c r="D658" s="356">
        <v>-0.237604053564966</v>
      </c>
      <c r="E658" s="356">
        <v>-0.19746376811594199</v>
      </c>
      <c r="F658" s="356">
        <v>-0.25462031983146599</v>
      </c>
      <c r="G658" s="356">
        <v>-0.270499637943519</v>
      </c>
      <c r="H658" s="356">
        <v>-0.25462031983146599</v>
      </c>
    </row>
    <row r="659" spans="2:8" s="37" customFormat="1" ht="15" customHeight="1" x14ac:dyDescent="0.25">
      <c r="B659" s="345" t="s">
        <v>1310</v>
      </c>
      <c r="C659" s="346">
        <v>423860</v>
      </c>
      <c r="D659" s="356">
        <v>-0.25258205807602901</v>
      </c>
      <c r="E659" s="356">
        <v>-0.34002882363538101</v>
      </c>
      <c r="F659" s="356">
        <v>-0.29315396113602399</v>
      </c>
      <c r="G659" s="356">
        <v>-0.49575490768608799</v>
      </c>
      <c r="H659" s="356">
        <v>-0.29315396113602399</v>
      </c>
    </row>
    <row r="660" spans="2:8" s="37" customFormat="1" ht="15" customHeight="1" x14ac:dyDescent="0.25">
      <c r="B660" s="345" t="s">
        <v>1311</v>
      </c>
      <c r="C660" s="346">
        <v>423910</v>
      </c>
      <c r="D660" s="356">
        <v>-0.25242822072793197</v>
      </c>
      <c r="E660" s="356">
        <v>-0.30027347310847802</v>
      </c>
      <c r="F660" s="356">
        <v>-0.37108286908077998</v>
      </c>
      <c r="G660" s="356">
        <v>-0.55446973640622799</v>
      </c>
      <c r="H660" s="356">
        <v>-0.37108286908077998</v>
      </c>
    </row>
    <row r="661" spans="2:8" s="37" customFormat="1" ht="15" customHeight="1" x14ac:dyDescent="0.25">
      <c r="B661" s="345" t="s">
        <v>1312</v>
      </c>
      <c r="C661" s="346">
        <v>423920</v>
      </c>
      <c r="D661" s="356">
        <v>-0.25242822072793197</v>
      </c>
      <c r="E661" s="356">
        <v>-0.30027347310847802</v>
      </c>
      <c r="F661" s="356">
        <v>-0.37108286908077998</v>
      </c>
      <c r="G661" s="356">
        <v>-0.55446973640622799</v>
      </c>
      <c r="H661" s="356">
        <v>-0.37108286908077998</v>
      </c>
    </row>
    <row r="662" spans="2:8" s="37" customFormat="1" ht="15" customHeight="1" x14ac:dyDescent="0.25">
      <c r="B662" s="345" t="s">
        <v>1313</v>
      </c>
      <c r="C662" s="346">
        <v>423930</v>
      </c>
      <c r="D662" s="356">
        <v>-0.237604053564966</v>
      </c>
      <c r="E662" s="356">
        <v>-0.19746376811594199</v>
      </c>
      <c r="F662" s="356">
        <v>-0.25462031983146599</v>
      </c>
      <c r="G662" s="356">
        <v>-0.270499637943519</v>
      </c>
      <c r="H662" s="356">
        <v>-0.25462031983146599</v>
      </c>
    </row>
    <row r="663" spans="2:8" s="37" customFormat="1" ht="15" customHeight="1" x14ac:dyDescent="0.25">
      <c r="B663" s="345" t="s">
        <v>1314</v>
      </c>
      <c r="C663" s="346">
        <v>423940</v>
      </c>
      <c r="D663" s="356">
        <v>-0.26097243582160201</v>
      </c>
      <c r="E663" s="356">
        <v>-0.23839432004369199</v>
      </c>
      <c r="F663" s="356">
        <v>-0.307793389265137</v>
      </c>
      <c r="G663" s="356">
        <v>-0.4305256114787</v>
      </c>
      <c r="H663" s="356">
        <v>-0.307793389265137</v>
      </c>
    </row>
    <row r="664" spans="2:8" s="37" customFormat="1" ht="15" customHeight="1" x14ac:dyDescent="0.25">
      <c r="B664" s="345" t="s">
        <v>1315</v>
      </c>
      <c r="C664" s="346">
        <v>423990</v>
      </c>
      <c r="D664" s="356">
        <v>-0.237604053564966</v>
      </c>
      <c r="E664" s="356">
        <v>-0.19746376811594199</v>
      </c>
      <c r="F664" s="356">
        <v>-0.25462031983146599</v>
      </c>
      <c r="G664" s="356">
        <v>-0.270499637943519</v>
      </c>
      <c r="H664" s="356">
        <v>-0.25462031983146599</v>
      </c>
    </row>
    <row r="665" spans="2:8" s="37" customFormat="1" ht="15" customHeight="1" x14ac:dyDescent="0.25">
      <c r="B665" s="345" t="s">
        <v>1316</v>
      </c>
      <c r="C665" s="346">
        <v>424110</v>
      </c>
      <c r="D665" s="356">
        <v>-0.49959075097196598</v>
      </c>
      <c r="E665" s="356">
        <v>-0.55510159010600701</v>
      </c>
      <c r="F665" s="356">
        <v>-0.55350803043110697</v>
      </c>
      <c r="G665" s="356">
        <v>-0.60774698641945601</v>
      </c>
      <c r="H665" s="356">
        <v>-0.55350803043110697</v>
      </c>
    </row>
    <row r="666" spans="2:8" s="37" customFormat="1" ht="15" customHeight="1" x14ac:dyDescent="0.25">
      <c r="B666" s="345" t="s">
        <v>1317</v>
      </c>
      <c r="C666" s="346">
        <v>424120</v>
      </c>
      <c r="D666" s="356">
        <v>-0.49959075097196598</v>
      </c>
      <c r="E666" s="356">
        <v>-0.55510159010600701</v>
      </c>
      <c r="F666" s="356">
        <v>-0.55350803043110697</v>
      </c>
      <c r="G666" s="356">
        <v>-0.60774698641945601</v>
      </c>
      <c r="H666" s="356">
        <v>-0.55350803043110697</v>
      </c>
    </row>
    <row r="667" spans="2:8" s="37" customFormat="1" ht="15" customHeight="1" x14ac:dyDescent="0.25">
      <c r="B667" s="345" t="s">
        <v>1318</v>
      </c>
      <c r="C667" s="346">
        <v>424130</v>
      </c>
      <c r="D667" s="356">
        <v>-0.49959075097196598</v>
      </c>
      <c r="E667" s="356">
        <v>-0.55510159010600701</v>
      </c>
      <c r="F667" s="356">
        <v>-0.55350803043110697</v>
      </c>
      <c r="G667" s="356">
        <v>-0.60774698641945601</v>
      </c>
      <c r="H667" s="356">
        <v>-0.55350803043110697</v>
      </c>
    </row>
    <row r="668" spans="2:8" s="37" customFormat="1" ht="15" customHeight="1" x14ac:dyDescent="0.25">
      <c r="B668" s="345" t="s">
        <v>1319</v>
      </c>
      <c r="C668" s="346">
        <v>424210</v>
      </c>
      <c r="D668" s="356">
        <v>-0.12726888982693099</v>
      </c>
      <c r="E668" s="356">
        <v>-0.18772348033373101</v>
      </c>
      <c r="F668" s="356">
        <v>-0.14022389500096499</v>
      </c>
      <c r="G668" s="356">
        <v>-1.19863013698631E-2</v>
      </c>
      <c r="H668" s="356">
        <v>-0.24965851235564401</v>
      </c>
    </row>
    <row r="669" spans="2:8" s="37" customFormat="1" ht="15" customHeight="1" x14ac:dyDescent="0.25">
      <c r="B669" s="345" t="s">
        <v>1320</v>
      </c>
      <c r="C669" s="346">
        <v>424310</v>
      </c>
      <c r="D669" s="356">
        <v>-0.26097243582160201</v>
      </c>
      <c r="E669" s="356">
        <v>-0.23839432004369199</v>
      </c>
      <c r="F669" s="356">
        <v>-0.307793389265137</v>
      </c>
      <c r="G669" s="356">
        <v>-0.4305256114787</v>
      </c>
      <c r="H669" s="356">
        <v>-0.307793389265137</v>
      </c>
    </row>
    <row r="670" spans="2:8" s="37" customFormat="1" ht="15" customHeight="1" x14ac:dyDescent="0.25">
      <c r="B670" s="345" t="s">
        <v>1321</v>
      </c>
      <c r="C670" s="346">
        <v>424320</v>
      </c>
      <c r="D670" s="356">
        <v>-0.26097243582160201</v>
      </c>
      <c r="E670" s="356">
        <v>-0.23839432004369199</v>
      </c>
      <c r="F670" s="356">
        <v>-0.307793389265137</v>
      </c>
      <c r="G670" s="356">
        <v>-0.4305256114787</v>
      </c>
      <c r="H670" s="356">
        <v>-0.307793389265137</v>
      </c>
    </row>
    <row r="671" spans="2:8" s="37" customFormat="1" ht="15" customHeight="1" x14ac:dyDescent="0.25">
      <c r="B671" s="345" t="s">
        <v>1322</v>
      </c>
      <c r="C671" s="346">
        <v>424330</v>
      </c>
      <c r="D671" s="356">
        <v>-0.26097243582160201</v>
      </c>
      <c r="E671" s="356">
        <v>-0.23839432004369199</v>
      </c>
      <c r="F671" s="356">
        <v>-0.307793389265137</v>
      </c>
      <c r="G671" s="356">
        <v>-0.4305256114787</v>
      </c>
      <c r="H671" s="356">
        <v>-0.307793389265137</v>
      </c>
    </row>
    <row r="672" spans="2:8" s="37" customFormat="1" ht="15" customHeight="1" x14ac:dyDescent="0.25">
      <c r="B672" s="345" t="s">
        <v>1323</v>
      </c>
      <c r="C672" s="346">
        <v>424340</v>
      </c>
      <c r="D672" s="356">
        <v>-0.26097243582160201</v>
      </c>
      <c r="E672" s="356">
        <v>-0.23839432004369199</v>
      </c>
      <c r="F672" s="356">
        <v>-0.307793389265137</v>
      </c>
      <c r="G672" s="356">
        <v>-0.4305256114787</v>
      </c>
      <c r="H672" s="356">
        <v>-0.307793389265137</v>
      </c>
    </row>
    <row r="673" spans="2:8" s="37" customFormat="1" ht="15" customHeight="1" x14ac:dyDescent="0.25">
      <c r="B673" s="345" t="s">
        <v>1324</v>
      </c>
      <c r="C673" s="346">
        <v>424410</v>
      </c>
      <c r="D673" s="356">
        <v>-0.117788875495092</v>
      </c>
      <c r="E673" s="356">
        <v>-0.12351223894004</v>
      </c>
      <c r="F673" s="356">
        <v>-0.166981043441811</v>
      </c>
      <c r="G673" s="356">
        <v>-0.37207861688348298</v>
      </c>
      <c r="H673" s="356">
        <v>-0.166981043441811</v>
      </c>
    </row>
    <row r="674" spans="2:8" s="37" customFormat="1" ht="15" customHeight="1" x14ac:dyDescent="0.25">
      <c r="B674" s="345" t="s">
        <v>1325</v>
      </c>
      <c r="C674" s="346">
        <v>424420</v>
      </c>
      <c r="D674" s="356">
        <v>-0.117788875495092</v>
      </c>
      <c r="E674" s="356">
        <v>-0.12351223894004</v>
      </c>
      <c r="F674" s="356">
        <v>-0.166981043441811</v>
      </c>
      <c r="G674" s="356">
        <v>-0.37207861688348298</v>
      </c>
      <c r="H674" s="356">
        <v>-0.166981043441811</v>
      </c>
    </row>
    <row r="675" spans="2:8" s="37" customFormat="1" ht="15" customHeight="1" x14ac:dyDescent="0.25">
      <c r="B675" s="345" t="s">
        <v>1326</v>
      </c>
      <c r="C675" s="346">
        <v>424430</v>
      </c>
      <c r="D675" s="356">
        <v>-0.117788875495092</v>
      </c>
      <c r="E675" s="356">
        <v>-0.12351223894004</v>
      </c>
      <c r="F675" s="356">
        <v>-0.166981043441811</v>
      </c>
      <c r="G675" s="356">
        <v>-0.37207861688348298</v>
      </c>
      <c r="H675" s="356">
        <v>-0.166981043441811</v>
      </c>
    </row>
    <row r="676" spans="2:8" s="37" customFormat="1" ht="15" customHeight="1" x14ac:dyDescent="0.25">
      <c r="B676" s="345" t="s">
        <v>1327</v>
      </c>
      <c r="C676" s="346">
        <v>424440</v>
      </c>
      <c r="D676" s="356">
        <v>-0.117788875495092</v>
      </c>
      <c r="E676" s="356">
        <v>-0.12351223894004</v>
      </c>
      <c r="F676" s="356">
        <v>-0.166981043441811</v>
      </c>
      <c r="G676" s="356">
        <v>-0.37207861688348298</v>
      </c>
      <c r="H676" s="356">
        <v>-0.166981043441811</v>
      </c>
    </row>
    <row r="677" spans="2:8" s="37" customFormat="1" ht="15" customHeight="1" x14ac:dyDescent="0.25">
      <c r="B677" s="345" t="s">
        <v>1328</v>
      </c>
      <c r="C677" s="346">
        <v>424450</v>
      </c>
      <c r="D677" s="356">
        <v>-0.117788875495092</v>
      </c>
      <c r="E677" s="356">
        <v>-0.12351223894004</v>
      </c>
      <c r="F677" s="356">
        <v>-0.166981043441811</v>
      </c>
      <c r="G677" s="356">
        <v>-0.37207861688348298</v>
      </c>
      <c r="H677" s="356">
        <v>-0.166981043441811</v>
      </c>
    </row>
    <row r="678" spans="2:8" s="37" customFormat="1" ht="15" customHeight="1" x14ac:dyDescent="0.25">
      <c r="B678" s="345" t="s">
        <v>1329</v>
      </c>
      <c r="C678" s="346">
        <v>424460</v>
      </c>
      <c r="D678" s="356">
        <v>-0.117788875495092</v>
      </c>
      <c r="E678" s="356">
        <v>-0.12351223894004</v>
      </c>
      <c r="F678" s="356">
        <v>-0.166981043441811</v>
      </c>
      <c r="G678" s="356">
        <v>-0.37207861688348298</v>
      </c>
      <c r="H678" s="356">
        <v>-0.166981043441811</v>
      </c>
    </row>
    <row r="679" spans="2:8" s="37" customFormat="1" ht="15" customHeight="1" x14ac:dyDescent="0.25">
      <c r="B679" s="345" t="s">
        <v>1330</v>
      </c>
      <c r="C679" s="346">
        <v>424470</v>
      </c>
      <c r="D679" s="356">
        <v>-0.117788875495092</v>
      </c>
      <c r="E679" s="356">
        <v>-0.12351223894004</v>
      </c>
      <c r="F679" s="356">
        <v>-0.166981043441811</v>
      </c>
      <c r="G679" s="356">
        <v>-0.37207861688348298</v>
      </c>
      <c r="H679" s="356">
        <v>-0.166981043441811</v>
      </c>
    </row>
    <row r="680" spans="2:8" s="37" customFormat="1" ht="15" customHeight="1" x14ac:dyDescent="0.25">
      <c r="B680" s="345" t="s">
        <v>1331</v>
      </c>
      <c r="C680" s="346">
        <v>424480</v>
      </c>
      <c r="D680" s="356">
        <v>-0.117788875495092</v>
      </c>
      <c r="E680" s="356">
        <v>-0.12351223894004</v>
      </c>
      <c r="F680" s="356">
        <v>-0.166981043441811</v>
      </c>
      <c r="G680" s="356">
        <v>-0.37207861688348298</v>
      </c>
      <c r="H680" s="356">
        <v>-0.166981043441811</v>
      </c>
    </row>
    <row r="681" spans="2:8" s="37" customFormat="1" ht="15" customHeight="1" x14ac:dyDescent="0.25">
      <c r="B681" s="345" t="s">
        <v>1332</v>
      </c>
      <c r="C681" s="346">
        <v>424490</v>
      </c>
      <c r="D681" s="356">
        <v>-0.117788875495092</v>
      </c>
      <c r="E681" s="356">
        <v>-0.12351223894004</v>
      </c>
      <c r="F681" s="356">
        <v>-0.166981043441811</v>
      </c>
      <c r="G681" s="356">
        <v>-0.37207861688348298</v>
      </c>
      <c r="H681" s="356">
        <v>-0.166981043441811</v>
      </c>
    </row>
    <row r="682" spans="2:8" s="37" customFormat="1" ht="15" customHeight="1" x14ac:dyDescent="0.25">
      <c r="B682" s="345" t="s">
        <v>1333</v>
      </c>
      <c r="C682" s="346">
        <v>424510</v>
      </c>
      <c r="D682" s="356">
        <v>-0.117788875495092</v>
      </c>
      <c r="E682" s="356">
        <v>-0.12351223894004</v>
      </c>
      <c r="F682" s="356">
        <v>-0.166981043441811</v>
      </c>
      <c r="G682" s="356">
        <v>-0.37207861688348298</v>
      </c>
      <c r="H682" s="356">
        <v>-0.166981043441811</v>
      </c>
    </row>
    <row r="683" spans="2:8" s="37" customFormat="1" ht="15" customHeight="1" x14ac:dyDescent="0.25">
      <c r="B683" s="345" t="s">
        <v>1334</v>
      </c>
      <c r="C683" s="346">
        <v>424520</v>
      </c>
      <c r="D683" s="356">
        <v>-0.117788875495092</v>
      </c>
      <c r="E683" s="356">
        <v>-0.12351223894004</v>
      </c>
      <c r="F683" s="356">
        <v>-0.166981043441811</v>
      </c>
      <c r="G683" s="356">
        <v>-0.37207861688348298</v>
      </c>
      <c r="H683" s="356">
        <v>-0.166981043441811</v>
      </c>
    </row>
    <row r="684" spans="2:8" s="37" customFormat="1" ht="15" customHeight="1" x14ac:dyDescent="0.25">
      <c r="B684" s="345" t="s">
        <v>1335</v>
      </c>
      <c r="C684" s="346">
        <v>424590</v>
      </c>
      <c r="D684" s="356">
        <v>-0.117788875495092</v>
      </c>
      <c r="E684" s="356">
        <v>-0.12351223894004</v>
      </c>
      <c r="F684" s="356">
        <v>-0.166981043441811</v>
      </c>
      <c r="G684" s="356">
        <v>-0.37207861688348298</v>
      </c>
      <c r="H684" s="356">
        <v>-0.166981043441811</v>
      </c>
    </row>
    <row r="685" spans="2:8" s="37" customFormat="1" ht="15" customHeight="1" x14ac:dyDescent="0.25">
      <c r="B685" s="345" t="s">
        <v>1336</v>
      </c>
      <c r="C685" s="346">
        <v>424610</v>
      </c>
      <c r="D685" s="356">
        <v>-0.49959075097196598</v>
      </c>
      <c r="E685" s="356">
        <v>-0.55510159010600701</v>
      </c>
      <c r="F685" s="356">
        <v>-0.55350803043110697</v>
      </c>
      <c r="G685" s="356">
        <v>-0.60774698641945601</v>
      </c>
      <c r="H685" s="356">
        <v>-0.55350803043110697</v>
      </c>
    </row>
    <row r="686" spans="2:8" s="37" customFormat="1" ht="15" customHeight="1" x14ac:dyDescent="0.25">
      <c r="B686" s="345" t="s">
        <v>1337</v>
      </c>
      <c r="C686" s="346">
        <v>424690</v>
      </c>
      <c r="D686" s="356">
        <v>-0.49959075097196598</v>
      </c>
      <c r="E686" s="356">
        <v>-0.55510159010600701</v>
      </c>
      <c r="F686" s="356">
        <v>-0.55350803043110697</v>
      </c>
      <c r="G686" s="356">
        <v>-0.60774698641945601</v>
      </c>
      <c r="H686" s="356">
        <v>-0.55350803043110697</v>
      </c>
    </row>
    <row r="687" spans="2:8" s="37" customFormat="1" ht="15" customHeight="1" x14ac:dyDescent="0.25">
      <c r="B687" s="345" t="s">
        <v>1338</v>
      </c>
      <c r="C687" s="346">
        <v>424710</v>
      </c>
      <c r="D687" s="356">
        <v>-0.42569800569800598</v>
      </c>
      <c r="E687" s="356">
        <v>-0.33910722398909598</v>
      </c>
      <c r="F687" s="356">
        <v>-0.469314891344072</v>
      </c>
      <c r="G687" s="356">
        <v>-0.61720187102538504</v>
      </c>
      <c r="H687" s="356">
        <v>-0.469314891344072</v>
      </c>
    </row>
    <row r="688" spans="2:8" s="37" customFormat="1" ht="15" customHeight="1" x14ac:dyDescent="0.25">
      <c r="B688" s="345" t="s">
        <v>1339</v>
      </c>
      <c r="C688" s="346">
        <v>424720</v>
      </c>
      <c r="D688" s="356">
        <v>-0.42569800569800598</v>
      </c>
      <c r="E688" s="356">
        <v>-0.33910722398909598</v>
      </c>
      <c r="F688" s="356">
        <v>-0.469314891344072</v>
      </c>
      <c r="G688" s="356">
        <v>-0.61720187102538504</v>
      </c>
      <c r="H688" s="356">
        <v>-0.469314891344072</v>
      </c>
    </row>
    <row r="689" spans="2:8" s="37" customFormat="1" ht="15" customHeight="1" x14ac:dyDescent="0.25">
      <c r="B689" s="345" t="s">
        <v>1340</v>
      </c>
      <c r="C689" s="346">
        <v>424810</v>
      </c>
      <c r="D689" s="356">
        <v>-0.117788875495092</v>
      </c>
      <c r="E689" s="356">
        <v>-0.12351223894004</v>
      </c>
      <c r="F689" s="356">
        <v>-0.166981043441811</v>
      </c>
      <c r="G689" s="356">
        <v>-0.37207861688348298</v>
      </c>
      <c r="H689" s="356">
        <v>-0.166981043441811</v>
      </c>
    </row>
    <row r="690" spans="2:8" s="37" customFormat="1" ht="15" customHeight="1" x14ac:dyDescent="0.25">
      <c r="B690" s="345" t="s">
        <v>1341</v>
      </c>
      <c r="C690" s="346">
        <v>424820</v>
      </c>
      <c r="D690" s="356">
        <v>-0.117788875495092</v>
      </c>
      <c r="E690" s="356">
        <v>-0.12351223894004</v>
      </c>
      <c r="F690" s="356">
        <v>-0.166981043441811</v>
      </c>
      <c r="G690" s="356">
        <v>-0.37207861688348298</v>
      </c>
      <c r="H690" s="356">
        <v>-0.166981043441811</v>
      </c>
    </row>
    <row r="691" spans="2:8" s="37" customFormat="1" ht="15" customHeight="1" x14ac:dyDescent="0.25">
      <c r="B691" s="345" t="s">
        <v>1342</v>
      </c>
      <c r="C691" s="346">
        <v>424910</v>
      </c>
      <c r="D691" s="356">
        <v>-0.117788875495092</v>
      </c>
      <c r="E691" s="356">
        <v>-0.12351223894004</v>
      </c>
      <c r="F691" s="356">
        <v>-0.166981043441811</v>
      </c>
      <c r="G691" s="356">
        <v>-0.37207861688348298</v>
      </c>
      <c r="H691" s="356">
        <v>-0.166981043441811</v>
      </c>
    </row>
    <row r="692" spans="2:8" s="37" customFormat="1" ht="15" customHeight="1" x14ac:dyDescent="0.25">
      <c r="B692" s="345" t="s">
        <v>1343</v>
      </c>
      <c r="C692" s="346">
        <v>424920</v>
      </c>
      <c r="D692" s="356">
        <v>-0.32325545884867901</v>
      </c>
      <c r="E692" s="356">
        <v>-0.156369316209649</v>
      </c>
      <c r="F692" s="356">
        <v>-0.29576697971961302</v>
      </c>
      <c r="G692" s="356">
        <v>-0.382520416573013</v>
      </c>
      <c r="H692" s="356">
        <v>-0.29576697971961302</v>
      </c>
    </row>
    <row r="693" spans="2:8" s="37" customFormat="1" ht="15" customHeight="1" x14ac:dyDescent="0.25">
      <c r="B693" s="345" t="s">
        <v>1344</v>
      </c>
      <c r="C693" s="346">
        <v>424930</v>
      </c>
      <c r="D693" s="356">
        <v>-0.25242822072793197</v>
      </c>
      <c r="E693" s="356">
        <v>-0.30027347310847802</v>
      </c>
      <c r="F693" s="356">
        <v>-0.37108286908077998</v>
      </c>
      <c r="G693" s="356">
        <v>-0.55446973640622799</v>
      </c>
      <c r="H693" s="356">
        <v>-0.37108286908077998</v>
      </c>
    </row>
    <row r="694" spans="2:8" s="37" customFormat="1" ht="15" customHeight="1" x14ac:dyDescent="0.25">
      <c r="B694" s="345" t="s">
        <v>1345</v>
      </c>
      <c r="C694" s="346">
        <v>424940</v>
      </c>
      <c r="D694" s="356">
        <v>-0.117788875495092</v>
      </c>
      <c r="E694" s="356">
        <v>-0.12351223894004</v>
      </c>
      <c r="F694" s="356">
        <v>-0.166981043441811</v>
      </c>
      <c r="G694" s="356">
        <v>-0.37207861688348298</v>
      </c>
      <c r="H694" s="356">
        <v>-0.166981043441811</v>
      </c>
    </row>
    <row r="695" spans="2:8" s="37" customFormat="1" ht="15" customHeight="1" x14ac:dyDescent="0.25">
      <c r="B695" s="345" t="s">
        <v>1346</v>
      </c>
      <c r="C695" s="346">
        <v>424950</v>
      </c>
      <c r="D695" s="356">
        <v>-0.49959075097196598</v>
      </c>
      <c r="E695" s="356">
        <v>-0.55510159010600701</v>
      </c>
      <c r="F695" s="356">
        <v>-0.55350803043110697</v>
      </c>
      <c r="G695" s="356">
        <v>-0.60774698641945601</v>
      </c>
      <c r="H695" s="356">
        <v>-0.55350803043110697</v>
      </c>
    </row>
    <row r="696" spans="2:8" s="37" customFormat="1" ht="15" customHeight="1" x14ac:dyDescent="0.25">
      <c r="B696" s="345" t="s">
        <v>1347</v>
      </c>
      <c r="C696" s="346">
        <v>424990</v>
      </c>
      <c r="D696" s="356">
        <v>-0.237604053564966</v>
      </c>
      <c r="E696" s="356">
        <v>-0.19746376811594199</v>
      </c>
      <c r="F696" s="356">
        <v>-0.25462031983146599</v>
      </c>
      <c r="G696" s="356">
        <v>-0.270499637943519</v>
      </c>
      <c r="H696" s="356">
        <v>-0.25462031983146599</v>
      </c>
    </row>
    <row r="697" spans="2:8" s="37" customFormat="1" ht="15" customHeight="1" x14ac:dyDescent="0.25">
      <c r="B697" s="345" t="s">
        <v>1348</v>
      </c>
      <c r="C697" s="346">
        <v>425110</v>
      </c>
      <c r="D697" s="356">
        <v>-0.29433593749999998</v>
      </c>
      <c r="E697" s="356">
        <v>-0.314558208645772</v>
      </c>
      <c r="F697" s="356">
        <v>-0.34369138382318298</v>
      </c>
      <c r="G697" s="356">
        <v>-0.47840164839208199</v>
      </c>
      <c r="H697" s="356">
        <v>-0.34369138382318298</v>
      </c>
    </row>
    <row r="698" spans="2:8" s="37" customFormat="1" ht="15" customHeight="1" x14ac:dyDescent="0.25">
      <c r="B698" s="345" t="s">
        <v>1349</v>
      </c>
      <c r="C698" s="346">
        <v>425120</v>
      </c>
      <c r="D698" s="356">
        <v>-0.233103197674419</v>
      </c>
      <c r="E698" s="356">
        <v>-0.23771198620293199</v>
      </c>
      <c r="F698" s="356">
        <v>-0.24072312083729799</v>
      </c>
      <c r="G698" s="356">
        <v>-0.36518029875360802</v>
      </c>
      <c r="H698" s="356">
        <v>-0.24072312083729799</v>
      </c>
    </row>
    <row r="699" spans="2:8" s="37" customFormat="1" ht="15" customHeight="1" x14ac:dyDescent="0.25">
      <c r="B699" s="345" t="s">
        <v>1350</v>
      </c>
      <c r="C699" s="346">
        <v>441110</v>
      </c>
      <c r="D699" s="356">
        <v>-0.50147275405007397</v>
      </c>
      <c r="E699" s="356">
        <v>-0.260887641617296</v>
      </c>
      <c r="F699" s="356">
        <v>-0.38492699805890801</v>
      </c>
      <c r="G699" s="356">
        <v>-0.42694184359752102</v>
      </c>
      <c r="H699" s="356">
        <v>-0.38492699805890801</v>
      </c>
    </row>
    <row r="700" spans="2:8" s="37" customFormat="1" ht="15" customHeight="1" x14ac:dyDescent="0.25">
      <c r="B700" s="345" t="s">
        <v>1351</v>
      </c>
      <c r="C700" s="346">
        <v>441120</v>
      </c>
      <c r="D700" s="356">
        <v>-0.50147275405007397</v>
      </c>
      <c r="E700" s="356">
        <v>-0.260887641617296</v>
      </c>
      <c r="F700" s="356">
        <v>-0.38492699805890801</v>
      </c>
      <c r="G700" s="356">
        <v>-0.42694184359752102</v>
      </c>
      <c r="H700" s="356">
        <v>-0.38492699805890801</v>
      </c>
    </row>
    <row r="701" spans="2:8" s="37" customFormat="1" ht="15" customHeight="1" x14ac:dyDescent="0.25">
      <c r="B701" s="345" t="s">
        <v>1352</v>
      </c>
      <c r="C701" s="346">
        <v>441210</v>
      </c>
      <c r="D701" s="356">
        <v>-0.50147275405007397</v>
      </c>
      <c r="E701" s="356">
        <v>-0.260887641617296</v>
      </c>
      <c r="F701" s="356">
        <v>-0.38492699805890801</v>
      </c>
      <c r="G701" s="356">
        <v>-0.42694184359752102</v>
      </c>
      <c r="H701" s="356">
        <v>-0.38492699805890801</v>
      </c>
    </row>
    <row r="702" spans="2:8" s="37" customFormat="1" ht="15" customHeight="1" x14ac:dyDescent="0.25">
      <c r="B702" s="345" t="s">
        <v>1353</v>
      </c>
      <c r="C702" s="346">
        <v>441221</v>
      </c>
      <c r="D702" s="356">
        <v>-0.50147275405007397</v>
      </c>
      <c r="E702" s="356">
        <v>-0.260887641617296</v>
      </c>
      <c r="F702" s="356">
        <v>-0.38492699805890801</v>
      </c>
      <c r="G702" s="356">
        <v>-0.42694184359752102</v>
      </c>
      <c r="H702" s="356">
        <v>-0.38492699805890801</v>
      </c>
    </row>
    <row r="703" spans="2:8" s="37" customFormat="1" ht="15" customHeight="1" x14ac:dyDescent="0.25">
      <c r="B703" s="345" t="s">
        <v>1354</v>
      </c>
      <c r="C703" s="346">
        <v>441222</v>
      </c>
      <c r="D703" s="356">
        <v>-0.50147275405007397</v>
      </c>
      <c r="E703" s="356">
        <v>-0.260887641617296</v>
      </c>
      <c r="F703" s="356">
        <v>-0.38492699805890801</v>
      </c>
      <c r="G703" s="356">
        <v>-0.42694184359752102</v>
      </c>
      <c r="H703" s="356">
        <v>-0.38492699805890801</v>
      </c>
    </row>
    <row r="704" spans="2:8" s="37" customFormat="1" ht="15" customHeight="1" x14ac:dyDescent="0.25">
      <c r="B704" s="345" t="s">
        <v>1355</v>
      </c>
      <c r="C704" s="346">
        <v>441229</v>
      </c>
      <c r="D704" s="356">
        <v>-0.50147275405007397</v>
      </c>
      <c r="E704" s="356">
        <v>-0.260887641617296</v>
      </c>
      <c r="F704" s="356">
        <v>-0.38492699805890801</v>
      </c>
      <c r="G704" s="356">
        <v>-0.42694184359752102</v>
      </c>
      <c r="H704" s="356">
        <v>-0.38492699805890801</v>
      </c>
    </row>
    <row r="705" spans="2:8" s="37" customFormat="1" ht="15" customHeight="1" x14ac:dyDescent="0.25">
      <c r="B705" s="345" t="s">
        <v>1356</v>
      </c>
      <c r="C705" s="346">
        <v>441310</v>
      </c>
      <c r="D705" s="356">
        <v>-0.50147275405007397</v>
      </c>
      <c r="E705" s="356">
        <v>-0.260887641617296</v>
      </c>
      <c r="F705" s="356">
        <v>-0.38492699805890801</v>
      </c>
      <c r="G705" s="356">
        <v>-0.42694184359752102</v>
      </c>
      <c r="H705" s="356">
        <v>-0.38492699805890801</v>
      </c>
    </row>
    <row r="706" spans="2:8" s="37" customFormat="1" ht="15" customHeight="1" x14ac:dyDescent="0.25">
      <c r="B706" s="345" t="s">
        <v>1357</v>
      </c>
      <c r="C706" s="346">
        <v>441320</v>
      </c>
      <c r="D706" s="356">
        <v>-0.50147275405007397</v>
      </c>
      <c r="E706" s="356">
        <v>-0.260887641617296</v>
      </c>
      <c r="F706" s="356">
        <v>-0.38492699805890801</v>
      </c>
      <c r="G706" s="356">
        <v>-0.42694184359752102</v>
      </c>
      <c r="H706" s="356">
        <v>-0.38492699805890801</v>
      </c>
    </row>
    <row r="707" spans="2:8" s="37" customFormat="1" ht="15" customHeight="1" x14ac:dyDescent="0.25">
      <c r="B707" s="345" t="s">
        <v>1358</v>
      </c>
      <c r="C707" s="346">
        <v>442110</v>
      </c>
      <c r="D707" s="356">
        <v>-0.233103197674419</v>
      </c>
      <c r="E707" s="356">
        <v>-0.23771198620293199</v>
      </c>
      <c r="F707" s="356">
        <v>-0.24072312083729799</v>
      </c>
      <c r="G707" s="356">
        <v>-0.36518029875360802</v>
      </c>
      <c r="H707" s="356">
        <v>-0.24072312083729799</v>
      </c>
    </row>
    <row r="708" spans="2:8" s="37" customFormat="1" ht="15" customHeight="1" x14ac:dyDescent="0.25">
      <c r="B708" s="345" t="s">
        <v>1359</v>
      </c>
      <c r="C708" s="346">
        <v>442210</v>
      </c>
      <c r="D708" s="356">
        <v>-0.233103197674419</v>
      </c>
      <c r="E708" s="356">
        <v>-0.23771198620293199</v>
      </c>
      <c r="F708" s="356">
        <v>-0.24072312083729799</v>
      </c>
      <c r="G708" s="356">
        <v>-0.36518029875360802</v>
      </c>
      <c r="H708" s="356">
        <v>-0.24072312083729799</v>
      </c>
    </row>
    <row r="709" spans="2:8" s="37" customFormat="1" ht="15" customHeight="1" x14ac:dyDescent="0.25">
      <c r="B709" s="345" t="s">
        <v>1360</v>
      </c>
      <c r="C709" s="346">
        <v>442291</v>
      </c>
      <c r="D709" s="356">
        <v>-0.233103197674419</v>
      </c>
      <c r="E709" s="356">
        <v>-0.23771198620293199</v>
      </c>
      <c r="F709" s="356">
        <v>-0.24072312083729799</v>
      </c>
      <c r="G709" s="356">
        <v>-0.36518029875360802</v>
      </c>
      <c r="H709" s="356">
        <v>-0.24072312083729799</v>
      </c>
    </row>
    <row r="710" spans="2:8" s="37" customFormat="1" ht="15" customHeight="1" x14ac:dyDescent="0.25">
      <c r="B710" s="345" t="s">
        <v>1361</v>
      </c>
      <c r="C710" s="346">
        <v>442299</v>
      </c>
      <c r="D710" s="356">
        <v>-0.233103197674419</v>
      </c>
      <c r="E710" s="356">
        <v>-0.23771198620293199</v>
      </c>
      <c r="F710" s="356">
        <v>-0.24072312083729799</v>
      </c>
      <c r="G710" s="356">
        <v>-0.36518029875360802</v>
      </c>
      <c r="H710" s="356">
        <v>-0.24072312083729799</v>
      </c>
    </row>
    <row r="711" spans="2:8" s="37" customFormat="1" ht="15" customHeight="1" x14ac:dyDescent="0.25">
      <c r="B711" s="345" t="s">
        <v>1362</v>
      </c>
      <c r="C711" s="346">
        <v>443111</v>
      </c>
      <c r="D711" s="356">
        <v>-0.233103197674419</v>
      </c>
      <c r="E711" s="356">
        <v>-0.23771198620293199</v>
      </c>
      <c r="F711" s="356">
        <v>-0.24072312083729799</v>
      </c>
      <c r="G711" s="356">
        <v>-0.36518029875360802</v>
      </c>
      <c r="H711" s="356">
        <v>-0.24072312083729799</v>
      </c>
    </row>
    <row r="712" spans="2:8" s="37" customFormat="1" ht="15" customHeight="1" x14ac:dyDescent="0.25">
      <c r="B712" s="345" t="s">
        <v>1363</v>
      </c>
      <c r="C712" s="346">
        <v>443112</v>
      </c>
      <c r="D712" s="356">
        <v>-0.233103197674419</v>
      </c>
      <c r="E712" s="356">
        <v>-0.23771198620293199</v>
      </c>
      <c r="F712" s="356">
        <v>-0.24072312083729799</v>
      </c>
      <c r="G712" s="356">
        <v>-0.36518029875360802</v>
      </c>
      <c r="H712" s="356">
        <v>-0.24072312083729799</v>
      </c>
    </row>
    <row r="713" spans="2:8" s="37" customFormat="1" ht="15" customHeight="1" x14ac:dyDescent="0.25">
      <c r="B713" s="345" t="s">
        <v>1364</v>
      </c>
      <c r="C713" s="346">
        <v>443120</v>
      </c>
      <c r="D713" s="356">
        <v>-0.233103197674419</v>
      </c>
      <c r="E713" s="356">
        <v>-0.23771198620293199</v>
      </c>
      <c r="F713" s="356">
        <v>-0.24072312083729799</v>
      </c>
      <c r="G713" s="356">
        <v>-0.36518029875360802</v>
      </c>
      <c r="H713" s="356">
        <v>-0.24072312083729799</v>
      </c>
    </row>
    <row r="714" spans="2:8" s="37" customFormat="1" ht="15" customHeight="1" x14ac:dyDescent="0.25">
      <c r="B714" s="345" t="s">
        <v>1365</v>
      </c>
      <c r="C714" s="346">
        <v>443130</v>
      </c>
      <c r="D714" s="356">
        <v>-0.233103197674419</v>
      </c>
      <c r="E714" s="356">
        <v>-0.23771198620293199</v>
      </c>
      <c r="F714" s="356">
        <v>-0.24072312083729799</v>
      </c>
      <c r="G714" s="356">
        <v>-0.36518029875360802</v>
      </c>
      <c r="H714" s="356">
        <v>-0.24072312083729799</v>
      </c>
    </row>
    <row r="715" spans="2:8" s="37" customFormat="1" ht="15" customHeight="1" x14ac:dyDescent="0.25">
      <c r="B715" s="345" t="s">
        <v>1366</v>
      </c>
      <c r="C715" s="346">
        <v>444110</v>
      </c>
      <c r="D715" s="356">
        <v>-0.233103197674419</v>
      </c>
      <c r="E715" s="356">
        <v>-0.23771198620293199</v>
      </c>
      <c r="F715" s="356">
        <v>-0.24072312083729799</v>
      </c>
      <c r="G715" s="356">
        <v>-0.36518029875360802</v>
      </c>
      <c r="H715" s="356">
        <v>-0.24072312083729799</v>
      </c>
    </row>
    <row r="716" spans="2:8" s="37" customFormat="1" ht="15" customHeight="1" x14ac:dyDescent="0.25">
      <c r="B716" s="345" t="s">
        <v>1367</v>
      </c>
      <c r="C716" s="346">
        <v>444120</v>
      </c>
      <c r="D716" s="356">
        <v>-0.233103197674419</v>
      </c>
      <c r="E716" s="356">
        <v>-0.23771198620293199</v>
      </c>
      <c r="F716" s="356">
        <v>-0.24072312083729799</v>
      </c>
      <c r="G716" s="356">
        <v>-0.36518029875360802</v>
      </c>
      <c r="H716" s="356">
        <v>-0.24072312083729799</v>
      </c>
    </row>
    <row r="717" spans="2:8" s="37" customFormat="1" ht="15" customHeight="1" x14ac:dyDescent="0.25">
      <c r="B717" s="345" t="s">
        <v>1368</v>
      </c>
      <c r="C717" s="346">
        <v>444130</v>
      </c>
      <c r="D717" s="356">
        <v>-0.233103197674419</v>
      </c>
      <c r="E717" s="356">
        <v>-0.23771198620293199</v>
      </c>
      <c r="F717" s="356">
        <v>-0.24072312083729799</v>
      </c>
      <c r="G717" s="356">
        <v>-0.36518029875360802</v>
      </c>
      <c r="H717" s="356">
        <v>-0.24072312083729799</v>
      </c>
    </row>
    <row r="718" spans="2:8" s="37" customFormat="1" ht="15" customHeight="1" x14ac:dyDescent="0.25">
      <c r="B718" s="345" t="s">
        <v>1369</v>
      </c>
      <c r="C718" s="346">
        <v>444190</v>
      </c>
      <c r="D718" s="356">
        <v>-0.233103197674419</v>
      </c>
      <c r="E718" s="356">
        <v>-0.23771198620293199</v>
      </c>
      <c r="F718" s="356">
        <v>-0.24072312083729799</v>
      </c>
      <c r="G718" s="356">
        <v>-0.36518029875360802</v>
      </c>
      <c r="H718" s="356">
        <v>-0.24072312083729799</v>
      </c>
    </row>
    <row r="719" spans="2:8" s="37" customFormat="1" ht="15" customHeight="1" x14ac:dyDescent="0.25">
      <c r="B719" s="345" t="s">
        <v>1370</v>
      </c>
      <c r="C719" s="346">
        <v>444210</v>
      </c>
      <c r="D719" s="356">
        <v>-0.233103197674419</v>
      </c>
      <c r="E719" s="356">
        <v>-0.23771198620293199</v>
      </c>
      <c r="F719" s="356">
        <v>-0.24072312083729799</v>
      </c>
      <c r="G719" s="356">
        <v>-0.36518029875360802</v>
      </c>
      <c r="H719" s="356">
        <v>-0.24072312083729799</v>
      </c>
    </row>
    <row r="720" spans="2:8" s="37" customFormat="1" ht="15" customHeight="1" x14ac:dyDescent="0.25">
      <c r="B720" s="345" t="s">
        <v>1371</v>
      </c>
      <c r="C720" s="346">
        <v>444220</v>
      </c>
      <c r="D720" s="356">
        <v>-0.233103197674419</v>
      </c>
      <c r="E720" s="356">
        <v>-0.23771198620293199</v>
      </c>
      <c r="F720" s="356">
        <v>-0.24072312083729799</v>
      </c>
      <c r="G720" s="356">
        <v>-0.36518029875360802</v>
      </c>
      <c r="H720" s="356">
        <v>-0.24072312083729799</v>
      </c>
    </row>
    <row r="721" spans="2:8" s="37" customFormat="1" ht="15" customHeight="1" x14ac:dyDescent="0.25">
      <c r="B721" s="345" t="s">
        <v>1372</v>
      </c>
      <c r="C721" s="346">
        <v>445110</v>
      </c>
      <c r="D721" s="356">
        <v>-0.233103197674419</v>
      </c>
      <c r="E721" s="356">
        <v>-0.23771198620293199</v>
      </c>
      <c r="F721" s="356">
        <v>-0.24072312083729799</v>
      </c>
      <c r="G721" s="356">
        <v>-0.36518029875360802</v>
      </c>
      <c r="H721" s="356">
        <v>-0.24072312083729799</v>
      </c>
    </row>
    <row r="722" spans="2:8" s="37" customFormat="1" ht="15" customHeight="1" x14ac:dyDescent="0.25">
      <c r="B722" s="345" t="s">
        <v>1373</v>
      </c>
      <c r="C722" s="346">
        <v>445120</v>
      </c>
      <c r="D722" s="356">
        <v>-0.233103197674419</v>
      </c>
      <c r="E722" s="356">
        <v>-0.23771198620293199</v>
      </c>
      <c r="F722" s="356">
        <v>-0.24072312083729799</v>
      </c>
      <c r="G722" s="356">
        <v>-0.36518029875360802</v>
      </c>
      <c r="H722" s="356">
        <v>-0.24072312083729799</v>
      </c>
    </row>
    <row r="723" spans="2:8" s="37" customFormat="1" ht="15" customHeight="1" x14ac:dyDescent="0.25">
      <c r="B723" s="345" t="s">
        <v>1374</v>
      </c>
      <c r="C723" s="346">
        <v>445210</v>
      </c>
      <c r="D723" s="356">
        <v>-0.233103197674419</v>
      </c>
      <c r="E723" s="356">
        <v>-0.23771198620293199</v>
      </c>
      <c r="F723" s="356">
        <v>-0.24072312083729799</v>
      </c>
      <c r="G723" s="356">
        <v>-0.36518029875360802</v>
      </c>
      <c r="H723" s="356">
        <v>-0.24072312083729799</v>
      </c>
    </row>
    <row r="724" spans="2:8" s="37" customFormat="1" ht="15" customHeight="1" x14ac:dyDescent="0.25">
      <c r="B724" s="345" t="s">
        <v>1375</v>
      </c>
      <c r="C724" s="346">
        <v>445220</v>
      </c>
      <c r="D724" s="356">
        <v>-0.233103197674419</v>
      </c>
      <c r="E724" s="356">
        <v>-0.23771198620293199</v>
      </c>
      <c r="F724" s="356">
        <v>-0.24072312083729799</v>
      </c>
      <c r="G724" s="356">
        <v>-0.36518029875360802</v>
      </c>
      <c r="H724" s="356">
        <v>-0.24072312083729799</v>
      </c>
    </row>
    <row r="725" spans="2:8" s="37" customFormat="1" ht="15" customHeight="1" x14ac:dyDescent="0.25">
      <c r="B725" s="345" t="s">
        <v>1376</v>
      </c>
      <c r="C725" s="346">
        <v>445230</v>
      </c>
      <c r="D725" s="356">
        <v>-0.233103197674419</v>
      </c>
      <c r="E725" s="356">
        <v>-0.23771198620293199</v>
      </c>
      <c r="F725" s="356">
        <v>-0.24072312083729799</v>
      </c>
      <c r="G725" s="356">
        <v>-0.36518029875360802</v>
      </c>
      <c r="H725" s="356">
        <v>-0.24072312083729799</v>
      </c>
    </row>
    <row r="726" spans="2:8" s="37" customFormat="1" ht="15" customHeight="1" x14ac:dyDescent="0.25">
      <c r="B726" s="345" t="s">
        <v>1377</v>
      </c>
      <c r="C726" s="346">
        <v>445291</v>
      </c>
      <c r="D726" s="356">
        <v>-0.233103197674419</v>
      </c>
      <c r="E726" s="356">
        <v>-0.23771198620293199</v>
      </c>
      <c r="F726" s="356">
        <v>-0.24072312083729799</v>
      </c>
      <c r="G726" s="356">
        <v>-0.36518029875360802</v>
      </c>
      <c r="H726" s="356">
        <v>-0.24072312083729799</v>
      </c>
    </row>
    <row r="727" spans="2:8" s="37" customFormat="1" ht="15" customHeight="1" x14ac:dyDescent="0.25">
      <c r="B727" s="345" t="s">
        <v>1378</v>
      </c>
      <c r="C727" s="346">
        <v>445292</v>
      </c>
      <c r="D727" s="356">
        <v>-0.233103197674419</v>
      </c>
      <c r="E727" s="356">
        <v>-0.23771198620293199</v>
      </c>
      <c r="F727" s="356">
        <v>-0.24072312083729799</v>
      </c>
      <c r="G727" s="356">
        <v>-0.36518029875360802</v>
      </c>
      <c r="H727" s="356">
        <v>-0.24072312083729799</v>
      </c>
    </row>
    <row r="728" spans="2:8" s="37" customFormat="1" ht="15" customHeight="1" x14ac:dyDescent="0.25">
      <c r="B728" s="345" t="s">
        <v>1379</v>
      </c>
      <c r="C728" s="346">
        <v>445299</v>
      </c>
      <c r="D728" s="356">
        <v>-0.233103197674419</v>
      </c>
      <c r="E728" s="356">
        <v>-0.23771198620293199</v>
      </c>
      <c r="F728" s="356">
        <v>-0.24072312083729799</v>
      </c>
      <c r="G728" s="356">
        <v>-0.36518029875360802</v>
      </c>
      <c r="H728" s="356">
        <v>-0.24072312083729799</v>
      </c>
    </row>
    <row r="729" spans="2:8" s="37" customFormat="1" ht="15" customHeight="1" x14ac:dyDescent="0.25">
      <c r="B729" s="345" t="s">
        <v>1380</v>
      </c>
      <c r="C729" s="346">
        <v>445310</v>
      </c>
      <c r="D729" s="356">
        <v>-0.233103197674419</v>
      </c>
      <c r="E729" s="356">
        <v>-0.23771198620293199</v>
      </c>
      <c r="F729" s="356">
        <v>-0.24072312083729799</v>
      </c>
      <c r="G729" s="356">
        <v>-0.36518029875360802</v>
      </c>
      <c r="H729" s="356">
        <v>-0.24072312083729799</v>
      </c>
    </row>
    <row r="730" spans="2:8" s="37" customFormat="1" ht="15" customHeight="1" x14ac:dyDescent="0.25">
      <c r="B730" s="345" t="s">
        <v>1381</v>
      </c>
      <c r="C730" s="346">
        <v>446110</v>
      </c>
      <c r="D730" s="356">
        <v>-0.233103197674419</v>
      </c>
      <c r="E730" s="356">
        <v>-0.23771198620293199</v>
      </c>
      <c r="F730" s="356">
        <v>-0.24072312083729799</v>
      </c>
      <c r="G730" s="356">
        <v>-0.36518029875360802</v>
      </c>
      <c r="H730" s="356">
        <v>-0.24072312083729799</v>
      </c>
    </row>
    <row r="731" spans="2:8" s="37" customFormat="1" ht="15" customHeight="1" x14ac:dyDescent="0.25">
      <c r="B731" s="345" t="s">
        <v>1382</v>
      </c>
      <c r="C731" s="346">
        <v>446120</v>
      </c>
      <c r="D731" s="356">
        <v>-0.233103197674419</v>
      </c>
      <c r="E731" s="356">
        <v>-0.23771198620293199</v>
      </c>
      <c r="F731" s="356">
        <v>-0.24072312083729799</v>
      </c>
      <c r="G731" s="356">
        <v>-0.36518029875360802</v>
      </c>
      <c r="H731" s="356">
        <v>-0.24072312083729799</v>
      </c>
    </row>
    <row r="732" spans="2:8" s="37" customFormat="1" ht="15" customHeight="1" x14ac:dyDescent="0.25">
      <c r="B732" s="345" t="s">
        <v>1383</v>
      </c>
      <c r="C732" s="346">
        <v>446130</v>
      </c>
      <c r="D732" s="356">
        <v>-0.233103197674419</v>
      </c>
      <c r="E732" s="356">
        <v>-0.23771198620293199</v>
      </c>
      <c r="F732" s="356">
        <v>-0.24072312083729799</v>
      </c>
      <c r="G732" s="356">
        <v>-0.36518029875360802</v>
      </c>
      <c r="H732" s="356">
        <v>-0.24072312083729799</v>
      </c>
    </row>
    <row r="733" spans="2:8" s="37" customFormat="1" ht="15" customHeight="1" x14ac:dyDescent="0.25">
      <c r="B733" s="345" t="s">
        <v>1384</v>
      </c>
      <c r="C733" s="346">
        <v>446191</v>
      </c>
      <c r="D733" s="356">
        <v>-0.233103197674419</v>
      </c>
      <c r="E733" s="356">
        <v>-0.23771198620293199</v>
      </c>
      <c r="F733" s="356">
        <v>-0.24072312083729799</v>
      </c>
      <c r="G733" s="356">
        <v>-0.36518029875360802</v>
      </c>
      <c r="H733" s="356">
        <v>-0.24072312083729799</v>
      </c>
    </row>
    <row r="734" spans="2:8" s="37" customFormat="1" ht="15" customHeight="1" x14ac:dyDescent="0.25">
      <c r="B734" s="345" t="s">
        <v>1385</v>
      </c>
      <c r="C734" s="346">
        <v>446199</v>
      </c>
      <c r="D734" s="356">
        <v>-0.233103197674419</v>
      </c>
      <c r="E734" s="356">
        <v>-0.23771198620293199</v>
      </c>
      <c r="F734" s="356">
        <v>-0.24072312083729799</v>
      </c>
      <c r="G734" s="356">
        <v>-0.36518029875360802</v>
      </c>
      <c r="H734" s="356">
        <v>-0.24072312083729799</v>
      </c>
    </row>
    <row r="735" spans="2:8" s="37" customFormat="1" ht="15" customHeight="1" x14ac:dyDescent="0.25">
      <c r="B735" s="345" t="s">
        <v>1386</v>
      </c>
      <c r="C735" s="346">
        <v>447110</v>
      </c>
      <c r="D735" s="356">
        <v>-0.233103197674419</v>
      </c>
      <c r="E735" s="356">
        <v>-0.23771198620293199</v>
      </c>
      <c r="F735" s="356">
        <v>-0.24072312083729799</v>
      </c>
      <c r="G735" s="356">
        <v>-0.36518029875360802</v>
      </c>
      <c r="H735" s="356">
        <v>-0.24072312083729799</v>
      </c>
    </row>
    <row r="736" spans="2:8" s="37" customFormat="1" ht="15" customHeight="1" x14ac:dyDescent="0.25">
      <c r="B736" s="345" t="s">
        <v>1387</v>
      </c>
      <c r="C736" s="346">
        <v>447190</v>
      </c>
      <c r="D736" s="356">
        <v>-0.233103197674419</v>
      </c>
      <c r="E736" s="356">
        <v>-0.23771198620293199</v>
      </c>
      <c r="F736" s="356">
        <v>-0.24072312083729799</v>
      </c>
      <c r="G736" s="356">
        <v>-0.36518029875360802</v>
      </c>
      <c r="H736" s="356">
        <v>-0.24072312083729799</v>
      </c>
    </row>
    <row r="737" spans="2:8" s="37" customFormat="1" ht="15" customHeight="1" x14ac:dyDescent="0.25">
      <c r="B737" s="345" t="s">
        <v>1388</v>
      </c>
      <c r="C737" s="346">
        <v>448110</v>
      </c>
      <c r="D737" s="356">
        <v>-0.233103197674419</v>
      </c>
      <c r="E737" s="356">
        <v>-0.23771198620293199</v>
      </c>
      <c r="F737" s="356">
        <v>-0.24072312083729799</v>
      </c>
      <c r="G737" s="356">
        <v>-0.36518029875360802</v>
      </c>
      <c r="H737" s="356">
        <v>-0.24072312083729799</v>
      </c>
    </row>
    <row r="738" spans="2:8" s="37" customFormat="1" ht="15" customHeight="1" x14ac:dyDescent="0.25">
      <c r="B738" s="345" t="s">
        <v>1389</v>
      </c>
      <c r="C738" s="346">
        <v>448120</v>
      </c>
      <c r="D738" s="356">
        <v>-0.233103197674419</v>
      </c>
      <c r="E738" s="356">
        <v>-0.23771198620293199</v>
      </c>
      <c r="F738" s="356">
        <v>-0.24072312083729799</v>
      </c>
      <c r="G738" s="356">
        <v>-0.36518029875360802</v>
      </c>
      <c r="H738" s="356">
        <v>-0.24072312083729799</v>
      </c>
    </row>
    <row r="739" spans="2:8" s="37" customFormat="1" ht="15" customHeight="1" x14ac:dyDescent="0.25">
      <c r="B739" s="345" t="s">
        <v>1390</v>
      </c>
      <c r="C739" s="346">
        <v>448130</v>
      </c>
      <c r="D739" s="356">
        <v>-0.233103197674419</v>
      </c>
      <c r="E739" s="356">
        <v>-0.23771198620293199</v>
      </c>
      <c r="F739" s="356">
        <v>-0.24072312083729799</v>
      </c>
      <c r="G739" s="356">
        <v>-0.36518029875360802</v>
      </c>
      <c r="H739" s="356">
        <v>-0.24072312083729799</v>
      </c>
    </row>
    <row r="740" spans="2:8" s="37" customFormat="1" ht="15" customHeight="1" x14ac:dyDescent="0.25">
      <c r="B740" s="345" t="s">
        <v>1391</v>
      </c>
      <c r="C740" s="346">
        <v>448140</v>
      </c>
      <c r="D740" s="356">
        <v>-0.233103197674419</v>
      </c>
      <c r="E740" s="356">
        <v>-0.23771198620293199</v>
      </c>
      <c r="F740" s="356">
        <v>-0.24072312083729799</v>
      </c>
      <c r="G740" s="356">
        <v>-0.36518029875360802</v>
      </c>
      <c r="H740" s="356">
        <v>-0.24072312083729799</v>
      </c>
    </row>
    <row r="741" spans="2:8" s="37" customFormat="1" ht="15" customHeight="1" x14ac:dyDescent="0.25">
      <c r="B741" s="345" t="s">
        <v>1392</v>
      </c>
      <c r="C741" s="346">
        <v>448150</v>
      </c>
      <c r="D741" s="356">
        <v>-0.233103197674419</v>
      </c>
      <c r="E741" s="356">
        <v>-0.23771198620293199</v>
      </c>
      <c r="F741" s="356">
        <v>-0.24072312083729799</v>
      </c>
      <c r="G741" s="356">
        <v>-0.36518029875360802</v>
      </c>
      <c r="H741" s="356">
        <v>-0.24072312083729799</v>
      </c>
    </row>
    <row r="742" spans="2:8" s="37" customFormat="1" ht="15" customHeight="1" x14ac:dyDescent="0.25">
      <c r="B742" s="345" t="s">
        <v>1393</v>
      </c>
      <c r="C742" s="346">
        <v>448190</v>
      </c>
      <c r="D742" s="356">
        <v>-0.233103197674419</v>
      </c>
      <c r="E742" s="356">
        <v>-0.23771198620293199</v>
      </c>
      <c r="F742" s="356">
        <v>-0.24072312083729799</v>
      </c>
      <c r="G742" s="356">
        <v>-0.36518029875360802</v>
      </c>
      <c r="H742" s="356">
        <v>-0.24072312083729799</v>
      </c>
    </row>
    <row r="743" spans="2:8" s="37" customFormat="1" ht="15" customHeight="1" x14ac:dyDescent="0.25">
      <c r="B743" s="345" t="s">
        <v>1394</v>
      </c>
      <c r="C743" s="346">
        <v>448210</v>
      </c>
      <c r="D743" s="356">
        <v>-0.233103197674419</v>
      </c>
      <c r="E743" s="356">
        <v>-0.23771198620293199</v>
      </c>
      <c r="F743" s="356">
        <v>-0.24072312083729799</v>
      </c>
      <c r="G743" s="356">
        <v>-0.36518029875360802</v>
      </c>
      <c r="H743" s="356">
        <v>-0.24072312083729799</v>
      </c>
    </row>
    <row r="744" spans="2:8" s="37" customFormat="1" ht="15" customHeight="1" x14ac:dyDescent="0.25">
      <c r="B744" s="345" t="s">
        <v>1395</v>
      </c>
      <c r="C744" s="346">
        <v>448310</v>
      </c>
      <c r="D744" s="356">
        <v>-0.233103197674419</v>
      </c>
      <c r="E744" s="356">
        <v>-0.23771198620293199</v>
      </c>
      <c r="F744" s="356">
        <v>-0.24072312083729799</v>
      </c>
      <c r="G744" s="356">
        <v>-0.36518029875360802</v>
      </c>
      <c r="H744" s="356">
        <v>-0.24072312083729799</v>
      </c>
    </row>
    <row r="745" spans="2:8" s="37" customFormat="1" ht="15" customHeight="1" x14ac:dyDescent="0.25">
      <c r="B745" s="345" t="s">
        <v>1396</v>
      </c>
      <c r="C745" s="346">
        <v>448320</v>
      </c>
      <c r="D745" s="356">
        <v>-0.233103197674419</v>
      </c>
      <c r="E745" s="356">
        <v>-0.23771198620293199</v>
      </c>
      <c r="F745" s="356">
        <v>-0.24072312083729799</v>
      </c>
      <c r="G745" s="356">
        <v>-0.36518029875360802</v>
      </c>
      <c r="H745" s="356">
        <v>-0.24072312083729799</v>
      </c>
    </row>
    <row r="746" spans="2:8" s="37" customFormat="1" ht="15" customHeight="1" x14ac:dyDescent="0.25">
      <c r="B746" s="345" t="s">
        <v>1397</v>
      </c>
      <c r="C746" s="346">
        <v>451110</v>
      </c>
      <c r="D746" s="356">
        <v>-0.233103197674419</v>
      </c>
      <c r="E746" s="356">
        <v>-0.23771198620293199</v>
      </c>
      <c r="F746" s="356">
        <v>-0.24072312083729799</v>
      </c>
      <c r="G746" s="356">
        <v>-0.36518029875360802</v>
      </c>
      <c r="H746" s="356">
        <v>-0.24072312083729799</v>
      </c>
    </row>
    <row r="747" spans="2:8" s="37" customFormat="1" ht="15" customHeight="1" x14ac:dyDescent="0.25">
      <c r="B747" s="345" t="s">
        <v>1398</v>
      </c>
      <c r="C747" s="346">
        <v>451120</v>
      </c>
      <c r="D747" s="356">
        <v>-0.233103197674419</v>
      </c>
      <c r="E747" s="356">
        <v>-0.23771198620293199</v>
      </c>
      <c r="F747" s="356">
        <v>-0.24072312083729799</v>
      </c>
      <c r="G747" s="356">
        <v>-0.36518029875360802</v>
      </c>
      <c r="H747" s="356">
        <v>-0.24072312083729799</v>
      </c>
    </row>
    <row r="748" spans="2:8" s="37" customFormat="1" ht="15" customHeight="1" x14ac:dyDescent="0.25">
      <c r="B748" s="345" t="s">
        <v>1399</v>
      </c>
      <c r="C748" s="346">
        <v>451130</v>
      </c>
      <c r="D748" s="356">
        <v>-0.233103197674419</v>
      </c>
      <c r="E748" s="356">
        <v>-0.23771198620293199</v>
      </c>
      <c r="F748" s="356">
        <v>-0.24072312083729799</v>
      </c>
      <c r="G748" s="356">
        <v>-0.36518029875360802</v>
      </c>
      <c r="H748" s="356">
        <v>-0.24072312083729799</v>
      </c>
    </row>
    <row r="749" spans="2:8" s="37" customFormat="1" ht="15" customHeight="1" x14ac:dyDescent="0.25">
      <c r="B749" s="345" t="s">
        <v>1400</v>
      </c>
      <c r="C749" s="346">
        <v>451140</v>
      </c>
      <c r="D749" s="356">
        <v>-0.233103197674419</v>
      </c>
      <c r="E749" s="356">
        <v>-0.23771198620293199</v>
      </c>
      <c r="F749" s="356">
        <v>-0.24072312083729799</v>
      </c>
      <c r="G749" s="356">
        <v>-0.36518029875360802</v>
      </c>
      <c r="H749" s="356">
        <v>-0.24072312083729799</v>
      </c>
    </row>
    <row r="750" spans="2:8" s="37" customFormat="1" ht="15" customHeight="1" x14ac:dyDescent="0.25">
      <c r="B750" s="345" t="s">
        <v>1401</v>
      </c>
      <c r="C750" s="346">
        <v>451211</v>
      </c>
      <c r="D750" s="356">
        <v>-0.233103197674419</v>
      </c>
      <c r="E750" s="356">
        <v>-0.23771198620293199</v>
      </c>
      <c r="F750" s="356">
        <v>-0.24072312083729799</v>
      </c>
      <c r="G750" s="356">
        <v>-0.36518029875360802</v>
      </c>
      <c r="H750" s="356">
        <v>-0.24072312083729799</v>
      </c>
    </row>
    <row r="751" spans="2:8" s="37" customFormat="1" ht="15" customHeight="1" x14ac:dyDescent="0.25">
      <c r="B751" s="345" t="s">
        <v>1402</v>
      </c>
      <c r="C751" s="346">
        <v>451212</v>
      </c>
      <c r="D751" s="356">
        <v>-0.233103197674419</v>
      </c>
      <c r="E751" s="356">
        <v>-0.23771198620293199</v>
      </c>
      <c r="F751" s="356">
        <v>-0.24072312083729799</v>
      </c>
      <c r="G751" s="356">
        <v>-0.36518029875360802</v>
      </c>
      <c r="H751" s="356">
        <v>-0.24072312083729799</v>
      </c>
    </row>
    <row r="752" spans="2:8" s="37" customFormat="1" ht="15" customHeight="1" x14ac:dyDescent="0.25">
      <c r="B752" s="345" t="s">
        <v>1403</v>
      </c>
      <c r="C752" s="346">
        <v>451220</v>
      </c>
      <c r="D752" s="356">
        <v>-0.233103197674419</v>
      </c>
      <c r="E752" s="356">
        <v>-0.23771198620293199</v>
      </c>
      <c r="F752" s="356">
        <v>-0.24072312083729799</v>
      </c>
      <c r="G752" s="356">
        <v>-0.36518029875360802</v>
      </c>
      <c r="H752" s="356">
        <v>-0.24072312083729799</v>
      </c>
    </row>
    <row r="753" spans="2:8" s="37" customFormat="1" ht="15" customHeight="1" x14ac:dyDescent="0.25">
      <c r="B753" s="345" t="s">
        <v>1404</v>
      </c>
      <c r="C753" s="346">
        <v>452111</v>
      </c>
      <c r="D753" s="356">
        <v>-0.233103197674419</v>
      </c>
      <c r="E753" s="356">
        <v>-0.23771198620293199</v>
      </c>
      <c r="F753" s="356">
        <v>-0.24072312083729799</v>
      </c>
      <c r="G753" s="356">
        <v>-0.36518029875360802</v>
      </c>
      <c r="H753" s="356">
        <v>-0.24072312083729799</v>
      </c>
    </row>
    <row r="754" spans="2:8" s="37" customFormat="1" ht="15" customHeight="1" x14ac:dyDescent="0.25">
      <c r="B754" s="345" t="s">
        <v>1405</v>
      </c>
      <c r="C754" s="346">
        <v>452112</v>
      </c>
      <c r="D754" s="356">
        <v>-0.233103197674419</v>
      </c>
      <c r="E754" s="356">
        <v>-0.23771198620293199</v>
      </c>
      <c r="F754" s="356">
        <v>-0.24072312083729799</v>
      </c>
      <c r="G754" s="356">
        <v>-0.36518029875360802</v>
      </c>
      <c r="H754" s="356">
        <v>-0.24072312083729799</v>
      </c>
    </row>
    <row r="755" spans="2:8" s="37" customFormat="1" ht="15" customHeight="1" x14ac:dyDescent="0.25">
      <c r="B755" s="345" t="s">
        <v>1406</v>
      </c>
      <c r="C755" s="346">
        <v>452910</v>
      </c>
      <c r="D755" s="356">
        <v>-0.233103197674419</v>
      </c>
      <c r="E755" s="356">
        <v>-0.23771198620293199</v>
      </c>
      <c r="F755" s="356">
        <v>-0.24072312083729799</v>
      </c>
      <c r="G755" s="356">
        <v>-0.36518029875360802</v>
      </c>
      <c r="H755" s="356">
        <v>-0.24072312083729799</v>
      </c>
    </row>
    <row r="756" spans="2:8" s="37" customFormat="1" ht="15" customHeight="1" x14ac:dyDescent="0.25">
      <c r="B756" s="345" t="s">
        <v>1407</v>
      </c>
      <c r="C756" s="346">
        <v>452990</v>
      </c>
      <c r="D756" s="356">
        <v>-0.233103197674419</v>
      </c>
      <c r="E756" s="356">
        <v>-0.23771198620293199</v>
      </c>
      <c r="F756" s="356">
        <v>-0.24072312083729799</v>
      </c>
      <c r="G756" s="356">
        <v>-0.36518029875360802</v>
      </c>
      <c r="H756" s="356">
        <v>-0.24072312083729799</v>
      </c>
    </row>
    <row r="757" spans="2:8" s="37" customFormat="1" ht="15" customHeight="1" x14ac:dyDescent="0.25">
      <c r="B757" s="345" t="s">
        <v>1408</v>
      </c>
      <c r="C757" s="346">
        <v>453110</v>
      </c>
      <c r="D757" s="356">
        <v>-0.233103197674419</v>
      </c>
      <c r="E757" s="356">
        <v>-0.23771198620293199</v>
      </c>
      <c r="F757" s="356">
        <v>-0.24072312083729799</v>
      </c>
      <c r="G757" s="356">
        <v>-0.36518029875360802</v>
      </c>
      <c r="H757" s="356">
        <v>-0.24072312083729799</v>
      </c>
    </row>
    <row r="758" spans="2:8" s="37" customFormat="1" ht="15" customHeight="1" x14ac:dyDescent="0.25">
      <c r="B758" s="345" t="s">
        <v>1409</v>
      </c>
      <c r="C758" s="346">
        <v>453210</v>
      </c>
      <c r="D758" s="356">
        <v>-0.233103197674419</v>
      </c>
      <c r="E758" s="356">
        <v>-0.23771198620293199</v>
      </c>
      <c r="F758" s="356">
        <v>-0.24072312083729799</v>
      </c>
      <c r="G758" s="356">
        <v>-0.36518029875360802</v>
      </c>
      <c r="H758" s="356">
        <v>-0.24072312083729799</v>
      </c>
    </row>
    <row r="759" spans="2:8" s="37" customFormat="1" ht="15" customHeight="1" x14ac:dyDescent="0.25">
      <c r="B759" s="345" t="s">
        <v>1410</v>
      </c>
      <c r="C759" s="346">
        <v>453220</v>
      </c>
      <c r="D759" s="356">
        <v>-0.233103197674419</v>
      </c>
      <c r="E759" s="356">
        <v>-0.23771198620293199</v>
      </c>
      <c r="F759" s="356">
        <v>-0.24072312083729799</v>
      </c>
      <c r="G759" s="356">
        <v>-0.36518029875360802</v>
      </c>
      <c r="H759" s="356">
        <v>-0.24072312083729799</v>
      </c>
    </row>
    <row r="760" spans="2:8" s="37" customFormat="1" ht="15" customHeight="1" x14ac:dyDescent="0.25">
      <c r="B760" s="345" t="s">
        <v>1411</v>
      </c>
      <c r="C760" s="346">
        <v>453310</v>
      </c>
      <c r="D760" s="356">
        <v>-0.233103197674419</v>
      </c>
      <c r="E760" s="356">
        <v>-0.23771198620293199</v>
      </c>
      <c r="F760" s="356">
        <v>-0.24072312083729799</v>
      </c>
      <c r="G760" s="356">
        <v>-0.36518029875360802</v>
      </c>
      <c r="H760" s="356">
        <v>-0.24072312083729799</v>
      </c>
    </row>
    <row r="761" spans="2:8" s="37" customFormat="1" ht="15" customHeight="1" x14ac:dyDescent="0.25">
      <c r="B761" s="345" t="s">
        <v>1412</v>
      </c>
      <c r="C761" s="346">
        <v>453910</v>
      </c>
      <c r="D761" s="356">
        <v>-0.233103197674419</v>
      </c>
      <c r="E761" s="356">
        <v>-0.23771198620293199</v>
      </c>
      <c r="F761" s="356">
        <v>-0.24072312083729799</v>
      </c>
      <c r="G761" s="356">
        <v>-0.36518029875360802</v>
      </c>
      <c r="H761" s="356">
        <v>-0.24072312083729799</v>
      </c>
    </row>
    <row r="762" spans="2:8" s="37" customFormat="1" ht="15" customHeight="1" x14ac:dyDescent="0.25">
      <c r="B762" s="345" t="s">
        <v>1413</v>
      </c>
      <c r="C762" s="346">
        <v>453920</v>
      </c>
      <c r="D762" s="356">
        <v>-0.233103197674419</v>
      </c>
      <c r="E762" s="356">
        <v>-0.23771198620293199</v>
      </c>
      <c r="F762" s="356">
        <v>-0.24072312083729799</v>
      </c>
      <c r="G762" s="356">
        <v>-0.36518029875360802</v>
      </c>
      <c r="H762" s="356">
        <v>-0.24072312083729799</v>
      </c>
    </row>
    <row r="763" spans="2:8" s="37" customFormat="1" ht="15" customHeight="1" x14ac:dyDescent="0.25">
      <c r="B763" s="345" t="s">
        <v>1414</v>
      </c>
      <c r="C763" s="346">
        <v>453930</v>
      </c>
      <c r="D763" s="356">
        <v>-0.233103197674419</v>
      </c>
      <c r="E763" s="356">
        <v>-0.23771198620293199</v>
      </c>
      <c r="F763" s="356">
        <v>-0.24072312083729799</v>
      </c>
      <c r="G763" s="356">
        <v>-0.36518029875360802</v>
      </c>
      <c r="H763" s="356">
        <v>-0.24072312083729799</v>
      </c>
    </row>
    <row r="764" spans="2:8" s="37" customFormat="1" ht="15" customHeight="1" x14ac:dyDescent="0.25">
      <c r="B764" s="345" t="s">
        <v>1415</v>
      </c>
      <c r="C764" s="346">
        <v>453991</v>
      </c>
      <c r="D764" s="356">
        <v>-0.233103197674419</v>
      </c>
      <c r="E764" s="356">
        <v>-0.23771198620293199</v>
      </c>
      <c r="F764" s="356">
        <v>-0.24072312083729799</v>
      </c>
      <c r="G764" s="356">
        <v>-0.36518029875360802</v>
      </c>
      <c r="H764" s="356">
        <v>-0.24072312083729799</v>
      </c>
    </row>
    <row r="765" spans="2:8" s="37" customFormat="1" ht="15" customHeight="1" x14ac:dyDescent="0.25">
      <c r="B765" s="345" t="s">
        <v>1416</v>
      </c>
      <c r="C765" s="346">
        <v>453998</v>
      </c>
      <c r="D765" s="356">
        <v>-0.233103197674419</v>
      </c>
      <c r="E765" s="356">
        <v>-0.23771198620293199</v>
      </c>
      <c r="F765" s="356">
        <v>-0.24072312083729799</v>
      </c>
      <c r="G765" s="356">
        <v>-0.36518029875360802</v>
      </c>
      <c r="H765" s="356">
        <v>-0.24072312083729799</v>
      </c>
    </row>
    <row r="766" spans="2:8" s="37" customFormat="1" ht="15" customHeight="1" x14ac:dyDescent="0.25">
      <c r="B766" s="345" t="s">
        <v>1417</v>
      </c>
      <c r="C766" s="346">
        <v>454111</v>
      </c>
      <c r="D766" s="356">
        <v>-0.233103197674419</v>
      </c>
      <c r="E766" s="356">
        <v>-0.23771198620293199</v>
      </c>
      <c r="F766" s="356">
        <v>-0.24072312083729799</v>
      </c>
      <c r="G766" s="356">
        <v>-0.36518029875360802</v>
      </c>
      <c r="H766" s="356">
        <v>-0.24072312083729799</v>
      </c>
    </row>
    <row r="767" spans="2:8" s="37" customFormat="1" ht="15" customHeight="1" x14ac:dyDescent="0.25">
      <c r="B767" s="345" t="s">
        <v>1418</v>
      </c>
      <c r="C767" s="346">
        <v>454112</v>
      </c>
      <c r="D767" s="356">
        <v>-0.233103197674419</v>
      </c>
      <c r="E767" s="356">
        <v>-0.23771198620293199</v>
      </c>
      <c r="F767" s="356">
        <v>-0.24072312083729799</v>
      </c>
      <c r="G767" s="356">
        <v>-0.36518029875360802</v>
      </c>
      <c r="H767" s="356">
        <v>-0.24072312083729799</v>
      </c>
    </row>
    <row r="768" spans="2:8" s="37" customFormat="1" ht="15" customHeight="1" x14ac:dyDescent="0.25">
      <c r="B768" s="345" t="s">
        <v>1419</v>
      </c>
      <c r="C768" s="346">
        <v>454113</v>
      </c>
      <c r="D768" s="356">
        <v>-0.233103197674419</v>
      </c>
      <c r="E768" s="356">
        <v>-0.23771198620293199</v>
      </c>
      <c r="F768" s="356">
        <v>-0.24072312083729799</v>
      </c>
      <c r="G768" s="356">
        <v>-0.36518029875360802</v>
      </c>
      <c r="H768" s="356">
        <v>-0.24072312083729799</v>
      </c>
    </row>
    <row r="769" spans="2:8" s="37" customFormat="1" ht="15" customHeight="1" x14ac:dyDescent="0.25">
      <c r="B769" s="345" t="s">
        <v>1420</v>
      </c>
      <c r="C769" s="346">
        <v>454210</v>
      </c>
      <c r="D769" s="356">
        <v>-0.233103197674419</v>
      </c>
      <c r="E769" s="356">
        <v>-0.23771198620293199</v>
      </c>
      <c r="F769" s="356">
        <v>-0.24072312083729799</v>
      </c>
      <c r="G769" s="356">
        <v>-0.36518029875360802</v>
      </c>
      <c r="H769" s="356">
        <v>-0.24072312083729799</v>
      </c>
    </row>
    <row r="770" spans="2:8" s="37" customFormat="1" ht="15" customHeight="1" x14ac:dyDescent="0.25">
      <c r="B770" s="345" t="s">
        <v>1421</v>
      </c>
      <c r="C770" s="346">
        <v>454311</v>
      </c>
      <c r="D770" s="356">
        <v>-0.233103197674419</v>
      </c>
      <c r="E770" s="356">
        <v>-0.23771198620293199</v>
      </c>
      <c r="F770" s="356">
        <v>-0.24072312083729799</v>
      </c>
      <c r="G770" s="356">
        <v>-0.36518029875360802</v>
      </c>
      <c r="H770" s="356">
        <v>-0.24072312083729799</v>
      </c>
    </row>
    <row r="771" spans="2:8" s="37" customFormat="1" ht="15" customHeight="1" x14ac:dyDescent="0.25">
      <c r="B771" s="345" t="s">
        <v>1422</v>
      </c>
      <c r="C771" s="346">
        <v>454312</v>
      </c>
      <c r="D771" s="356">
        <v>-0.233103197674419</v>
      </c>
      <c r="E771" s="356">
        <v>-0.23771198620293199</v>
      </c>
      <c r="F771" s="356">
        <v>-0.24072312083729799</v>
      </c>
      <c r="G771" s="356">
        <v>-0.36518029875360802</v>
      </c>
      <c r="H771" s="356">
        <v>-0.24072312083729799</v>
      </c>
    </row>
    <row r="772" spans="2:8" s="37" customFormat="1" ht="15" customHeight="1" x14ac:dyDescent="0.25">
      <c r="B772" s="345" t="s">
        <v>1423</v>
      </c>
      <c r="C772" s="346">
        <v>454319</v>
      </c>
      <c r="D772" s="356">
        <v>-0.233103197674419</v>
      </c>
      <c r="E772" s="356">
        <v>-0.23771198620293199</v>
      </c>
      <c r="F772" s="356">
        <v>-0.24072312083729799</v>
      </c>
      <c r="G772" s="356">
        <v>-0.36518029875360802</v>
      </c>
      <c r="H772" s="356">
        <v>-0.24072312083729799</v>
      </c>
    </row>
    <row r="773" spans="2:8" s="37" customFormat="1" ht="15" customHeight="1" x14ac:dyDescent="0.25">
      <c r="B773" s="345" t="s">
        <v>1424</v>
      </c>
      <c r="C773" s="346">
        <v>454390</v>
      </c>
      <c r="D773" s="356">
        <v>-0.233103197674419</v>
      </c>
      <c r="E773" s="356">
        <v>-0.23771198620293199</v>
      </c>
      <c r="F773" s="356">
        <v>-0.24072312083729799</v>
      </c>
      <c r="G773" s="356">
        <v>-0.36518029875360802</v>
      </c>
      <c r="H773" s="356">
        <v>-0.24072312083729799</v>
      </c>
    </row>
    <row r="774" spans="2:8" s="37" customFormat="1" ht="15" customHeight="1" x14ac:dyDescent="0.25">
      <c r="B774" s="345" t="s">
        <v>1425</v>
      </c>
      <c r="C774" s="346">
        <v>481111</v>
      </c>
      <c r="D774" s="356">
        <v>-0.25258205807602901</v>
      </c>
      <c r="E774" s="356">
        <v>-0.34002882363538101</v>
      </c>
      <c r="F774" s="356">
        <v>-0.29315396113602399</v>
      </c>
      <c r="G774" s="356">
        <v>-0.49575490768608799</v>
      </c>
      <c r="H774" s="356">
        <v>-0.29315396113602399</v>
      </c>
    </row>
    <row r="775" spans="2:8" s="37" customFormat="1" ht="15" customHeight="1" x14ac:dyDescent="0.25">
      <c r="B775" s="345" t="s">
        <v>1426</v>
      </c>
      <c r="C775" s="346">
        <v>481112</v>
      </c>
      <c r="D775" s="356">
        <v>-0.25258205807602901</v>
      </c>
      <c r="E775" s="356">
        <v>-0.34002882363538101</v>
      </c>
      <c r="F775" s="356">
        <v>-0.29315396113602399</v>
      </c>
      <c r="G775" s="356">
        <v>-0.49575490768608799</v>
      </c>
      <c r="H775" s="356">
        <v>-0.29315396113602399</v>
      </c>
    </row>
    <row r="776" spans="2:8" s="37" customFormat="1" ht="15" customHeight="1" x14ac:dyDescent="0.25">
      <c r="B776" s="345" t="s">
        <v>1427</v>
      </c>
      <c r="C776" s="346">
        <v>481211</v>
      </c>
      <c r="D776" s="356">
        <v>-0.25258205807602901</v>
      </c>
      <c r="E776" s="356">
        <v>-0.34002882363538101</v>
      </c>
      <c r="F776" s="356">
        <v>-0.29315396113602399</v>
      </c>
      <c r="G776" s="356">
        <v>-0.49575490768608799</v>
      </c>
      <c r="H776" s="356">
        <v>-0.29315396113602399</v>
      </c>
    </row>
    <row r="777" spans="2:8" s="37" customFormat="1" ht="15" customHeight="1" x14ac:dyDescent="0.25">
      <c r="B777" s="345" t="s">
        <v>1428</v>
      </c>
      <c r="C777" s="346">
        <v>481212</v>
      </c>
      <c r="D777" s="356">
        <v>-0.25258205807602901</v>
      </c>
      <c r="E777" s="356">
        <v>-0.34002882363538101</v>
      </c>
      <c r="F777" s="356">
        <v>-0.29315396113602399</v>
      </c>
      <c r="G777" s="356">
        <v>-0.49575490768608799</v>
      </c>
      <c r="H777" s="356">
        <v>-0.29315396113602399</v>
      </c>
    </row>
    <row r="778" spans="2:8" s="37" customFormat="1" ht="15" customHeight="1" x14ac:dyDescent="0.25">
      <c r="B778" s="345" t="s">
        <v>1429</v>
      </c>
      <c r="C778" s="346">
        <v>481219</v>
      </c>
      <c r="D778" s="356">
        <v>-0.25258205807602901</v>
      </c>
      <c r="E778" s="356">
        <v>-0.34002882363538101</v>
      </c>
      <c r="F778" s="356">
        <v>-0.29315396113602399</v>
      </c>
      <c r="G778" s="356">
        <v>-0.49575490768608799</v>
      </c>
      <c r="H778" s="356">
        <v>-0.29315396113602399</v>
      </c>
    </row>
    <row r="779" spans="2:8" s="37" customFormat="1" ht="15" customHeight="1" x14ac:dyDescent="0.25">
      <c r="B779" s="345" t="s">
        <v>1430</v>
      </c>
      <c r="C779" s="346">
        <v>482111</v>
      </c>
      <c r="D779" s="356">
        <v>-0.25258205807602901</v>
      </c>
      <c r="E779" s="356">
        <v>-0.34002882363538101</v>
      </c>
      <c r="F779" s="356">
        <v>-0.29315396113602399</v>
      </c>
      <c r="G779" s="356">
        <v>-0.49575490768608799</v>
      </c>
      <c r="H779" s="356">
        <v>-0.29315396113602399</v>
      </c>
    </row>
    <row r="780" spans="2:8" s="37" customFormat="1" ht="15" customHeight="1" x14ac:dyDescent="0.25">
      <c r="B780" s="345" t="s">
        <v>1431</v>
      </c>
      <c r="C780" s="346">
        <v>482112</v>
      </c>
      <c r="D780" s="356">
        <v>-0.25258205807602901</v>
      </c>
      <c r="E780" s="356">
        <v>-0.34002882363538101</v>
      </c>
      <c r="F780" s="356">
        <v>-0.29315396113602399</v>
      </c>
      <c r="G780" s="356">
        <v>-0.49575490768608799</v>
      </c>
      <c r="H780" s="356">
        <v>-0.29315396113602399</v>
      </c>
    </row>
    <row r="781" spans="2:8" s="37" customFormat="1" ht="15" customHeight="1" x14ac:dyDescent="0.25">
      <c r="B781" s="345" t="s">
        <v>1432</v>
      </c>
      <c r="C781" s="346">
        <v>483111</v>
      </c>
      <c r="D781" s="356">
        <v>-0.25258205807602901</v>
      </c>
      <c r="E781" s="356">
        <v>-0.34002882363538101</v>
      </c>
      <c r="F781" s="356">
        <v>-0.29315396113602399</v>
      </c>
      <c r="G781" s="356">
        <v>-0.49575490768608799</v>
      </c>
      <c r="H781" s="356">
        <v>-0.29315396113602399</v>
      </c>
    </row>
    <row r="782" spans="2:8" s="37" customFormat="1" ht="15" customHeight="1" x14ac:dyDescent="0.25">
      <c r="B782" s="345" t="s">
        <v>1433</v>
      </c>
      <c r="C782" s="346">
        <v>483112</v>
      </c>
      <c r="D782" s="356">
        <v>-0.26097243582160201</v>
      </c>
      <c r="E782" s="356">
        <v>-0.23839432004369199</v>
      </c>
      <c r="F782" s="356">
        <v>-0.307793389265137</v>
      </c>
      <c r="G782" s="356">
        <v>-0.4305256114787</v>
      </c>
      <c r="H782" s="356">
        <v>-0.307793389265137</v>
      </c>
    </row>
    <row r="783" spans="2:8" s="37" customFormat="1" ht="15" customHeight="1" x14ac:dyDescent="0.25">
      <c r="B783" s="345" t="s">
        <v>1434</v>
      </c>
      <c r="C783" s="346">
        <v>483113</v>
      </c>
      <c r="D783" s="356">
        <v>-0.25258205807602901</v>
      </c>
      <c r="E783" s="356">
        <v>-0.34002882363538101</v>
      </c>
      <c r="F783" s="356">
        <v>-0.29315396113602399</v>
      </c>
      <c r="G783" s="356">
        <v>-0.49575490768608799</v>
      </c>
      <c r="H783" s="356">
        <v>-0.29315396113602399</v>
      </c>
    </row>
    <row r="784" spans="2:8" s="37" customFormat="1" ht="15" customHeight="1" x14ac:dyDescent="0.25">
      <c r="B784" s="345" t="s">
        <v>1435</v>
      </c>
      <c r="C784" s="346">
        <v>483114</v>
      </c>
      <c r="D784" s="356">
        <v>-0.25258205807602901</v>
      </c>
      <c r="E784" s="356">
        <v>-0.34002882363538101</v>
      </c>
      <c r="F784" s="356">
        <v>-0.29315396113602399</v>
      </c>
      <c r="G784" s="356">
        <v>-0.49575490768608799</v>
      </c>
      <c r="H784" s="356">
        <v>-0.29315396113602399</v>
      </c>
    </row>
    <row r="785" spans="2:8" s="37" customFormat="1" ht="15" customHeight="1" x14ac:dyDescent="0.25">
      <c r="B785" s="345" t="s">
        <v>1436</v>
      </c>
      <c r="C785" s="346">
        <v>483211</v>
      </c>
      <c r="D785" s="356">
        <v>-0.25258205807602901</v>
      </c>
      <c r="E785" s="356">
        <v>-0.34002882363538101</v>
      </c>
      <c r="F785" s="356">
        <v>-0.29315396113602399</v>
      </c>
      <c r="G785" s="356">
        <v>-0.49575490768608799</v>
      </c>
      <c r="H785" s="356">
        <v>-0.29315396113602399</v>
      </c>
    </row>
    <row r="786" spans="2:8" s="37" customFormat="1" ht="15" customHeight="1" x14ac:dyDescent="0.25">
      <c r="B786" s="345" t="s">
        <v>1437</v>
      </c>
      <c r="C786" s="346">
        <v>483212</v>
      </c>
      <c r="D786" s="356">
        <v>-0.25258205807602901</v>
      </c>
      <c r="E786" s="356">
        <v>-0.34002882363538101</v>
      </c>
      <c r="F786" s="356">
        <v>-0.29315396113602399</v>
      </c>
      <c r="G786" s="356">
        <v>-0.49575490768608799</v>
      </c>
      <c r="H786" s="356">
        <v>-0.29315396113602399</v>
      </c>
    </row>
    <row r="787" spans="2:8" s="37" customFormat="1" ht="15" customHeight="1" x14ac:dyDescent="0.25">
      <c r="B787" s="345" t="s">
        <v>1438</v>
      </c>
      <c r="C787" s="346">
        <v>484110</v>
      </c>
      <c r="D787" s="356">
        <v>-0.25258205807602901</v>
      </c>
      <c r="E787" s="356">
        <v>-0.34002882363538101</v>
      </c>
      <c r="F787" s="356">
        <v>-0.29315396113602399</v>
      </c>
      <c r="G787" s="356">
        <v>-0.49575490768608799</v>
      </c>
      <c r="H787" s="356">
        <v>-0.29315396113602399</v>
      </c>
    </row>
    <row r="788" spans="2:8" s="37" customFormat="1" ht="15" customHeight="1" x14ac:dyDescent="0.25">
      <c r="B788" s="345" t="s">
        <v>1439</v>
      </c>
      <c r="C788" s="346">
        <v>484121</v>
      </c>
      <c r="D788" s="356">
        <v>-0.25258205807602901</v>
      </c>
      <c r="E788" s="356">
        <v>-0.34002882363538101</v>
      </c>
      <c r="F788" s="356">
        <v>-0.29315396113602399</v>
      </c>
      <c r="G788" s="356">
        <v>-0.49575490768608799</v>
      </c>
      <c r="H788" s="356">
        <v>-0.29315396113602399</v>
      </c>
    </row>
    <row r="789" spans="2:8" s="37" customFormat="1" ht="15" customHeight="1" x14ac:dyDescent="0.25">
      <c r="B789" s="345" t="s">
        <v>1440</v>
      </c>
      <c r="C789" s="346">
        <v>484122</v>
      </c>
      <c r="D789" s="356">
        <v>-0.25258205807602901</v>
      </c>
      <c r="E789" s="356">
        <v>-0.34002882363538101</v>
      </c>
      <c r="F789" s="356">
        <v>-0.29315396113602399</v>
      </c>
      <c r="G789" s="356">
        <v>-0.49575490768608799</v>
      </c>
      <c r="H789" s="356">
        <v>-0.29315396113602399</v>
      </c>
    </row>
    <row r="790" spans="2:8" s="37" customFormat="1" ht="15" customHeight="1" x14ac:dyDescent="0.25">
      <c r="B790" s="345" t="s">
        <v>1441</v>
      </c>
      <c r="C790" s="346">
        <v>484210</v>
      </c>
      <c r="D790" s="356">
        <v>-0.25258205807602901</v>
      </c>
      <c r="E790" s="356">
        <v>-0.34002882363538101</v>
      </c>
      <c r="F790" s="356">
        <v>-0.29315396113602399</v>
      </c>
      <c r="G790" s="356">
        <v>-0.49575490768608799</v>
      </c>
      <c r="H790" s="356">
        <v>-0.29315396113602399</v>
      </c>
    </row>
    <row r="791" spans="2:8" s="37" customFormat="1" ht="15" customHeight="1" x14ac:dyDescent="0.25">
      <c r="B791" s="345" t="s">
        <v>1442</v>
      </c>
      <c r="C791" s="346">
        <v>484220</v>
      </c>
      <c r="D791" s="356">
        <v>-0.25258205807602901</v>
      </c>
      <c r="E791" s="356">
        <v>-0.34002882363538101</v>
      </c>
      <c r="F791" s="356">
        <v>-0.29315396113602399</v>
      </c>
      <c r="G791" s="356">
        <v>-0.49575490768608799</v>
      </c>
      <c r="H791" s="356">
        <v>-0.29315396113602399</v>
      </c>
    </row>
    <row r="792" spans="2:8" s="37" customFormat="1" ht="15" customHeight="1" x14ac:dyDescent="0.25">
      <c r="B792" s="345" t="s">
        <v>1443</v>
      </c>
      <c r="C792" s="346">
        <v>484230</v>
      </c>
      <c r="D792" s="356">
        <v>-0.25258205807602901</v>
      </c>
      <c r="E792" s="356">
        <v>-0.34002882363538101</v>
      </c>
      <c r="F792" s="356">
        <v>-0.29315396113602399</v>
      </c>
      <c r="G792" s="356">
        <v>-0.49575490768608799</v>
      </c>
      <c r="H792" s="356">
        <v>-0.29315396113602399</v>
      </c>
    </row>
    <row r="793" spans="2:8" s="37" customFormat="1" ht="15" customHeight="1" x14ac:dyDescent="0.25">
      <c r="B793" s="345" t="s">
        <v>1444</v>
      </c>
      <c r="C793" s="346">
        <v>485111</v>
      </c>
      <c r="D793" s="356">
        <v>-0.25258205807602901</v>
      </c>
      <c r="E793" s="356">
        <v>-0.34002882363538101</v>
      </c>
      <c r="F793" s="356">
        <v>-0.29315396113602399</v>
      </c>
      <c r="G793" s="356">
        <v>-0.49575490768608799</v>
      </c>
      <c r="H793" s="356">
        <v>-0.29315396113602399</v>
      </c>
    </row>
    <row r="794" spans="2:8" s="37" customFormat="1" ht="15" customHeight="1" x14ac:dyDescent="0.25">
      <c r="B794" s="345" t="s">
        <v>1445</v>
      </c>
      <c r="C794" s="346">
        <v>485112</v>
      </c>
      <c r="D794" s="356">
        <v>-0.25258205807602901</v>
      </c>
      <c r="E794" s="356">
        <v>-0.34002882363538101</v>
      </c>
      <c r="F794" s="356">
        <v>-0.29315396113602399</v>
      </c>
      <c r="G794" s="356">
        <v>-0.49575490768608799</v>
      </c>
      <c r="H794" s="356">
        <v>-0.29315396113602399</v>
      </c>
    </row>
    <row r="795" spans="2:8" s="37" customFormat="1" ht="15" customHeight="1" x14ac:dyDescent="0.25">
      <c r="B795" s="345" t="s">
        <v>1446</v>
      </c>
      <c r="C795" s="346">
        <v>485113</v>
      </c>
      <c r="D795" s="356">
        <v>-0.25258205807602901</v>
      </c>
      <c r="E795" s="356">
        <v>-0.34002882363538101</v>
      </c>
      <c r="F795" s="356">
        <v>-0.29315396113602399</v>
      </c>
      <c r="G795" s="356">
        <v>-0.49575490768608799</v>
      </c>
      <c r="H795" s="356">
        <v>-0.29315396113602399</v>
      </c>
    </row>
    <row r="796" spans="2:8" s="37" customFormat="1" ht="15" customHeight="1" x14ac:dyDescent="0.25">
      <c r="B796" s="345" t="s">
        <v>1447</v>
      </c>
      <c r="C796" s="346">
        <v>485119</v>
      </c>
      <c r="D796" s="356">
        <v>-0.25258205807602901</v>
      </c>
      <c r="E796" s="356">
        <v>-0.34002882363538101</v>
      </c>
      <c r="F796" s="356">
        <v>-0.29315396113602399</v>
      </c>
      <c r="G796" s="356">
        <v>-0.49575490768608799</v>
      </c>
      <c r="H796" s="356">
        <v>-0.29315396113602399</v>
      </c>
    </row>
    <row r="797" spans="2:8" s="37" customFormat="1" ht="15" customHeight="1" x14ac:dyDescent="0.25">
      <c r="B797" s="345" t="s">
        <v>1448</v>
      </c>
      <c r="C797" s="346">
        <v>485210</v>
      </c>
      <c r="D797" s="356">
        <v>-0.25258205807602901</v>
      </c>
      <c r="E797" s="356">
        <v>-0.34002882363538101</v>
      </c>
      <c r="F797" s="356">
        <v>-0.29315396113602399</v>
      </c>
      <c r="G797" s="356">
        <v>-0.49575490768608799</v>
      </c>
      <c r="H797" s="356">
        <v>-0.29315396113602399</v>
      </c>
    </row>
    <row r="798" spans="2:8" s="37" customFormat="1" ht="15" customHeight="1" x14ac:dyDescent="0.25">
      <c r="B798" s="345" t="s">
        <v>1449</v>
      </c>
      <c r="C798" s="346">
        <v>485310</v>
      </c>
      <c r="D798" s="356">
        <v>-0.25258205807602901</v>
      </c>
      <c r="E798" s="356">
        <v>-0.34002882363538101</v>
      </c>
      <c r="F798" s="356">
        <v>-0.29315396113602399</v>
      </c>
      <c r="G798" s="356">
        <v>-0.49575490768608799</v>
      </c>
      <c r="H798" s="356">
        <v>-0.29315396113602399</v>
      </c>
    </row>
    <row r="799" spans="2:8" s="37" customFormat="1" ht="15" customHeight="1" x14ac:dyDescent="0.25">
      <c r="B799" s="345" t="s">
        <v>1450</v>
      </c>
      <c r="C799" s="346">
        <v>485320</v>
      </c>
      <c r="D799" s="356">
        <v>-0.25258205807602901</v>
      </c>
      <c r="E799" s="356">
        <v>-0.34002882363538101</v>
      </c>
      <c r="F799" s="356">
        <v>-0.29315396113602399</v>
      </c>
      <c r="G799" s="356">
        <v>-0.49575490768608799</v>
      </c>
      <c r="H799" s="356">
        <v>-0.29315396113602399</v>
      </c>
    </row>
    <row r="800" spans="2:8" s="37" customFormat="1" ht="15" customHeight="1" x14ac:dyDescent="0.25">
      <c r="B800" s="345" t="s">
        <v>1451</v>
      </c>
      <c r="C800" s="346">
        <v>485410</v>
      </c>
      <c r="D800" s="356">
        <v>-0.25258205807602901</v>
      </c>
      <c r="E800" s="356">
        <v>-0.34002882363538101</v>
      </c>
      <c r="F800" s="356">
        <v>-0.29315396113602399</v>
      </c>
      <c r="G800" s="356">
        <v>-0.49575490768608799</v>
      </c>
      <c r="H800" s="356">
        <v>-0.29315396113602399</v>
      </c>
    </row>
    <row r="801" spans="2:8" s="37" customFormat="1" ht="15" customHeight="1" x14ac:dyDescent="0.25">
      <c r="B801" s="345" t="s">
        <v>1452</v>
      </c>
      <c r="C801" s="346">
        <v>485510</v>
      </c>
      <c r="D801" s="356">
        <v>-0.25258205807602901</v>
      </c>
      <c r="E801" s="356">
        <v>-0.34002882363538101</v>
      </c>
      <c r="F801" s="356">
        <v>-0.29315396113602399</v>
      </c>
      <c r="G801" s="356">
        <v>-0.49575490768608799</v>
      </c>
      <c r="H801" s="356">
        <v>-0.29315396113602399</v>
      </c>
    </row>
    <row r="802" spans="2:8" s="37" customFormat="1" ht="15" customHeight="1" x14ac:dyDescent="0.25">
      <c r="B802" s="345" t="s">
        <v>1453</v>
      </c>
      <c r="C802" s="346">
        <v>485991</v>
      </c>
      <c r="D802" s="356">
        <v>-0.25258205807602901</v>
      </c>
      <c r="E802" s="356">
        <v>-0.34002882363538101</v>
      </c>
      <c r="F802" s="356">
        <v>-0.29315396113602399</v>
      </c>
      <c r="G802" s="356">
        <v>-0.49575490768608799</v>
      </c>
      <c r="H802" s="356">
        <v>-0.29315396113602399</v>
      </c>
    </row>
    <row r="803" spans="2:8" s="37" customFormat="1" ht="15" customHeight="1" x14ac:dyDescent="0.25">
      <c r="B803" s="345" t="s">
        <v>1454</v>
      </c>
      <c r="C803" s="346">
        <v>485999</v>
      </c>
      <c r="D803" s="356">
        <v>-0.25258205807602901</v>
      </c>
      <c r="E803" s="356">
        <v>-0.34002882363538101</v>
      </c>
      <c r="F803" s="356">
        <v>-0.29315396113602399</v>
      </c>
      <c r="G803" s="356">
        <v>-0.49575490768608799</v>
      </c>
      <c r="H803" s="356">
        <v>-0.29315396113602399</v>
      </c>
    </row>
    <row r="804" spans="2:8" s="37" customFormat="1" ht="15" customHeight="1" x14ac:dyDescent="0.25">
      <c r="B804" s="345" t="s">
        <v>1455</v>
      </c>
      <c r="C804" s="346">
        <v>486110</v>
      </c>
      <c r="D804" s="356">
        <v>-0.42569800569800598</v>
      </c>
      <c r="E804" s="356">
        <v>-0.33910722398909598</v>
      </c>
      <c r="F804" s="356">
        <v>-0.469314891344072</v>
      </c>
      <c r="G804" s="356">
        <v>-0.61720187102538504</v>
      </c>
      <c r="H804" s="356">
        <v>-0.469314891344072</v>
      </c>
    </row>
    <row r="805" spans="2:8" s="37" customFormat="1" ht="15" customHeight="1" x14ac:dyDescent="0.25">
      <c r="B805" s="345" t="s">
        <v>1456</v>
      </c>
      <c r="C805" s="346">
        <v>486210</v>
      </c>
      <c r="D805" s="356">
        <v>-0.298845081640781</v>
      </c>
      <c r="E805" s="356">
        <v>-0.25943062785168097</v>
      </c>
      <c r="F805" s="356">
        <v>-0.273348236462991</v>
      </c>
      <c r="G805" s="356">
        <v>-0.35639287214255699</v>
      </c>
      <c r="H805" s="356">
        <v>-0.273348236462991</v>
      </c>
    </row>
    <row r="806" spans="2:8" s="37" customFormat="1" ht="15" customHeight="1" x14ac:dyDescent="0.25">
      <c r="B806" s="345" t="s">
        <v>1457</v>
      </c>
      <c r="C806" s="346">
        <v>486910</v>
      </c>
      <c r="D806" s="356">
        <v>-0.42569800569800598</v>
      </c>
      <c r="E806" s="356">
        <v>-0.33910722398909598</v>
      </c>
      <c r="F806" s="356">
        <v>-0.469314891344072</v>
      </c>
      <c r="G806" s="356">
        <v>-0.61720187102538504</v>
      </c>
      <c r="H806" s="356">
        <v>-0.469314891344072</v>
      </c>
    </row>
    <row r="807" spans="2:8" s="37" customFormat="1" ht="15" customHeight="1" x14ac:dyDescent="0.25">
      <c r="B807" s="345" t="s">
        <v>1458</v>
      </c>
      <c r="C807" s="346">
        <v>486990</v>
      </c>
      <c r="D807" s="356">
        <v>-0.42569800569800598</v>
      </c>
      <c r="E807" s="356">
        <v>-0.33910722398909598</v>
      </c>
      <c r="F807" s="356">
        <v>-0.469314891344072</v>
      </c>
      <c r="G807" s="356">
        <v>-0.61720187102538504</v>
      </c>
      <c r="H807" s="356">
        <v>-0.469314891344072</v>
      </c>
    </row>
    <row r="808" spans="2:8" s="37" customFormat="1" ht="15" customHeight="1" x14ac:dyDescent="0.25">
      <c r="B808" s="345" t="s">
        <v>1459</v>
      </c>
      <c r="C808" s="346">
        <v>487110</v>
      </c>
      <c r="D808" s="356">
        <v>-0.26097243582160201</v>
      </c>
      <c r="E808" s="356">
        <v>-0.23839432004369199</v>
      </c>
      <c r="F808" s="356">
        <v>-0.307793389265137</v>
      </c>
      <c r="G808" s="356">
        <v>-0.4305256114787</v>
      </c>
      <c r="H808" s="356">
        <v>-0.307793389265137</v>
      </c>
    </row>
    <row r="809" spans="2:8" s="37" customFormat="1" ht="15" customHeight="1" x14ac:dyDescent="0.25">
      <c r="B809" s="345" t="s">
        <v>1460</v>
      </c>
      <c r="C809" s="346">
        <v>487210</v>
      </c>
      <c r="D809" s="356">
        <v>-0.26097243582160201</v>
      </c>
      <c r="E809" s="356">
        <v>-0.23839432004369199</v>
      </c>
      <c r="F809" s="356">
        <v>-0.307793389265137</v>
      </c>
      <c r="G809" s="356">
        <v>-0.4305256114787</v>
      </c>
      <c r="H809" s="356">
        <v>-0.307793389265137</v>
      </c>
    </row>
    <row r="810" spans="2:8" s="37" customFormat="1" ht="15" customHeight="1" x14ac:dyDescent="0.25">
      <c r="B810" s="345" t="s">
        <v>1461</v>
      </c>
      <c r="C810" s="346">
        <v>487990</v>
      </c>
      <c r="D810" s="356">
        <v>-0.26097243582160201</v>
      </c>
      <c r="E810" s="356">
        <v>-0.23839432004369199</v>
      </c>
      <c r="F810" s="356">
        <v>-0.307793389265137</v>
      </c>
      <c r="G810" s="356">
        <v>-0.4305256114787</v>
      </c>
      <c r="H810" s="356">
        <v>-0.307793389265137</v>
      </c>
    </row>
    <row r="811" spans="2:8" s="37" customFormat="1" ht="15" customHeight="1" x14ac:dyDescent="0.25">
      <c r="B811" s="345" t="s">
        <v>1462</v>
      </c>
      <c r="C811" s="346">
        <v>488111</v>
      </c>
      <c r="D811" s="356">
        <v>-0.25258205807602901</v>
      </c>
      <c r="E811" s="356">
        <v>-0.34002882363538101</v>
      </c>
      <c r="F811" s="356">
        <v>-0.29315396113602399</v>
      </c>
      <c r="G811" s="356">
        <v>-0.49575490768608799</v>
      </c>
      <c r="H811" s="356">
        <v>-0.29315396113602399</v>
      </c>
    </row>
    <row r="812" spans="2:8" s="37" customFormat="1" ht="15" customHeight="1" x14ac:dyDescent="0.25">
      <c r="B812" s="345" t="s">
        <v>1463</v>
      </c>
      <c r="C812" s="346">
        <v>488119</v>
      </c>
      <c r="D812" s="356">
        <v>-0.25258205807602901</v>
      </c>
      <c r="E812" s="356">
        <v>-0.34002882363538101</v>
      </c>
      <c r="F812" s="356">
        <v>-0.29315396113602399</v>
      </c>
      <c r="G812" s="356">
        <v>-0.49575490768608799</v>
      </c>
      <c r="H812" s="356">
        <v>-0.29315396113602399</v>
      </c>
    </row>
    <row r="813" spans="2:8" s="37" customFormat="1" ht="15" customHeight="1" x14ac:dyDescent="0.25">
      <c r="B813" s="345" t="s">
        <v>1464</v>
      </c>
      <c r="C813" s="346">
        <v>488190</v>
      </c>
      <c r="D813" s="356">
        <v>-0.25258205807602901</v>
      </c>
      <c r="E813" s="356">
        <v>-0.34002882363538101</v>
      </c>
      <c r="F813" s="356">
        <v>-0.29315396113602399</v>
      </c>
      <c r="G813" s="356">
        <v>-0.49575490768608799</v>
      </c>
      <c r="H813" s="356">
        <v>-0.29315396113602399</v>
      </c>
    </row>
    <row r="814" spans="2:8" s="37" customFormat="1" ht="15" customHeight="1" x14ac:dyDescent="0.25">
      <c r="B814" s="345" t="s">
        <v>1465</v>
      </c>
      <c r="C814" s="346">
        <v>488210</v>
      </c>
      <c r="D814" s="356">
        <v>-0.25258205807602901</v>
      </c>
      <c r="E814" s="356">
        <v>-0.34002882363538101</v>
      </c>
      <c r="F814" s="356">
        <v>-0.29315396113602399</v>
      </c>
      <c r="G814" s="356">
        <v>-0.49575490768608799</v>
      </c>
      <c r="H814" s="356">
        <v>-0.29315396113602399</v>
      </c>
    </row>
    <row r="815" spans="2:8" s="37" customFormat="1" ht="15" customHeight="1" x14ac:dyDescent="0.25">
      <c r="B815" s="345" t="s">
        <v>1466</v>
      </c>
      <c r="C815" s="346">
        <v>488310</v>
      </c>
      <c r="D815" s="356">
        <v>-0.25258205807602901</v>
      </c>
      <c r="E815" s="356">
        <v>-0.34002882363538101</v>
      </c>
      <c r="F815" s="356">
        <v>-0.29315396113602399</v>
      </c>
      <c r="G815" s="356">
        <v>-0.49575490768608799</v>
      </c>
      <c r="H815" s="356">
        <v>-0.29315396113602399</v>
      </c>
    </row>
    <row r="816" spans="2:8" s="37" customFormat="1" ht="15" customHeight="1" x14ac:dyDescent="0.25">
      <c r="B816" s="345" t="s">
        <v>1467</v>
      </c>
      <c r="C816" s="346">
        <v>488320</v>
      </c>
      <c r="D816" s="356">
        <v>-0.25258205807602901</v>
      </c>
      <c r="E816" s="356">
        <v>-0.34002882363538101</v>
      </c>
      <c r="F816" s="356">
        <v>-0.29315396113602399</v>
      </c>
      <c r="G816" s="356">
        <v>-0.49575490768608799</v>
      </c>
      <c r="H816" s="356">
        <v>-0.29315396113602399</v>
      </c>
    </row>
    <row r="817" spans="2:8" s="37" customFormat="1" ht="15" customHeight="1" x14ac:dyDescent="0.25">
      <c r="B817" s="345" t="s">
        <v>1468</v>
      </c>
      <c r="C817" s="346">
        <v>488330</v>
      </c>
      <c r="D817" s="356">
        <v>-0.25258205807602901</v>
      </c>
      <c r="E817" s="356">
        <v>-0.34002882363538101</v>
      </c>
      <c r="F817" s="356">
        <v>-0.29315396113602399</v>
      </c>
      <c r="G817" s="356">
        <v>-0.49575490768608799</v>
      </c>
      <c r="H817" s="356">
        <v>-0.29315396113602399</v>
      </c>
    </row>
    <row r="818" spans="2:8" s="37" customFormat="1" ht="15" customHeight="1" x14ac:dyDescent="0.25">
      <c r="B818" s="345" t="s">
        <v>1469</v>
      </c>
      <c r="C818" s="346">
        <v>488390</v>
      </c>
      <c r="D818" s="356">
        <v>-0.25258205807602901</v>
      </c>
      <c r="E818" s="356">
        <v>-0.34002882363538101</v>
      </c>
      <c r="F818" s="356">
        <v>-0.29315396113602399</v>
      </c>
      <c r="G818" s="356">
        <v>-0.49575490768608799</v>
      </c>
      <c r="H818" s="356">
        <v>-0.29315396113602399</v>
      </c>
    </row>
    <row r="819" spans="2:8" s="37" customFormat="1" ht="15" customHeight="1" x14ac:dyDescent="0.25">
      <c r="B819" s="345" t="s">
        <v>1470</v>
      </c>
      <c r="C819" s="346">
        <v>488410</v>
      </c>
      <c r="D819" s="356">
        <v>-0.123187299648909</v>
      </c>
      <c r="E819" s="356">
        <v>-0.26758687492432498</v>
      </c>
      <c r="F819" s="356">
        <v>0.323605604017975</v>
      </c>
      <c r="G819" s="356">
        <v>-0.323951334664972</v>
      </c>
      <c r="H819" s="356">
        <v>0.323605604017975</v>
      </c>
    </row>
    <row r="820" spans="2:8" s="37" customFormat="1" ht="15" customHeight="1" x14ac:dyDescent="0.25">
      <c r="B820" s="345" t="s">
        <v>1471</v>
      </c>
      <c r="C820" s="346">
        <v>488490</v>
      </c>
      <c r="D820" s="356">
        <v>-0.25258205807602901</v>
      </c>
      <c r="E820" s="356">
        <v>-0.34002882363538101</v>
      </c>
      <c r="F820" s="356">
        <v>-0.29315396113602399</v>
      </c>
      <c r="G820" s="356">
        <v>-0.49575490768608799</v>
      </c>
      <c r="H820" s="356">
        <v>-0.29315396113602399</v>
      </c>
    </row>
    <row r="821" spans="2:8" s="37" customFormat="1" ht="15" customHeight="1" x14ac:dyDescent="0.25">
      <c r="B821" s="345" t="s">
        <v>1472</v>
      </c>
      <c r="C821" s="346">
        <v>488510</v>
      </c>
      <c r="D821" s="356">
        <v>-0.25258205807602901</v>
      </c>
      <c r="E821" s="356">
        <v>-0.34002882363538101</v>
      </c>
      <c r="F821" s="356">
        <v>-0.29315396113602399</v>
      </c>
      <c r="G821" s="356">
        <v>-0.49575490768608799</v>
      </c>
      <c r="H821" s="356">
        <v>-0.29315396113602399</v>
      </c>
    </row>
    <row r="822" spans="2:8" s="37" customFormat="1" ht="15" customHeight="1" x14ac:dyDescent="0.25">
      <c r="B822" s="345" t="s">
        <v>1473</v>
      </c>
      <c r="C822" s="346">
        <v>488991</v>
      </c>
      <c r="D822" s="356">
        <v>-0.25258205807602901</v>
      </c>
      <c r="E822" s="356">
        <v>-0.34002882363538101</v>
      </c>
      <c r="F822" s="356">
        <v>-0.29315396113602399</v>
      </c>
      <c r="G822" s="356">
        <v>-0.49575490768608799</v>
      </c>
      <c r="H822" s="356">
        <v>-0.29315396113602399</v>
      </c>
    </row>
    <row r="823" spans="2:8" s="37" customFormat="1" ht="15" customHeight="1" x14ac:dyDescent="0.25">
      <c r="B823" s="345" t="s">
        <v>1474</v>
      </c>
      <c r="C823" s="346">
        <v>488999</v>
      </c>
      <c r="D823" s="356">
        <v>-0.25258205807602901</v>
      </c>
      <c r="E823" s="356">
        <v>-0.34002882363538101</v>
      </c>
      <c r="F823" s="356">
        <v>-0.29315396113602399</v>
      </c>
      <c r="G823" s="356">
        <v>-0.49575490768608799</v>
      </c>
      <c r="H823" s="356">
        <v>-0.29315396113602399</v>
      </c>
    </row>
    <row r="824" spans="2:8" s="37" customFormat="1" ht="15" customHeight="1" x14ac:dyDescent="0.25">
      <c r="B824" s="345" t="s">
        <v>1475</v>
      </c>
      <c r="C824" s="346">
        <v>491110</v>
      </c>
      <c r="D824" s="356">
        <v>-0.29433593749999998</v>
      </c>
      <c r="E824" s="356">
        <v>-0.314558208645772</v>
      </c>
      <c r="F824" s="356">
        <v>-0.34369138382318298</v>
      </c>
      <c r="G824" s="356">
        <v>-0.47840164839208199</v>
      </c>
      <c r="H824" s="356">
        <v>-0.34369138382318298</v>
      </c>
    </row>
    <row r="825" spans="2:8" s="37" customFormat="1" ht="15" customHeight="1" x14ac:dyDescent="0.25">
      <c r="B825" s="345" t="s">
        <v>1476</v>
      </c>
      <c r="C825" s="346">
        <v>492110</v>
      </c>
      <c r="D825" s="356">
        <v>-0.25258205807602901</v>
      </c>
      <c r="E825" s="356">
        <v>-0.34002882363538101</v>
      </c>
      <c r="F825" s="356">
        <v>-0.29315396113602399</v>
      </c>
      <c r="G825" s="356">
        <v>-0.49575490768608799</v>
      </c>
      <c r="H825" s="356">
        <v>-0.29315396113602399</v>
      </c>
    </row>
    <row r="826" spans="2:8" s="37" customFormat="1" ht="15" customHeight="1" x14ac:dyDescent="0.25">
      <c r="B826" s="345" t="s">
        <v>1477</v>
      </c>
      <c r="C826" s="346">
        <v>492210</v>
      </c>
      <c r="D826" s="356">
        <v>-0.25258205807602901</v>
      </c>
      <c r="E826" s="356">
        <v>-0.34002882363538101</v>
      </c>
      <c r="F826" s="356">
        <v>-0.29315396113602399</v>
      </c>
      <c r="G826" s="356">
        <v>-0.49575490768608799</v>
      </c>
      <c r="H826" s="356">
        <v>-0.29315396113602399</v>
      </c>
    </row>
    <row r="827" spans="2:8" s="37" customFormat="1" ht="15" customHeight="1" x14ac:dyDescent="0.25">
      <c r="B827" s="345" t="s">
        <v>1478</v>
      </c>
      <c r="C827" s="346">
        <v>493110</v>
      </c>
      <c r="D827" s="356">
        <v>-0.25258205807602901</v>
      </c>
      <c r="E827" s="356">
        <v>-0.34002882363538101</v>
      </c>
      <c r="F827" s="356">
        <v>-0.29315396113602399</v>
      </c>
      <c r="G827" s="356">
        <v>-0.49575490768608799</v>
      </c>
      <c r="H827" s="356">
        <v>-0.29315396113602399</v>
      </c>
    </row>
    <row r="828" spans="2:8" s="37" customFormat="1" ht="15" customHeight="1" x14ac:dyDescent="0.25">
      <c r="B828" s="345" t="s">
        <v>1479</v>
      </c>
      <c r="C828" s="346">
        <v>493120</v>
      </c>
      <c r="D828" s="356">
        <v>-0.25258205807602901</v>
      </c>
      <c r="E828" s="356">
        <v>-0.34002882363538101</v>
      </c>
      <c r="F828" s="356">
        <v>-0.29315396113602399</v>
      </c>
      <c r="G828" s="356">
        <v>-0.49575490768608799</v>
      </c>
      <c r="H828" s="356">
        <v>-0.29315396113602399</v>
      </c>
    </row>
    <row r="829" spans="2:8" s="37" customFormat="1" ht="15" customHeight="1" x14ac:dyDescent="0.25">
      <c r="B829" s="345" t="s">
        <v>1480</v>
      </c>
      <c r="C829" s="346">
        <v>493130</v>
      </c>
      <c r="D829" s="356">
        <v>-0.25258205807602901</v>
      </c>
      <c r="E829" s="356">
        <v>-0.34002882363538101</v>
      </c>
      <c r="F829" s="356">
        <v>-0.29315396113602399</v>
      </c>
      <c r="G829" s="356">
        <v>-0.49575490768608799</v>
      </c>
      <c r="H829" s="356">
        <v>-0.29315396113602399</v>
      </c>
    </row>
    <row r="830" spans="2:8" s="37" customFormat="1" ht="15" customHeight="1" x14ac:dyDescent="0.25">
      <c r="B830" s="345" t="s">
        <v>1481</v>
      </c>
      <c r="C830" s="346">
        <v>493190</v>
      </c>
      <c r="D830" s="356">
        <v>-0.25258205807602901</v>
      </c>
      <c r="E830" s="356">
        <v>-0.34002882363538101</v>
      </c>
      <c r="F830" s="356">
        <v>-0.29315396113602399</v>
      </c>
      <c r="G830" s="356">
        <v>-0.49575490768608799</v>
      </c>
      <c r="H830" s="356">
        <v>-0.29315396113602399</v>
      </c>
    </row>
    <row r="831" spans="2:8" s="37" customFormat="1" ht="15" customHeight="1" x14ac:dyDescent="0.25">
      <c r="B831" s="345" t="s">
        <v>1482</v>
      </c>
      <c r="C831" s="346">
        <v>511110</v>
      </c>
      <c r="D831" s="356">
        <v>-0.32325545884867901</v>
      </c>
      <c r="E831" s="356">
        <v>-0.156369316209649</v>
      </c>
      <c r="F831" s="356">
        <v>-0.29576697971961302</v>
      </c>
      <c r="G831" s="356">
        <v>-0.382520416573013</v>
      </c>
      <c r="H831" s="356">
        <v>-0.29576697971961302</v>
      </c>
    </row>
    <row r="832" spans="2:8" s="37" customFormat="1" ht="15" customHeight="1" x14ac:dyDescent="0.25">
      <c r="B832" s="345" t="s">
        <v>1483</v>
      </c>
      <c r="C832" s="346">
        <v>511120</v>
      </c>
      <c r="D832" s="356">
        <v>-0.32325545884867901</v>
      </c>
      <c r="E832" s="356">
        <v>-0.156369316209649</v>
      </c>
      <c r="F832" s="356">
        <v>-0.29576697971961302</v>
      </c>
      <c r="G832" s="356">
        <v>-0.382520416573013</v>
      </c>
      <c r="H832" s="356">
        <v>-0.29576697971961302</v>
      </c>
    </row>
    <row r="833" spans="2:8" s="37" customFormat="1" ht="15" customHeight="1" x14ac:dyDescent="0.25">
      <c r="B833" s="345" t="s">
        <v>1484</v>
      </c>
      <c r="C833" s="346">
        <v>511130</v>
      </c>
      <c r="D833" s="356">
        <v>-0.32325545884867901</v>
      </c>
      <c r="E833" s="356">
        <v>-0.156369316209649</v>
      </c>
      <c r="F833" s="356">
        <v>-0.29576697971961302</v>
      </c>
      <c r="G833" s="356">
        <v>-0.382520416573013</v>
      </c>
      <c r="H833" s="356">
        <v>-0.29576697971961302</v>
      </c>
    </row>
    <row r="834" spans="2:8" s="37" customFormat="1" ht="15" customHeight="1" x14ac:dyDescent="0.25">
      <c r="B834" s="345" t="s">
        <v>1485</v>
      </c>
      <c r="C834" s="346">
        <v>511140</v>
      </c>
      <c r="D834" s="356">
        <v>-0.32325545884867901</v>
      </c>
      <c r="E834" s="356">
        <v>-0.156369316209649</v>
      </c>
      <c r="F834" s="356">
        <v>-0.29576697971961302</v>
      </c>
      <c r="G834" s="356">
        <v>-0.382520416573013</v>
      </c>
      <c r="H834" s="356">
        <v>-0.29576697971961302</v>
      </c>
    </row>
    <row r="835" spans="2:8" s="37" customFormat="1" ht="15" customHeight="1" x14ac:dyDescent="0.25">
      <c r="B835" s="345" t="s">
        <v>1486</v>
      </c>
      <c r="C835" s="346">
        <v>511191</v>
      </c>
      <c r="D835" s="356">
        <v>-0.32325545884867901</v>
      </c>
      <c r="E835" s="356">
        <v>-0.156369316209649</v>
      </c>
      <c r="F835" s="356">
        <v>-0.29576697971961302</v>
      </c>
      <c r="G835" s="356">
        <v>-0.382520416573013</v>
      </c>
      <c r="H835" s="356">
        <v>-0.29576697971961302</v>
      </c>
    </row>
    <row r="836" spans="2:8" s="37" customFormat="1" ht="15" customHeight="1" x14ac:dyDescent="0.25">
      <c r="B836" s="345" t="s">
        <v>1487</v>
      </c>
      <c r="C836" s="346">
        <v>511199</v>
      </c>
      <c r="D836" s="356">
        <v>-0.32325545884867901</v>
      </c>
      <c r="E836" s="356">
        <v>-0.156369316209649</v>
      </c>
      <c r="F836" s="356">
        <v>-0.29576697971961302</v>
      </c>
      <c r="G836" s="356">
        <v>-0.382520416573013</v>
      </c>
      <c r="H836" s="356">
        <v>-0.29576697971961302</v>
      </c>
    </row>
    <row r="837" spans="2:8" s="37" customFormat="1" ht="15" customHeight="1" x14ac:dyDescent="0.25">
      <c r="B837" s="345" t="s">
        <v>1488</v>
      </c>
      <c r="C837" s="346">
        <v>511210</v>
      </c>
      <c r="D837" s="356">
        <v>-0.32035620504623802</v>
      </c>
      <c r="E837" s="356">
        <v>-0.27072425828970298</v>
      </c>
      <c r="F837" s="356">
        <v>-0.31759557807462002</v>
      </c>
      <c r="G837" s="356">
        <v>-0.413588730458684</v>
      </c>
      <c r="H837" s="356">
        <v>-0.31759557807462002</v>
      </c>
    </row>
    <row r="838" spans="2:8" s="37" customFormat="1" ht="15" customHeight="1" x14ac:dyDescent="0.25">
      <c r="B838" s="345" t="s">
        <v>1489</v>
      </c>
      <c r="C838" s="346">
        <v>512110</v>
      </c>
      <c r="D838" s="356">
        <v>-0.32325545884867901</v>
      </c>
      <c r="E838" s="356">
        <v>-0.156369316209649</v>
      </c>
      <c r="F838" s="356">
        <v>-0.29576697971961302</v>
      </c>
      <c r="G838" s="356">
        <v>-0.382520416573013</v>
      </c>
      <c r="H838" s="356">
        <v>-0.29576697971961302</v>
      </c>
    </row>
    <row r="839" spans="2:8" s="37" customFormat="1" ht="15" customHeight="1" x14ac:dyDescent="0.25">
      <c r="B839" s="345" t="s">
        <v>1490</v>
      </c>
      <c r="C839" s="346">
        <v>512120</v>
      </c>
      <c r="D839" s="356">
        <v>-0.32325545884867901</v>
      </c>
      <c r="E839" s="356">
        <v>-0.156369316209649</v>
      </c>
      <c r="F839" s="356">
        <v>-0.29576697971961302</v>
      </c>
      <c r="G839" s="356">
        <v>-0.382520416573013</v>
      </c>
      <c r="H839" s="356">
        <v>-0.29576697971961302</v>
      </c>
    </row>
    <row r="840" spans="2:8" s="37" customFormat="1" ht="15" customHeight="1" x14ac:dyDescent="0.25">
      <c r="B840" s="345" t="s">
        <v>1491</v>
      </c>
      <c r="C840" s="346">
        <v>512131</v>
      </c>
      <c r="D840" s="356">
        <v>-0.32325545884867901</v>
      </c>
      <c r="E840" s="356">
        <v>-0.156369316209649</v>
      </c>
      <c r="F840" s="356">
        <v>-0.29576697971961302</v>
      </c>
      <c r="G840" s="356">
        <v>-0.382520416573013</v>
      </c>
      <c r="H840" s="356">
        <v>-0.29576697971961302</v>
      </c>
    </row>
    <row r="841" spans="2:8" s="37" customFormat="1" ht="15" customHeight="1" x14ac:dyDescent="0.25">
      <c r="B841" s="345" t="s">
        <v>1492</v>
      </c>
      <c r="C841" s="346">
        <v>512132</v>
      </c>
      <c r="D841" s="356">
        <v>-0.32325545884867901</v>
      </c>
      <c r="E841" s="356">
        <v>-0.156369316209649</v>
      </c>
      <c r="F841" s="356">
        <v>-0.29576697971961302</v>
      </c>
      <c r="G841" s="356">
        <v>-0.382520416573013</v>
      </c>
      <c r="H841" s="356">
        <v>-0.29576697971961302</v>
      </c>
    </row>
    <row r="842" spans="2:8" s="37" customFormat="1" ht="15" customHeight="1" x14ac:dyDescent="0.25">
      <c r="B842" s="345" t="s">
        <v>1493</v>
      </c>
      <c r="C842" s="346">
        <v>512191</v>
      </c>
      <c r="D842" s="356">
        <v>-0.32325545884867901</v>
      </c>
      <c r="E842" s="356">
        <v>-0.156369316209649</v>
      </c>
      <c r="F842" s="356">
        <v>-0.29576697971961302</v>
      </c>
      <c r="G842" s="356">
        <v>-0.382520416573013</v>
      </c>
      <c r="H842" s="356">
        <v>-0.29576697971961302</v>
      </c>
    </row>
    <row r="843" spans="2:8" s="37" customFormat="1" ht="15" customHeight="1" x14ac:dyDescent="0.25">
      <c r="B843" s="345" t="s">
        <v>1494</v>
      </c>
      <c r="C843" s="346">
        <v>512199</v>
      </c>
      <c r="D843" s="356">
        <v>-0.32325545884867901</v>
      </c>
      <c r="E843" s="356">
        <v>-0.156369316209649</v>
      </c>
      <c r="F843" s="356">
        <v>-0.29576697971961302</v>
      </c>
      <c r="G843" s="356">
        <v>-0.382520416573013</v>
      </c>
      <c r="H843" s="356">
        <v>-0.29576697971961302</v>
      </c>
    </row>
    <row r="844" spans="2:8" s="37" customFormat="1" ht="15" customHeight="1" x14ac:dyDescent="0.25">
      <c r="B844" s="345" t="s">
        <v>1495</v>
      </c>
      <c r="C844" s="346">
        <v>512210</v>
      </c>
      <c r="D844" s="356">
        <v>-0.32325545884867901</v>
      </c>
      <c r="E844" s="356">
        <v>-0.156369316209649</v>
      </c>
      <c r="F844" s="356">
        <v>-0.29576697971961302</v>
      </c>
      <c r="G844" s="356">
        <v>-0.382520416573013</v>
      </c>
      <c r="H844" s="356">
        <v>-0.29576697971961302</v>
      </c>
    </row>
    <row r="845" spans="2:8" s="37" customFormat="1" ht="15" customHeight="1" x14ac:dyDescent="0.25">
      <c r="B845" s="345" t="s">
        <v>1496</v>
      </c>
      <c r="C845" s="346">
        <v>512220</v>
      </c>
      <c r="D845" s="356">
        <v>-0.32325545884867901</v>
      </c>
      <c r="E845" s="356">
        <v>-0.156369316209649</v>
      </c>
      <c r="F845" s="356">
        <v>-0.29576697971961302</v>
      </c>
      <c r="G845" s="356">
        <v>-0.382520416573013</v>
      </c>
      <c r="H845" s="356">
        <v>-0.29576697971961302</v>
      </c>
    </row>
    <row r="846" spans="2:8" s="37" customFormat="1" ht="15" customHeight="1" x14ac:dyDescent="0.25">
      <c r="B846" s="345" t="s">
        <v>1497</v>
      </c>
      <c r="C846" s="346">
        <v>512230</v>
      </c>
      <c r="D846" s="356">
        <v>-0.32325545884867901</v>
      </c>
      <c r="E846" s="356">
        <v>-0.156369316209649</v>
      </c>
      <c r="F846" s="356">
        <v>-0.29576697971961302</v>
      </c>
      <c r="G846" s="356">
        <v>-0.382520416573013</v>
      </c>
      <c r="H846" s="356">
        <v>-0.29576697971961302</v>
      </c>
    </row>
    <row r="847" spans="2:8" s="37" customFormat="1" ht="15" customHeight="1" x14ac:dyDescent="0.25">
      <c r="B847" s="345" t="s">
        <v>1498</v>
      </c>
      <c r="C847" s="346">
        <v>512240</v>
      </c>
      <c r="D847" s="356">
        <v>-0.32325545884867901</v>
      </c>
      <c r="E847" s="356">
        <v>-0.156369316209649</v>
      </c>
      <c r="F847" s="356">
        <v>-0.29576697971961302</v>
      </c>
      <c r="G847" s="356">
        <v>-0.382520416573013</v>
      </c>
      <c r="H847" s="356">
        <v>-0.29576697971961302</v>
      </c>
    </row>
    <row r="848" spans="2:8" s="37" customFormat="1" ht="15" customHeight="1" x14ac:dyDescent="0.25">
      <c r="B848" s="345" t="s">
        <v>1499</v>
      </c>
      <c r="C848" s="346">
        <v>512290</v>
      </c>
      <c r="D848" s="356">
        <v>-0.32325545884867901</v>
      </c>
      <c r="E848" s="356">
        <v>-0.156369316209649</v>
      </c>
      <c r="F848" s="356">
        <v>-0.29576697971961302</v>
      </c>
      <c r="G848" s="356">
        <v>-0.382520416573013</v>
      </c>
      <c r="H848" s="356">
        <v>-0.29576697971961302</v>
      </c>
    </row>
    <row r="849" spans="2:8" s="37" customFormat="1" ht="15" customHeight="1" x14ac:dyDescent="0.25">
      <c r="B849" s="345" t="s">
        <v>1500</v>
      </c>
      <c r="C849" s="346">
        <v>513311</v>
      </c>
      <c r="D849" s="356">
        <v>-0.205722742969906</v>
      </c>
      <c r="E849" s="356">
        <v>-0.15091210613598699</v>
      </c>
      <c r="F849" s="356">
        <v>-0.21212121212121199</v>
      </c>
      <c r="G849" s="356">
        <v>-0.33724512248789801</v>
      </c>
      <c r="H849" s="356">
        <v>-0.21212121212121199</v>
      </c>
    </row>
    <row r="850" spans="2:8" s="37" customFormat="1" ht="15" customHeight="1" x14ac:dyDescent="0.25">
      <c r="B850" s="345" t="s">
        <v>1501</v>
      </c>
      <c r="C850" s="346">
        <v>513312</v>
      </c>
      <c r="D850" s="356">
        <v>-0.205722742969906</v>
      </c>
      <c r="E850" s="356">
        <v>-0.15091210613598699</v>
      </c>
      <c r="F850" s="356">
        <v>-0.21212121212121199</v>
      </c>
      <c r="G850" s="356">
        <v>-0.33724512248789801</v>
      </c>
      <c r="H850" s="356">
        <v>-0.21212121212121199</v>
      </c>
    </row>
    <row r="851" spans="2:8" s="37" customFormat="1" ht="15" customHeight="1" x14ac:dyDescent="0.25">
      <c r="B851" s="345" t="s">
        <v>1502</v>
      </c>
      <c r="C851" s="346">
        <v>513313</v>
      </c>
      <c r="D851" s="356">
        <v>-0.205722742969906</v>
      </c>
      <c r="E851" s="356">
        <v>-0.15091210613598699</v>
      </c>
      <c r="F851" s="356">
        <v>-0.21212121212121199</v>
      </c>
      <c r="G851" s="356">
        <v>-0.33724512248789801</v>
      </c>
      <c r="H851" s="356">
        <v>-0.21212121212121199</v>
      </c>
    </row>
    <row r="852" spans="2:8" s="37" customFormat="1" ht="15" customHeight="1" x14ac:dyDescent="0.25">
      <c r="B852" s="345" t="s">
        <v>1503</v>
      </c>
      <c r="C852" s="346">
        <v>513314</v>
      </c>
      <c r="D852" s="356">
        <v>-0.205722742969906</v>
      </c>
      <c r="E852" s="356">
        <v>-0.15091210613598699</v>
      </c>
      <c r="F852" s="356">
        <v>-0.21212121212121199</v>
      </c>
      <c r="G852" s="356">
        <v>-0.33724512248789801</v>
      </c>
      <c r="H852" s="356">
        <v>-0.21212121212121199</v>
      </c>
    </row>
    <row r="853" spans="2:8" s="37" customFormat="1" ht="15" customHeight="1" x14ac:dyDescent="0.25">
      <c r="B853" s="345" t="s">
        <v>1504</v>
      </c>
      <c r="C853" s="346">
        <v>513323</v>
      </c>
      <c r="D853" s="356">
        <v>-0.205722742969906</v>
      </c>
      <c r="E853" s="356">
        <v>-0.15091210613598699</v>
      </c>
      <c r="F853" s="356">
        <v>-0.21212121212121199</v>
      </c>
      <c r="G853" s="356">
        <v>-0.33724512248789801</v>
      </c>
      <c r="H853" s="356">
        <v>-0.21212121212121199</v>
      </c>
    </row>
    <row r="854" spans="2:8" s="37" customFormat="1" ht="15" customHeight="1" x14ac:dyDescent="0.25">
      <c r="B854" s="345" t="s">
        <v>1505</v>
      </c>
      <c r="C854" s="346">
        <v>514192</v>
      </c>
      <c r="D854" s="356">
        <v>-0.205722742969906</v>
      </c>
      <c r="E854" s="356">
        <v>-0.15091210613598699</v>
      </c>
      <c r="F854" s="356">
        <v>-0.21212121212121199</v>
      </c>
      <c r="G854" s="356">
        <v>-0.33724512248789801</v>
      </c>
      <c r="H854" s="356">
        <v>-0.21212121212121199</v>
      </c>
    </row>
    <row r="855" spans="2:8" s="37" customFormat="1" ht="15" customHeight="1" x14ac:dyDescent="0.25">
      <c r="B855" s="345" t="s">
        <v>1506</v>
      </c>
      <c r="C855" s="346">
        <v>515110</v>
      </c>
      <c r="D855" s="356">
        <v>-0.32325545884867901</v>
      </c>
      <c r="E855" s="356">
        <v>-0.156369316209649</v>
      </c>
      <c r="F855" s="356">
        <v>-0.29576697971961302</v>
      </c>
      <c r="G855" s="356">
        <v>-0.382520416573013</v>
      </c>
      <c r="H855" s="356">
        <v>-0.29576697971961302</v>
      </c>
    </row>
    <row r="856" spans="2:8" s="37" customFormat="1" ht="15" customHeight="1" x14ac:dyDescent="0.25">
      <c r="B856" s="345" t="s">
        <v>1507</v>
      </c>
      <c r="C856" s="346">
        <v>515111</v>
      </c>
      <c r="D856" s="356">
        <v>-0.32325545884867901</v>
      </c>
      <c r="E856" s="356">
        <v>-0.156369316209649</v>
      </c>
      <c r="F856" s="356">
        <v>-0.29576697971961302</v>
      </c>
      <c r="G856" s="356">
        <v>-0.382520416573013</v>
      </c>
      <c r="H856" s="356">
        <v>-0.29576697971961302</v>
      </c>
    </row>
    <row r="857" spans="2:8" s="37" customFormat="1" ht="15" customHeight="1" x14ac:dyDescent="0.25">
      <c r="B857" s="345" t="s">
        <v>1508</v>
      </c>
      <c r="C857" s="346">
        <v>515112</v>
      </c>
      <c r="D857" s="356">
        <v>-0.32325545884867901</v>
      </c>
      <c r="E857" s="356">
        <v>-0.156369316209649</v>
      </c>
      <c r="F857" s="356">
        <v>-0.29576697971961302</v>
      </c>
      <c r="G857" s="356">
        <v>-0.382520416573013</v>
      </c>
      <c r="H857" s="356">
        <v>-0.29576697971961302</v>
      </c>
    </row>
    <row r="858" spans="2:8" s="37" customFormat="1" ht="15" customHeight="1" x14ac:dyDescent="0.25">
      <c r="B858" s="345" t="s">
        <v>1509</v>
      </c>
      <c r="C858" s="346">
        <v>515120</v>
      </c>
      <c r="D858" s="356">
        <v>-0.32325545884867901</v>
      </c>
      <c r="E858" s="356">
        <v>-0.156369316209649</v>
      </c>
      <c r="F858" s="356">
        <v>-0.29576697971961302</v>
      </c>
      <c r="G858" s="356">
        <v>-0.382520416573013</v>
      </c>
      <c r="H858" s="356">
        <v>-0.29576697971961302</v>
      </c>
    </row>
    <row r="859" spans="2:8" s="37" customFormat="1" ht="15" customHeight="1" x14ac:dyDescent="0.25">
      <c r="B859" s="345" t="s">
        <v>1510</v>
      </c>
      <c r="C859" s="346">
        <v>515210</v>
      </c>
      <c r="D859" s="356">
        <v>-0.32325545884867901</v>
      </c>
      <c r="E859" s="356">
        <v>-0.156369316209649</v>
      </c>
      <c r="F859" s="356">
        <v>-0.29576697971961302</v>
      </c>
      <c r="G859" s="356">
        <v>-0.382520416573013</v>
      </c>
      <c r="H859" s="356">
        <v>-0.29576697971961302</v>
      </c>
    </row>
    <row r="860" spans="2:8" s="37" customFormat="1" ht="15" customHeight="1" x14ac:dyDescent="0.25">
      <c r="B860" s="345" t="s">
        <v>1511</v>
      </c>
      <c r="C860" s="346">
        <v>517110</v>
      </c>
      <c r="D860" s="356">
        <v>-0.205722742969906</v>
      </c>
      <c r="E860" s="356">
        <v>-0.15091210613598699</v>
      </c>
      <c r="F860" s="356">
        <v>-0.21212121212121199</v>
      </c>
      <c r="G860" s="356">
        <v>-0.33724512248789801</v>
      </c>
      <c r="H860" s="356">
        <v>-0.21212121212121199</v>
      </c>
    </row>
    <row r="861" spans="2:8" s="37" customFormat="1" ht="15" customHeight="1" x14ac:dyDescent="0.25">
      <c r="B861" s="345" t="s">
        <v>1512</v>
      </c>
      <c r="C861" s="346">
        <v>517210</v>
      </c>
      <c r="D861" s="356">
        <v>-0.205722742969906</v>
      </c>
      <c r="E861" s="356">
        <v>-0.15091210613598699</v>
      </c>
      <c r="F861" s="356">
        <v>-0.21212121212121199</v>
      </c>
      <c r="G861" s="356">
        <v>-0.33724512248789801</v>
      </c>
      <c r="H861" s="356">
        <v>-0.21212121212121199</v>
      </c>
    </row>
    <row r="862" spans="2:8" s="37" customFormat="1" ht="15" customHeight="1" x14ac:dyDescent="0.25">
      <c r="B862" s="345" t="s">
        <v>1513</v>
      </c>
      <c r="C862" s="346">
        <v>517410</v>
      </c>
      <c r="D862" s="356">
        <v>-0.205722742969906</v>
      </c>
      <c r="E862" s="356">
        <v>-0.15091210613598699</v>
      </c>
      <c r="F862" s="356">
        <v>-0.21212121212121199</v>
      </c>
      <c r="G862" s="356">
        <v>-0.33724512248789801</v>
      </c>
      <c r="H862" s="356">
        <v>-0.21212121212121199</v>
      </c>
    </row>
    <row r="863" spans="2:8" s="37" customFormat="1" ht="15" customHeight="1" x14ac:dyDescent="0.25">
      <c r="B863" s="345" t="s">
        <v>1514</v>
      </c>
      <c r="C863" s="346">
        <v>517911</v>
      </c>
      <c r="D863" s="356">
        <v>-0.205722742969906</v>
      </c>
      <c r="E863" s="356">
        <v>-0.15091210613598699</v>
      </c>
      <c r="F863" s="356">
        <v>-0.21212121212121199</v>
      </c>
      <c r="G863" s="356">
        <v>-0.33724512248789801</v>
      </c>
      <c r="H863" s="356">
        <v>-0.21212121212121199</v>
      </c>
    </row>
    <row r="864" spans="2:8" s="37" customFormat="1" ht="15" customHeight="1" x14ac:dyDescent="0.25">
      <c r="B864" s="345" t="s">
        <v>1515</v>
      </c>
      <c r="C864" s="346">
        <v>517919</v>
      </c>
      <c r="D864" s="356">
        <v>-0.205722742969906</v>
      </c>
      <c r="E864" s="356">
        <v>-0.15091210613598699</v>
      </c>
      <c r="F864" s="356">
        <v>-0.21212121212121199</v>
      </c>
      <c r="G864" s="356">
        <v>-0.33724512248789801</v>
      </c>
      <c r="H864" s="356">
        <v>-0.21212121212121199</v>
      </c>
    </row>
    <row r="865" spans="2:8" s="37" customFormat="1" ht="15" customHeight="1" x14ac:dyDescent="0.25">
      <c r="B865" s="345" t="s">
        <v>1516</v>
      </c>
      <c r="C865" s="346">
        <v>518110</v>
      </c>
      <c r="D865" s="356">
        <v>-0.32325545884867901</v>
      </c>
      <c r="E865" s="356">
        <v>-0.156369316209649</v>
      </c>
      <c r="F865" s="356">
        <v>-0.29576697971961302</v>
      </c>
      <c r="G865" s="356">
        <v>-0.382520416573013</v>
      </c>
      <c r="H865" s="356">
        <v>-0.29576697971961302</v>
      </c>
    </row>
    <row r="866" spans="2:8" s="37" customFormat="1" ht="15" customHeight="1" x14ac:dyDescent="0.25">
      <c r="B866" s="345" t="s">
        <v>1517</v>
      </c>
      <c r="C866" s="346">
        <v>518210</v>
      </c>
      <c r="D866" s="356">
        <v>-0.32035620504623802</v>
      </c>
      <c r="E866" s="356">
        <v>-0.27072425828970298</v>
      </c>
      <c r="F866" s="356">
        <v>-0.31759557807462002</v>
      </c>
      <c r="G866" s="356">
        <v>-0.413588730458684</v>
      </c>
      <c r="H866" s="356">
        <v>-0.31759557807462002</v>
      </c>
    </row>
    <row r="867" spans="2:8" s="37" customFormat="1" ht="15" customHeight="1" x14ac:dyDescent="0.25">
      <c r="B867" s="345" t="s">
        <v>1518</v>
      </c>
      <c r="C867" s="346">
        <v>519110</v>
      </c>
      <c r="D867" s="356">
        <v>-0.32325545884867901</v>
      </c>
      <c r="E867" s="356">
        <v>-0.156369316209649</v>
      </c>
      <c r="F867" s="356">
        <v>-0.29576697971961302</v>
      </c>
      <c r="G867" s="356">
        <v>-0.382520416573013</v>
      </c>
      <c r="H867" s="356">
        <v>-0.29576697971961302</v>
      </c>
    </row>
    <row r="868" spans="2:8" s="37" customFormat="1" ht="15" customHeight="1" x14ac:dyDescent="0.25">
      <c r="B868" s="345" t="s">
        <v>1519</v>
      </c>
      <c r="C868" s="346">
        <v>519120</v>
      </c>
      <c r="D868" s="356">
        <v>-0.123187299648909</v>
      </c>
      <c r="E868" s="356">
        <v>-0.26758687492432498</v>
      </c>
      <c r="F868" s="356">
        <v>0.323605604017975</v>
      </c>
      <c r="G868" s="356">
        <v>-0.323951334664972</v>
      </c>
      <c r="H868" s="356">
        <v>0.323605604017975</v>
      </c>
    </row>
    <row r="869" spans="2:8" s="37" customFormat="1" ht="15" customHeight="1" x14ac:dyDescent="0.25">
      <c r="B869" s="345" t="s">
        <v>1520</v>
      </c>
      <c r="C869" s="346">
        <v>519130</v>
      </c>
      <c r="D869" s="356">
        <v>-0.32325545884867901</v>
      </c>
      <c r="E869" s="356">
        <v>-0.156369316209649</v>
      </c>
      <c r="F869" s="356">
        <v>-0.29576697971961302</v>
      </c>
      <c r="G869" s="356">
        <v>-0.382520416573013</v>
      </c>
      <c r="H869" s="356">
        <v>-0.29576697971961302</v>
      </c>
    </row>
    <row r="870" spans="2:8" s="37" customFormat="1" ht="15" customHeight="1" x14ac:dyDescent="0.25">
      <c r="B870" s="345" t="s">
        <v>1521</v>
      </c>
      <c r="C870" s="346">
        <v>519190</v>
      </c>
      <c r="D870" s="356">
        <v>-0.32035620504623802</v>
      </c>
      <c r="E870" s="356">
        <v>-0.27072425828970298</v>
      </c>
      <c r="F870" s="356">
        <v>-0.31759557807462002</v>
      </c>
      <c r="G870" s="356">
        <v>-0.413588730458684</v>
      </c>
      <c r="H870" s="356">
        <v>-0.31759557807462002</v>
      </c>
    </row>
    <row r="871" spans="2:8" s="37" customFormat="1" ht="15" customHeight="1" x14ac:dyDescent="0.25">
      <c r="B871" s="345" t="s">
        <v>1522</v>
      </c>
      <c r="C871" s="346">
        <v>521110</v>
      </c>
      <c r="D871" s="356">
        <v>-0.29433593749999998</v>
      </c>
      <c r="E871" s="356">
        <v>-0.314558208645772</v>
      </c>
      <c r="F871" s="356">
        <v>-0.34369138382318298</v>
      </c>
      <c r="G871" s="356">
        <v>-0.47840164839208199</v>
      </c>
      <c r="H871" s="356">
        <v>-0.34369138382318298</v>
      </c>
    </row>
    <row r="872" spans="2:8" s="37" customFormat="1" ht="15" customHeight="1" x14ac:dyDescent="0.25">
      <c r="B872" s="345" t="s">
        <v>1523</v>
      </c>
      <c r="C872" s="346">
        <v>522110</v>
      </c>
      <c r="D872" s="356">
        <v>-0.185819070904646</v>
      </c>
      <c r="E872" s="356">
        <v>-0.47490221642764002</v>
      </c>
      <c r="F872" s="356">
        <v>-0.431479897348161</v>
      </c>
      <c r="G872" s="356">
        <v>-0.43064614314288202</v>
      </c>
      <c r="H872" s="356">
        <v>-0.431479897348161</v>
      </c>
    </row>
    <row r="873" spans="2:8" s="37" customFormat="1" ht="15" customHeight="1" x14ac:dyDescent="0.25">
      <c r="B873" s="345" t="s">
        <v>1524</v>
      </c>
      <c r="C873" s="346">
        <v>522120</v>
      </c>
      <c r="D873" s="356">
        <v>-0.40129733520336602</v>
      </c>
      <c r="E873" s="356">
        <v>-0.471471951414416</v>
      </c>
      <c r="F873" s="356">
        <v>-0.44381690971929499</v>
      </c>
      <c r="G873" s="356">
        <v>-0.35766423357664201</v>
      </c>
      <c r="H873" s="356">
        <v>-0.44381690971929499</v>
      </c>
    </row>
    <row r="874" spans="2:8" s="37" customFormat="1" ht="15" customHeight="1" x14ac:dyDescent="0.25">
      <c r="B874" s="345" t="s">
        <v>1525</v>
      </c>
      <c r="C874" s="346">
        <v>522130</v>
      </c>
      <c r="D874" s="356">
        <v>-0.40129733520336602</v>
      </c>
      <c r="E874" s="356">
        <v>-0.471471951414416</v>
      </c>
      <c r="F874" s="356">
        <v>-0.44381690971929499</v>
      </c>
      <c r="G874" s="356">
        <v>-0.35766423357664201</v>
      </c>
      <c r="H874" s="356">
        <v>-0.44381690971929499</v>
      </c>
    </row>
    <row r="875" spans="2:8" s="37" customFormat="1" ht="15" customHeight="1" x14ac:dyDescent="0.25">
      <c r="B875" s="345" t="s">
        <v>1526</v>
      </c>
      <c r="C875" s="346">
        <v>522140</v>
      </c>
      <c r="D875" s="356">
        <v>-0.185819070904646</v>
      </c>
      <c r="E875" s="356">
        <v>-0.47490221642764002</v>
      </c>
      <c r="F875" s="356">
        <v>-0.431479897348161</v>
      </c>
      <c r="G875" s="356">
        <v>-0.43064614314288202</v>
      </c>
      <c r="H875" s="356">
        <v>-0.431479897348161</v>
      </c>
    </row>
    <row r="876" spans="2:8" s="37" customFormat="1" ht="15" customHeight="1" x14ac:dyDescent="0.25">
      <c r="B876" s="345" t="s">
        <v>1527</v>
      </c>
      <c r="C876" s="346">
        <v>522190</v>
      </c>
      <c r="D876" s="356">
        <v>-0.40129733520336602</v>
      </c>
      <c r="E876" s="356">
        <v>-0.471471951414416</v>
      </c>
      <c r="F876" s="356">
        <v>-0.44381690971929499</v>
      </c>
      <c r="G876" s="356">
        <v>-0.35766423357664201</v>
      </c>
      <c r="H876" s="356">
        <v>-0.44381690971929499</v>
      </c>
    </row>
    <row r="877" spans="2:8" s="37" customFormat="1" ht="15" customHeight="1" x14ac:dyDescent="0.25">
      <c r="B877" s="345" t="s">
        <v>1528</v>
      </c>
      <c r="C877" s="346">
        <v>522199</v>
      </c>
      <c r="D877" s="356">
        <v>-0.40129733520336602</v>
      </c>
      <c r="E877" s="356">
        <v>-0.471471951414416</v>
      </c>
      <c r="F877" s="356">
        <v>-0.44381690971929499</v>
      </c>
      <c r="G877" s="356">
        <v>-0.35766423357664201</v>
      </c>
      <c r="H877" s="356">
        <v>-0.44381690971929499</v>
      </c>
    </row>
    <row r="878" spans="2:8" s="37" customFormat="1" ht="15" customHeight="1" x14ac:dyDescent="0.25">
      <c r="B878" s="345" t="s">
        <v>1529</v>
      </c>
      <c r="C878" s="346">
        <v>522210</v>
      </c>
      <c r="D878" s="356">
        <v>-0.185819070904646</v>
      </c>
      <c r="E878" s="356">
        <v>-0.47490221642764002</v>
      </c>
      <c r="F878" s="356">
        <v>-0.431479897348161</v>
      </c>
      <c r="G878" s="356">
        <v>-0.43064614314288202</v>
      </c>
      <c r="H878" s="356">
        <v>-0.431479897348161</v>
      </c>
    </row>
    <row r="879" spans="2:8" s="37" customFormat="1" ht="15" customHeight="1" x14ac:dyDescent="0.25">
      <c r="B879" s="345" t="s">
        <v>1530</v>
      </c>
      <c r="C879" s="346">
        <v>522220</v>
      </c>
      <c r="D879" s="356">
        <v>-0.40129733520336602</v>
      </c>
      <c r="E879" s="356">
        <v>-0.471471951414416</v>
      </c>
      <c r="F879" s="356">
        <v>-0.44381690971929499</v>
      </c>
      <c r="G879" s="356">
        <v>-0.35766423357664201</v>
      </c>
      <c r="H879" s="356">
        <v>-0.44381690971929499</v>
      </c>
    </row>
    <row r="880" spans="2:8" s="37" customFormat="1" ht="15" customHeight="1" x14ac:dyDescent="0.25">
      <c r="B880" s="345" t="s">
        <v>1531</v>
      </c>
      <c r="C880" s="346">
        <v>522250</v>
      </c>
      <c r="D880" s="356">
        <v>-0.29433593749999998</v>
      </c>
      <c r="E880" s="356">
        <v>-0.314558208645772</v>
      </c>
      <c r="F880" s="356">
        <v>-0.34369138382318298</v>
      </c>
      <c r="G880" s="356">
        <v>-0.47840164839208199</v>
      </c>
      <c r="H880" s="356">
        <v>-0.34369138382318298</v>
      </c>
    </row>
    <row r="881" spans="2:8" s="37" customFormat="1" ht="15" customHeight="1" x14ac:dyDescent="0.25">
      <c r="B881" s="345" t="s">
        <v>1532</v>
      </c>
      <c r="C881" s="346">
        <v>522251</v>
      </c>
      <c r="D881" s="356">
        <v>-0.29433593749999998</v>
      </c>
      <c r="E881" s="356">
        <v>-0.314558208645772</v>
      </c>
      <c r="F881" s="356">
        <v>-0.34369138382318298</v>
      </c>
      <c r="G881" s="356">
        <v>-0.47840164839208199</v>
      </c>
      <c r="H881" s="356">
        <v>-0.34369138382318298</v>
      </c>
    </row>
    <row r="882" spans="2:8" s="37" customFormat="1" ht="15" customHeight="1" x14ac:dyDescent="0.25">
      <c r="B882" s="345" t="s">
        <v>1533</v>
      </c>
      <c r="C882" s="346">
        <v>522270</v>
      </c>
      <c r="D882" s="356">
        <v>-0.29433593749999998</v>
      </c>
      <c r="E882" s="356">
        <v>-0.314558208645772</v>
      </c>
      <c r="F882" s="356">
        <v>-0.34369138382318298</v>
      </c>
      <c r="G882" s="356">
        <v>-0.47840164839208199</v>
      </c>
      <c r="H882" s="356">
        <v>-0.34369138382318298</v>
      </c>
    </row>
    <row r="883" spans="2:8" s="37" customFormat="1" ht="15" customHeight="1" x14ac:dyDescent="0.25">
      <c r="B883" s="345" t="s">
        <v>1534</v>
      </c>
      <c r="C883" s="346">
        <v>522291</v>
      </c>
      <c r="D883" s="356">
        <v>-0.40129733520336602</v>
      </c>
      <c r="E883" s="356">
        <v>-0.471471951414416</v>
      </c>
      <c r="F883" s="356">
        <v>-0.44381690971929499</v>
      </c>
      <c r="G883" s="356">
        <v>-0.35766423357664201</v>
      </c>
      <c r="H883" s="356">
        <v>-0.44381690971929499</v>
      </c>
    </row>
    <row r="884" spans="2:8" s="37" customFormat="1" ht="15" customHeight="1" x14ac:dyDescent="0.25">
      <c r="B884" s="345" t="s">
        <v>1535</v>
      </c>
      <c r="C884" s="346">
        <v>522292</v>
      </c>
      <c r="D884" s="356">
        <v>-0.185819070904646</v>
      </c>
      <c r="E884" s="356">
        <v>-0.47490221642764002</v>
      </c>
      <c r="F884" s="356">
        <v>-0.431479897348161</v>
      </c>
      <c r="G884" s="356">
        <v>-0.43064614314288202</v>
      </c>
      <c r="H884" s="356">
        <v>-0.431479897348161</v>
      </c>
    </row>
    <row r="885" spans="2:8" s="37" customFormat="1" ht="15" customHeight="1" x14ac:dyDescent="0.25">
      <c r="B885" s="345" t="s">
        <v>1536</v>
      </c>
      <c r="C885" s="346">
        <v>522293</v>
      </c>
      <c r="D885" s="356">
        <v>-0.185819070904646</v>
      </c>
      <c r="E885" s="356">
        <v>-0.47490221642764002</v>
      </c>
      <c r="F885" s="356">
        <v>-0.431479897348161</v>
      </c>
      <c r="G885" s="356">
        <v>-0.43064614314288202</v>
      </c>
      <c r="H885" s="356">
        <v>-0.431479897348161</v>
      </c>
    </row>
    <row r="886" spans="2:8" s="37" customFormat="1" ht="15" customHeight="1" x14ac:dyDescent="0.25">
      <c r="B886" s="345" t="s">
        <v>1537</v>
      </c>
      <c r="C886" s="346">
        <v>522294</v>
      </c>
      <c r="D886" s="356">
        <v>-0.185819070904646</v>
      </c>
      <c r="E886" s="356">
        <v>-0.47490221642764002</v>
      </c>
      <c r="F886" s="356">
        <v>-0.431479897348161</v>
      </c>
      <c r="G886" s="356">
        <v>-0.43064614314288202</v>
      </c>
      <c r="H886" s="356">
        <v>-0.431479897348161</v>
      </c>
    </row>
    <row r="887" spans="2:8" s="37" customFormat="1" ht="15" customHeight="1" x14ac:dyDescent="0.25">
      <c r="B887" s="345" t="s">
        <v>1538</v>
      </c>
      <c r="C887" s="346">
        <v>522295</v>
      </c>
      <c r="D887" s="356">
        <v>-0.40129733520336602</v>
      </c>
      <c r="E887" s="356">
        <v>-0.471471951414416</v>
      </c>
      <c r="F887" s="356">
        <v>-0.44381690971929499</v>
      </c>
      <c r="G887" s="356">
        <v>-0.35766423357664201</v>
      </c>
      <c r="H887" s="356">
        <v>-0.44381690971929499</v>
      </c>
    </row>
    <row r="888" spans="2:8" s="37" customFormat="1" ht="15" customHeight="1" x14ac:dyDescent="0.25">
      <c r="B888" s="345" t="s">
        <v>1539</v>
      </c>
      <c r="C888" s="346">
        <v>522296</v>
      </c>
      <c r="D888" s="356">
        <v>-0.40129733520336602</v>
      </c>
      <c r="E888" s="356">
        <v>-0.471471951414416</v>
      </c>
      <c r="F888" s="356">
        <v>-0.44381690971929499</v>
      </c>
      <c r="G888" s="356">
        <v>-0.35766423357664201</v>
      </c>
      <c r="H888" s="356">
        <v>-0.44381690971929499</v>
      </c>
    </row>
    <row r="889" spans="2:8" s="37" customFormat="1" ht="15" customHeight="1" x14ac:dyDescent="0.25">
      <c r="B889" s="345" t="s">
        <v>1540</v>
      </c>
      <c r="C889" s="346">
        <v>522298</v>
      </c>
      <c r="D889" s="356">
        <v>-0.40129733520336602</v>
      </c>
      <c r="E889" s="356">
        <v>-0.471471951414416</v>
      </c>
      <c r="F889" s="356">
        <v>-0.44381690971929499</v>
      </c>
      <c r="G889" s="356">
        <v>-0.35766423357664201</v>
      </c>
      <c r="H889" s="356">
        <v>-0.44381690971929499</v>
      </c>
    </row>
    <row r="890" spans="2:8" s="37" customFormat="1" ht="15" customHeight="1" x14ac:dyDescent="0.25">
      <c r="B890" s="345" t="s">
        <v>1541</v>
      </c>
      <c r="C890" s="346">
        <v>522310</v>
      </c>
      <c r="D890" s="356">
        <v>-0.185819070904646</v>
      </c>
      <c r="E890" s="356">
        <v>-0.47490221642764002</v>
      </c>
      <c r="F890" s="356">
        <v>-0.431479897348161</v>
      </c>
      <c r="G890" s="356">
        <v>-0.43064614314288202</v>
      </c>
      <c r="H890" s="356">
        <v>-0.431479897348161</v>
      </c>
    </row>
    <row r="891" spans="2:8" s="37" customFormat="1" ht="15" customHeight="1" x14ac:dyDescent="0.25">
      <c r="B891" s="345" t="s">
        <v>1542</v>
      </c>
      <c r="C891" s="346">
        <v>522320</v>
      </c>
      <c r="D891" s="356">
        <v>-0.185819070904646</v>
      </c>
      <c r="E891" s="356">
        <v>-0.47490221642764002</v>
      </c>
      <c r="F891" s="356">
        <v>-0.431479897348161</v>
      </c>
      <c r="G891" s="356">
        <v>-0.43064614314288202</v>
      </c>
      <c r="H891" s="356">
        <v>-0.431479897348161</v>
      </c>
    </row>
    <row r="892" spans="2:8" s="37" customFormat="1" ht="15" customHeight="1" x14ac:dyDescent="0.25">
      <c r="B892" s="345" t="s">
        <v>1543</v>
      </c>
      <c r="C892" s="346">
        <v>522390</v>
      </c>
      <c r="D892" s="356">
        <v>-0.185819070904646</v>
      </c>
      <c r="E892" s="356">
        <v>-0.47490221642764002</v>
      </c>
      <c r="F892" s="356">
        <v>-0.431479897348161</v>
      </c>
      <c r="G892" s="356">
        <v>-0.43064614314288202</v>
      </c>
      <c r="H892" s="356">
        <v>-0.431479897348161</v>
      </c>
    </row>
    <row r="893" spans="2:8" s="37" customFormat="1" ht="15" customHeight="1" x14ac:dyDescent="0.25">
      <c r="B893" s="345" t="s">
        <v>1544</v>
      </c>
      <c r="C893" s="346">
        <v>523110</v>
      </c>
      <c r="D893" s="356">
        <v>-0.29433593749999998</v>
      </c>
      <c r="E893" s="356">
        <v>-0.314558208645772</v>
      </c>
      <c r="F893" s="356">
        <v>-0.34369138382318298</v>
      </c>
      <c r="G893" s="356">
        <v>-0.47840164839208199</v>
      </c>
      <c r="H893" s="356">
        <v>-0.34369138382318298</v>
      </c>
    </row>
    <row r="894" spans="2:8" s="37" customFormat="1" ht="15" customHeight="1" x14ac:dyDescent="0.25">
      <c r="B894" s="345" t="s">
        <v>1545</v>
      </c>
      <c r="C894" s="346">
        <v>523111</v>
      </c>
      <c r="D894" s="356">
        <v>-0.29433593749999998</v>
      </c>
      <c r="E894" s="356">
        <v>-0.314558208645772</v>
      </c>
      <c r="F894" s="356">
        <v>-0.34369138382318298</v>
      </c>
      <c r="G894" s="356">
        <v>-0.47840164839208199</v>
      </c>
      <c r="H894" s="356">
        <v>-0.34369138382318298</v>
      </c>
    </row>
    <row r="895" spans="2:8" s="37" customFormat="1" ht="15" customHeight="1" x14ac:dyDescent="0.25">
      <c r="B895" s="345" t="s">
        <v>1546</v>
      </c>
      <c r="C895" s="346">
        <v>523120</v>
      </c>
      <c r="D895" s="356">
        <v>-0.29433593749999998</v>
      </c>
      <c r="E895" s="356">
        <v>-0.314558208645772</v>
      </c>
      <c r="F895" s="356">
        <v>-0.34369138382318298</v>
      </c>
      <c r="G895" s="356">
        <v>-0.47840164839208199</v>
      </c>
      <c r="H895" s="356">
        <v>-0.34369138382318298</v>
      </c>
    </row>
    <row r="896" spans="2:8" s="37" customFormat="1" ht="15" customHeight="1" x14ac:dyDescent="0.25">
      <c r="B896" s="345" t="s">
        <v>1547</v>
      </c>
      <c r="C896" s="346">
        <v>523130</v>
      </c>
      <c r="D896" s="356">
        <v>-0.29433593749999998</v>
      </c>
      <c r="E896" s="356">
        <v>-0.314558208645772</v>
      </c>
      <c r="F896" s="356">
        <v>-0.34369138382318298</v>
      </c>
      <c r="G896" s="356">
        <v>-0.47840164839208199</v>
      </c>
      <c r="H896" s="356">
        <v>-0.34369138382318298</v>
      </c>
    </row>
    <row r="897" spans="2:8" s="37" customFormat="1" ht="15" customHeight="1" x14ac:dyDescent="0.25">
      <c r="B897" s="345" t="s">
        <v>1548</v>
      </c>
      <c r="C897" s="346">
        <v>523140</v>
      </c>
      <c r="D897" s="356">
        <v>-0.29433593749999998</v>
      </c>
      <c r="E897" s="356">
        <v>-0.314558208645772</v>
      </c>
      <c r="F897" s="356">
        <v>-0.34369138382318298</v>
      </c>
      <c r="G897" s="356">
        <v>-0.47840164839208199</v>
      </c>
      <c r="H897" s="356">
        <v>-0.34369138382318298</v>
      </c>
    </row>
    <row r="898" spans="2:8" s="37" customFormat="1" ht="15" customHeight="1" x14ac:dyDescent="0.25">
      <c r="B898" s="345" t="s">
        <v>1549</v>
      </c>
      <c r="C898" s="346">
        <v>523210</v>
      </c>
      <c r="D898" s="356">
        <v>-0.29433593749999998</v>
      </c>
      <c r="E898" s="356">
        <v>-0.314558208645772</v>
      </c>
      <c r="F898" s="356">
        <v>-0.34369138382318298</v>
      </c>
      <c r="G898" s="356">
        <v>-0.47840164839208199</v>
      </c>
      <c r="H898" s="356">
        <v>-0.34369138382318298</v>
      </c>
    </row>
    <row r="899" spans="2:8" s="37" customFormat="1" ht="15" customHeight="1" x14ac:dyDescent="0.25">
      <c r="B899" s="345" t="s">
        <v>1550</v>
      </c>
      <c r="C899" s="346">
        <v>523910</v>
      </c>
      <c r="D899" s="356">
        <v>-0.29433593749999998</v>
      </c>
      <c r="E899" s="356">
        <v>-0.314558208645772</v>
      </c>
      <c r="F899" s="356">
        <v>-0.34369138382318298</v>
      </c>
      <c r="G899" s="356">
        <v>-0.47840164839208199</v>
      </c>
      <c r="H899" s="356">
        <v>-0.34369138382318298</v>
      </c>
    </row>
    <row r="900" spans="2:8" s="37" customFormat="1" ht="15" customHeight="1" x14ac:dyDescent="0.25">
      <c r="B900" s="345" t="s">
        <v>1551</v>
      </c>
      <c r="C900" s="346">
        <v>523920</v>
      </c>
      <c r="D900" s="356">
        <v>-0.29433593749999998</v>
      </c>
      <c r="E900" s="356">
        <v>-0.314558208645772</v>
      </c>
      <c r="F900" s="356">
        <v>-0.34369138382318298</v>
      </c>
      <c r="G900" s="356">
        <v>-0.47840164839208199</v>
      </c>
      <c r="H900" s="356">
        <v>-0.34369138382318298</v>
      </c>
    </row>
    <row r="901" spans="2:8" s="37" customFormat="1" ht="15" customHeight="1" x14ac:dyDescent="0.25">
      <c r="B901" s="345" t="s">
        <v>1552</v>
      </c>
      <c r="C901" s="346">
        <v>523930</v>
      </c>
      <c r="D901" s="356">
        <v>-0.29433593749999998</v>
      </c>
      <c r="E901" s="356">
        <v>-0.314558208645772</v>
      </c>
      <c r="F901" s="356">
        <v>-0.34369138382318298</v>
      </c>
      <c r="G901" s="356">
        <v>-0.47840164839208199</v>
      </c>
      <c r="H901" s="356">
        <v>-0.34369138382318298</v>
      </c>
    </row>
    <row r="902" spans="2:8" s="37" customFormat="1" ht="15" customHeight="1" x14ac:dyDescent="0.25">
      <c r="B902" s="345" t="s">
        <v>1553</v>
      </c>
      <c r="C902" s="346">
        <v>523991</v>
      </c>
      <c r="D902" s="356">
        <v>-0.185819070904646</v>
      </c>
      <c r="E902" s="356">
        <v>-0.47490221642764002</v>
      </c>
      <c r="F902" s="356">
        <v>-0.431479897348161</v>
      </c>
      <c r="G902" s="356">
        <v>-0.43064614314288202</v>
      </c>
      <c r="H902" s="356">
        <v>-0.431479897348161</v>
      </c>
    </row>
    <row r="903" spans="2:8" s="37" customFormat="1" ht="15" customHeight="1" x14ac:dyDescent="0.25">
      <c r="B903" s="345" t="s">
        <v>1554</v>
      </c>
      <c r="C903" s="346">
        <v>523999</v>
      </c>
      <c r="D903" s="356">
        <v>-0.29433593749999998</v>
      </c>
      <c r="E903" s="356">
        <v>-0.314558208645772</v>
      </c>
      <c r="F903" s="356">
        <v>-0.34369138382318298</v>
      </c>
      <c r="G903" s="356">
        <v>-0.47840164839208199</v>
      </c>
      <c r="H903" s="356">
        <v>-0.34369138382318298</v>
      </c>
    </row>
    <row r="904" spans="2:8" s="37" customFormat="1" ht="15" customHeight="1" x14ac:dyDescent="0.25">
      <c r="B904" s="345" t="s">
        <v>1555</v>
      </c>
      <c r="C904" s="346">
        <v>524113</v>
      </c>
      <c r="D904" s="356">
        <v>-0.35064935064935099</v>
      </c>
      <c r="E904" s="356">
        <v>-0.25035417931592802</v>
      </c>
      <c r="F904" s="356">
        <v>-0.344843099763806</v>
      </c>
      <c r="G904" s="356">
        <v>-0.27741488947527798</v>
      </c>
      <c r="H904" s="356">
        <v>-0.344843099763806</v>
      </c>
    </row>
    <row r="905" spans="2:8" s="37" customFormat="1" ht="15" customHeight="1" x14ac:dyDescent="0.25">
      <c r="B905" s="345" t="s">
        <v>1556</v>
      </c>
      <c r="C905" s="346">
        <v>524114</v>
      </c>
      <c r="D905" s="356">
        <v>-0.24354005167958701</v>
      </c>
      <c r="E905" s="356">
        <v>-6.8561682774303606E-2</v>
      </c>
      <c r="F905" s="356">
        <v>-0.24965851235564401</v>
      </c>
      <c r="G905" s="356">
        <v>-0.15215672097069399</v>
      </c>
      <c r="H905" s="356">
        <v>-0.14022389500096499</v>
      </c>
    </row>
    <row r="906" spans="2:8" s="37" customFormat="1" ht="15" customHeight="1" x14ac:dyDescent="0.25">
      <c r="B906" s="345" t="s">
        <v>1557</v>
      </c>
      <c r="C906" s="346">
        <v>524115</v>
      </c>
      <c r="D906" s="356">
        <v>-0.35064935064935099</v>
      </c>
      <c r="E906" s="356">
        <v>-0.25035417931592802</v>
      </c>
      <c r="F906" s="356">
        <v>-0.344843099763806</v>
      </c>
      <c r="G906" s="356">
        <v>-0.27741488947527798</v>
      </c>
      <c r="H906" s="356">
        <v>-0.344843099763806</v>
      </c>
    </row>
    <row r="907" spans="2:8" s="37" customFormat="1" ht="15" customHeight="1" x14ac:dyDescent="0.25">
      <c r="B907" s="345" t="s">
        <v>1558</v>
      </c>
      <c r="C907" s="346">
        <v>524125</v>
      </c>
      <c r="D907" s="356">
        <v>-0.35064935064935099</v>
      </c>
      <c r="E907" s="356">
        <v>-0.25035417931592802</v>
      </c>
      <c r="F907" s="356">
        <v>-0.344843099763806</v>
      </c>
      <c r="G907" s="356">
        <v>-0.27741488947527798</v>
      </c>
      <c r="H907" s="356">
        <v>-0.344843099763806</v>
      </c>
    </row>
    <row r="908" spans="2:8" s="37" customFormat="1" ht="15" customHeight="1" x14ac:dyDescent="0.25">
      <c r="B908" s="345" t="s">
        <v>1559</v>
      </c>
      <c r="C908" s="346">
        <v>524126</v>
      </c>
      <c r="D908" s="356">
        <v>-0.35064935064935099</v>
      </c>
      <c r="E908" s="356">
        <v>-0.25035417931592802</v>
      </c>
      <c r="F908" s="356">
        <v>-0.344843099763806</v>
      </c>
      <c r="G908" s="356">
        <v>-0.27741488947527798</v>
      </c>
      <c r="H908" s="356">
        <v>-0.344843099763806</v>
      </c>
    </row>
    <row r="909" spans="2:8" s="37" customFormat="1" ht="15" customHeight="1" x14ac:dyDescent="0.25">
      <c r="B909" s="345" t="s">
        <v>1560</v>
      </c>
      <c r="C909" s="346">
        <v>524127</v>
      </c>
      <c r="D909" s="356">
        <v>-0.35064935064935099</v>
      </c>
      <c r="E909" s="356">
        <v>-0.25035417931592802</v>
      </c>
      <c r="F909" s="356">
        <v>-0.344843099763806</v>
      </c>
      <c r="G909" s="356">
        <v>-0.27741488947527798</v>
      </c>
      <c r="H909" s="356">
        <v>-0.344843099763806</v>
      </c>
    </row>
    <row r="910" spans="2:8" s="37" customFormat="1" ht="15" customHeight="1" x14ac:dyDescent="0.25">
      <c r="B910" s="345" t="s">
        <v>1561</v>
      </c>
      <c r="C910" s="346">
        <v>524128</v>
      </c>
      <c r="D910" s="356">
        <v>-0.35064935064935099</v>
      </c>
      <c r="E910" s="356">
        <v>-0.25035417931592802</v>
      </c>
      <c r="F910" s="356">
        <v>-0.344843099763806</v>
      </c>
      <c r="G910" s="356">
        <v>-0.27741488947527798</v>
      </c>
      <c r="H910" s="356">
        <v>-0.344843099763806</v>
      </c>
    </row>
    <row r="911" spans="2:8" s="37" customFormat="1" ht="15" customHeight="1" x14ac:dyDescent="0.25">
      <c r="B911" s="345" t="s">
        <v>1562</v>
      </c>
      <c r="C911" s="346">
        <v>524129</v>
      </c>
      <c r="D911" s="356">
        <v>-0.35064935064935099</v>
      </c>
      <c r="E911" s="356">
        <v>-0.25035417931592802</v>
      </c>
      <c r="F911" s="356">
        <v>-0.344843099763806</v>
      </c>
      <c r="G911" s="356">
        <v>-0.27741488947527798</v>
      </c>
      <c r="H911" s="356">
        <v>-0.344843099763806</v>
      </c>
    </row>
    <row r="912" spans="2:8" s="37" customFormat="1" ht="15" customHeight="1" x14ac:dyDescent="0.25">
      <c r="B912" s="345" t="s">
        <v>1563</v>
      </c>
      <c r="C912" s="346">
        <v>524130</v>
      </c>
      <c r="D912" s="356">
        <v>-0.35064935064935099</v>
      </c>
      <c r="E912" s="356">
        <v>-0.25035417931592802</v>
      </c>
      <c r="F912" s="356">
        <v>-0.344843099763806</v>
      </c>
      <c r="G912" s="356">
        <v>-0.27741488947527798</v>
      </c>
      <c r="H912" s="356">
        <v>-0.344843099763806</v>
      </c>
    </row>
    <row r="913" spans="2:8" s="37" customFormat="1" ht="15" customHeight="1" x14ac:dyDescent="0.25">
      <c r="B913" s="345" t="s">
        <v>1564</v>
      </c>
      <c r="C913" s="346">
        <v>524210</v>
      </c>
      <c r="D913" s="356">
        <v>-0.35064935064935099</v>
      </c>
      <c r="E913" s="356">
        <v>-0.25035417931592802</v>
      </c>
      <c r="F913" s="356">
        <v>-0.344843099763806</v>
      </c>
      <c r="G913" s="356">
        <v>-0.27741488947527798</v>
      </c>
      <c r="H913" s="356">
        <v>-0.344843099763806</v>
      </c>
    </row>
    <row r="914" spans="2:8" s="37" customFormat="1" ht="15" customHeight="1" x14ac:dyDescent="0.25">
      <c r="B914" s="345" t="s">
        <v>1565</v>
      </c>
      <c r="C914" s="346">
        <v>524291</v>
      </c>
      <c r="D914" s="356">
        <v>-0.35064935064935099</v>
      </c>
      <c r="E914" s="356">
        <v>-0.25035417931592802</v>
      </c>
      <c r="F914" s="356">
        <v>-0.344843099763806</v>
      </c>
      <c r="G914" s="356">
        <v>-0.27741488947527798</v>
      </c>
      <c r="H914" s="356">
        <v>-0.344843099763806</v>
      </c>
    </row>
    <row r="915" spans="2:8" s="37" customFormat="1" ht="15" customHeight="1" x14ac:dyDescent="0.25">
      <c r="B915" s="345" t="s">
        <v>1566</v>
      </c>
      <c r="C915" s="346">
        <v>524292</v>
      </c>
      <c r="D915" s="356">
        <v>-0.35064935064935099</v>
      </c>
      <c r="E915" s="356">
        <v>-0.25035417931592802</v>
      </c>
      <c r="F915" s="356">
        <v>-0.344843099763806</v>
      </c>
      <c r="G915" s="356">
        <v>-0.27741488947527798</v>
      </c>
      <c r="H915" s="356">
        <v>-0.344843099763806</v>
      </c>
    </row>
    <row r="916" spans="2:8" s="37" customFormat="1" ht="15" customHeight="1" x14ac:dyDescent="0.25">
      <c r="B916" s="345" t="s">
        <v>1567</v>
      </c>
      <c r="C916" s="346">
        <v>524298</v>
      </c>
      <c r="D916" s="356">
        <v>-0.35064935064935099</v>
      </c>
      <c r="E916" s="356">
        <v>-0.25035417931592802</v>
      </c>
      <c r="F916" s="356">
        <v>-0.344843099763806</v>
      </c>
      <c r="G916" s="356">
        <v>-0.27741488947527798</v>
      </c>
      <c r="H916" s="356">
        <v>-0.344843099763806</v>
      </c>
    </row>
    <row r="917" spans="2:8" s="37" customFormat="1" ht="15" customHeight="1" x14ac:dyDescent="0.25">
      <c r="B917" s="345" t="s">
        <v>1568</v>
      </c>
      <c r="C917" s="346">
        <v>525110</v>
      </c>
      <c r="D917" s="356">
        <v>-0.29433593749999998</v>
      </c>
      <c r="E917" s="356">
        <v>-0.314558208645772</v>
      </c>
      <c r="F917" s="356">
        <v>-0.34369138382318298</v>
      </c>
      <c r="G917" s="356">
        <v>-0.47840164839208199</v>
      </c>
      <c r="H917" s="356">
        <v>-0.34369138382318298</v>
      </c>
    </row>
    <row r="918" spans="2:8" s="37" customFormat="1" ht="15" customHeight="1" x14ac:dyDescent="0.25">
      <c r="B918" s="345" t="s">
        <v>1569</v>
      </c>
      <c r="C918" s="346">
        <v>525111</v>
      </c>
      <c r="D918" s="356">
        <v>-0.29433593749999998</v>
      </c>
      <c r="E918" s="356">
        <v>-0.314558208645772</v>
      </c>
      <c r="F918" s="356">
        <v>-0.34369138382318298</v>
      </c>
      <c r="G918" s="356">
        <v>-0.47840164839208199</v>
      </c>
      <c r="H918" s="356">
        <v>-0.34369138382318298</v>
      </c>
    </row>
    <row r="919" spans="2:8" s="37" customFormat="1" ht="15" customHeight="1" x14ac:dyDescent="0.25">
      <c r="B919" s="345" t="s">
        <v>1570</v>
      </c>
      <c r="C919" s="346">
        <v>525112</v>
      </c>
      <c r="D919" s="356">
        <v>-0.29433593749999998</v>
      </c>
      <c r="E919" s="356">
        <v>-0.314558208645772</v>
      </c>
      <c r="F919" s="356">
        <v>-0.34369138382318298</v>
      </c>
      <c r="G919" s="356">
        <v>-0.47840164839208199</v>
      </c>
      <c r="H919" s="356">
        <v>-0.34369138382318298</v>
      </c>
    </row>
    <row r="920" spans="2:8" s="37" customFormat="1" ht="15" customHeight="1" x14ac:dyDescent="0.25">
      <c r="B920" s="345" t="s">
        <v>1571</v>
      </c>
      <c r="C920" s="346">
        <v>525113</v>
      </c>
      <c r="D920" s="356">
        <v>-0.29433593749999998</v>
      </c>
      <c r="E920" s="356">
        <v>-0.314558208645772</v>
      </c>
      <c r="F920" s="356">
        <v>-0.34369138382318298</v>
      </c>
      <c r="G920" s="356">
        <v>-0.47840164839208199</v>
      </c>
      <c r="H920" s="356">
        <v>-0.34369138382318298</v>
      </c>
    </row>
    <row r="921" spans="2:8" s="37" customFormat="1" ht="15" customHeight="1" x14ac:dyDescent="0.25">
      <c r="B921" s="345" t="s">
        <v>1572</v>
      </c>
      <c r="C921" s="346">
        <v>525120</v>
      </c>
      <c r="D921" s="356">
        <v>-0.29433593749999998</v>
      </c>
      <c r="E921" s="356">
        <v>-0.314558208645772</v>
      </c>
      <c r="F921" s="356">
        <v>-0.34369138382318298</v>
      </c>
      <c r="G921" s="356">
        <v>-0.47840164839208199</v>
      </c>
      <c r="H921" s="356">
        <v>-0.34369138382318298</v>
      </c>
    </row>
    <row r="922" spans="2:8" s="37" customFormat="1" ht="15" customHeight="1" x14ac:dyDescent="0.25">
      <c r="B922" s="345" t="s">
        <v>1573</v>
      </c>
      <c r="C922" s="346">
        <v>525190</v>
      </c>
      <c r="D922" s="356">
        <v>-0.35064935064935099</v>
      </c>
      <c r="E922" s="356">
        <v>-0.25035417931592802</v>
      </c>
      <c r="F922" s="356">
        <v>-0.344843099763806</v>
      </c>
      <c r="G922" s="356">
        <v>-0.27741488947527798</v>
      </c>
      <c r="H922" s="356">
        <v>-0.344843099763806</v>
      </c>
    </row>
    <row r="923" spans="2:8" s="37" customFormat="1" ht="15" customHeight="1" x14ac:dyDescent="0.25">
      <c r="B923" s="345" t="s">
        <v>1574</v>
      </c>
      <c r="C923" s="346">
        <v>525910</v>
      </c>
      <c r="D923" s="356">
        <v>-0.29433593749999998</v>
      </c>
      <c r="E923" s="356">
        <v>-0.314558208645772</v>
      </c>
      <c r="F923" s="356">
        <v>-0.34369138382318298</v>
      </c>
      <c r="G923" s="356">
        <v>-0.47840164839208199</v>
      </c>
      <c r="H923" s="356">
        <v>-0.34369138382318298</v>
      </c>
    </row>
    <row r="924" spans="2:8" s="37" customFormat="1" ht="15" customHeight="1" x14ac:dyDescent="0.25">
      <c r="B924" s="345" t="s">
        <v>1575</v>
      </c>
      <c r="C924" s="346">
        <v>525921</v>
      </c>
      <c r="D924" s="356">
        <v>-0.29433593749999998</v>
      </c>
      <c r="E924" s="356">
        <v>-0.314558208645772</v>
      </c>
      <c r="F924" s="356">
        <v>-0.34369138382318298</v>
      </c>
      <c r="G924" s="356">
        <v>-0.47840164839208199</v>
      </c>
      <c r="H924" s="356">
        <v>-0.34369138382318298</v>
      </c>
    </row>
    <row r="925" spans="2:8" s="37" customFormat="1" ht="15" customHeight="1" x14ac:dyDescent="0.25">
      <c r="B925" s="345" t="s">
        <v>1576</v>
      </c>
      <c r="C925" s="346">
        <v>525922</v>
      </c>
      <c r="D925" s="356">
        <v>-0.29433593749999998</v>
      </c>
      <c r="E925" s="356">
        <v>-0.314558208645772</v>
      </c>
      <c r="F925" s="356">
        <v>-0.34369138382318298</v>
      </c>
      <c r="G925" s="356">
        <v>-0.47840164839208199</v>
      </c>
      <c r="H925" s="356">
        <v>-0.34369138382318298</v>
      </c>
    </row>
    <row r="926" spans="2:8" s="37" customFormat="1" ht="15" customHeight="1" x14ac:dyDescent="0.25">
      <c r="B926" s="345" t="s">
        <v>1577</v>
      </c>
      <c r="C926" s="346">
        <v>525930</v>
      </c>
      <c r="D926" s="356">
        <v>-0.40179780815170502</v>
      </c>
      <c r="E926" s="356">
        <v>-0.45779656468062302</v>
      </c>
      <c r="F926" s="356">
        <v>-0.39983844911146998</v>
      </c>
      <c r="G926" s="356">
        <v>-0.41636988043754802</v>
      </c>
      <c r="H926" s="356">
        <v>-0.39983844911146998</v>
      </c>
    </row>
    <row r="927" spans="2:8" s="37" customFormat="1" ht="15" customHeight="1" x14ac:dyDescent="0.25">
      <c r="B927" s="345" t="s">
        <v>1578</v>
      </c>
      <c r="C927" s="346">
        <v>525940</v>
      </c>
      <c r="D927" s="356">
        <v>-0.29433593749999998</v>
      </c>
      <c r="E927" s="356">
        <v>-0.314558208645772</v>
      </c>
      <c r="F927" s="356">
        <v>-0.34369138382318298</v>
      </c>
      <c r="G927" s="356">
        <v>-0.47840164839208199</v>
      </c>
      <c r="H927" s="356">
        <v>-0.34369138382318298</v>
      </c>
    </row>
    <row r="928" spans="2:8" s="37" customFormat="1" ht="15" customHeight="1" x14ac:dyDescent="0.25">
      <c r="B928" s="345" t="s">
        <v>1579</v>
      </c>
      <c r="C928" s="346">
        <v>525950</v>
      </c>
      <c r="D928" s="356">
        <v>-0.29433593749999998</v>
      </c>
      <c r="E928" s="356">
        <v>-0.314558208645772</v>
      </c>
      <c r="F928" s="356">
        <v>-0.34369138382318298</v>
      </c>
      <c r="G928" s="356">
        <v>-0.47840164839208199</v>
      </c>
      <c r="H928" s="356">
        <v>-0.34369138382318298</v>
      </c>
    </row>
    <row r="929" spans="2:8" s="37" customFormat="1" ht="15" customHeight="1" x14ac:dyDescent="0.25">
      <c r="B929" s="345" t="s">
        <v>1580</v>
      </c>
      <c r="C929" s="346">
        <v>525960</v>
      </c>
      <c r="D929" s="356">
        <v>-0.29433593749999998</v>
      </c>
      <c r="E929" s="356">
        <v>-0.314558208645772</v>
      </c>
      <c r="F929" s="356">
        <v>-0.34369138382318298</v>
      </c>
      <c r="G929" s="356">
        <v>-0.47840164839208199</v>
      </c>
      <c r="H929" s="356">
        <v>-0.34369138382318298</v>
      </c>
    </row>
    <row r="930" spans="2:8" s="37" customFormat="1" ht="15" customHeight="1" x14ac:dyDescent="0.25">
      <c r="B930" s="345" t="s">
        <v>1581</v>
      </c>
      <c r="C930" s="346">
        <v>525971</v>
      </c>
      <c r="D930" s="356">
        <v>-0.29433593749999998</v>
      </c>
      <c r="E930" s="356">
        <v>-0.314558208645772</v>
      </c>
      <c r="F930" s="356">
        <v>-0.34369138382318298</v>
      </c>
      <c r="G930" s="356">
        <v>-0.47840164839208199</v>
      </c>
      <c r="H930" s="356">
        <v>-0.34369138382318298</v>
      </c>
    </row>
    <row r="931" spans="2:8" s="37" customFormat="1" ht="15" customHeight="1" x14ac:dyDescent="0.25">
      <c r="B931" s="345" t="s">
        <v>1582</v>
      </c>
      <c r="C931" s="346">
        <v>525972</v>
      </c>
      <c r="D931" s="356">
        <v>-0.29433593749999998</v>
      </c>
      <c r="E931" s="356">
        <v>-0.314558208645772</v>
      </c>
      <c r="F931" s="356">
        <v>-0.34369138382318298</v>
      </c>
      <c r="G931" s="356">
        <v>-0.47840164839208199</v>
      </c>
      <c r="H931" s="356">
        <v>-0.34369138382318298</v>
      </c>
    </row>
    <row r="932" spans="2:8" s="37" customFormat="1" ht="15" customHeight="1" x14ac:dyDescent="0.25">
      <c r="B932" s="345" t="s">
        <v>1583</v>
      </c>
      <c r="C932" s="346">
        <v>525973</v>
      </c>
      <c r="D932" s="356">
        <v>-0.29433593749999998</v>
      </c>
      <c r="E932" s="356">
        <v>-0.314558208645772</v>
      </c>
      <c r="F932" s="356">
        <v>-0.34369138382318298</v>
      </c>
      <c r="G932" s="356">
        <v>-0.47840164839208199</v>
      </c>
      <c r="H932" s="356">
        <v>-0.34369138382318298</v>
      </c>
    </row>
    <row r="933" spans="2:8" s="37" customFormat="1" ht="15" customHeight="1" x14ac:dyDescent="0.25">
      <c r="B933" s="345" t="s">
        <v>1584</v>
      </c>
      <c r="C933" s="346">
        <v>525974</v>
      </c>
      <c r="D933" s="356">
        <v>-0.29433593749999998</v>
      </c>
      <c r="E933" s="356">
        <v>-0.314558208645772</v>
      </c>
      <c r="F933" s="356">
        <v>-0.34369138382318298</v>
      </c>
      <c r="G933" s="356">
        <v>-0.47840164839208199</v>
      </c>
      <c r="H933" s="356">
        <v>-0.34369138382318298</v>
      </c>
    </row>
    <row r="934" spans="2:8" s="37" customFormat="1" ht="15" customHeight="1" x14ac:dyDescent="0.25">
      <c r="B934" s="345" t="s">
        <v>1585</v>
      </c>
      <c r="C934" s="346">
        <v>525975</v>
      </c>
      <c r="D934" s="356">
        <v>-0.29433593749999998</v>
      </c>
      <c r="E934" s="356">
        <v>-0.314558208645772</v>
      </c>
      <c r="F934" s="356">
        <v>-0.34369138382318298</v>
      </c>
      <c r="G934" s="356">
        <v>-0.47840164839208199</v>
      </c>
      <c r="H934" s="356">
        <v>-0.34369138382318298</v>
      </c>
    </row>
    <row r="935" spans="2:8" s="37" customFormat="1" ht="15" customHeight="1" x14ac:dyDescent="0.25">
      <c r="B935" s="345" t="s">
        <v>1586</v>
      </c>
      <c r="C935" s="346">
        <v>525976</v>
      </c>
      <c r="D935" s="356">
        <v>-0.29433593749999998</v>
      </c>
      <c r="E935" s="356">
        <v>-0.314558208645772</v>
      </c>
      <c r="F935" s="356">
        <v>-0.34369138382318298</v>
      </c>
      <c r="G935" s="356">
        <v>-0.47840164839208199</v>
      </c>
      <c r="H935" s="356">
        <v>-0.34369138382318298</v>
      </c>
    </row>
    <row r="936" spans="2:8" s="37" customFormat="1" ht="15" customHeight="1" x14ac:dyDescent="0.25">
      <c r="B936" s="345" t="s">
        <v>1587</v>
      </c>
      <c r="C936" s="346">
        <v>525977</v>
      </c>
      <c r="D936" s="356">
        <v>-0.29433593749999998</v>
      </c>
      <c r="E936" s="356">
        <v>-0.314558208645772</v>
      </c>
      <c r="F936" s="356">
        <v>-0.34369138382318298</v>
      </c>
      <c r="G936" s="356">
        <v>-0.47840164839208199</v>
      </c>
      <c r="H936" s="356">
        <v>-0.34369138382318298</v>
      </c>
    </row>
    <row r="937" spans="2:8" s="37" customFormat="1" ht="15" customHeight="1" x14ac:dyDescent="0.25">
      <c r="B937" s="345" t="s">
        <v>1588</v>
      </c>
      <c r="C937" s="346">
        <v>525978</v>
      </c>
      <c r="D937" s="356">
        <v>-0.29433593749999998</v>
      </c>
      <c r="E937" s="356">
        <v>-0.314558208645772</v>
      </c>
      <c r="F937" s="356">
        <v>-0.34369138382318298</v>
      </c>
      <c r="G937" s="356">
        <v>-0.47840164839208199</v>
      </c>
      <c r="H937" s="356">
        <v>-0.34369138382318298</v>
      </c>
    </row>
    <row r="938" spans="2:8" s="37" customFormat="1" ht="15" customHeight="1" x14ac:dyDescent="0.25">
      <c r="B938" s="345" t="s">
        <v>1589</v>
      </c>
      <c r="C938" s="346">
        <v>525979</v>
      </c>
      <c r="D938" s="356">
        <v>-0.29433593749999998</v>
      </c>
      <c r="E938" s="356">
        <v>-0.314558208645772</v>
      </c>
      <c r="F938" s="356">
        <v>-0.34369138382318298</v>
      </c>
      <c r="G938" s="356">
        <v>-0.47840164839208199</v>
      </c>
      <c r="H938" s="356">
        <v>-0.34369138382318298</v>
      </c>
    </row>
    <row r="939" spans="2:8" s="37" customFormat="1" ht="15" customHeight="1" x14ac:dyDescent="0.25">
      <c r="B939" s="345" t="s">
        <v>1590</v>
      </c>
      <c r="C939" s="346">
        <v>525980</v>
      </c>
      <c r="D939" s="356">
        <v>-0.29433593749999998</v>
      </c>
      <c r="E939" s="356">
        <v>-0.314558208645772</v>
      </c>
      <c r="F939" s="356">
        <v>-0.34369138382318298</v>
      </c>
      <c r="G939" s="356">
        <v>-0.47840164839208199</v>
      </c>
      <c r="H939" s="356">
        <v>-0.34369138382318298</v>
      </c>
    </row>
    <row r="940" spans="2:8" s="37" customFormat="1" ht="15" customHeight="1" x14ac:dyDescent="0.25">
      <c r="B940" s="345" t="s">
        <v>1591</v>
      </c>
      <c r="C940" s="346">
        <v>525981</v>
      </c>
      <c r="D940" s="356">
        <v>-0.29433593749999998</v>
      </c>
      <c r="E940" s="356">
        <v>-0.314558208645772</v>
      </c>
      <c r="F940" s="356">
        <v>-0.34369138382318298</v>
      </c>
      <c r="G940" s="356">
        <v>-0.47840164839208199</v>
      </c>
      <c r="H940" s="356">
        <v>-0.34369138382318298</v>
      </c>
    </row>
    <row r="941" spans="2:8" s="37" customFormat="1" ht="15" customHeight="1" x14ac:dyDescent="0.25">
      <c r="B941" s="345" t="s">
        <v>1592</v>
      </c>
      <c r="C941" s="346">
        <v>525982</v>
      </c>
      <c r="D941" s="356">
        <v>-0.29433593749999998</v>
      </c>
      <c r="E941" s="356">
        <v>-0.314558208645772</v>
      </c>
      <c r="F941" s="356">
        <v>-0.34369138382318298</v>
      </c>
      <c r="G941" s="356">
        <v>-0.47840164839208199</v>
      </c>
      <c r="H941" s="356">
        <v>-0.34369138382318298</v>
      </c>
    </row>
    <row r="942" spans="2:8" s="37" customFormat="1" ht="15" customHeight="1" x14ac:dyDescent="0.25">
      <c r="B942" s="345" t="s">
        <v>1593</v>
      </c>
      <c r="C942" s="346">
        <v>525983</v>
      </c>
      <c r="D942" s="356">
        <v>-0.29433593749999998</v>
      </c>
      <c r="E942" s="356">
        <v>-0.314558208645772</v>
      </c>
      <c r="F942" s="356">
        <v>-0.34369138382318298</v>
      </c>
      <c r="G942" s="356">
        <v>-0.47840164839208199</v>
      </c>
      <c r="H942" s="356">
        <v>-0.34369138382318298</v>
      </c>
    </row>
    <row r="943" spans="2:8" s="37" customFormat="1" ht="15" customHeight="1" x14ac:dyDescent="0.25">
      <c r="B943" s="345" t="s">
        <v>1594</v>
      </c>
      <c r="C943" s="346">
        <v>525984</v>
      </c>
      <c r="D943" s="356">
        <v>-0.29433593749999998</v>
      </c>
      <c r="E943" s="356">
        <v>-0.314558208645772</v>
      </c>
      <c r="F943" s="356">
        <v>-0.34369138382318298</v>
      </c>
      <c r="G943" s="356">
        <v>-0.47840164839208199</v>
      </c>
      <c r="H943" s="356">
        <v>-0.34369138382318298</v>
      </c>
    </row>
    <row r="944" spans="2:8" s="37" customFormat="1" ht="15" customHeight="1" x14ac:dyDescent="0.25">
      <c r="B944" s="345" t="s">
        <v>1595</v>
      </c>
      <c r="C944" s="346">
        <v>525985</v>
      </c>
      <c r="D944" s="356">
        <v>-0.29433593749999998</v>
      </c>
      <c r="E944" s="356">
        <v>-0.314558208645772</v>
      </c>
      <c r="F944" s="356">
        <v>-0.34369138382318298</v>
      </c>
      <c r="G944" s="356">
        <v>-0.47840164839208199</v>
      </c>
      <c r="H944" s="356">
        <v>-0.34369138382318298</v>
      </c>
    </row>
    <row r="945" spans="2:8" s="37" customFormat="1" ht="15" customHeight="1" x14ac:dyDescent="0.25">
      <c r="B945" s="345" t="s">
        <v>1596</v>
      </c>
      <c r="C945" s="346">
        <v>525986</v>
      </c>
      <c r="D945" s="356">
        <v>-0.29433593749999998</v>
      </c>
      <c r="E945" s="356">
        <v>-0.314558208645772</v>
      </c>
      <c r="F945" s="356">
        <v>-0.34369138382318298</v>
      </c>
      <c r="G945" s="356">
        <v>-0.47840164839208199</v>
      </c>
      <c r="H945" s="356">
        <v>-0.34369138382318298</v>
      </c>
    </row>
    <row r="946" spans="2:8" s="37" customFormat="1" ht="15" customHeight="1" x14ac:dyDescent="0.25">
      <c r="B946" s="345" t="s">
        <v>1597</v>
      </c>
      <c r="C946" s="346">
        <v>525987</v>
      </c>
      <c r="D946" s="356">
        <v>-0.29433593749999998</v>
      </c>
      <c r="E946" s="356">
        <v>-0.314558208645772</v>
      </c>
      <c r="F946" s="356">
        <v>-0.34369138382318298</v>
      </c>
      <c r="G946" s="356">
        <v>-0.47840164839208199</v>
      </c>
      <c r="H946" s="356">
        <v>-0.34369138382318298</v>
      </c>
    </row>
    <row r="947" spans="2:8" s="37" customFormat="1" ht="15" customHeight="1" x14ac:dyDescent="0.25">
      <c r="B947" s="345" t="s">
        <v>1598</v>
      </c>
      <c r="C947" s="346">
        <v>525988</v>
      </c>
      <c r="D947" s="356">
        <v>-0.29433593749999998</v>
      </c>
      <c r="E947" s="356">
        <v>-0.314558208645772</v>
      </c>
      <c r="F947" s="356">
        <v>-0.34369138382318298</v>
      </c>
      <c r="G947" s="356">
        <v>-0.47840164839208199</v>
      </c>
      <c r="H947" s="356">
        <v>-0.34369138382318298</v>
      </c>
    </row>
    <row r="948" spans="2:8" s="37" customFormat="1" ht="15" customHeight="1" x14ac:dyDescent="0.25">
      <c r="B948" s="345" t="s">
        <v>1599</v>
      </c>
      <c r="C948" s="346">
        <v>525991</v>
      </c>
      <c r="D948" s="356">
        <v>-0.29433593749999998</v>
      </c>
      <c r="E948" s="356">
        <v>-0.314558208645772</v>
      </c>
      <c r="F948" s="356">
        <v>-0.34369138382318298</v>
      </c>
      <c r="G948" s="356">
        <v>-0.47840164839208199</v>
      </c>
      <c r="H948" s="356">
        <v>-0.34369138382318298</v>
      </c>
    </row>
    <row r="949" spans="2:8" s="37" customFormat="1" ht="15" customHeight="1" x14ac:dyDescent="0.25">
      <c r="B949" s="345" t="s">
        <v>1600</v>
      </c>
      <c r="C949" s="346">
        <v>525992</v>
      </c>
      <c r="D949" s="356">
        <v>-0.29433593749999998</v>
      </c>
      <c r="E949" s="356">
        <v>-0.314558208645772</v>
      </c>
      <c r="F949" s="356">
        <v>-0.34369138382318298</v>
      </c>
      <c r="G949" s="356">
        <v>-0.47840164839208199</v>
      </c>
      <c r="H949" s="356">
        <v>-0.34369138382318298</v>
      </c>
    </row>
    <row r="950" spans="2:8" s="37" customFormat="1" ht="15" customHeight="1" x14ac:dyDescent="0.25">
      <c r="B950" s="345" t="s">
        <v>1601</v>
      </c>
      <c r="C950" s="346">
        <v>525994</v>
      </c>
      <c r="D950" s="356">
        <v>-0.29433593749999998</v>
      </c>
      <c r="E950" s="356">
        <v>-0.314558208645772</v>
      </c>
      <c r="F950" s="356">
        <v>-0.34369138382318298</v>
      </c>
      <c r="G950" s="356">
        <v>-0.47840164839208199</v>
      </c>
      <c r="H950" s="356">
        <v>-0.34369138382318298</v>
      </c>
    </row>
    <row r="951" spans="2:8" s="37" customFormat="1" ht="15" customHeight="1" x14ac:dyDescent="0.25">
      <c r="B951" s="345" t="s">
        <v>1602</v>
      </c>
      <c r="C951" s="346">
        <v>525995</v>
      </c>
      <c r="D951" s="356">
        <v>-0.29433593749999998</v>
      </c>
      <c r="E951" s="356">
        <v>-0.314558208645772</v>
      </c>
      <c r="F951" s="356">
        <v>-0.34369138382318298</v>
      </c>
      <c r="G951" s="356">
        <v>-0.47840164839208199</v>
      </c>
      <c r="H951" s="356">
        <v>-0.34369138382318298</v>
      </c>
    </row>
    <row r="952" spans="2:8" s="37" customFormat="1" ht="15" customHeight="1" x14ac:dyDescent="0.25">
      <c r="B952" s="345" t="s">
        <v>1603</v>
      </c>
      <c r="C952" s="346">
        <v>525996</v>
      </c>
      <c r="D952" s="356">
        <v>-0.29433593749999998</v>
      </c>
      <c r="E952" s="356">
        <v>-0.314558208645772</v>
      </c>
      <c r="F952" s="356">
        <v>-0.34369138382318298</v>
      </c>
      <c r="G952" s="356">
        <v>-0.47840164839208199</v>
      </c>
      <c r="H952" s="356">
        <v>-0.34369138382318298</v>
      </c>
    </row>
    <row r="953" spans="2:8" s="37" customFormat="1" ht="15" customHeight="1" x14ac:dyDescent="0.25">
      <c r="B953" s="345" t="s">
        <v>1604</v>
      </c>
      <c r="C953" s="346">
        <v>525997</v>
      </c>
      <c r="D953" s="356">
        <v>-0.29433593749999998</v>
      </c>
      <c r="E953" s="356">
        <v>-0.314558208645772</v>
      </c>
      <c r="F953" s="356">
        <v>-0.34369138382318298</v>
      </c>
      <c r="G953" s="356">
        <v>-0.47840164839208199</v>
      </c>
      <c r="H953" s="356">
        <v>-0.34369138382318298</v>
      </c>
    </row>
    <row r="954" spans="2:8" s="37" customFormat="1" ht="15" customHeight="1" x14ac:dyDescent="0.25">
      <c r="B954" s="345" t="s">
        <v>1605</v>
      </c>
      <c r="C954" s="346">
        <v>525998</v>
      </c>
      <c r="D954" s="356">
        <v>-0.29433593749999998</v>
      </c>
      <c r="E954" s="356">
        <v>-0.314558208645772</v>
      </c>
      <c r="F954" s="356">
        <v>-0.34369138382318298</v>
      </c>
      <c r="G954" s="356">
        <v>-0.47840164839208199</v>
      </c>
      <c r="H954" s="356">
        <v>-0.34369138382318298</v>
      </c>
    </row>
    <row r="955" spans="2:8" s="37" customFormat="1" ht="15" customHeight="1" x14ac:dyDescent="0.25">
      <c r="B955" s="345" t="s">
        <v>1606</v>
      </c>
      <c r="C955" s="346">
        <v>531111</v>
      </c>
      <c r="D955" s="356">
        <v>-0.40179780815170502</v>
      </c>
      <c r="E955" s="356">
        <v>-0.45779656468062302</v>
      </c>
      <c r="F955" s="356">
        <v>-0.39983844911146998</v>
      </c>
      <c r="G955" s="356">
        <v>-0.41636988043754802</v>
      </c>
      <c r="H955" s="356">
        <v>-0.39983844911146998</v>
      </c>
    </row>
    <row r="956" spans="2:8" s="37" customFormat="1" ht="15" customHeight="1" x14ac:dyDescent="0.25">
      <c r="B956" s="345" t="s">
        <v>1607</v>
      </c>
      <c r="C956" s="346">
        <v>531126</v>
      </c>
      <c r="D956" s="356">
        <v>-0.40179780815170502</v>
      </c>
      <c r="E956" s="356">
        <v>-0.45779656468062302</v>
      </c>
      <c r="F956" s="356">
        <v>-0.39983844911146998</v>
      </c>
      <c r="G956" s="356">
        <v>-0.41636988043754802</v>
      </c>
      <c r="H956" s="356">
        <v>-0.39983844911146998</v>
      </c>
    </row>
    <row r="957" spans="2:8" s="37" customFormat="1" ht="15" customHeight="1" x14ac:dyDescent="0.25">
      <c r="B957" s="345" t="s">
        <v>1608</v>
      </c>
      <c r="C957" s="346">
        <v>531127</v>
      </c>
      <c r="D957" s="356">
        <v>-0.40179780815170502</v>
      </c>
      <c r="E957" s="356">
        <v>-0.45779656468062302</v>
      </c>
      <c r="F957" s="356">
        <v>-0.39983844911146998</v>
      </c>
      <c r="G957" s="356">
        <v>-0.41636988043754802</v>
      </c>
      <c r="H957" s="356">
        <v>-0.39983844911146998</v>
      </c>
    </row>
    <row r="958" spans="2:8" s="37" customFormat="1" ht="15" customHeight="1" x14ac:dyDescent="0.25">
      <c r="B958" s="345" t="s">
        <v>1609</v>
      </c>
      <c r="C958" s="346">
        <v>531128</v>
      </c>
      <c r="D958" s="356">
        <v>-0.40179780815170502</v>
      </c>
      <c r="E958" s="356">
        <v>-0.45779656468062302</v>
      </c>
      <c r="F958" s="356">
        <v>-0.39983844911146998</v>
      </c>
      <c r="G958" s="356">
        <v>-0.41636988043754802</v>
      </c>
      <c r="H958" s="356">
        <v>-0.39983844911146998</v>
      </c>
    </row>
    <row r="959" spans="2:8" s="37" customFormat="1" ht="15" customHeight="1" x14ac:dyDescent="0.25">
      <c r="B959" s="345" t="s">
        <v>1610</v>
      </c>
      <c r="C959" s="346">
        <v>531130</v>
      </c>
      <c r="D959" s="356">
        <v>-0.40179780815170502</v>
      </c>
      <c r="E959" s="356">
        <v>-0.45779656468062302</v>
      </c>
      <c r="F959" s="356">
        <v>-0.39983844911146998</v>
      </c>
      <c r="G959" s="356">
        <v>-0.41636988043754802</v>
      </c>
      <c r="H959" s="356">
        <v>-0.39983844911146998</v>
      </c>
    </row>
    <row r="960" spans="2:8" s="37" customFormat="1" ht="15" customHeight="1" x14ac:dyDescent="0.25">
      <c r="B960" s="345" t="s">
        <v>1611</v>
      </c>
      <c r="C960" s="346">
        <v>531160</v>
      </c>
      <c r="D960" s="356">
        <v>-0.40179780815170502</v>
      </c>
      <c r="E960" s="356">
        <v>-0.45779656468062302</v>
      </c>
      <c r="F960" s="356">
        <v>-0.39983844911146998</v>
      </c>
      <c r="G960" s="356">
        <v>-0.41636988043754802</v>
      </c>
      <c r="H960" s="356">
        <v>-0.39983844911146998</v>
      </c>
    </row>
    <row r="961" spans="2:8" s="37" customFormat="1" ht="15" customHeight="1" x14ac:dyDescent="0.25">
      <c r="B961" s="345" t="s">
        <v>1612</v>
      </c>
      <c r="C961" s="346">
        <v>531171</v>
      </c>
      <c r="D961" s="356">
        <v>-0.40179780815170502</v>
      </c>
      <c r="E961" s="356">
        <v>-0.45779656468062302</v>
      </c>
      <c r="F961" s="356">
        <v>-0.39983844911146998</v>
      </c>
      <c r="G961" s="356">
        <v>-0.41636988043754802</v>
      </c>
      <c r="H961" s="356">
        <v>-0.39983844911146998</v>
      </c>
    </row>
    <row r="962" spans="2:8" s="37" customFormat="1" ht="15" customHeight="1" x14ac:dyDescent="0.25">
      <c r="B962" s="345" t="s">
        <v>1613</v>
      </c>
      <c r="C962" s="346">
        <v>531172</v>
      </c>
      <c r="D962" s="356">
        <v>-0.40179780815170502</v>
      </c>
      <c r="E962" s="356">
        <v>-0.45779656468062302</v>
      </c>
      <c r="F962" s="356">
        <v>-0.39983844911146998</v>
      </c>
      <c r="G962" s="356">
        <v>-0.41636988043754802</v>
      </c>
      <c r="H962" s="356">
        <v>-0.39983844911146998</v>
      </c>
    </row>
    <row r="963" spans="2:8" s="37" customFormat="1" ht="15" customHeight="1" x14ac:dyDescent="0.25">
      <c r="B963" s="345" t="s">
        <v>1614</v>
      </c>
      <c r="C963" s="346">
        <v>531190</v>
      </c>
      <c r="D963" s="356">
        <v>-0.40179780815170502</v>
      </c>
      <c r="E963" s="356">
        <v>-0.45779656468062302</v>
      </c>
      <c r="F963" s="356">
        <v>-0.39983844911146998</v>
      </c>
      <c r="G963" s="356">
        <v>-0.41636988043754802</v>
      </c>
      <c r="H963" s="356">
        <v>-0.39983844911146998</v>
      </c>
    </row>
    <row r="964" spans="2:8" s="37" customFormat="1" ht="15" customHeight="1" x14ac:dyDescent="0.25">
      <c r="B964" s="345" t="s">
        <v>1615</v>
      </c>
      <c r="C964" s="346">
        <v>531210</v>
      </c>
      <c r="D964" s="356">
        <v>-0.40179780815170502</v>
      </c>
      <c r="E964" s="356">
        <v>-0.45779656468062302</v>
      </c>
      <c r="F964" s="356">
        <v>-0.39983844911146998</v>
      </c>
      <c r="G964" s="356">
        <v>-0.41636988043754802</v>
      </c>
      <c r="H964" s="356">
        <v>-0.39983844911146998</v>
      </c>
    </row>
    <row r="965" spans="2:8" s="37" customFormat="1" ht="15" customHeight="1" x14ac:dyDescent="0.25">
      <c r="B965" s="345" t="s">
        <v>1616</v>
      </c>
      <c r="C965" s="346">
        <v>531311</v>
      </c>
      <c r="D965" s="356">
        <v>-0.40179780815170502</v>
      </c>
      <c r="E965" s="356">
        <v>-0.45779656468062302</v>
      </c>
      <c r="F965" s="356">
        <v>-0.39983844911146998</v>
      </c>
      <c r="G965" s="356">
        <v>-0.41636988043754802</v>
      </c>
      <c r="H965" s="356">
        <v>-0.39983844911146998</v>
      </c>
    </row>
    <row r="966" spans="2:8" s="37" customFormat="1" ht="15" customHeight="1" x14ac:dyDescent="0.25">
      <c r="B966" s="345" t="s">
        <v>1617</v>
      </c>
      <c r="C966" s="346">
        <v>531312</v>
      </c>
      <c r="D966" s="356">
        <v>-0.40179780815170502</v>
      </c>
      <c r="E966" s="356">
        <v>-0.45779656468062302</v>
      </c>
      <c r="F966" s="356">
        <v>-0.39983844911146998</v>
      </c>
      <c r="G966" s="356">
        <v>-0.41636988043754802</v>
      </c>
      <c r="H966" s="356">
        <v>-0.39983844911146998</v>
      </c>
    </row>
    <row r="967" spans="2:8" s="37" customFormat="1" ht="15" customHeight="1" x14ac:dyDescent="0.25">
      <c r="B967" s="345" t="s">
        <v>1618</v>
      </c>
      <c r="C967" s="346">
        <v>531320</v>
      </c>
      <c r="D967" s="356">
        <v>-0.40179780815170502</v>
      </c>
      <c r="E967" s="356">
        <v>-0.45779656468062302</v>
      </c>
      <c r="F967" s="356">
        <v>-0.39983844911146998</v>
      </c>
      <c r="G967" s="356">
        <v>-0.41636988043754802</v>
      </c>
      <c r="H967" s="356">
        <v>-0.39983844911146998</v>
      </c>
    </row>
    <row r="968" spans="2:8" s="37" customFormat="1" ht="15" customHeight="1" x14ac:dyDescent="0.25">
      <c r="B968" s="345" t="s">
        <v>1619</v>
      </c>
      <c r="C968" s="346">
        <v>531390</v>
      </c>
      <c r="D968" s="356">
        <v>-0.40179780815170502</v>
      </c>
      <c r="E968" s="356">
        <v>-0.45779656468062302</v>
      </c>
      <c r="F968" s="356">
        <v>-0.39983844911146998</v>
      </c>
      <c r="G968" s="356">
        <v>-0.41636988043754802</v>
      </c>
      <c r="H968" s="356">
        <v>-0.39983844911146998</v>
      </c>
    </row>
    <row r="969" spans="2:8" s="37" customFormat="1" ht="15" customHeight="1" x14ac:dyDescent="0.25">
      <c r="B969" s="345" t="s">
        <v>1620</v>
      </c>
      <c r="C969" s="346">
        <v>532111</v>
      </c>
      <c r="D969" s="356">
        <v>-0.40129733520336602</v>
      </c>
      <c r="E969" s="356">
        <v>-0.471471951414416</v>
      </c>
      <c r="F969" s="356">
        <v>-0.44381690971929499</v>
      </c>
      <c r="G969" s="356">
        <v>-0.35766423357664201</v>
      </c>
      <c r="H969" s="356">
        <v>-0.44381690971929499</v>
      </c>
    </row>
    <row r="970" spans="2:8" s="37" customFormat="1" ht="15" customHeight="1" x14ac:dyDescent="0.25">
      <c r="B970" s="345" t="s">
        <v>1621</v>
      </c>
      <c r="C970" s="346">
        <v>532112</v>
      </c>
      <c r="D970" s="356">
        <v>-0.40129733520336602</v>
      </c>
      <c r="E970" s="356">
        <v>-0.471471951414416</v>
      </c>
      <c r="F970" s="356">
        <v>-0.44381690971929499</v>
      </c>
      <c r="G970" s="356">
        <v>-0.35766423357664201</v>
      </c>
      <c r="H970" s="356">
        <v>-0.44381690971929499</v>
      </c>
    </row>
    <row r="971" spans="2:8" s="37" customFormat="1" ht="15" customHeight="1" x14ac:dyDescent="0.25">
      <c r="B971" s="345" t="s">
        <v>1622</v>
      </c>
      <c r="C971" s="346">
        <v>532120</v>
      </c>
      <c r="D971" s="356">
        <v>-0.40129733520336602</v>
      </c>
      <c r="E971" s="356">
        <v>-0.471471951414416</v>
      </c>
      <c r="F971" s="356">
        <v>-0.44381690971929499</v>
      </c>
      <c r="G971" s="356">
        <v>-0.35766423357664201</v>
      </c>
      <c r="H971" s="356">
        <v>-0.44381690971929499</v>
      </c>
    </row>
    <row r="972" spans="2:8" s="37" customFormat="1" ht="15" customHeight="1" x14ac:dyDescent="0.25">
      <c r="B972" s="345" t="s">
        <v>1623</v>
      </c>
      <c r="C972" s="346">
        <v>532210</v>
      </c>
      <c r="D972" s="356">
        <v>-0.40129733520336602</v>
      </c>
      <c r="E972" s="356">
        <v>-0.471471951414416</v>
      </c>
      <c r="F972" s="356">
        <v>-0.44381690971929499</v>
      </c>
      <c r="G972" s="356">
        <v>-0.35766423357664201</v>
      </c>
      <c r="H972" s="356">
        <v>-0.44381690971929499</v>
      </c>
    </row>
    <row r="973" spans="2:8" s="37" customFormat="1" ht="15" customHeight="1" x14ac:dyDescent="0.25">
      <c r="B973" s="345" t="s">
        <v>1624</v>
      </c>
      <c r="C973" s="346">
        <v>532220</v>
      </c>
      <c r="D973" s="356">
        <v>-0.123187299648909</v>
      </c>
      <c r="E973" s="356">
        <v>-0.26758687492432498</v>
      </c>
      <c r="F973" s="356">
        <v>0.323605604017975</v>
      </c>
      <c r="G973" s="356">
        <v>-0.323951334664972</v>
      </c>
      <c r="H973" s="356">
        <v>0.323605604017975</v>
      </c>
    </row>
    <row r="974" spans="2:8" s="37" customFormat="1" ht="15" customHeight="1" x14ac:dyDescent="0.25">
      <c r="B974" s="345" t="s">
        <v>1625</v>
      </c>
      <c r="C974" s="346">
        <v>532230</v>
      </c>
      <c r="D974" s="356">
        <v>-0.123187299648909</v>
      </c>
      <c r="E974" s="356">
        <v>-0.26758687492432498</v>
      </c>
      <c r="F974" s="356">
        <v>0.323605604017975</v>
      </c>
      <c r="G974" s="356">
        <v>-0.323951334664972</v>
      </c>
      <c r="H974" s="356">
        <v>0.323605604017975</v>
      </c>
    </row>
    <row r="975" spans="2:8" s="37" customFormat="1" ht="15" customHeight="1" x14ac:dyDescent="0.25">
      <c r="B975" s="345" t="s">
        <v>1626</v>
      </c>
      <c r="C975" s="346">
        <v>532291</v>
      </c>
      <c r="D975" s="356">
        <v>-0.40129733520336602</v>
      </c>
      <c r="E975" s="356">
        <v>-0.471471951414416</v>
      </c>
      <c r="F975" s="356">
        <v>-0.44381690971929499</v>
      </c>
      <c r="G975" s="356">
        <v>-0.35766423357664201</v>
      </c>
      <c r="H975" s="356">
        <v>-0.44381690971929499</v>
      </c>
    </row>
    <row r="976" spans="2:8" s="37" customFormat="1" ht="15" customHeight="1" x14ac:dyDescent="0.25">
      <c r="B976" s="345" t="s">
        <v>1627</v>
      </c>
      <c r="C976" s="346">
        <v>532292</v>
      </c>
      <c r="D976" s="356">
        <v>-0.26097243582160201</v>
      </c>
      <c r="E976" s="356">
        <v>-0.23839432004369199</v>
      </c>
      <c r="F976" s="356">
        <v>-0.307793389265137</v>
      </c>
      <c r="G976" s="356">
        <v>-0.4305256114787</v>
      </c>
      <c r="H976" s="356">
        <v>-0.307793389265137</v>
      </c>
    </row>
    <row r="977" spans="2:8" s="37" customFormat="1" ht="15" customHeight="1" x14ac:dyDescent="0.25">
      <c r="B977" s="345" t="s">
        <v>1628</v>
      </c>
      <c r="C977" s="346">
        <v>532299</v>
      </c>
      <c r="D977" s="356">
        <v>-0.40129733520336602</v>
      </c>
      <c r="E977" s="356">
        <v>-0.471471951414416</v>
      </c>
      <c r="F977" s="356">
        <v>-0.44381690971929499</v>
      </c>
      <c r="G977" s="356">
        <v>-0.35766423357664201</v>
      </c>
      <c r="H977" s="356">
        <v>-0.44381690971929499</v>
      </c>
    </row>
    <row r="978" spans="2:8" s="37" customFormat="1" ht="15" customHeight="1" x14ac:dyDescent="0.25">
      <c r="B978" s="345" t="s">
        <v>1629</v>
      </c>
      <c r="C978" s="346">
        <v>532310</v>
      </c>
      <c r="D978" s="356">
        <v>-0.40129733520336602</v>
      </c>
      <c r="E978" s="356">
        <v>-0.471471951414416</v>
      </c>
      <c r="F978" s="356">
        <v>-0.44381690971929499</v>
      </c>
      <c r="G978" s="356">
        <v>-0.35766423357664201</v>
      </c>
      <c r="H978" s="356">
        <v>-0.44381690971929499</v>
      </c>
    </row>
    <row r="979" spans="2:8" s="37" customFormat="1" ht="15" customHeight="1" x14ac:dyDescent="0.25">
      <c r="B979" s="345" t="s">
        <v>1630</v>
      </c>
      <c r="C979" s="346">
        <v>532411</v>
      </c>
      <c r="D979" s="356">
        <v>-0.25258205807602901</v>
      </c>
      <c r="E979" s="356">
        <v>-0.34002882363538101</v>
      </c>
      <c r="F979" s="356">
        <v>-0.29315396113602399</v>
      </c>
      <c r="G979" s="356">
        <v>-0.49575490768608799</v>
      </c>
      <c r="H979" s="356">
        <v>-0.29315396113602399</v>
      </c>
    </row>
    <row r="980" spans="2:8" s="37" customFormat="1" ht="15" customHeight="1" x14ac:dyDescent="0.25">
      <c r="B980" s="345" t="s">
        <v>1631</v>
      </c>
      <c r="C980" s="346">
        <v>532412</v>
      </c>
      <c r="D980" s="356">
        <v>-0.40129733520336602</v>
      </c>
      <c r="E980" s="356">
        <v>-0.471471951414416</v>
      </c>
      <c r="F980" s="356">
        <v>-0.44381690971929499</v>
      </c>
      <c r="G980" s="356">
        <v>-0.35766423357664201</v>
      </c>
      <c r="H980" s="356">
        <v>-0.44381690971929499</v>
      </c>
    </row>
    <row r="981" spans="2:8" s="37" customFormat="1" ht="15" customHeight="1" x14ac:dyDescent="0.25">
      <c r="B981" s="345" t="s">
        <v>1632</v>
      </c>
      <c r="C981" s="346">
        <v>532420</v>
      </c>
      <c r="D981" s="356">
        <v>-0.40129733520336602</v>
      </c>
      <c r="E981" s="356">
        <v>-0.471471951414416</v>
      </c>
      <c r="F981" s="356">
        <v>-0.44381690971929499</v>
      </c>
      <c r="G981" s="356">
        <v>-0.35766423357664201</v>
      </c>
      <c r="H981" s="356">
        <v>-0.44381690971929499</v>
      </c>
    </row>
    <row r="982" spans="2:8" s="37" customFormat="1" ht="15" customHeight="1" x14ac:dyDescent="0.25">
      <c r="B982" s="345" t="s">
        <v>1633</v>
      </c>
      <c r="C982" s="346">
        <v>532490</v>
      </c>
      <c r="D982" s="356">
        <v>-0.40129733520336602</v>
      </c>
      <c r="E982" s="356">
        <v>-0.471471951414416</v>
      </c>
      <c r="F982" s="356">
        <v>-0.44381690971929499</v>
      </c>
      <c r="G982" s="356">
        <v>-0.35766423357664201</v>
      </c>
      <c r="H982" s="356">
        <v>-0.44381690971929499</v>
      </c>
    </row>
    <row r="983" spans="2:8" s="37" customFormat="1" ht="15" customHeight="1" x14ac:dyDescent="0.25">
      <c r="B983" s="345" t="s">
        <v>1634</v>
      </c>
      <c r="C983" s="346">
        <v>533110</v>
      </c>
      <c r="D983" s="356">
        <v>-0.29433593749999998</v>
      </c>
      <c r="E983" s="356">
        <v>-0.314558208645772</v>
      </c>
      <c r="F983" s="356">
        <v>-0.34369138382318298</v>
      </c>
      <c r="G983" s="356">
        <v>-0.47840164839208199</v>
      </c>
      <c r="H983" s="356">
        <v>-0.34369138382318298</v>
      </c>
    </row>
    <row r="984" spans="2:8" s="37" customFormat="1" ht="15" customHeight="1" x14ac:dyDescent="0.25">
      <c r="B984" s="345" t="s">
        <v>1635</v>
      </c>
      <c r="C984" s="346">
        <v>541110</v>
      </c>
      <c r="D984" s="356">
        <v>-0.29433593749999998</v>
      </c>
      <c r="E984" s="356">
        <v>-0.314558208645772</v>
      </c>
      <c r="F984" s="356">
        <v>-0.34369138382318298</v>
      </c>
      <c r="G984" s="356">
        <v>-0.47840164839208199</v>
      </c>
      <c r="H984" s="356">
        <v>-0.34369138382318298</v>
      </c>
    </row>
    <row r="985" spans="2:8" s="37" customFormat="1" ht="15" customHeight="1" x14ac:dyDescent="0.25">
      <c r="B985" s="345" t="s">
        <v>1636</v>
      </c>
      <c r="C985" s="346">
        <v>541120</v>
      </c>
      <c r="D985" s="356">
        <v>-0.29433593749999998</v>
      </c>
      <c r="E985" s="356">
        <v>-0.314558208645772</v>
      </c>
      <c r="F985" s="356">
        <v>-0.34369138382318298</v>
      </c>
      <c r="G985" s="356">
        <v>-0.47840164839208199</v>
      </c>
      <c r="H985" s="356">
        <v>-0.34369138382318298</v>
      </c>
    </row>
    <row r="986" spans="2:8" s="37" customFormat="1" ht="15" customHeight="1" x14ac:dyDescent="0.25">
      <c r="B986" s="345" t="s">
        <v>1637</v>
      </c>
      <c r="C986" s="346">
        <v>541191</v>
      </c>
      <c r="D986" s="356">
        <v>-0.29433593749999998</v>
      </c>
      <c r="E986" s="356">
        <v>-0.314558208645772</v>
      </c>
      <c r="F986" s="356">
        <v>-0.34369138382318298</v>
      </c>
      <c r="G986" s="356">
        <v>-0.47840164839208199</v>
      </c>
      <c r="H986" s="356">
        <v>-0.34369138382318298</v>
      </c>
    </row>
    <row r="987" spans="2:8" s="37" customFormat="1" ht="15" customHeight="1" x14ac:dyDescent="0.25">
      <c r="B987" s="345" t="s">
        <v>1638</v>
      </c>
      <c r="C987" s="346">
        <v>541199</v>
      </c>
      <c r="D987" s="356">
        <v>-0.29433593749999998</v>
      </c>
      <c r="E987" s="356">
        <v>-0.314558208645772</v>
      </c>
      <c r="F987" s="356">
        <v>-0.34369138382318298</v>
      </c>
      <c r="G987" s="356">
        <v>-0.47840164839208199</v>
      </c>
      <c r="H987" s="356">
        <v>-0.34369138382318298</v>
      </c>
    </row>
    <row r="988" spans="2:8" s="37" customFormat="1" ht="15" customHeight="1" x14ac:dyDescent="0.25">
      <c r="B988" s="345" t="s">
        <v>1639</v>
      </c>
      <c r="C988" s="346">
        <v>541211</v>
      </c>
      <c r="D988" s="356">
        <v>-0.29433593749999998</v>
      </c>
      <c r="E988" s="356">
        <v>-0.314558208645772</v>
      </c>
      <c r="F988" s="356">
        <v>-0.34369138382318298</v>
      </c>
      <c r="G988" s="356">
        <v>-0.47840164839208199</v>
      </c>
      <c r="H988" s="356">
        <v>-0.34369138382318298</v>
      </c>
    </row>
    <row r="989" spans="2:8" s="37" customFormat="1" ht="15" customHeight="1" x14ac:dyDescent="0.25">
      <c r="B989" s="345" t="s">
        <v>1640</v>
      </c>
      <c r="C989" s="346">
        <v>541213</v>
      </c>
      <c r="D989" s="356">
        <v>-0.123187299648909</v>
      </c>
      <c r="E989" s="356">
        <v>-0.26758687492432498</v>
      </c>
      <c r="F989" s="356">
        <v>0.323605604017975</v>
      </c>
      <c r="G989" s="356">
        <v>-0.323951334664972</v>
      </c>
      <c r="H989" s="356">
        <v>0.323605604017975</v>
      </c>
    </row>
    <row r="990" spans="2:8" s="37" customFormat="1" ht="15" customHeight="1" x14ac:dyDescent="0.25">
      <c r="B990" s="345" t="s">
        <v>1641</v>
      </c>
      <c r="C990" s="346">
        <v>541214</v>
      </c>
      <c r="D990" s="356">
        <v>-0.29433593749999998</v>
      </c>
      <c r="E990" s="356">
        <v>-0.314558208645772</v>
      </c>
      <c r="F990" s="356">
        <v>-0.34369138382318298</v>
      </c>
      <c r="G990" s="356">
        <v>-0.47840164839208199</v>
      </c>
      <c r="H990" s="356">
        <v>-0.34369138382318298</v>
      </c>
    </row>
    <row r="991" spans="2:8" s="37" customFormat="1" ht="15" customHeight="1" x14ac:dyDescent="0.25">
      <c r="B991" s="345" t="s">
        <v>1642</v>
      </c>
      <c r="C991" s="346">
        <v>541219</v>
      </c>
      <c r="D991" s="356">
        <v>-0.29433593749999998</v>
      </c>
      <c r="E991" s="356">
        <v>-0.314558208645772</v>
      </c>
      <c r="F991" s="356">
        <v>-0.34369138382318298</v>
      </c>
      <c r="G991" s="356">
        <v>-0.47840164839208199</v>
      </c>
      <c r="H991" s="356">
        <v>-0.34369138382318298</v>
      </c>
    </row>
    <row r="992" spans="2:8" s="37" customFormat="1" ht="15" customHeight="1" x14ac:dyDescent="0.25">
      <c r="B992" s="345" t="s">
        <v>1643</v>
      </c>
      <c r="C992" s="346">
        <v>541310</v>
      </c>
      <c r="D992" s="356">
        <v>-0.49959075097196598</v>
      </c>
      <c r="E992" s="356">
        <v>-0.55510159010600701</v>
      </c>
      <c r="F992" s="356">
        <v>-0.55350803043110697</v>
      </c>
      <c r="G992" s="356">
        <v>-0.60774698641945601</v>
      </c>
      <c r="H992" s="356">
        <v>-0.55350803043110697</v>
      </c>
    </row>
    <row r="993" spans="2:8" s="37" customFormat="1" ht="15" customHeight="1" x14ac:dyDescent="0.25">
      <c r="B993" s="345" t="s">
        <v>1644</v>
      </c>
      <c r="C993" s="346">
        <v>541320</v>
      </c>
      <c r="D993" s="356">
        <v>-0.29433593749999998</v>
      </c>
      <c r="E993" s="356">
        <v>-0.314558208645772</v>
      </c>
      <c r="F993" s="356">
        <v>-0.34369138382318298</v>
      </c>
      <c r="G993" s="356">
        <v>-0.47840164839208199</v>
      </c>
      <c r="H993" s="356">
        <v>-0.34369138382318298</v>
      </c>
    </row>
    <row r="994" spans="2:8" s="37" customFormat="1" ht="15" customHeight="1" x14ac:dyDescent="0.25">
      <c r="B994" s="345" t="s">
        <v>1645</v>
      </c>
      <c r="C994" s="346">
        <v>541330</v>
      </c>
      <c r="D994" s="356">
        <v>-0.29433593749999998</v>
      </c>
      <c r="E994" s="356">
        <v>-0.314558208645772</v>
      </c>
      <c r="F994" s="356">
        <v>-0.34369138382318298</v>
      </c>
      <c r="G994" s="356">
        <v>-0.47840164839208199</v>
      </c>
      <c r="H994" s="356">
        <v>-0.34369138382318298</v>
      </c>
    </row>
    <row r="995" spans="2:8" s="37" customFormat="1" ht="15" customHeight="1" x14ac:dyDescent="0.25">
      <c r="B995" s="345" t="s">
        <v>1646</v>
      </c>
      <c r="C995" s="346">
        <v>541340</v>
      </c>
      <c r="D995" s="356">
        <v>-0.49959075097196598</v>
      </c>
      <c r="E995" s="356">
        <v>-0.55510159010600701</v>
      </c>
      <c r="F995" s="356">
        <v>-0.55350803043110697</v>
      </c>
      <c r="G995" s="356">
        <v>-0.60774698641945601</v>
      </c>
      <c r="H995" s="356">
        <v>-0.55350803043110697</v>
      </c>
    </row>
    <row r="996" spans="2:8" s="37" customFormat="1" ht="15" customHeight="1" x14ac:dyDescent="0.25">
      <c r="B996" s="345" t="s">
        <v>1647</v>
      </c>
      <c r="C996" s="346">
        <v>541350</v>
      </c>
      <c r="D996" s="356">
        <v>-0.49959075097196598</v>
      </c>
      <c r="E996" s="356">
        <v>-0.55510159010600701</v>
      </c>
      <c r="F996" s="356">
        <v>-0.55350803043110697</v>
      </c>
      <c r="G996" s="356">
        <v>-0.60774698641945601</v>
      </c>
      <c r="H996" s="356">
        <v>-0.55350803043110697</v>
      </c>
    </row>
    <row r="997" spans="2:8" s="37" customFormat="1" ht="15" customHeight="1" x14ac:dyDescent="0.25">
      <c r="B997" s="345" t="s">
        <v>1648</v>
      </c>
      <c r="C997" s="346">
        <v>541360</v>
      </c>
      <c r="D997" s="356">
        <v>-0.29433593749999998</v>
      </c>
      <c r="E997" s="356">
        <v>-0.314558208645772</v>
      </c>
      <c r="F997" s="356">
        <v>-0.34369138382318298</v>
      </c>
      <c r="G997" s="356">
        <v>-0.47840164839208199</v>
      </c>
      <c r="H997" s="356">
        <v>-0.34369138382318298</v>
      </c>
    </row>
    <row r="998" spans="2:8" s="37" customFormat="1" ht="15" customHeight="1" x14ac:dyDescent="0.25">
      <c r="B998" s="345" t="s">
        <v>1649</v>
      </c>
      <c r="C998" s="346">
        <v>541370</v>
      </c>
      <c r="D998" s="356">
        <v>-0.29433593749999998</v>
      </c>
      <c r="E998" s="356">
        <v>-0.314558208645772</v>
      </c>
      <c r="F998" s="356">
        <v>-0.34369138382318298</v>
      </c>
      <c r="G998" s="356">
        <v>-0.47840164839208199</v>
      </c>
      <c r="H998" s="356">
        <v>-0.34369138382318298</v>
      </c>
    </row>
    <row r="999" spans="2:8" s="37" customFormat="1" ht="15" customHeight="1" x14ac:dyDescent="0.25">
      <c r="B999" s="345" t="s">
        <v>1650</v>
      </c>
      <c r="C999" s="346">
        <v>541380</v>
      </c>
      <c r="D999" s="356">
        <v>-0.29433593749999998</v>
      </c>
      <c r="E999" s="356">
        <v>-0.314558208645772</v>
      </c>
      <c r="F999" s="356">
        <v>-0.34369138382318298</v>
      </c>
      <c r="G999" s="356">
        <v>-0.47840164839208199</v>
      </c>
      <c r="H999" s="356">
        <v>-0.34369138382318298</v>
      </c>
    </row>
    <row r="1000" spans="2:8" s="37" customFormat="1" ht="15" customHeight="1" x14ac:dyDescent="0.25">
      <c r="B1000" s="345" t="s">
        <v>1651</v>
      </c>
      <c r="C1000" s="346">
        <v>541410</v>
      </c>
      <c r="D1000" s="356">
        <v>-0.29433593749999998</v>
      </c>
      <c r="E1000" s="356">
        <v>-0.314558208645772</v>
      </c>
      <c r="F1000" s="356">
        <v>-0.34369138382318298</v>
      </c>
      <c r="G1000" s="356">
        <v>-0.47840164839208199</v>
      </c>
      <c r="H1000" s="356">
        <v>-0.34369138382318298</v>
      </c>
    </row>
    <row r="1001" spans="2:8" s="37" customFormat="1" ht="15" customHeight="1" x14ac:dyDescent="0.25">
      <c r="B1001" s="345" t="s">
        <v>1652</v>
      </c>
      <c r="C1001" s="346">
        <v>541420</v>
      </c>
      <c r="D1001" s="356">
        <v>-0.29433593749999998</v>
      </c>
      <c r="E1001" s="356">
        <v>-0.314558208645772</v>
      </c>
      <c r="F1001" s="356">
        <v>-0.34369138382318298</v>
      </c>
      <c r="G1001" s="356">
        <v>-0.47840164839208199</v>
      </c>
      <c r="H1001" s="356">
        <v>-0.34369138382318298</v>
      </c>
    </row>
    <row r="1002" spans="2:8" s="37" customFormat="1" ht="15" customHeight="1" x14ac:dyDescent="0.25">
      <c r="B1002" s="345" t="s">
        <v>1653</v>
      </c>
      <c r="C1002" s="346">
        <v>541430</v>
      </c>
      <c r="D1002" s="356">
        <v>-0.29433593749999998</v>
      </c>
      <c r="E1002" s="356">
        <v>-0.314558208645772</v>
      </c>
      <c r="F1002" s="356">
        <v>-0.34369138382318298</v>
      </c>
      <c r="G1002" s="356">
        <v>-0.47840164839208199</v>
      </c>
      <c r="H1002" s="356">
        <v>-0.34369138382318298</v>
      </c>
    </row>
    <row r="1003" spans="2:8" s="37" customFormat="1" ht="15" customHeight="1" x14ac:dyDescent="0.25">
      <c r="B1003" s="345" t="s">
        <v>1654</v>
      </c>
      <c r="C1003" s="346">
        <v>541490</v>
      </c>
      <c r="D1003" s="356">
        <v>-0.29433593749999998</v>
      </c>
      <c r="E1003" s="356">
        <v>-0.314558208645772</v>
      </c>
      <c r="F1003" s="356">
        <v>-0.34369138382318298</v>
      </c>
      <c r="G1003" s="356">
        <v>-0.47840164839208199</v>
      </c>
      <c r="H1003" s="356">
        <v>-0.34369138382318298</v>
      </c>
    </row>
    <row r="1004" spans="2:8" s="37" customFormat="1" ht="15" customHeight="1" x14ac:dyDescent="0.25">
      <c r="B1004" s="345" t="s">
        <v>1655</v>
      </c>
      <c r="C1004" s="346">
        <v>541511</v>
      </c>
      <c r="D1004" s="356">
        <v>-0.32035620504623802</v>
      </c>
      <c r="E1004" s="356">
        <v>-0.27072425828970298</v>
      </c>
      <c r="F1004" s="356">
        <v>-0.31759557807462002</v>
      </c>
      <c r="G1004" s="356">
        <v>-0.413588730458684</v>
      </c>
      <c r="H1004" s="356">
        <v>-0.31759557807462002</v>
      </c>
    </row>
    <row r="1005" spans="2:8" s="37" customFormat="1" ht="15" customHeight="1" x14ac:dyDescent="0.25">
      <c r="B1005" s="345" t="s">
        <v>1656</v>
      </c>
      <c r="C1005" s="346">
        <v>541512</v>
      </c>
      <c r="D1005" s="356">
        <v>-0.32035620504623802</v>
      </c>
      <c r="E1005" s="356">
        <v>-0.27072425828970298</v>
      </c>
      <c r="F1005" s="356">
        <v>-0.31759557807462002</v>
      </c>
      <c r="G1005" s="356">
        <v>-0.413588730458684</v>
      </c>
      <c r="H1005" s="356">
        <v>-0.31759557807462002</v>
      </c>
    </row>
    <row r="1006" spans="2:8" s="37" customFormat="1" ht="15" customHeight="1" x14ac:dyDescent="0.25">
      <c r="B1006" s="345" t="s">
        <v>1657</v>
      </c>
      <c r="C1006" s="346">
        <v>541513</v>
      </c>
      <c r="D1006" s="356">
        <v>-0.32035620504623802</v>
      </c>
      <c r="E1006" s="356">
        <v>-0.27072425828970298</v>
      </c>
      <c r="F1006" s="356">
        <v>-0.31759557807462002</v>
      </c>
      <c r="G1006" s="356">
        <v>-0.413588730458684</v>
      </c>
      <c r="H1006" s="356">
        <v>-0.31759557807462002</v>
      </c>
    </row>
    <row r="1007" spans="2:8" s="37" customFormat="1" ht="15" customHeight="1" x14ac:dyDescent="0.25">
      <c r="B1007" s="345" t="s">
        <v>1658</v>
      </c>
      <c r="C1007" s="346">
        <v>541519</v>
      </c>
      <c r="D1007" s="356">
        <v>-0.32035620504623802</v>
      </c>
      <c r="E1007" s="356">
        <v>-0.27072425828970298</v>
      </c>
      <c r="F1007" s="356">
        <v>-0.31759557807462002</v>
      </c>
      <c r="G1007" s="356">
        <v>-0.413588730458684</v>
      </c>
      <c r="H1007" s="356">
        <v>-0.31759557807462002</v>
      </c>
    </row>
    <row r="1008" spans="2:8" s="37" customFormat="1" ht="15" customHeight="1" x14ac:dyDescent="0.25">
      <c r="B1008" s="345" t="s">
        <v>1659</v>
      </c>
      <c r="C1008" s="346">
        <v>541611</v>
      </c>
      <c r="D1008" s="356">
        <v>-0.29433593749999998</v>
      </c>
      <c r="E1008" s="356">
        <v>-0.314558208645772</v>
      </c>
      <c r="F1008" s="356">
        <v>-0.34369138382318298</v>
      </c>
      <c r="G1008" s="356">
        <v>-0.47840164839208199</v>
      </c>
      <c r="H1008" s="356">
        <v>-0.34369138382318298</v>
      </c>
    </row>
    <row r="1009" spans="2:8" s="37" customFormat="1" ht="15" customHeight="1" x14ac:dyDescent="0.25">
      <c r="B1009" s="345" t="s">
        <v>1660</v>
      </c>
      <c r="C1009" s="346">
        <v>541612</v>
      </c>
      <c r="D1009" s="356">
        <v>-0.29433593749999998</v>
      </c>
      <c r="E1009" s="356">
        <v>-0.314558208645772</v>
      </c>
      <c r="F1009" s="356">
        <v>-0.34369138382318298</v>
      </c>
      <c r="G1009" s="356">
        <v>-0.47840164839208199</v>
      </c>
      <c r="H1009" s="356">
        <v>-0.34369138382318298</v>
      </c>
    </row>
    <row r="1010" spans="2:8" s="37" customFormat="1" ht="15" customHeight="1" x14ac:dyDescent="0.25">
      <c r="B1010" s="345" t="s">
        <v>1661</v>
      </c>
      <c r="C1010" s="346">
        <v>541613</v>
      </c>
      <c r="D1010" s="356">
        <v>-0.29433593749999998</v>
      </c>
      <c r="E1010" s="356">
        <v>-0.314558208645772</v>
      </c>
      <c r="F1010" s="356">
        <v>-0.34369138382318298</v>
      </c>
      <c r="G1010" s="356">
        <v>-0.47840164839208199</v>
      </c>
      <c r="H1010" s="356">
        <v>-0.34369138382318298</v>
      </c>
    </row>
    <row r="1011" spans="2:8" s="37" customFormat="1" ht="15" customHeight="1" x14ac:dyDescent="0.25">
      <c r="B1011" s="345" t="s">
        <v>1662</v>
      </c>
      <c r="C1011" s="346">
        <v>541614</v>
      </c>
      <c r="D1011" s="356">
        <v>-0.29433593749999998</v>
      </c>
      <c r="E1011" s="356">
        <v>-0.314558208645772</v>
      </c>
      <c r="F1011" s="356">
        <v>-0.34369138382318298</v>
      </c>
      <c r="G1011" s="356">
        <v>-0.47840164839208199</v>
      </c>
      <c r="H1011" s="356">
        <v>-0.34369138382318298</v>
      </c>
    </row>
    <row r="1012" spans="2:8" s="37" customFormat="1" ht="15" customHeight="1" x14ac:dyDescent="0.25">
      <c r="B1012" s="345" t="s">
        <v>1663</v>
      </c>
      <c r="C1012" s="346">
        <v>541618</v>
      </c>
      <c r="D1012" s="356">
        <v>-0.29433593749999998</v>
      </c>
      <c r="E1012" s="356">
        <v>-0.314558208645772</v>
      </c>
      <c r="F1012" s="356">
        <v>-0.34369138382318298</v>
      </c>
      <c r="G1012" s="356">
        <v>-0.47840164839208199</v>
      </c>
      <c r="H1012" s="356">
        <v>-0.34369138382318298</v>
      </c>
    </row>
    <row r="1013" spans="2:8" s="37" customFormat="1" ht="15" customHeight="1" x14ac:dyDescent="0.25">
      <c r="B1013" s="345" t="s">
        <v>1664</v>
      </c>
      <c r="C1013" s="346">
        <v>541620</v>
      </c>
      <c r="D1013" s="356">
        <v>-0.29433593749999998</v>
      </c>
      <c r="E1013" s="356">
        <v>-0.314558208645772</v>
      </c>
      <c r="F1013" s="356">
        <v>-0.34369138382318298</v>
      </c>
      <c r="G1013" s="356">
        <v>-0.47840164839208199</v>
      </c>
      <c r="H1013" s="356">
        <v>-0.34369138382318298</v>
      </c>
    </row>
    <row r="1014" spans="2:8" s="37" customFormat="1" ht="15" customHeight="1" x14ac:dyDescent="0.25">
      <c r="B1014" s="345" t="s">
        <v>1665</v>
      </c>
      <c r="C1014" s="346">
        <v>541690</v>
      </c>
      <c r="D1014" s="356">
        <v>-0.29433593749999998</v>
      </c>
      <c r="E1014" s="356">
        <v>-0.314558208645772</v>
      </c>
      <c r="F1014" s="356">
        <v>-0.34369138382318298</v>
      </c>
      <c r="G1014" s="356">
        <v>-0.47840164839208199</v>
      </c>
      <c r="H1014" s="356">
        <v>-0.34369138382318298</v>
      </c>
    </row>
    <row r="1015" spans="2:8" s="37" customFormat="1" ht="15" customHeight="1" x14ac:dyDescent="0.25">
      <c r="B1015" s="345" t="s">
        <v>1666</v>
      </c>
      <c r="C1015" s="346">
        <v>541711</v>
      </c>
      <c r="D1015" s="356">
        <v>-7.0264765784114003E-2</v>
      </c>
      <c r="E1015" s="356">
        <v>-5.5656163225884299E-2</v>
      </c>
      <c r="F1015" s="356">
        <v>-0.106480008484463</v>
      </c>
      <c r="G1015" s="356">
        <v>-0.15480137564612101</v>
      </c>
      <c r="H1015" s="356">
        <v>-0.106480008484463</v>
      </c>
    </row>
    <row r="1016" spans="2:8" s="37" customFormat="1" ht="15" customHeight="1" x14ac:dyDescent="0.25">
      <c r="B1016" s="345" t="s">
        <v>1667</v>
      </c>
      <c r="C1016" s="346">
        <v>541712</v>
      </c>
      <c r="D1016" s="356">
        <v>-0.29433593749999998</v>
      </c>
      <c r="E1016" s="356">
        <v>-0.314558208645772</v>
      </c>
      <c r="F1016" s="356">
        <v>-0.34369138382318298</v>
      </c>
      <c r="G1016" s="356">
        <v>-0.47840164839208199</v>
      </c>
      <c r="H1016" s="356">
        <v>-0.34369138382318298</v>
      </c>
    </row>
    <row r="1017" spans="2:8" s="37" customFormat="1" ht="15" customHeight="1" x14ac:dyDescent="0.25">
      <c r="B1017" s="345" t="s">
        <v>1668</v>
      </c>
      <c r="C1017" s="346">
        <v>541720</v>
      </c>
      <c r="D1017" s="356">
        <v>-0.29433593749999998</v>
      </c>
      <c r="E1017" s="356">
        <v>-0.314558208645772</v>
      </c>
      <c r="F1017" s="356">
        <v>-0.34369138382318298</v>
      </c>
      <c r="G1017" s="356">
        <v>-0.47840164839208199</v>
      </c>
      <c r="H1017" s="356">
        <v>-0.34369138382318298</v>
      </c>
    </row>
    <row r="1018" spans="2:8" s="37" customFormat="1" ht="15" customHeight="1" x14ac:dyDescent="0.25">
      <c r="B1018" s="345" t="s">
        <v>1669</v>
      </c>
      <c r="C1018" s="346">
        <v>541810</v>
      </c>
      <c r="D1018" s="356">
        <v>-0.32325545884867901</v>
      </c>
      <c r="E1018" s="356">
        <v>-0.156369316209649</v>
      </c>
      <c r="F1018" s="356">
        <v>-0.29576697971961302</v>
      </c>
      <c r="G1018" s="356">
        <v>-0.382520416573013</v>
      </c>
      <c r="H1018" s="356">
        <v>-0.29576697971961302</v>
      </c>
    </row>
    <row r="1019" spans="2:8" s="37" customFormat="1" ht="15" customHeight="1" x14ac:dyDescent="0.25">
      <c r="B1019" s="345" t="s">
        <v>1670</v>
      </c>
      <c r="C1019" s="346">
        <v>541820</v>
      </c>
      <c r="D1019" s="356">
        <v>-0.29433593749999998</v>
      </c>
      <c r="E1019" s="356">
        <v>-0.314558208645772</v>
      </c>
      <c r="F1019" s="356">
        <v>-0.34369138382318298</v>
      </c>
      <c r="G1019" s="356">
        <v>-0.47840164839208199</v>
      </c>
      <c r="H1019" s="356">
        <v>-0.34369138382318298</v>
      </c>
    </row>
    <row r="1020" spans="2:8" s="37" customFormat="1" ht="15" customHeight="1" x14ac:dyDescent="0.25">
      <c r="B1020" s="345" t="s">
        <v>1671</v>
      </c>
      <c r="C1020" s="346">
        <v>541830</v>
      </c>
      <c r="D1020" s="356">
        <v>-0.32325545884867901</v>
      </c>
      <c r="E1020" s="356">
        <v>-0.156369316209649</v>
      </c>
      <c r="F1020" s="356">
        <v>-0.29576697971961302</v>
      </c>
      <c r="G1020" s="356">
        <v>-0.382520416573013</v>
      </c>
      <c r="H1020" s="356">
        <v>-0.29576697971961302</v>
      </c>
    </row>
    <row r="1021" spans="2:8" s="37" customFormat="1" ht="15" customHeight="1" x14ac:dyDescent="0.25">
      <c r="B1021" s="345" t="s">
        <v>1672</v>
      </c>
      <c r="C1021" s="346">
        <v>541840</v>
      </c>
      <c r="D1021" s="356">
        <v>-0.32325545884867901</v>
      </c>
      <c r="E1021" s="356">
        <v>-0.156369316209649</v>
      </c>
      <c r="F1021" s="356">
        <v>-0.29576697971961302</v>
      </c>
      <c r="G1021" s="356">
        <v>-0.382520416573013</v>
      </c>
      <c r="H1021" s="356">
        <v>-0.29576697971961302</v>
      </c>
    </row>
    <row r="1022" spans="2:8" s="37" customFormat="1" ht="15" customHeight="1" x14ac:dyDescent="0.25">
      <c r="B1022" s="345" t="s">
        <v>1673</v>
      </c>
      <c r="C1022" s="346">
        <v>541850</v>
      </c>
      <c r="D1022" s="356">
        <v>-0.32325545884867901</v>
      </c>
      <c r="E1022" s="356">
        <v>-0.156369316209649</v>
      </c>
      <c r="F1022" s="356">
        <v>-0.29576697971961302</v>
      </c>
      <c r="G1022" s="356">
        <v>-0.382520416573013</v>
      </c>
      <c r="H1022" s="356">
        <v>-0.29576697971961302</v>
      </c>
    </row>
    <row r="1023" spans="2:8" s="37" customFormat="1" ht="15" customHeight="1" x14ac:dyDescent="0.25">
      <c r="B1023" s="345" t="s">
        <v>1674</v>
      </c>
      <c r="C1023" s="346">
        <v>541860</v>
      </c>
      <c r="D1023" s="356">
        <v>-0.32325545884867901</v>
      </c>
      <c r="E1023" s="356">
        <v>-0.156369316209649</v>
      </c>
      <c r="F1023" s="356">
        <v>-0.29576697971961302</v>
      </c>
      <c r="G1023" s="356">
        <v>-0.382520416573013</v>
      </c>
      <c r="H1023" s="356">
        <v>-0.29576697971961302</v>
      </c>
    </row>
    <row r="1024" spans="2:8" s="37" customFormat="1" ht="15" customHeight="1" x14ac:dyDescent="0.25">
      <c r="B1024" s="345" t="s">
        <v>1675</v>
      </c>
      <c r="C1024" s="346">
        <v>541870</v>
      </c>
      <c r="D1024" s="356">
        <v>-0.29433593749999998</v>
      </c>
      <c r="E1024" s="356">
        <v>-0.314558208645772</v>
      </c>
      <c r="F1024" s="356">
        <v>-0.34369138382318298</v>
      </c>
      <c r="G1024" s="356">
        <v>-0.47840164839208199</v>
      </c>
      <c r="H1024" s="356">
        <v>-0.34369138382318298</v>
      </c>
    </row>
    <row r="1025" spans="2:8" s="37" customFormat="1" ht="15" customHeight="1" x14ac:dyDescent="0.25">
      <c r="B1025" s="345" t="s">
        <v>1676</v>
      </c>
      <c r="C1025" s="346">
        <v>541879</v>
      </c>
      <c r="D1025" s="356">
        <v>-0.29433593749999998</v>
      </c>
      <c r="E1025" s="356">
        <v>-0.314558208645772</v>
      </c>
      <c r="F1025" s="356">
        <v>-0.34369138382318298</v>
      </c>
      <c r="G1025" s="356">
        <v>-0.47840164839208199</v>
      </c>
      <c r="H1025" s="356">
        <v>-0.34369138382318298</v>
      </c>
    </row>
    <row r="1026" spans="2:8" s="37" customFormat="1" ht="15" customHeight="1" x14ac:dyDescent="0.25">
      <c r="B1026" s="345" t="s">
        <v>1677</v>
      </c>
      <c r="C1026" s="346">
        <v>541890</v>
      </c>
      <c r="D1026" s="356">
        <v>-0.29433593749999998</v>
      </c>
      <c r="E1026" s="356">
        <v>-0.314558208645772</v>
      </c>
      <c r="F1026" s="356">
        <v>-0.34369138382318298</v>
      </c>
      <c r="G1026" s="356">
        <v>-0.47840164839208199</v>
      </c>
      <c r="H1026" s="356">
        <v>-0.34369138382318298</v>
      </c>
    </row>
    <row r="1027" spans="2:8" s="37" customFormat="1" ht="15" customHeight="1" x14ac:dyDescent="0.25">
      <c r="B1027" s="345" t="s">
        <v>1678</v>
      </c>
      <c r="C1027" s="346">
        <v>541910</v>
      </c>
      <c r="D1027" s="356">
        <v>-0.29433593749999998</v>
      </c>
      <c r="E1027" s="356">
        <v>-0.314558208645772</v>
      </c>
      <c r="F1027" s="356">
        <v>-0.34369138382318298</v>
      </c>
      <c r="G1027" s="356">
        <v>-0.47840164839208199</v>
      </c>
      <c r="H1027" s="356">
        <v>-0.34369138382318298</v>
      </c>
    </row>
    <row r="1028" spans="2:8" s="37" customFormat="1" ht="15" customHeight="1" x14ac:dyDescent="0.25">
      <c r="B1028" s="345" t="s">
        <v>1679</v>
      </c>
      <c r="C1028" s="346">
        <v>541921</v>
      </c>
      <c r="D1028" s="356">
        <v>-0.123187299648909</v>
      </c>
      <c r="E1028" s="356">
        <v>-0.26758687492432498</v>
      </c>
      <c r="F1028" s="356">
        <v>0.323605604017975</v>
      </c>
      <c r="G1028" s="356">
        <v>-0.323951334664972</v>
      </c>
      <c r="H1028" s="356">
        <v>0.323605604017975</v>
      </c>
    </row>
    <row r="1029" spans="2:8" s="37" customFormat="1" ht="15" customHeight="1" x14ac:dyDescent="0.25">
      <c r="B1029" s="345" t="s">
        <v>1680</v>
      </c>
      <c r="C1029" s="346">
        <v>541922</v>
      </c>
      <c r="D1029" s="356">
        <v>-0.29433593749999998</v>
      </c>
      <c r="E1029" s="356">
        <v>-0.314558208645772</v>
      </c>
      <c r="F1029" s="356">
        <v>-0.34369138382318298</v>
      </c>
      <c r="G1029" s="356">
        <v>-0.47840164839208199</v>
      </c>
      <c r="H1029" s="356">
        <v>-0.34369138382318298</v>
      </c>
    </row>
    <row r="1030" spans="2:8" s="37" customFormat="1" ht="15" customHeight="1" x14ac:dyDescent="0.25">
      <c r="B1030" s="345" t="s">
        <v>1681</v>
      </c>
      <c r="C1030" s="346">
        <v>541930</v>
      </c>
      <c r="D1030" s="356">
        <v>-0.29433593749999998</v>
      </c>
      <c r="E1030" s="356">
        <v>-0.314558208645772</v>
      </c>
      <c r="F1030" s="356">
        <v>-0.34369138382318298</v>
      </c>
      <c r="G1030" s="356">
        <v>-0.47840164839208199</v>
      </c>
      <c r="H1030" s="356">
        <v>-0.34369138382318298</v>
      </c>
    </row>
    <row r="1031" spans="2:8" s="37" customFormat="1" ht="15" customHeight="1" x14ac:dyDescent="0.25">
      <c r="B1031" s="345" t="s">
        <v>1682</v>
      </c>
      <c r="C1031" s="346">
        <v>541940</v>
      </c>
      <c r="D1031" s="356">
        <v>-0.117788875495092</v>
      </c>
      <c r="E1031" s="356">
        <v>-0.12351223894004</v>
      </c>
      <c r="F1031" s="356">
        <v>-0.166981043441811</v>
      </c>
      <c r="G1031" s="356">
        <v>-0.37207861688348298</v>
      </c>
      <c r="H1031" s="356">
        <v>-0.166981043441811</v>
      </c>
    </row>
    <row r="1032" spans="2:8" s="37" customFormat="1" ht="15" customHeight="1" x14ac:dyDescent="0.25">
      <c r="B1032" s="345" t="s">
        <v>1683</v>
      </c>
      <c r="C1032" s="346">
        <v>541990</v>
      </c>
      <c r="D1032" s="356">
        <v>-0.29433593749999998</v>
      </c>
      <c r="E1032" s="356">
        <v>-0.314558208645772</v>
      </c>
      <c r="F1032" s="356">
        <v>-0.34369138382318298</v>
      </c>
      <c r="G1032" s="356">
        <v>-0.47840164839208199</v>
      </c>
      <c r="H1032" s="356">
        <v>-0.34369138382318298</v>
      </c>
    </row>
    <row r="1033" spans="2:8" s="37" customFormat="1" ht="15" customHeight="1" x14ac:dyDescent="0.25">
      <c r="B1033" s="345" t="s">
        <v>1684</v>
      </c>
      <c r="C1033" s="346">
        <v>551111</v>
      </c>
      <c r="D1033" s="356">
        <v>-0.185819070904646</v>
      </c>
      <c r="E1033" s="356">
        <v>-0.47490221642764002</v>
      </c>
      <c r="F1033" s="356">
        <v>-0.431479897348161</v>
      </c>
      <c r="G1033" s="356">
        <v>-0.43064614314288202</v>
      </c>
      <c r="H1033" s="356">
        <v>-0.431479897348161</v>
      </c>
    </row>
    <row r="1034" spans="2:8" s="37" customFormat="1" ht="15" customHeight="1" x14ac:dyDescent="0.25">
      <c r="B1034" s="345" t="s">
        <v>1685</v>
      </c>
      <c r="C1034" s="346">
        <v>551112</v>
      </c>
      <c r="D1034" s="356">
        <v>-0.29433593749999998</v>
      </c>
      <c r="E1034" s="356">
        <v>-0.314558208645772</v>
      </c>
      <c r="F1034" s="356">
        <v>-0.34369138382318298</v>
      </c>
      <c r="G1034" s="356">
        <v>-0.47840164839208199</v>
      </c>
      <c r="H1034" s="356">
        <v>-0.34369138382318298</v>
      </c>
    </row>
    <row r="1035" spans="2:8" s="37" customFormat="1" ht="15" customHeight="1" x14ac:dyDescent="0.25">
      <c r="B1035" s="345" t="s">
        <v>1686</v>
      </c>
      <c r="C1035" s="346">
        <v>551114</v>
      </c>
      <c r="D1035" s="356">
        <v>-0.29433593749999998</v>
      </c>
      <c r="E1035" s="356">
        <v>-0.314558208645772</v>
      </c>
      <c r="F1035" s="356">
        <v>-0.34369138382318298</v>
      </c>
      <c r="G1035" s="356">
        <v>-0.47840164839208199</v>
      </c>
      <c r="H1035" s="356">
        <v>-0.34369138382318298</v>
      </c>
    </row>
    <row r="1036" spans="2:8" s="37" customFormat="1" ht="15" customHeight="1" x14ac:dyDescent="0.25">
      <c r="B1036" s="345" t="s">
        <v>1687</v>
      </c>
      <c r="C1036" s="346">
        <v>561110</v>
      </c>
      <c r="D1036" s="356">
        <v>-0.29433593749999998</v>
      </c>
      <c r="E1036" s="356">
        <v>-0.314558208645772</v>
      </c>
      <c r="F1036" s="356">
        <v>-0.34369138382318298</v>
      </c>
      <c r="G1036" s="356">
        <v>-0.47840164839208199</v>
      </c>
      <c r="H1036" s="356">
        <v>-0.34369138382318298</v>
      </c>
    </row>
    <row r="1037" spans="2:8" s="37" customFormat="1" ht="15" customHeight="1" x14ac:dyDescent="0.25">
      <c r="B1037" s="345" t="s">
        <v>1688</v>
      </c>
      <c r="C1037" s="346">
        <v>561210</v>
      </c>
      <c r="D1037" s="356">
        <v>-0.29433593749999998</v>
      </c>
      <c r="E1037" s="356">
        <v>-0.314558208645772</v>
      </c>
      <c r="F1037" s="356">
        <v>-0.34369138382318298</v>
      </c>
      <c r="G1037" s="356">
        <v>-0.47840164839208199</v>
      </c>
      <c r="H1037" s="356">
        <v>-0.34369138382318298</v>
      </c>
    </row>
    <row r="1038" spans="2:8" s="37" customFormat="1" ht="15" customHeight="1" x14ac:dyDescent="0.25">
      <c r="B1038" s="345" t="s">
        <v>1689</v>
      </c>
      <c r="C1038" s="346">
        <v>561311</v>
      </c>
      <c r="D1038" s="356">
        <v>-0.29433593749999998</v>
      </c>
      <c r="E1038" s="356">
        <v>-0.314558208645772</v>
      </c>
      <c r="F1038" s="356">
        <v>-0.34369138382318298</v>
      </c>
      <c r="G1038" s="356">
        <v>-0.47840164839208199</v>
      </c>
      <c r="H1038" s="356">
        <v>-0.34369138382318298</v>
      </c>
    </row>
    <row r="1039" spans="2:8" s="37" customFormat="1" ht="15" customHeight="1" x14ac:dyDescent="0.25">
      <c r="B1039" s="345" t="s">
        <v>1690</v>
      </c>
      <c r="C1039" s="346">
        <v>561312</v>
      </c>
      <c r="D1039" s="356">
        <v>-0.29433593749999998</v>
      </c>
      <c r="E1039" s="356">
        <v>-0.314558208645772</v>
      </c>
      <c r="F1039" s="356">
        <v>-0.34369138382318298</v>
      </c>
      <c r="G1039" s="356">
        <v>-0.47840164839208199</v>
      </c>
      <c r="H1039" s="356">
        <v>-0.34369138382318298</v>
      </c>
    </row>
    <row r="1040" spans="2:8" s="37" customFormat="1" ht="15" customHeight="1" x14ac:dyDescent="0.25">
      <c r="B1040" s="345" t="s">
        <v>1691</v>
      </c>
      <c r="C1040" s="346">
        <v>561320</v>
      </c>
      <c r="D1040" s="356">
        <v>-0.29433593749999998</v>
      </c>
      <c r="E1040" s="356">
        <v>-0.314558208645772</v>
      </c>
      <c r="F1040" s="356">
        <v>-0.34369138382318298</v>
      </c>
      <c r="G1040" s="356">
        <v>-0.47840164839208199</v>
      </c>
      <c r="H1040" s="356">
        <v>-0.34369138382318298</v>
      </c>
    </row>
    <row r="1041" spans="2:8" s="37" customFormat="1" ht="15" customHeight="1" x14ac:dyDescent="0.25">
      <c r="B1041" s="345" t="s">
        <v>1692</v>
      </c>
      <c r="C1041" s="346">
        <v>561330</v>
      </c>
      <c r="D1041" s="356">
        <v>-0.29433593749999998</v>
      </c>
      <c r="E1041" s="356">
        <v>-0.314558208645772</v>
      </c>
      <c r="F1041" s="356">
        <v>-0.34369138382318298</v>
      </c>
      <c r="G1041" s="356">
        <v>-0.47840164839208199</v>
      </c>
      <c r="H1041" s="356">
        <v>-0.34369138382318298</v>
      </c>
    </row>
    <row r="1042" spans="2:8" s="37" customFormat="1" ht="15" customHeight="1" x14ac:dyDescent="0.25">
      <c r="B1042" s="345" t="s">
        <v>1693</v>
      </c>
      <c r="C1042" s="346">
        <v>561410</v>
      </c>
      <c r="D1042" s="356">
        <v>-0.29433593749999998</v>
      </c>
      <c r="E1042" s="356">
        <v>-0.314558208645772</v>
      </c>
      <c r="F1042" s="356">
        <v>-0.34369138382318298</v>
      </c>
      <c r="G1042" s="356">
        <v>-0.47840164839208199</v>
      </c>
      <c r="H1042" s="356">
        <v>-0.34369138382318298</v>
      </c>
    </row>
    <row r="1043" spans="2:8" s="37" customFormat="1" ht="15" customHeight="1" x14ac:dyDescent="0.25">
      <c r="B1043" s="345" t="s">
        <v>1694</v>
      </c>
      <c r="C1043" s="346">
        <v>561419</v>
      </c>
      <c r="D1043" s="356">
        <v>-0.29433593749999998</v>
      </c>
      <c r="E1043" s="356">
        <v>-0.314558208645772</v>
      </c>
      <c r="F1043" s="356">
        <v>-0.34369138382318298</v>
      </c>
      <c r="G1043" s="356">
        <v>-0.47840164839208199</v>
      </c>
      <c r="H1043" s="356">
        <v>-0.34369138382318298</v>
      </c>
    </row>
    <row r="1044" spans="2:8" s="37" customFormat="1" ht="15" customHeight="1" x14ac:dyDescent="0.25">
      <c r="B1044" s="345" t="s">
        <v>1695</v>
      </c>
      <c r="C1044" s="346">
        <v>561421</v>
      </c>
      <c r="D1044" s="356">
        <v>-0.29433593749999998</v>
      </c>
      <c r="E1044" s="356">
        <v>-0.314558208645772</v>
      </c>
      <c r="F1044" s="356">
        <v>-0.34369138382318298</v>
      </c>
      <c r="G1044" s="356">
        <v>-0.47840164839208199</v>
      </c>
      <c r="H1044" s="356">
        <v>-0.34369138382318298</v>
      </c>
    </row>
    <row r="1045" spans="2:8" s="37" customFormat="1" ht="15" customHeight="1" x14ac:dyDescent="0.25">
      <c r="B1045" s="345" t="s">
        <v>1696</v>
      </c>
      <c r="C1045" s="346">
        <v>561422</v>
      </c>
      <c r="D1045" s="356">
        <v>-0.29433593749999998</v>
      </c>
      <c r="E1045" s="356">
        <v>-0.314558208645772</v>
      </c>
      <c r="F1045" s="356">
        <v>-0.34369138382318298</v>
      </c>
      <c r="G1045" s="356">
        <v>-0.47840164839208199</v>
      </c>
      <c r="H1045" s="356">
        <v>-0.34369138382318298</v>
      </c>
    </row>
    <row r="1046" spans="2:8" s="37" customFormat="1" ht="15" customHeight="1" x14ac:dyDescent="0.25">
      <c r="B1046" s="345" t="s">
        <v>1697</v>
      </c>
      <c r="C1046" s="346">
        <v>561431</v>
      </c>
      <c r="D1046" s="356">
        <v>-0.29433593749999998</v>
      </c>
      <c r="E1046" s="356">
        <v>-0.314558208645772</v>
      </c>
      <c r="F1046" s="356">
        <v>-0.34369138382318298</v>
      </c>
      <c r="G1046" s="356">
        <v>-0.47840164839208199</v>
      </c>
      <c r="H1046" s="356">
        <v>-0.34369138382318298</v>
      </c>
    </row>
    <row r="1047" spans="2:8" s="37" customFormat="1" ht="15" customHeight="1" x14ac:dyDescent="0.25">
      <c r="B1047" s="345" t="s">
        <v>1698</v>
      </c>
      <c r="C1047" s="346">
        <v>561439</v>
      </c>
      <c r="D1047" s="356">
        <v>-0.29433593749999998</v>
      </c>
      <c r="E1047" s="356">
        <v>-0.314558208645772</v>
      </c>
      <c r="F1047" s="356">
        <v>-0.34369138382318298</v>
      </c>
      <c r="G1047" s="356">
        <v>-0.47840164839208199</v>
      </c>
      <c r="H1047" s="356">
        <v>-0.34369138382318298</v>
      </c>
    </row>
    <row r="1048" spans="2:8" s="37" customFormat="1" ht="15" customHeight="1" x14ac:dyDescent="0.25">
      <c r="B1048" s="345" t="s">
        <v>1699</v>
      </c>
      <c r="C1048" s="346">
        <v>561440</v>
      </c>
      <c r="D1048" s="356">
        <v>-0.29433593749999998</v>
      </c>
      <c r="E1048" s="356">
        <v>-0.314558208645772</v>
      </c>
      <c r="F1048" s="356">
        <v>-0.34369138382318298</v>
      </c>
      <c r="G1048" s="356">
        <v>-0.47840164839208199</v>
      </c>
      <c r="H1048" s="356">
        <v>-0.34369138382318298</v>
      </c>
    </row>
    <row r="1049" spans="2:8" s="37" customFormat="1" ht="15" customHeight="1" x14ac:dyDescent="0.25">
      <c r="B1049" s="345" t="s">
        <v>1700</v>
      </c>
      <c r="C1049" s="346">
        <v>561450</v>
      </c>
      <c r="D1049" s="356">
        <v>-0.29433593749999998</v>
      </c>
      <c r="E1049" s="356">
        <v>-0.314558208645772</v>
      </c>
      <c r="F1049" s="356">
        <v>-0.34369138382318298</v>
      </c>
      <c r="G1049" s="356">
        <v>-0.47840164839208199</v>
      </c>
      <c r="H1049" s="356">
        <v>-0.34369138382318298</v>
      </c>
    </row>
    <row r="1050" spans="2:8" s="37" customFormat="1" ht="15" customHeight="1" x14ac:dyDescent="0.25">
      <c r="B1050" s="345" t="s">
        <v>1701</v>
      </c>
      <c r="C1050" s="346">
        <v>561491</v>
      </c>
      <c r="D1050" s="356">
        <v>-0.29433593749999998</v>
      </c>
      <c r="E1050" s="356">
        <v>-0.314558208645772</v>
      </c>
      <c r="F1050" s="356">
        <v>-0.34369138382318298</v>
      </c>
      <c r="G1050" s="356">
        <v>-0.47840164839208199</v>
      </c>
      <c r="H1050" s="356">
        <v>-0.34369138382318298</v>
      </c>
    </row>
    <row r="1051" spans="2:8" s="37" customFormat="1" ht="15" customHeight="1" x14ac:dyDescent="0.25">
      <c r="B1051" s="345" t="s">
        <v>1702</v>
      </c>
      <c r="C1051" s="346">
        <v>561492</v>
      </c>
      <c r="D1051" s="356">
        <v>-0.29433593749999998</v>
      </c>
      <c r="E1051" s="356">
        <v>-0.314558208645772</v>
      </c>
      <c r="F1051" s="356">
        <v>-0.34369138382318298</v>
      </c>
      <c r="G1051" s="356">
        <v>-0.47840164839208199</v>
      </c>
      <c r="H1051" s="356">
        <v>-0.34369138382318298</v>
      </c>
    </row>
    <row r="1052" spans="2:8" s="37" customFormat="1" ht="15" customHeight="1" x14ac:dyDescent="0.25">
      <c r="B1052" s="345" t="s">
        <v>1703</v>
      </c>
      <c r="C1052" s="346">
        <v>561499</v>
      </c>
      <c r="D1052" s="356">
        <v>-0.29433593749999998</v>
      </c>
      <c r="E1052" s="356">
        <v>-0.314558208645772</v>
      </c>
      <c r="F1052" s="356">
        <v>-0.34369138382318298</v>
      </c>
      <c r="G1052" s="356">
        <v>-0.47840164839208199</v>
      </c>
      <c r="H1052" s="356">
        <v>-0.34369138382318298</v>
      </c>
    </row>
    <row r="1053" spans="2:8" s="37" customFormat="1" ht="15" customHeight="1" x14ac:dyDescent="0.25">
      <c r="B1053" s="345" t="s">
        <v>1704</v>
      </c>
      <c r="C1053" s="346">
        <v>561510</v>
      </c>
      <c r="D1053" s="356">
        <v>-0.26097243582160201</v>
      </c>
      <c r="E1053" s="356">
        <v>-0.23839432004369199</v>
      </c>
      <c r="F1053" s="356">
        <v>-0.307793389265137</v>
      </c>
      <c r="G1053" s="356">
        <v>-0.4305256114787</v>
      </c>
      <c r="H1053" s="356">
        <v>-0.307793389265137</v>
      </c>
    </row>
    <row r="1054" spans="2:8" s="37" customFormat="1" ht="15" customHeight="1" x14ac:dyDescent="0.25">
      <c r="B1054" s="345" t="s">
        <v>1705</v>
      </c>
      <c r="C1054" s="346">
        <v>561520</v>
      </c>
      <c r="D1054" s="356">
        <v>-0.26097243582160201</v>
      </c>
      <c r="E1054" s="356">
        <v>-0.23839432004369199</v>
      </c>
      <c r="F1054" s="356">
        <v>-0.307793389265137</v>
      </c>
      <c r="G1054" s="356">
        <v>-0.4305256114787</v>
      </c>
      <c r="H1054" s="356">
        <v>-0.307793389265137</v>
      </c>
    </row>
    <row r="1055" spans="2:8" s="37" customFormat="1" ht="15" customHeight="1" x14ac:dyDescent="0.25">
      <c r="B1055" s="345" t="s">
        <v>1706</v>
      </c>
      <c r="C1055" s="346">
        <v>561591</v>
      </c>
      <c r="D1055" s="356">
        <v>-0.29433593749999998</v>
      </c>
      <c r="E1055" s="356">
        <v>-0.314558208645772</v>
      </c>
      <c r="F1055" s="356">
        <v>-0.34369138382318298</v>
      </c>
      <c r="G1055" s="356">
        <v>-0.47840164839208199</v>
      </c>
      <c r="H1055" s="356">
        <v>-0.34369138382318298</v>
      </c>
    </row>
    <row r="1056" spans="2:8" s="37" customFormat="1" ht="15" customHeight="1" x14ac:dyDescent="0.25">
      <c r="B1056" s="345" t="s">
        <v>1707</v>
      </c>
      <c r="C1056" s="346">
        <v>561599</v>
      </c>
      <c r="D1056" s="356">
        <v>-0.26097243582160201</v>
      </c>
      <c r="E1056" s="356">
        <v>-0.23839432004369199</v>
      </c>
      <c r="F1056" s="356">
        <v>-0.307793389265137</v>
      </c>
      <c r="G1056" s="356">
        <v>-0.4305256114787</v>
      </c>
      <c r="H1056" s="356">
        <v>-0.307793389265137</v>
      </c>
    </row>
    <row r="1057" spans="2:8" s="37" customFormat="1" ht="15" customHeight="1" x14ac:dyDescent="0.25">
      <c r="B1057" s="345" t="s">
        <v>1708</v>
      </c>
      <c r="C1057" s="346">
        <v>561611</v>
      </c>
      <c r="D1057" s="356">
        <v>-0.29433593749999998</v>
      </c>
      <c r="E1057" s="356">
        <v>-0.314558208645772</v>
      </c>
      <c r="F1057" s="356">
        <v>-0.34369138382318298</v>
      </c>
      <c r="G1057" s="356">
        <v>-0.47840164839208199</v>
      </c>
      <c r="H1057" s="356">
        <v>-0.34369138382318298</v>
      </c>
    </row>
    <row r="1058" spans="2:8" s="37" customFormat="1" ht="15" customHeight="1" x14ac:dyDescent="0.25">
      <c r="B1058" s="345" t="s">
        <v>1709</v>
      </c>
      <c r="C1058" s="346">
        <v>561612</v>
      </c>
      <c r="D1058" s="356">
        <v>-0.29433593749999998</v>
      </c>
      <c r="E1058" s="356">
        <v>-0.314558208645772</v>
      </c>
      <c r="F1058" s="356">
        <v>-0.34369138382318298</v>
      </c>
      <c r="G1058" s="356">
        <v>-0.47840164839208199</v>
      </c>
      <c r="H1058" s="356">
        <v>-0.34369138382318298</v>
      </c>
    </row>
    <row r="1059" spans="2:8" s="37" customFormat="1" ht="15" customHeight="1" x14ac:dyDescent="0.25">
      <c r="B1059" s="345" t="s">
        <v>1710</v>
      </c>
      <c r="C1059" s="346">
        <v>561613</v>
      </c>
      <c r="D1059" s="356">
        <v>-0.29433593749999998</v>
      </c>
      <c r="E1059" s="356">
        <v>-0.314558208645772</v>
      </c>
      <c r="F1059" s="356">
        <v>-0.34369138382318298</v>
      </c>
      <c r="G1059" s="356">
        <v>-0.47840164839208199</v>
      </c>
      <c r="H1059" s="356">
        <v>-0.34369138382318298</v>
      </c>
    </row>
    <row r="1060" spans="2:8" s="37" customFormat="1" ht="15" customHeight="1" x14ac:dyDescent="0.25">
      <c r="B1060" s="345" t="s">
        <v>1711</v>
      </c>
      <c r="C1060" s="346">
        <v>561621</v>
      </c>
      <c r="D1060" s="356">
        <v>-0.29433593749999998</v>
      </c>
      <c r="E1060" s="356">
        <v>-0.314558208645772</v>
      </c>
      <c r="F1060" s="356">
        <v>-0.34369138382318298</v>
      </c>
      <c r="G1060" s="356">
        <v>-0.47840164839208199</v>
      </c>
      <c r="H1060" s="356">
        <v>-0.34369138382318298</v>
      </c>
    </row>
    <row r="1061" spans="2:8" s="37" customFormat="1" ht="15" customHeight="1" x14ac:dyDescent="0.25">
      <c r="B1061" s="345" t="s">
        <v>1712</v>
      </c>
      <c r="C1061" s="346">
        <v>561622</v>
      </c>
      <c r="D1061" s="356">
        <v>-0.123187299648909</v>
      </c>
      <c r="E1061" s="356">
        <v>-0.26758687492432498</v>
      </c>
      <c r="F1061" s="356">
        <v>0.323605604017975</v>
      </c>
      <c r="G1061" s="356">
        <v>-0.323951334664972</v>
      </c>
      <c r="H1061" s="356">
        <v>0.323605604017975</v>
      </c>
    </row>
    <row r="1062" spans="2:8" s="37" customFormat="1" ht="15" customHeight="1" x14ac:dyDescent="0.25">
      <c r="B1062" s="345" t="s">
        <v>1713</v>
      </c>
      <c r="C1062" s="346">
        <v>561710</v>
      </c>
      <c r="D1062" s="356">
        <v>-0.29433593749999998</v>
      </c>
      <c r="E1062" s="356">
        <v>-0.314558208645772</v>
      </c>
      <c r="F1062" s="356">
        <v>-0.34369138382318298</v>
      </c>
      <c r="G1062" s="356">
        <v>-0.47840164839208199</v>
      </c>
      <c r="H1062" s="356">
        <v>-0.34369138382318298</v>
      </c>
    </row>
    <row r="1063" spans="2:8" s="37" customFormat="1" ht="15" customHeight="1" x14ac:dyDescent="0.25">
      <c r="B1063" s="345" t="s">
        <v>1714</v>
      </c>
      <c r="C1063" s="346">
        <v>561720</v>
      </c>
      <c r="D1063" s="356">
        <v>-0.29433593749999998</v>
      </c>
      <c r="E1063" s="356">
        <v>-0.314558208645772</v>
      </c>
      <c r="F1063" s="356">
        <v>-0.34369138382318298</v>
      </c>
      <c r="G1063" s="356">
        <v>-0.47840164839208199</v>
      </c>
      <c r="H1063" s="356">
        <v>-0.34369138382318298</v>
      </c>
    </row>
    <row r="1064" spans="2:8" s="37" customFormat="1" ht="15" customHeight="1" x14ac:dyDescent="0.25">
      <c r="B1064" s="345" t="s">
        <v>1715</v>
      </c>
      <c r="C1064" s="346">
        <v>561730</v>
      </c>
      <c r="D1064" s="356">
        <v>-0.29433593749999998</v>
      </c>
      <c r="E1064" s="356">
        <v>-0.314558208645772</v>
      </c>
      <c r="F1064" s="356">
        <v>-0.34369138382318298</v>
      </c>
      <c r="G1064" s="356">
        <v>-0.47840164839208199</v>
      </c>
      <c r="H1064" s="356">
        <v>-0.34369138382318298</v>
      </c>
    </row>
    <row r="1065" spans="2:8" s="37" customFormat="1" ht="15" customHeight="1" x14ac:dyDescent="0.25">
      <c r="B1065" s="345" t="s">
        <v>1716</v>
      </c>
      <c r="C1065" s="346">
        <v>561740</v>
      </c>
      <c r="D1065" s="356">
        <v>-0.123187299648909</v>
      </c>
      <c r="E1065" s="356">
        <v>-0.26758687492432498</v>
      </c>
      <c r="F1065" s="356">
        <v>0.323605604017975</v>
      </c>
      <c r="G1065" s="356">
        <v>-0.323951334664972</v>
      </c>
      <c r="H1065" s="356">
        <v>0.323605604017975</v>
      </c>
    </row>
    <row r="1066" spans="2:8" s="37" customFormat="1" ht="15" customHeight="1" x14ac:dyDescent="0.25">
      <c r="B1066" s="345" t="s">
        <v>1717</v>
      </c>
      <c r="C1066" s="346">
        <v>561790</v>
      </c>
      <c r="D1066" s="356">
        <v>-0.29433593749999998</v>
      </c>
      <c r="E1066" s="356">
        <v>-0.314558208645772</v>
      </c>
      <c r="F1066" s="356">
        <v>-0.34369138382318298</v>
      </c>
      <c r="G1066" s="356">
        <v>-0.47840164839208199</v>
      </c>
      <c r="H1066" s="356">
        <v>-0.34369138382318298</v>
      </c>
    </row>
    <row r="1067" spans="2:8" s="37" customFormat="1" ht="15" customHeight="1" x14ac:dyDescent="0.25">
      <c r="B1067" s="345" t="s">
        <v>1718</v>
      </c>
      <c r="C1067" s="346">
        <v>561910</v>
      </c>
      <c r="D1067" s="356">
        <v>-0.29433593749999998</v>
      </c>
      <c r="E1067" s="356">
        <v>-0.314558208645772</v>
      </c>
      <c r="F1067" s="356">
        <v>-0.34369138382318298</v>
      </c>
      <c r="G1067" s="356">
        <v>-0.47840164839208199</v>
      </c>
      <c r="H1067" s="356">
        <v>-0.34369138382318298</v>
      </c>
    </row>
    <row r="1068" spans="2:8" s="37" customFormat="1" ht="15" customHeight="1" x14ac:dyDescent="0.25">
      <c r="B1068" s="345" t="s">
        <v>1719</v>
      </c>
      <c r="C1068" s="346">
        <v>561920</v>
      </c>
      <c r="D1068" s="356">
        <v>-0.29433593749999998</v>
      </c>
      <c r="E1068" s="356">
        <v>-0.314558208645772</v>
      </c>
      <c r="F1068" s="356">
        <v>-0.34369138382318298</v>
      </c>
      <c r="G1068" s="356">
        <v>-0.47840164839208199</v>
      </c>
      <c r="H1068" s="356">
        <v>-0.34369138382318298</v>
      </c>
    </row>
    <row r="1069" spans="2:8" s="37" customFormat="1" ht="15" customHeight="1" x14ac:dyDescent="0.25">
      <c r="B1069" s="345" t="s">
        <v>1720</v>
      </c>
      <c r="C1069" s="346">
        <v>561990</v>
      </c>
      <c r="D1069" s="356">
        <v>-0.29433593749999998</v>
      </c>
      <c r="E1069" s="356">
        <v>-0.314558208645772</v>
      </c>
      <c r="F1069" s="356">
        <v>-0.34369138382318298</v>
      </c>
      <c r="G1069" s="356">
        <v>-0.47840164839208199</v>
      </c>
      <c r="H1069" s="356">
        <v>-0.34369138382318298</v>
      </c>
    </row>
    <row r="1070" spans="2:8" s="37" customFormat="1" ht="15" customHeight="1" x14ac:dyDescent="0.25">
      <c r="B1070" s="345" t="s">
        <v>1721</v>
      </c>
      <c r="C1070" s="346">
        <v>562111</v>
      </c>
      <c r="D1070" s="356">
        <v>-0.298845081640781</v>
      </c>
      <c r="E1070" s="356">
        <v>-0.25943062785168097</v>
      </c>
      <c r="F1070" s="356">
        <v>-0.273348236462991</v>
      </c>
      <c r="G1070" s="356">
        <v>-0.35639287214255699</v>
      </c>
      <c r="H1070" s="356">
        <v>-0.273348236462991</v>
      </c>
    </row>
    <row r="1071" spans="2:8" s="37" customFormat="1" ht="15" customHeight="1" x14ac:dyDescent="0.25">
      <c r="B1071" s="345" t="s">
        <v>1722</v>
      </c>
      <c r="C1071" s="346">
        <v>562112</v>
      </c>
      <c r="D1071" s="356">
        <v>-0.298845081640781</v>
      </c>
      <c r="E1071" s="356">
        <v>-0.25943062785168097</v>
      </c>
      <c r="F1071" s="356">
        <v>-0.273348236462991</v>
      </c>
      <c r="G1071" s="356">
        <v>-0.35639287214255699</v>
      </c>
      <c r="H1071" s="356">
        <v>-0.273348236462991</v>
      </c>
    </row>
    <row r="1072" spans="2:8" s="37" customFormat="1" ht="15" customHeight="1" x14ac:dyDescent="0.25">
      <c r="B1072" s="345" t="s">
        <v>1723</v>
      </c>
      <c r="C1072" s="346">
        <v>562119</v>
      </c>
      <c r="D1072" s="356">
        <v>-0.298845081640781</v>
      </c>
      <c r="E1072" s="356">
        <v>-0.25943062785168097</v>
      </c>
      <c r="F1072" s="356">
        <v>-0.273348236462991</v>
      </c>
      <c r="G1072" s="356">
        <v>-0.35639287214255699</v>
      </c>
      <c r="H1072" s="356">
        <v>-0.273348236462991</v>
      </c>
    </row>
    <row r="1073" spans="2:8" s="37" customFormat="1" ht="15" customHeight="1" x14ac:dyDescent="0.25">
      <c r="B1073" s="345" t="s">
        <v>1724</v>
      </c>
      <c r="C1073" s="346">
        <v>562211</v>
      </c>
      <c r="D1073" s="356">
        <v>-0.298845081640781</v>
      </c>
      <c r="E1073" s="356">
        <v>-0.25943062785168097</v>
      </c>
      <c r="F1073" s="356">
        <v>-0.273348236462991</v>
      </c>
      <c r="G1073" s="356">
        <v>-0.35639287214255699</v>
      </c>
      <c r="H1073" s="356">
        <v>-0.273348236462991</v>
      </c>
    </row>
    <row r="1074" spans="2:8" s="37" customFormat="1" ht="15" customHeight="1" x14ac:dyDescent="0.25">
      <c r="B1074" s="345" t="s">
        <v>1725</v>
      </c>
      <c r="C1074" s="346">
        <v>562212</v>
      </c>
      <c r="D1074" s="356">
        <v>-0.298845081640781</v>
      </c>
      <c r="E1074" s="356">
        <v>-0.25943062785168097</v>
      </c>
      <c r="F1074" s="356">
        <v>-0.273348236462991</v>
      </c>
      <c r="G1074" s="356">
        <v>-0.35639287214255699</v>
      </c>
      <c r="H1074" s="356">
        <v>-0.273348236462991</v>
      </c>
    </row>
    <row r="1075" spans="2:8" s="37" customFormat="1" ht="15" customHeight="1" x14ac:dyDescent="0.25">
      <c r="B1075" s="345" t="s">
        <v>1726</v>
      </c>
      <c r="C1075" s="346">
        <v>562213</v>
      </c>
      <c r="D1075" s="356">
        <v>-0.298845081640781</v>
      </c>
      <c r="E1075" s="356">
        <v>-0.25943062785168097</v>
      </c>
      <c r="F1075" s="356">
        <v>-0.273348236462991</v>
      </c>
      <c r="G1075" s="356">
        <v>-0.35639287214255699</v>
      </c>
      <c r="H1075" s="356">
        <v>-0.273348236462991</v>
      </c>
    </row>
    <row r="1076" spans="2:8" s="37" customFormat="1" ht="15" customHeight="1" x14ac:dyDescent="0.25">
      <c r="B1076" s="345" t="s">
        <v>1727</v>
      </c>
      <c r="C1076" s="346">
        <v>562219</v>
      </c>
      <c r="D1076" s="356">
        <v>-0.298845081640781</v>
      </c>
      <c r="E1076" s="356">
        <v>-0.25943062785168097</v>
      </c>
      <c r="F1076" s="356">
        <v>-0.273348236462991</v>
      </c>
      <c r="G1076" s="356">
        <v>-0.35639287214255699</v>
      </c>
      <c r="H1076" s="356">
        <v>-0.273348236462991</v>
      </c>
    </row>
    <row r="1077" spans="2:8" s="37" customFormat="1" ht="15" customHeight="1" x14ac:dyDescent="0.25">
      <c r="B1077" s="345" t="s">
        <v>1728</v>
      </c>
      <c r="C1077" s="346">
        <v>562910</v>
      </c>
      <c r="D1077" s="356">
        <v>-0.298845081640781</v>
      </c>
      <c r="E1077" s="356">
        <v>-0.25943062785168097</v>
      </c>
      <c r="F1077" s="356">
        <v>-0.273348236462991</v>
      </c>
      <c r="G1077" s="356">
        <v>-0.35639287214255699</v>
      </c>
      <c r="H1077" s="356">
        <v>-0.273348236462991</v>
      </c>
    </row>
    <row r="1078" spans="2:8" s="37" customFormat="1" ht="15" customHeight="1" x14ac:dyDescent="0.25">
      <c r="B1078" s="345" t="s">
        <v>1729</v>
      </c>
      <c r="C1078" s="346">
        <v>562920</v>
      </c>
      <c r="D1078" s="356">
        <v>-0.298845081640781</v>
      </c>
      <c r="E1078" s="356">
        <v>-0.25943062785168097</v>
      </c>
      <c r="F1078" s="356">
        <v>-0.273348236462991</v>
      </c>
      <c r="G1078" s="356">
        <v>-0.35639287214255699</v>
      </c>
      <c r="H1078" s="356">
        <v>-0.273348236462991</v>
      </c>
    </row>
    <row r="1079" spans="2:8" s="37" customFormat="1" ht="15" customHeight="1" x14ac:dyDescent="0.25">
      <c r="B1079" s="345" t="s">
        <v>1730</v>
      </c>
      <c r="C1079" s="346">
        <v>562991</v>
      </c>
      <c r="D1079" s="356">
        <v>-0.298845081640781</v>
      </c>
      <c r="E1079" s="356">
        <v>-0.25943062785168097</v>
      </c>
      <c r="F1079" s="356">
        <v>-0.273348236462991</v>
      </c>
      <c r="G1079" s="356">
        <v>-0.35639287214255699</v>
      </c>
      <c r="H1079" s="356">
        <v>-0.273348236462991</v>
      </c>
    </row>
    <row r="1080" spans="2:8" s="37" customFormat="1" ht="15" customHeight="1" x14ac:dyDescent="0.25">
      <c r="B1080" s="345" t="s">
        <v>1731</v>
      </c>
      <c r="C1080" s="346">
        <v>562998</v>
      </c>
      <c r="D1080" s="356">
        <v>-0.298845081640781</v>
      </c>
      <c r="E1080" s="356">
        <v>-0.25943062785168097</v>
      </c>
      <c r="F1080" s="356">
        <v>-0.273348236462991</v>
      </c>
      <c r="G1080" s="356">
        <v>-0.35639287214255699</v>
      </c>
      <c r="H1080" s="356">
        <v>-0.273348236462991</v>
      </c>
    </row>
    <row r="1081" spans="2:8" s="37" customFormat="1" ht="15" customHeight="1" x14ac:dyDescent="0.25">
      <c r="B1081" s="345" t="s">
        <v>1732</v>
      </c>
      <c r="C1081" s="346">
        <v>611110</v>
      </c>
      <c r="D1081" s="356">
        <v>-0.29433593749999998</v>
      </c>
      <c r="E1081" s="356">
        <v>-0.314558208645772</v>
      </c>
      <c r="F1081" s="356">
        <v>-0.34369138382318298</v>
      </c>
      <c r="G1081" s="356">
        <v>-0.47840164839208199</v>
      </c>
      <c r="H1081" s="356">
        <v>-0.34369138382318298</v>
      </c>
    </row>
    <row r="1082" spans="2:8" s="37" customFormat="1" ht="15" customHeight="1" x14ac:dyDescent="0.25">
      <c r="B1082" s="345" t="s">
        <v>1733</v>
      </c>
      <c r="C1082" s="346">
        <v>611111</v>
      </c>
      <c r="D1082" s="356">
        <v>-0.29433593749999998</v>
      </c>
      <c r="E1082" s="356">
        <v>-0.314558208645772</v>
      </c>
      <c r="F1082" s="356">
        <v>-0.34369138382318298</v>
      </c>
      <c r="G1082" s="356">
        <v>-0.47840164839208199</v>
      </c>
      <c r="H1082" s="356">
        <v>-0.34369138382318298</v>
      </c>
    </row>
    <row r="1083" spans="2:8" s="37" customFormat="1" ht="15" customHeight="1" x14ac:dyDescent="0.25">
      <c r="B1083" s="345" t="s">
        <v>1734</v>
      </c>
      <c r="C1083" s="346">
        <v>611210</v>
      </c>
      <c r="D1083" s="356">
        <v>-0.29433593749999998</v>
      </c>
      <c r="E1083" s="356">
        <v>-0.314558208645772</v>
      </c>
      <c r="F1083" s="356">
        <v>-0.34369138382318298</v>
      </c>
      <c r="G1083" s="356">
        <v>-0.47840164839208199</v>
      </c>
      <c r="H1083" s="356">
        <v>-0.34369138382318298</v>
      </c>
    </row>
    <row r="1084" spans="2:8" s="37" customFormat="1" ht="15" customHeight="1" x14ac:dyDescent="0.25">
      <c r="B1084" s="345" t="s">
        <v>1735</v>
      </c>
      <c r="C1084" s="346">
        <v>611211</v>
      </c>
      <c r="D1084" s="356">
        <v>-0.29433593749999998</v>
      </c>
      <c r="E1084" s="356">
        <v>-0.314558208645772</v>
      </c>
      <c r="F1084" s="356">
        <v>-0.34369138382318298</v>
      </c>
      <c r="G1084" s="356">
        <v>-0.47840164839208199</v>
      </c>
      <c r="H1084" s="356">
        <v>-0.34369138382318298</v>
      </c>
    </row>
    <row r="1085" spans="2:8" s="37" customFormat="1" ht="15" customHeight="1" x14ac:dyDescent="0.25">
      <c r="B1085" s="345" t="s">
        <v>1736</v>
      </c>
      <c r="C1085" s="346">
        <v>611310</v>
      </c>
      <c r="D1085" s="356">
        <v>-0.29433593749999998</v>
      </c>
      <c r="E1085" s="356">
        <v>-0.314558208645772</v>
      </c>
      <c r="F1085" s="356">
        <v>-0.34369138382318298</v>
      </c>
      <c r="G1085" s="356">
        <v>-0.47840164839208199</v>
      </c>
      <c r="H1085" s="356">
        <v>-0.34369138382318298</v>
      </c>
    </row>
    <row r="1086" spans="2:8" s="37" customFormat="1" ht="15" customHeight="1" x14ac:dyDescent="0.25">
      <c r="B1086" s="345" t="s">
        <v>1737</v>
      </c>
      <c r="C1086" s="346">
        <v>611311</v>
      </c>
      <c r="D1086" s="356">
        <v>-0.29433593749999998</v>
      </c>
      <c r="E1086" s="356">
        <v>-0.314558208645772</v>
      </c>
      <c r="F1086" s="356">
        <v>-0.34369138382318298</v>
      </c>
      <c r="G1086" s="356">
        <v>-0.47840164839208199</v>
      </c>
      <c r="H1086" s="356">
        <v>-0.34369138382318298</v>
      </c>
    </row>
    <row r="1087" spans="2:8" s="37" customFormat="1" ht="15" customHeight="1" x14ac:dyDescent="0.25">
      <c r="B1087" s="345" t="s">
        <v>1738</v>
      </c>
      <c r="C1087" s="346">
        <v>611410</v>
      </c>
      <c r="D1087" s="356">
        <v>-0.29433593749999998</v>
      </c>
      <c r="E1087" s="356">
        <v>-0.314558208645772</v>
      </c>
      <c r="F1087" s="356">
        <v>-0.34369138382318298</v>
      </c>
      <c r="G1087" s="356">
        <v>-0.47840164839208199</v>
      </c>
      <c r="H1087" s="356">
        <v>-0.34369138382318298</v>
      </c>
    </row>
    <row r="1088" spans="2:8" s="37" customFormat="1" ht="15" customHeight="1" x14ac:dyDescent="0.25">
      <c r="B1088" s="345" t="s">
        <v>1739</v>
      </c>
      <c r="C1088" s="346">
        <v>611420</v>
      </c>
      <c r="D1088" s="356">
        <v>-0.123187299648909</v>
      </c>
      <c r="E1088" s="356">
        <v>-0.26758687492432498</v>
      </c>
      <c r="F1088" s="356">
        <v>0.323605604017975</v>
      </c>
      <c r="G1088" s="356">
        <v>-0.323951334664972</v>
      </c>
      <c r="H1088" s="356">
        <v>0.323605604017975</v>
      </c>
    </row>
    <row r="1089" spans="2:8" s="37" customFormat="1" ht="15" customHeight="1" x14ac:dyDescent="0.25">
      <c r="B1089" s="345" t="s">
        <v>1740</v>
      </c>
      <c r="C1089" s="346">
        <v>611430</v>
      </c>
      <c r="D1089" s="356">
        <v>-0.32325545884867901</v>
      </c>
      <c r="E1089" s="356">
        <v>-0.156369316209649</v>
      </c>
      <c r="F1089" s="356">
        <v>-0.29576697971961302</v>
      </c>
      <c r="G1089" s="356">
        <v>-0.382520416573013</v>
      </c>
      <c r="H1089" s="356">
        <v>-0.29576697971961302</v>
      </c>
    </row>
    <row r="1090" spans="2:8" s="37" customFormat="1" ht="15" customHeight="1" x14ac:dyDescent="0.25">
      <c r="B1090" s="345" t="s">
        <v>1741</v>
      </c>
      <c r="C1090" s="346">
        <v>611511</v>
      </c>
      <c r="D1090" s="356">
        <v>-0.123187299648909</v>
      </c>
      <c r="E1090" s="356">
        <v>-0.26758687492432498</v>
      </c>
      <c r="F1090" s="356">
        <v>0.323605604017975</v>
      </c>
      <c r="G1090" s="356">
        <v>-0.323951334664972</v>
      </c>
      <c r="H1090" s="356">
        <v>0.323605604017975</v>
      </c>
    </row>
    <row r="1091" spans="2:8" s="37" customFormat="1" ht="15" customHeight="1" x14ac:dyDescent="0.25">
      <c r="B1091" s="345" t="s">
        <v>1742</v>
      </c>
      <c r="C1091" s="346">
        <v>611512</v>
      </c>
      <c r="D1091" s="356">
        <v>-0.123187299648909</v>
      </c>
      <c r="E1091" s="356">
        <v>-0.26758687492432498</v>
      </c>
      <c r="F1091" s="356">
        <v>0.323605604017975</v>
      </c>
      <c r="G1091" s="356">
        <v>-0.323951334664972</v>
      </c>
      <c r="H1091" s="356">
        <v>0.323605604017975</v>
      </c>
    </row>
    <row r="1092" spans="2:8" s="37" customFormat="1" ht="15" customHeight="1" x14ac:dyDescent="0.25">
      <c r="B1092" s="345" t="s">
        <v>1743</v>
      </c>
      <c r="C1092" s="346">
        <v>611513</v>
      </c>
      <c r="D1092" s="356">
        <v>-0.123187299648909</v>
      </c>
      <c r="E1092" s="356">
        <v>-0.26758687492432498</v>
      </c>
      <c r="F1092" s="356">
        <v>0.323605604017975</v>
      </c>
      <c r="G1092" s="356">
        <v>-0.323951334664972</v>
      </c>
      <c r="H1092" s="356">
        <v>0.323605604017975</v>
      </c>
    </row>
    <row r="1093" spans="2:8" s="37" customFormat="1" ht="15" customHeight="1" x14ac:dyDescent="0.25">
      <c r="B1093" s="345" t="s">
        <v>1744</v>
      </c>
      <c r="C1093" s="346">
        <v>611519</v>
      </c>
      <c r="D1093" s="356">
        <v>-0.123187299648909</v>
      </c>
      <c r="E1093" s="356">
        <v>-0.26758687492432498</v>
      </c>
      <c r="F1093" s="356">
        <v>0.323605604017975</v>
      </c>
      <c r="G1093" s="356">
        <v>-0.323951334664972</v>
      </c>
      <c r="H1093" s="356">
        <v>0.323605604017975</v>
      </c>
    </row>
    <row r="1094" spans="2:8" s="37" customFormat="1" ht="15" customHeight="1" x14ac:dyDescent="0.25">
      <c r="B1094" s="345" t="s">
        <v>1745</v>
      </c>
      <c r="C1094" s="346">
        <v>611610</v>
      </c>
      <c r="D1094" s="356">
        <v>-0.26097243582160201</v>
      </c>
      <c r="E1094" s="356">
        <v>-0.23839432004369199</v>
      </c>
      <c r="F1094" s="356">
        <v>-0.307793389265137</v>
      </c>
      <c r="G1094" s="356">
        <v>-0.4305256114787</v>
      </c>
      <c r="H1094" s="356">
        <v>-0.307793389265137</v>
      </c>
    </row>
    <row r="1095" spans="2:8" s="37" customFormat="1" ht="15" customHeight="1" x14ac:dyDescent="0.25">
      <c r="B1095" s="345" t="s">
        <v>1746</v>
      </c>
      <c r="C1095" s="346">
        <v>611620</v>
      </c>
      <c r="D1095" s="356">
        <v>-0.26097243582160201</v>
      </c>
      <c r="E1095" s="356">
        <v>-0.23839432004369199</v>
      </c>
      <c r="F1095" s="356">
        <v>-0.307793389265137</v>
      </c>
      <c r="G1095" s="356">
        <v>-0.4305256114787</v>
      </c>
      <c r="H1095" s="356">
        <v>-0.307793389265137</v>
      </c>
    </row>
    <row r="1096" spans="2:8" s="37" customFormat="1" ht="15" customHeight="1" x14ac:dyDescent="0.25">
      <c r="B1096" s="345" t="s">
        <v>1747</v>
      </c>
      <c r="C1096" s="346">
        <v>611630</v>
      </c>
      <c r="D1096" s="356">
        <v>-0.29433593749999998</v>
      </c>
      <c r="E1096" s="356">
        <v>-0.314558208645772</v>
      </c>
      <c r="F1096" s="356">
        <v>-0.34369138382318298</v>
      </c>
      <c r="G1096" s="356">
        <v>-0.47840164839208199</v>
      </c>
      <c r="H1096" s="356">
        <v>-0.34369138382318298</v>
      </c>
    </row>
    <row r="1097" spans="2:8" s="37" customFormat="1" ht="15" customHeight="1" x14ac:dyDescent="0.25">
      <c r="B1097" s="345" t="s">
        <v>1748</v>
      </c>
      <c r="C1097" s="346">
        <v>611691</v>
      </c>
      <c r="D1097" s="356">
        <v>-0.123187299648909</v>
      </c>
      <c r="E1097" s="356">
        <v>-0.26758687492432498</v>
      </c>
      <c r="F1097" s="356">
        <v>0.323605604017975</v>
      </c>
      <c r="G1097" s="356">
        <v>-0.323951334664972</v>
      </c>
      <c r="H1097" s="356">
        <v>0.323605604017975</v>
      </c>
    </row>
    <row r="1098" spans="2:8" s="37" customFormat="1" ht="15" customHeight="1" x14ac:dyDescent="0.25">
      <c r="B1098" s="345" t="s">
        <v>1749</v>
      </c>
      <c r="C1098" s="346">
        <v>611692</v>
      </c>
      <c r="D1098" s="356">
        <v>-0.123187299648909</v>
      </c>
      <c r="E1098" s="356">
        <v>-0.26758687492432498</v>
      </c>
      <c r="F1098" s="356">
        <v>0.323605604017975</v>
      </c>
      <c r="G1098" s="356">
        <v>-0.323951334664972</v>
      </c>
      <c r="H1098" s="356">
        <v>0.323605604017975</v>
      </c>
    </row>
    <row r="1099" spans="2:8" s="37" customFormat="1" ht="15" customHeight="1" x14ac:dyDescent="0.25">
      <c r="B1099" s="345" t="s">
        <v>1750</v>
      </c>
      <c r="C1099" s="346">
        <v>611699</v>
      </c>
      <c r="D1099" s="356">
        <v>-0.123187299648909</v>
      </c>
      <c r="E1099" s="356">
        <v>-0.26758687492432498</v>
      </c>
      <c r="F1099" s="356">
        <v>0.323605604017975</v>
      </c>
      <c r="G1099" s="356">
        <v>-0.323951334664972</v>
      </c>
      <c r="H1099" s="356">
        <v>0.323605604017975</v>
      </c>
    </row>
    <row r="1100" spans="2:8" s="37" customFormat="1" ht="15" customHeight="1" x14ac:dyDescent="0.25">
      <c r="B1100" s="345" t="s">
        <v>1751</v>
      </c>
      <c r="C1100" s="346">
        <v>611710</v>
      </c>
      <c r="D1100" s="356">
        <v>-0.123187299648909</v>
      </c>
      <c r="E1100" s="356">
        <v>-0.26758687492432498</v>
      </c>
      <c r="F1100" s="356">
        <v>0.323605604017975</v>
      </c>
      <c r="G1100" s="356">
        <v>-0.323951334664972</v>
      </c>
      <c r="H1100" s="356">
        <v>0.323605604017975</v>
      </c>
    </row>
    <row r="1101" spans="2:8" s="37" customFormat="1" ht="15" customHeight="1" x14ac:dyDescent="0.25">
      <c r="B1101" s="345" t="s">
        <v>1752</v>
      </c>
      <c r="C1101" s="346">
        <v>621111</v>
      </c>
      <c r="D1101" s="356">
        <v>-7.0264765784114003E-2</v>
      </c>
      <c r="E1101" s="356">
        <v>-5.5656163225884299E-2</v>
      </c>
      <c r="F1101" s="356">
        <v>-0.106480008484463</v>
      </c>
      <c r="G1101" s="356">
        <v>-0.15480137564612101</v>
      </c>
      <c r="H1101" s="356">
        <v>-0.106480008484463</v>
      </c>
    </row>
    <row r="1102" spans="2:8" s="37" customFormat="1" ht="15" customHeight="1" x14ac:dyDescent="0.25">
      <c r="B1102" s="345" t="s">
        <v>1753</v>
      </c>
      <c r="C1102" s="346">
        <v>621112</v>
      </c>
      <c r="D1102" s="356">
        <v>-7.0264765784114003E-2</v>
      </c>
      <c r="E1102" s="356">
        <v>-5.5656163225884299E-2</v>
      </c>
      <c r="F1102" s="356">
        <v>-0.106480008484463</v>
      </c>
      <c r="G1102" s="356">
        <v>-0.15480137564612101</v>
      </c>
      <c r="H1102" s="356">
        <v>-0.106480008484463</v>
      </c>
    </row>
    <row r="1103" spans="2:8" s="37" customFormat="1" ht="15" customHeight="1" x14ac:dyDescent="0.25">
      <c r="B1103" s="345" t="s">
        <v>1754</v>
      </c>
      <c r="C1103" s="346">
        <v>621210</v>
      </c>
      <c r="D1103" s="356">
        <v>-7.0264765784114003E-2</v>
      </c>
      <c r="E1103" s="356">
        <v>-5.5656163225884299E-2</v>
      </c>
      <c r="F1103" s="356">
        <v>-0.106480008484463</v>
      </c>
      <c r="G1103" s="356">
        <v>-0.15480137564612101</v>
      </c>
      <c r="H1103" s="356">
        <v>-0.106480008484463</v>
      </c>
    </row>
    <row r="1104" spans="2:8" s="37" customFormat="1" ht="15" customHeight="1" x14ac:dyDescent="0.25">
      <c r="B1104" s="345" t="s">
        <v>1755</v>
      </c>
      <c r="C1104" s="346">
        <v>621310</v>
      </c>
      <c r="D1104" s="356">
        <v>-7.0264765784114003E-2</v>
      </c>
      <c r="E1104" s="356">
        <v>-5.5656163225884299E-2</v>
      </c>
      <c r="F1104" s="356">
        <v>-0.106480008484463</v>
      </c>
      <c r="G1104" s="356">
        <v>-0.15480137564612101</v>
      </c>
      <c r="H1104" s="356">
        <v>-0.106480008484463</v>
      </c>
    </row>
    <row r="1105" spans="2:8" s="37" customFormat="1" ht="15" customHeight="1" x14ac:dyDescent="0.25">
      <c r="B1105" s="345" t="s">
        <v>1756</v>
      </c>
      <c r="C1105" s="346">
        <v>621320</v>
      </c>
      <c r="D1105" s="356">
        <v>-7.0264765784114003E-2</v>
      </c>
      <c r="E1105" s="356">
        <v>-5.5656163225884299E-2</v>
      </c>
      <c r="F1105" s="356">
        <v>-0.106480008484463</v>
      </c>
      <c r="G1105" s="356">
        <v>-0.15480137564612101</v>
      </c>
      <c r="H1105" s="356">
        <v>-0.106480008484463</v>
      </c>
    </row>
    <row r="1106" spans="2:8" s="37" customFormat="1" ht="15" customHeight="1" x14ac:dyDescent="0.25">
      <c r="B1106" s="345" t="s">
        <v>1757</v>
      </c>
      <c r="C1106" s="346">
        <v>621330</v>
      </c>
      <c r="D1106" s="356">
        <v>-7.0264765784114003E-2</v>
      </c>
      <c r="E1106" s="356">
        <v>-5.5656163225884299E-2</v>
      </c>
      <c r="F1106" s="356">
        <v>-0.106480008484463</v>
      </c>
      <c r="G1106" s="356">
        <v>-0.15480137564612101</v>
      </c>
      <c r="H1106" s="356">
        <v>-0.106480008484463</v>
      </c>
    </row>
    <row r="1107" spans="2:8" s="37" customFormat="1" ht="15" customHeight="1" x14ac:dyDescent="0.25">
      <c r="B1107" s="345" t="s">
        <v>1758</v>
      </c>
      <c r="C1107" s="346">
        <v>621340</v>
      </c>
      <c r="D1107" s="356">
        <v>-7.0264765784114003E-2</v>
      </c>
      <c r="E1107" s="356">
        <v>-5.5656163225884299E-2</v>
      </c>
      <c r="F1107" s="356">
        <v>-0.106480008484463</v>
      </c>
      <c r="G1107" s="356">
        <v>-0.15480137564612101</v>
      </c>
      <c r="H1107" s="356">
        <v>-0.106480008484463</v>
      </c>
    </row>
    <row r="1108" spans="2:8" s="37" customFormat="1" ht="15" customHeight="1" x14ac:dyDescent="0.25">
      <c r="B1108" s="345" t="s">
        <v>1759</v>
      </c>
      <c r="C1108" s="346">
        <v>621391</v>
      </c>
      <c r="D1108" s="356">
        <v>-7.0264765784114003E-2</v>
      </c>
      <c r="E1108" s="356">
        <v>-5.5656163225884299E-2</v>
      </c>
      <c r="F1108" s="356">
        <v>-0.106480008484463</v>
      </c>
      <c r="G1108" s="356">
        <v>-0.15480137564612101</v>
      </c>
      <c r="H1108" s="356">
        <v>-0.106480008484463</v>
      </c>
    </row>
    <row r="1109" spans="2:8" s="37" customFormat="1" ht="15" customHeight="1" x14ac:dyDescent="0.25">
      <c r="B1109" s="345" t="s">
        <v>1760</v>
      </c>
      <c r="C1109" s="346">
        <v>621399</v>
      </c>
      <c r="D1109" s="356">
        <v>-7.0264765784114003E-2</v>
      </c>
      <c r="E1109" s="356">
        <v>-5.5656163225884299E-2</v>
      </c>
      <c r="F1109" s="356">
        <v>-0.106480008484463</v>
      </c>
      <c r="G1109" s="356">
        <v>-0.15480137564612101</v>
      </c>
      <c r="H1109" s="356">
        <v>-0.106480008484463</v>
      </c>
    </row>
    <row r="1110" spans="2:8" s="37" customFormat="1" ht="15" customHeight="1" x14ac:dyDescent="0.25">
      <c r="B1110" s="345" t="s">
        <v>1761</v>
      </c>
      <c r="C1110" s="346">
        <v>621410</v>
      </c>
      <c r="D1110" s="356">
        <v>-7.0264765784114003E-2</v>
      </c>
      <c r="E1110" s="356">
        <v>-5.5656163225884299E-2</v>
      </c>
      <c r="F1110" s="356">
        <v>-0.106480008484463</v>
      </c>
      <c r="G1110" s="356">
        <v>-0.15480137564612101</v>
      </c>
      <c r="H1110" s="356">
        <v>-0.106480008484463</v>
      </c>
    </row>
    <row r="1111" spans="2:8" s="37" customFormat="1" ht="15" customHeight="1" x14ac:dyDescent="0.25">
      <c r="B1111" s="345" t="s">
        <v>1762</v>
      </c>
      <c r="C1111" s="346">
        <v>621420</v>
      </c>
      <c r="D1111" s="356">
        <v>-7.0264765784114003E-2</v>
      </c>
      <c r="E1111" s="356">
        <v>-5.5656163225884299E-2</v>
      </c>
      <c r="F1111" s="356">
        <v>-0.106480008484463</v>
      </c>
      <c r="G1111" s="356">
        <v>-0.15480137564612101</v>
      </c>
      <c r="H1111" s="356">
        <v>-0.106480008484463</v>
      </c>
    </row>
    <row r="1112" spans="2:8" s="37" customFormat="1" ht="15" customHeight="1" x14ac:dyDescent="0.25">
      <c r="B1112" s="345" t="s">
        <v>1763</v>
      </c>
      <c r="C1112" s="346">
        <v>621491</v>
      </c>
      <c r="D1112" s="356">
        <v>-7.0264765784114003E-2</v>
      </c>
      <c r="E1112" s="356">
        <v>-5.5656163225884299E-2</v>
      </c>
      <c r="F1112" s="356">
        <v>-0.106480008484463</v>
      </c>
      <c r="G1112" s="356">
        <v>-0.15480137564612101</v>
      </c>
      <c r="H1112" s="356">
        <v>-0.106480008484463</v>
      </c>
    </row>
    <row r="1113" spans="2:8" s="37" customFormat="1" ht="15" customHeight="1" x14ac:dyDescent="0.25">
      <c r="B1113" s="345" t="s">
        <v>1764</v>
      </c>
      <c r="C1113" s="346">
        <v>621492</v>
      </c>
      <c r="D1113" s="356">
        <v>-7.0264765784114003E-2</v>
      </c>
      <c r="E1113" s="356">
        <v>-5.5656163225884299E-2</v>
      </c>
      <c r="F1113" s="356">
        <v>-0.106480008484463</v>
      </c>
      <c r="G1113" s="356">
        <v>-0.15480137564612101</v>
      </c>
      <c r="H1113" s="356">
        <v>-0.106480008484463</v>
      </c>
    </row>
    <row r="1114" spans="2:8" s="37" customFormat="1" ht="15" customHeight="1" x14ac:dyDescent="0.25">
      <c r="B1114" s="345" t="s">
        <v>1765</v>
      </c>
      <c r="C1114" s="346">
        <v>621493</v>
      </c>
      <c r="D1114" s="356">
        <v>-7.0264765784114003E-2</v>
      </c>
      <c r="E1114" s="356">
        <v>-5.5656163225884299E-2</v>
      </c>
      <c r="F1114" s="356">
        <v>-0.106480008484463</v>
      </c>
      <c r="G1114" s="356">
        <v>-0.15480137564612101</v>
      </c>
      <c r="H1114" s="356">
        <v>-0.106480008484463</v>
      </c>
    </row>
    <row r="1115" spans="2:8" s="37" customFormat="1" ht="15" customHeight="1" x14ac:dyDescent="0.25">
      <c r="B1115" s="345" t="s">
        <v>1766</v>
      </c>
      <c r="C1115" s="346">
        <v>621498</v>
      </c>
      <c r="D1115" s="356">
        <v>-7.0264765784114003E-2</v>
      </c>
      <c r="E1115" s="356">
        <v>-5.5656163225884299E-2</v>
      </c>
      <c r="F1115" s="356">
        <v>-0.106480008484463</v>
      </c>
      <c r="G1115" s="356">
        <v>-0.15480137564612101</v>
      </c>
      <c r="H1115" s="356">
        <v>-0.106480008484463</v>
      </c>
    </row>
    <row r="1116" spans="2:8" s="37" customFormat="1" ht="15" customHeight="1" x14ac:dyDescent="0.25">
      <c r="B1116" s="345" t="s">
        <v>1767</v>
      </c>
      <c r="C1116" s="346">
        <v>621511</v>
      </c>
      <c r="D1116" s="356">
        <v>-7.0264765784114003E-2</v>
      </c>
      <c r="E1116" s="356">
        <v>-5.5656163225884299E-2</v>
      </c>
      <c r="F1116" s="356">
        <v>-0.106480008484463</v>
      </c>
      <c r="G1116" s="356">
        <v>-0.15480137564612101</v>
      </c>
      <c r="H1116" s="356">
        <v>-0.106480008484463</v>
      </c>
    </row>
    <row r="1117" spans="2:8" s="37" customFormat="1" ht="15" customHeight="1" x14ac:dyDescent="0.25">
      <c r="B1117" s="345" t="s">
        <v>1768</v>
      </c>
      <c r="C1117" s="346">
        <v>621512</v>
      </c>
      <c r="D1117" s="356">
        <v>-7.0264765784114003E-2</v>
      </c>
      <c r="E1117" s="356">
        <v>-5.5656163225884299E-2</v>
      </c>
      <c r="F1117" s="356">
        <v>-0.106480008484463</v>
      </c>
      <c r="G1117" s="356">
        <v>-0.15480137564612101</v>
      </c>
      <c r="H1117" s="356">
        <v>-0.106480008484463</v>
      </c>
    </row>
    <row r="1118" spans="2:8" s="37" customFormat="1" ht="15" customHeight="1" x14ac:dyDescent="0.25">
      <c r="B1118" s="345" t="s">
        <v>1769</v>
      </c>
      <c r="C1118" s="346">
        <v>621610</v>
      </c>
      <c r="D1118" s="356">
        <v>-7.0264765784114003E-2</v>
      </c>
      <c r="E1118" s="356">
        <v>-5.5656163225884299E-2</v>
      </c>
      <c r="F1118" s="356">
        <v>-0.106480008484463</v>
      </c>
      <c r="G1118" s="356">
        <v>-0.15480137564612101</v>
      </c>
      <c r="H1118" s="356">
        <v>-0.106480008484463</v>
      </c>
    </row>
    <row r="1119" spans="2:8" s="37" customFormat="1" ht="15" customHeight="1" x14ac:dyDescent="0.25">
      <c r="B1119" s="345" t="s">
        <v>1770</v>
      </c>
      <c r="C1119" s="346">
        <v>621910</v>
      </c>
      <c r="D1119" s="356">
        <v>-7.0264765784114003E-2</v>
      </c>
      <c r="E1119" s="356">
        <v>-5.5656163225884299E-2</v>
      </c>
      <c r="F1119" s="356">
        <v>-0.106480008484463</v>
      </c>
      <c r="G1119" s="356">
        <v>-0.15480137564612101</v>
      </c>
      <c r="H1119" s="356">
        <v>-0.106480008484463</v>
      </c>
    </row>
    <row r="1120" spans="2:8" s="37" customFormat="1" ht="15" customHeight="1" x14ac:dyDescent="0.25">
      <c r="B1120" s="345" t="s">
        <v>1771</v>
      </c>
      <c r="C1120" s="346">
        <v>621991</v>
      </c>
      <c r="D1120" s="356">
        <v>-7.0264765784114003E-2</v>
      </c>
      <c r="E1120" s="356">
        <v>-5.5656163225884299E-2</v>
      </c>
      <c r="F1120" s="356">
        <v>-0.106480008484463</v>
      </c>
      <c r="G1120" s="356">
        <v>-0.15480137564612101</v>
      </c>
      <c r="H1120" s="356">
        <v>-0.106480008484463</v>
      </c>
    </row>
    <row r="1121" spans="2:8" s="37" customFormat="1" ht="15" customHeight="1" x14ac:dyDescent="0.25">
      <c r="B1121" s="345" t="s">
        <v>1772</v>
      </c>
      <c r="C1121" s="346">
        <v>621999</v>
      </c>
      <c r="D1121" s="356">
        <v>-7.0264765784114003E-2</v>
      </c>
      <c r="E1121" s="356">
        <v>-5.5656163225884299E-2</v>
      </c>
      <c r="F1121" s="356">
        <v>-0.106480008484463</v>
      </c>
      <c r="G1121" s="356">
        <v>-0.15480137564612101</v>
      </c>
      <c r="H1121" s="356">
        <v>-0.106480008484463</v>
      </c>
    </row>
    <row r="1122" spans="2:8" s="37" customFormat="1" ht="15" customHeight="1" x14ac:dyDescent="0.25">
      <c r="B1122" s="345" t="s">
        <v>1773</v>
      </c>
      <c r="C1122" s="346">
        <v>622110</v>
      </c>
      <c r="D1122" s="356">
        <v>-7.0264765784114003E-2</v>
      </c>
      <c r="E1122" s="356">
        <v>-5.5656163225884299E-2</v>
      </c>
      <c r="F1122" s="356">
        <v>-0.106480008484463</v>
      </c>
      <c r="G1122" s="356">
        <v>-0.15480137564612101</v>
      </c>
      <c r="H1122" s="356">
        <v>-0.106480008484463</v>
      </c>
    </row>
    <row r="1123" spans="2:8" s="37" customFormat="1" ht="15" customHeight="1" x14ac:dyDescent="0.25">
      <c r="B1123" s="345" t="s">
        <v>1774</v>
      </c>
      <c r="C1123" s="346">
        <v>622111</v>
      </c>
      <c r="D1123" s="356">
        <v>-7.0264765784114003E-2</v>
      </c>
      <c r="E1123" s="356">
        <v>-5.5656163225884299E-2</v>
      </c>
      <c r="F1123" s="356">
        <v>-0.106480008484463</v>
      </c>
      <c r="G1123" s="356">
        <v>-0.15480137564612101</v>
      </c>
      <c r="H1123" s="356">
        <v>-0.106480008484463</v>
      </c>
    </row>
    <row r="1124" spans="2:8" s="37" customFormat="1" ht="15" customHeight="1" x14ac:dyDescent="0.25">
      <c r="B1124" s="345" t="s">
        <v>1775</v>
      </c>
      <c r="C1124" s="346">
        <v>622210</v>
      </c>
      <c r="D1124" s="356">
        <v>-7.0264765784114003E-2</v>
      </c>
      <c r="E1124" s="356">
        <v>-5.5656163225884299E-2</v>
      </c>
      <c r="F1124" s="356">
        <v>-0.106480008484463</v>
      </c>
      <c r="G1124" s="356">
        <v>-0.15480137564612101</v>
      </c>
      <c r="H1124" s="356">
        <v>-0.106480008484463</v>
      </c>
    </row>
    <row r="1125" spans="2:8" s="37" customFormat="1" ht="15" customHeight="1" x14ac:dyDescent="0.25">
      <c r="B1125" s="345" t="s">
        <v>1776</v>
      </c>
      <c r="C1125" s="346">
        <v>622310</v>
      </c>
      <c r="D1125" s="356">
        <v>-7.0264765784114003E-2</v>
      </c>
      <c r="E1125" s="356">
        <v>-5.5656163225884299E-2</v>
      </c>
      <c r="F1125" s="356">
        <v>-0.106480008484463</v>
      </c>
      <c r="G1125" s="356">
        <v>-0.15480137564612101</v>
      </c>
      <c r="H1125" s="356">
        <v>-0.106480008484463</v>
      </c>
    </row>
    <row r="1126" spans="2:8" s="37" customFormat="1" ht="15" customHeight="1" x14ac:dyDescent="0.25">
      <c r="B1126" s="345" t="s">
        <v>1777</v>
      </c>
      <c r="C1126" s="346">
        <v>623110</v>
      </c>
      <c r="D1126" s="356">
        <v>-7.0264765784114003E-2</v>
      </c>
      <c r="E1126" s="356">
        <v>-5.5656163225884299E-2</v>
      </c>
      <c r="F1126" s="356">
        <v>-0.106480008484463</v>
      </c>
      <c r="G1126" s="356">
        <v>-0.15480137564612101</v>
      </c>
      <c r="H1126" s="356">
        <v>-0.106480008484463</v>
      </c>
    </row>
    <row r="1127" spans="2:8" s="37" customFormat="1" ht="15" customHeight="1" x14ac:dyDescent="0.25">
      <c r="B1127" s="345" t="s">
        <v>1778</v>
      </c>
      <c r="C1127" s="346">
        <v>623210</v>
      </c>
      <c r="D1127" s="356">
        <v>-7.0264765784114003E-2</v>
      </c>
      <c r="E1127" s="356">
        <v>-5.5656163225884299E-2</v>
      </c>
      <c r="F1127" s="356">
        <v>-0.106480008484463</v>
      </c>
      <c r="G1127" s="356">
        <v>-0.15480137564612101</v>
      </c>
      <c r="H1127" s="356">
        <v>-0.106480008484463</v>
      </c>
    </row>
    <row r="1128" spans="2:8" s="37" customFormat="1" ht="15" customHeight="1" x14ac:dyDescent="0.25">
      <c r="B1128" s="345" t="s">
        <v>1779</v>
      </c>
      <c r="C1128" s="346">
        <v>623220</v>
      </c>
      <c r="D1128" s="356">
        <v>-7.0264765784114003E-2</v>
      </c>
      <c r="E1128" s="356">
        <v>-5.5656163225884299E-2</v>
      </c>
      <c r="F1128" s="356">
        <v>-0.106480008484463</v>
      </c>
      <c r="G1128" s="356">
        <v>-0.15480137564612101</v>
      </c>
      <c r="H1128" s="356">
        <v>-0.106480008484463</v>
      </c>
    </row>
    <row r="1129" spans="2:8" s="37" customFormat="1" ht="15" customHeight="1" x14ac:dyDescent="0.25">
      <c r="B1129" s="345" t="s">
        <v>1780</v>
      </c>
      <c r="C1129" s="346">
        <v>623311</v>
      </c>
      <c r="D1129" s="356">
        <v>-7.0264765784114003E-2</v>
      </c>
      <c r="E1129" s="356">
        <v>-5.5656163225884299E-2</v>
      </c>
      <c r="F1129" s="356">
        <v>-0.106480008484463</v>
      </c>
      <c r="G1129" s="356">
        <v>-0.15480137564612101</v>
      </c>
      <c r="H1129" s="356">
        <v>-0.106480008484463</v>
      </c>
    </row>
    <row r="1130" spans="2:8" s="37" customFormat="1" ht="15" customHeight="1" x14ac:dyDescent="0.25">
      <c r="B1130" s="345" t="s">
        <v>1781</v>
      </c>
      <c r="C1130" s="346">
        <v>623312</v>
      </c>
      <c r="D1130" s="356">
        <v>-0.123187299648909</v>
      </c>
      <c r="E1130" s="356">
        <v>-0.26758687492432498</v>
      </c>
      <c r="F1130" s="356">
        <v>0.323605604017975</v>
      </c>
      <c r="G1130" s="356">
        <v>-0.323951334664972</v>
      </c>
      <c r="H1130" s="356">
        <v>0.323605604017975</v>
      </c>
    </row>
    <row r="1131" spans="2:8" s="37" customFormat="1" ht="15" customHeight="1" x14ac:dyDescent="0.25">
      <c r="B1131" s="345" t="s">
        <v>1782</v>
      </c>
      <c r="C1131" s="346">
        <v>623990</v>
      </c>
      <c r="D1131" s="356">
        <v>-0.123187299648909</v>
      </c>
      <c r="E1131" s="356">
        <v>-0.26758687492432498</v>
      </c>
      <c r="F1131" s="356">
        <v>0.323605604017975</v>
      </c>
      <c r="G1131" s="356">
        <v>-0.323951334664972</v>
      </c>
      <c r="H1131" s="356">
        <v>0.323605604017975</v>
      </c>
    </row>
    <row r="1132" spans="2:8" s="37" customFormat="1" ht="15" customHeight="1" x14ac:dyDescent="0.25">
      <c r="B1132" s="345" t="s">
        <v>1783</v>
      </c>
      <c r="C1132" s="346">
        <v>624110</v>
      </c>
      <c r="D1132" s="356">
        <v>-0.123187299648909</v>
      </c>
      <c r="E1132" s="356">
        <v>-0.26758687492432498</v>
      </c>
      <c r="F1132" s="356">
        <v>0.323605604017975</v>
      </c>
      <c r="G1132" s="356">
        <v>-0.323951334664972</v>
      </c>
      <c r="H1132" s="356">
        <v>0.323605604017975</v>
      </c>
    </row>
    <row r="1133" spans="2:8" s="37" customFormat="1" ht="15" customHeight="1" x14ac:dyDescent="0.25">
      <c r="B1133" s="345" t="s">
        <v>1784</v>
      </c>
      <c r="C1133" s="346">
        <v>624120</v>
      </c>
      <c r="D1133" s="356">
        <v>-0.123187299648909</v>
      </c>
      <c r="E1133" s="356">
        <v>-0.26758687492432498</v>
      </c>
      <c r="F1133" s="356">
        <v>0.323605604017975</v>
      </c>
      <c r="G1133" s="356">
        <v>-0.323951334664972</v>
      </c>
      <c r="H1133" s="356">
        <v>0.323605604017975</v>
      </c>
    </row>
    <row r="1134" spans="2:8" s="37" customFormat="1" ht="15" customHeight="1" x14ac:dyDescent="0.25">
      <c r="B1134" s="345" t="s">
        <v>1785</v>
      </c>
      <c r="C1134" s="346">
        <v>624190</v>
      </c>
      <c r="D1134" s="356">
        <v>-0.123187299648909</v>
      </c>
      <c r="E1134" s="356">
        <v>-0.26758687492432498</v>
      </c>
      <c r="F1134" s="356">
        <v>0.323605604017975</v>
      </c>
      <c r="G1134" s="356">
        <v>-0.323951334664972</v>
      </c>
      <c r="H1134" s="356">
        <v>0.323605604017975</v>
      </c>
    </row>
    <row r="1135" spans="2:8" s="37" customFormat="1" ht="15" customHeight="1" x14ac:dyDescent="0.25">
      <c r="B1135" s="345" t="s">
        <v>1786</v>
      </c>
      <c r="C1135" s="346">
        <v>624210</v>
      </c>
      <c r="D1135" s="356">
        <v>-0.123187299648909</v>
      </c>
      <c r="E1135" s="356">
        <v>-0.26758687492432498</v>
      </c>
      <c r="F1135" s="356">
        <v>0.323605604017975</v>
      </c>
      <c r="G1135" s="356">
        <v>-0.323951334664972</v>
      </c>
      <c r="H1135" s="356">
        <v>0.323605604017975</v>
      </c>
    </row>
    <row r="1136" spans="2:8" s="37" customFormat="1" ht="15" customHeight="1" x14ac:dyDescent="0.25">
      <c r="B1136" s="345" t="s">
        <v>1787</v>
      </c>
      <c r="C1136" s="346">
        <v>624221</v>
      </c>
      <c r="D1136" s="356">
        <v>-0.123187299648909</v>
      </c>
      <c r="E1136" s="356">
        <v>-0.26758687492432498</v>
      </c>
      <c r="F1136" s="356">
        <v>0.323605604017975</v>
      </c>
      <c r="G1136" s="356">
        <v>-0.323951334664972</v>
      </c>
      <c r="H1136" s="356">
        <v>0.323605604017975</v>
      </c>
    </row>
    <row r="1137" spans="2:8" s="37" customFormat="1" ht="15" customHeight="1" x14ac:dyDescent="0.25">
      <c r="B1137" s="345" t="s">
        <v>1788</v>
      </c>
      <c r="C1137" s="346">
        <v>624229</v>
      </c>
      <c r="D1137" s="356">
        <v>-0.123187299648909</v>
      </c>
      <c r="E1137" s="356">
        <v>-0.26758687492432498</v>
      </c>
      <c r="F1137" s="356">
        <v>0.323605604017975</v>
      </c>
      <c r="G1137" s="356">
        <v>-0.323951334664972</v>
      </c>
      <c r="H1137" s="356">
        <v>0.323605604017975</v>
      </c>
    </row>
    <row r="1138" spans="2:8" s="37" customFormat="1" ht="15" customHeight="1" x14ac:dyDescent="0.25">
      <c r="B1138" s="345" t="s">
        <v>1789</v>
      </c>
      <c r="C1138" s="346">
        <v>624230</v>
      </c>
      <c r="D1138" s="356">
        <v>-0.123187299648909</v>
      </c>
      <c r="E1138" s="356">
        <v>-0.26758687492432498</v>
      </c>
      <c r="F1138" s="356">
        <v>0.323605604017975</v>
      </c>
      <c r="G1138" s="356">
        <v>-0.323951334664972</v>
      </c>
      <c r="H1138" s="356">
        <v>0.323605604017975</v>
      </c>
    </row>
    <row r="1139" spans="2:8" s="37" customFormat="1" ht="15" customHeight="1" x14ac:dyDescent="0.25">
      <c r="B1139" s="345" t="s">
        <v>1790</v>
      </c>
      <c r="C1139" s="346">
        <v>624310</v>
      </c>
      <c r="D1139" s="356">
        <v>-0.123187299648909</v>
      </c>
      <c r="E1139" s="356">
        <v>-0.26758687492432498</v>
      </c>
      <c r="F1139" s="356">
        <v>0.323605604017975</v>
      </c>
      <c r="G1139" s="356">
        <v>-0.323951334664972</v>
      </c>
      <c r="H1139" s="356">
        <v>0.323605604017975</v>
      </c>
    </row>
    <row r="1140" spans="2:8" s="37" customFormat="1" ht="15" customHeight="1" x14ac:dyDescent="0.25">
      <c r="B1140" s="345" t="s">
        <v>1791</v>
      </c>
      <c r="C1140" s="346">
        <v>624410</v>
      </c>
      <c r="D1140" s="356">
        <v>-0.123187299648909</v>
      </c>
      <c r="E1140" s="356">
        <v>-0.26758687492432498</v>
      </c>
      <c r="F1140" s="356">
        <v>0.323605604017975</v>
      </c>
      <c r="G1140" s="356">
        <v>-0.323951334664972</v>
      </c>
      <c r="H1140" s="356">
        <v>0.323605604017975</v>
      </c>
    </row>
    <row r="1141" spans="2:8" s="37" customFormat="1" ht="15" customHeight="1" x14ac:dyDescent="0.25">
      <c r="B1141" s="345" t="s">
        <v>1792</v>
      </c>
      <c r="C1141" s="346">
        <v>711110</v>
      </c>
      <c r="D1141" s="356">
        <v>-0.26097243582160201</v>
      </c>
      <c r="E1141" s="356">
        <v>-0.23839432004369199</v>
      </c>
      <c r="F1141" s="356">
        <v>-0.307793389265137</v>
      </c>
      <c r="G1141" s="356">
        <v>-0.4305256114787</v>
      </c>
      <c r="H1141" s="356">
        <v>-0.307793389265137</v>
      </c>
    </row>
    <row r="1142" spans="2:8" s="37" customFormat="1" ht="15" customHeight="1" x14ac:dyDescent="0.25">
      <c r="B1142" s="345" t="s">
        <v>1793</v>
      </c>
      <c r="C1142" s="346">
        <v>711120</v>
      </c>
      <c r="D1142" s="356">
        <v>-0.26097243582160201</v>
      </c>
      <c r="E1142" s="356">
        <v>-0.23839432004369199</v>
      </c>
      <c r="F1142" s="356">
        <v>-0.307793389265137</v>
      </c>
      <c r="G1142" s="356">
        <v>-0.4305256114787</v>
      </c>
      <c r="H1142" s="356">
        <v>-0.307793389265137</v>
      </c>
    </row>
    <row r="1143" spans="2:8" s="37" customFormat="1" ht="15" customHeight="1" x14ac:dyDescent="0.25">
      <c r="B1143" s="345" t="s">
        <v>1794</v>
      </c>
      <c r="C1143" s="346">
        <v>711130</v>
      </c>
      <c r="D1143" s="356">
        <v>-0.32325545884867901</v>
      </c>
      <c r="E1143" s="356">
        <v>-0.156369316209649</v>
      </c>
      <c r="F1143" s="356">
        <v>-0.29576697971961302</v>
      </c>
      <c r="G1143" s="356">
        <v>-0.382520416573013</v>
      </c>
      <c r="H1143" s="356">
        <v>-0.29576697971961302</v>
      </c>
    </row>
    <row r="1144" spans="2:8" s="37" customFormat="1" ht="15" customHeight="1" x14ac:dyDescent="0.25">
      <c r="B1144" s="345" t="s">
        <v>1795</v>
      </c>
      <c r="C1144" s="346">
        <v>711190</v>
      </c>
      <c r="D1144" s="356">
        <v>-0.26097243582160201</v>
      </c>
      <c r="E1144" s="356">
        <v>-0.23839432004369199</v>
      </c>
      <c r="F1144" s="356">
        <v>-0.307793389265137</v>
      </c>
      <c r="G1144" s="356">
        <v>-0.4305256114787</v>
      </c>
      <c r="H1144" s="356">
        <v>-0.307793389265137</v>
      </c>
    </row>
    <row r="1145" spans="2:8" s="37" customFormat="1" ht="15" customHeight="1" x14ac:dyDescent="0.25">
      <c r="B1145" s="345" t="s">
        <v>1796</v>
      </c>
      <c r="C1145" s="346">
        <v>711211</v>
      </c>
      <c r="D1145" s="356">
        <v>-0.32325545884867901</v>
      </c>
      <c r="E1145" s="356">
        <v>-0.156369316209649</v>
      </c>
      <c r="F1145" s="356">
        <v>-0.29576697971961302</v>
      </c>
      <c r="G1145" s="356">
        <v>-0.382520416573013</v>
      </c>
      <c r="H1145" s="356">
        <v>-0.29576697971961302</v>
      </c>
    </row>
    <row r="1146" spans="2:8" s="37" customFormat="1" ht="15" customHeight="1" x14ac:dyDescent="0.25">
      <c r="B1146" s="345" t="s">
        <v>1797</v>
      </c>
      <c r="C1146" s="346">
        <v>711212</v>
      </c>
      <c r="D1146" s="356">
        <v>-0.26097243582160201</v>
      </c>
      <c r="E1146" s="356">
        <v>-0.23839432004369199</v>
      </c>
      <c r="F1146" s="356">
        <v>-0.307793389265137</v>
      </c>
      <c r="G1146" s="356">
        <v>-0.4305256114787</v>
      </c>
      <c r="H1146" s="356">
        <v>-0.307793389265137</v>
      </c>
    </row>
    <row r="1147" spans="2:8" s="37" customFormat="1" ht="15" customHeight="1" x14ac:dyDescent="0.25">
      <c r="B1147" s="345" t="s">
        <v>1798</v>
      </c>
      <c r="C1147" s="346">
        <v>711219</v>
      </c>
      <c r="D1147" s="356">
        <v>-0.32325545884867901</v>
      </c>
      <c r="E1147" s="356">
        <v>-0.156369316209649</v>
      </c>
      <c r="F1147" s="356">
        <v>-0.29576697971961302</v>
      </c>
      <c r="G1147" s="356">
        <v>-0.382520416573013</v>
      </c>
      <c r="H1147" s="356">
        <v>-0.29576697971961302</v>
      </c>
    </row>
    <row r="1148" spans="2:8" s="37" customFormat="1" ht="15" customHeight="1" x14ac:dyDescent="0.25">
      <c r="B1148" s="345" t="s">
        <v>1799</v>
      </c>
      <c r="C1148" s="346">
        <v>711310</v>
      </c>
      <c r="D1148" s="356">
        <v>-0.26097243582160201</v>
      </c>
      <c r="E1148" s="356">
        <v>-0.23839432004369199</v>
      </c>
      <c r="F1148" s="356">
        <v>-0.307793389265137</v>
      </c>
      <c r="G1148" s="356">
        <v>-0.4305256114787</v>
      </c>
      <c r="H1148" s="356">
        <v>-0.307793389265137</v>
      </c>
    </row>
    <row r="1149" spans="2:8" s="37" customFormat="1" ht="15" customHeight="1" x14ac:dyDescent="0.25">
      <c r="B1149" s="345" t="s">
        <v>1800</v>
      </c>
      <c r="C1149" s="346">
        <v>711320</v>
      </c>
      <c r="D1149" s="356">
        <v>-0.26097243582160201</v>
      </c>
      <c r="E1149" s="356">
        <v>-0.23839432004369199</v>
      </c>
      <c r="F1149" s="356">
        <v>-0.307793389265137</v>
      </c>
      <c r="G1149" s="356">
        <v>-0.4305256114787</v>
      </c>
      <c r="H1149" s="356">
        <v>-0.307793389265137</v>
      </c>
    </row>
    <row r="1150" spans="2:8" s="37" customFormat="1" ht="15" customHeight="1" x14ac:dyDescent="0.25">
      <c r="B1150" s="345" t="s">
        <v>1801</v>
      </c>
      <c r="C1150" s="346">
        <v>711410</v>
      </c>
      <c r="D1150" s="356">
        <v>-0.26097243582160201</v>
      </c>
      <c r="E1150" s="356">
        <v>-0.23839432004369199</v>
      </c>
      <c r="F1150" s="356">
        <v>-0.307793389265137</v>
      </c>
      <c r="G1150" s="356">
        <v>-0.4305256114787</v>
      </c>
      <c r="H1150" s="356">
        <v>-0.307793389265137</v>
      </c>
    </row>
    <row r="1151" spans="2:8" s="37" customFormat="1" ht="15" customHeight="1" x14ac:dyDescent="0.25">
      <c r="B1151" s="345" t="s">
        <v>1802</v>
      </c>
      <c r="C1151" s="346">
        <v>711510</v>
      </c>
      <c r="D1151" s="356">
        <v>-0.26097243582160201</v>
      </c>
      <c r="E1151" s="356">
        <v>-0.23839432004369199</v>
      </c>
      <c r="F1151" s="356">
        <v>-0.307793389265137</v>
      </c>
      <c r="G1151" s="356">
        <v>-0.4305256114787</v>
      </c>
      <c r="H1151" s="356">
        <v>-0.307793389265137</v>
      </c>
    </row>
    <row r="1152" spans="2:8" s="37" customFormat="1" ht="15" customHeight="1" x14ac:dyDescent="0.25">
      <c r="B1152" s="345" t="s">
        <v>1803</v>
      </c>
      <c r="C1152" s="346">
        <v>712110</v>
      </c>
      <c r="D1152" s="356">
        <v>-0.26097243582160201</v>
      </c>
      <c r="E1152" s="356">
        <v>-0.23839432004369199</v>
      </c>
      <c r="F1152" s="356">
        <v>-0.307793389265137</v>
      </c>
      <c r="G1152" s="356">
        <v>-0.4305256114787</v>
      </c>
      <c r="H1152" s="356">
        <v>-0.307793389265137</v>
      </c>
    </row>
    <row r="1153" spans="2:8" s="37" customFormat="1" ht="15" customHeight="1" x14ac:dyDescent="0.25">
      <c r="B1153" s="345" t="s">
        <v>1804</v>
      </c>
      <c r="C1153" s="346">
        <v>712120</v>
      </c>
      <c r="D1153" s="356">
        <v>-0.26097243582160201</v>
      </c>
      <c r="E1153" s="356">
        <v>-0.23839432004369199</v>
      </c>
      <c r="F1153" s="356">
        <v>-0.307793389265137</v>
      </c>
      <c r="G1153" s="356">
        <v>-0.4305256114787</v>
      </c>
      <c r="H1153" s="356">
        <v>-0.307793389265137</v>
      </c>
    </row>
    <row r="1154" spans="2:8" s="37" customFormat="1" ht="15" customHeight="1" x14ac:dyDescent="0.25">
      <c r="B1154" s="345" t="s">
        <v>1805</v>
      </c>
      <c r="C1154" s="346">
        <v>712130</v>
      </c>
      <c r="D1154" s="356">
        <v>-0.26097243582160201</v>
      </c>
      <c r="E1154" s="356">
        <v>-0.23839432004369199</v>
      </c>
      <c r="F1154" s="356">
        <v>-0.307793389265137</v>
      </c>
      <c r="G1154" s="356">
        <v>-0.4305256114787</v>
      </c>
      <c r="H1154" s="356">
        <v>-0.307793389265137</v>
      </c>
    </row>
    <row r="1155" spans="2:8" s="37" customFormat="1" ht="15" customHeight="1" x14ac:dyDescent="0.25">
      <c r="B1155" s="345" t="s">
        <v>1806</v>
      </c>
      <c r="C1155" s="346">
        <v>712190</v>
      </c>
      <c r="D1155" s="356">
        <v>-0.26097243582160201</v>
      </c>
      <c r="E1155" s="356">
        <v>-0.23839432004369199</v>
      </c>
      <c r="F1155" s="356">
        <v>-0.307793389265137</v>
      </c>
      <c r="G1155" s="356">
        <v>-0.4305256114787</v>
      </c>
      <c r="H1155" s="356">
        <v>-0.307793389265137</v>
      </c>
    </row>
    <row r="1156" spans="2:8" s="37" customFormat="1" ht="15" customHeight="1" x14ac:dyDescent="0.25">
      <c r="B1156" s="345" t="s">
        <v>1807</v>
      </c>
      <c r="C1156" s="346">
        <v>713110</v>
      </c>
      <c r="D1156" s="356">
        <v>-0.26097243582160201</v>
      </c>
      <c r="E1156" s="356">
        <v>-0.23839432004369199</v>
      </c>
      <c r="F1156" s="356">
        <v>-0.307793389265137</v>
      </c>
      <c r="G1156" s="356">
        <v>-0.4305256114787</v>
      </c>
      <c r="H1156" s="356">
        <v>-0.307793389265137</v>
      </c>
    </row>
    <row r="1157" spans="2:8" s="37" customFormat="1" ht="15" customHeight="1" x14ac:dyDescent="0.25">
      <c r="B1157" s="345" t="s">
        <v>1808</v>
      </c>
      <c r="C1157" s="346">
        <v>713120</v>
      </c>
      <c r="D1157" s="356">
        <v>-0.26097243582160201</v>
      </c>
      <c r="E1157" s="356">
        <v>-0.23839432004369199</v>
      </c>
      <c r="F1157" s="356">
        <v>-0.307793389265137</v>
      </c>
      <c r="G1157" s="356">
        <v>-0.4305256114787</v>
      </c>
      <c r="H1157" s="356">
        <v>-0.307793389265137</v>
      </c>
    </row>
    <row r="1158" spans="2:8" s="37" customFormat="1" ht="15" customHeight="1" x14ac:dyDescent="0.25">
      <c r="B1158" s="345" t="s">
        <v>1809</v>
      </c>
      <c r="C1158" s="346">
        <v>713210</v>
      </c>
      <c r="D1158" s="356">
        <v>-0.26097243582160201</v>
      </c>
      <c r="E1158" s="356">
        <v>-0.23839432004369199</v>
      </c>
      <c r="F1158" s="356">
        <v>-0.307793389265137</v>
      </c>
      <c r="G1158" s="356">
        <v>-0.4305256114787</v>
      </c>
      <c r="H1158" s="356">
        <v>-0.307793389265137</v>
      </c>
    </row>
    <row r="1159" spans="2:8" s="37" customFormat="1" ht="15" customHeight="1" x14ac:dyDescent="0.25">
      <c r="B1159" s="345" t="s">
        <v>1810</v>
      </c>
      <c r="C1159" s="346">
        <v>713290</v>
      </c>
      <c r="D1159" s="356">
        <v>-0.26097243582160201</v>
      </c>
      <c r="E1159" s="356">
        <v>-0.23839432004369199</v>
      </c>
      <c r="F1159" s="356">
        <v>-0.307793389265137</v>
      </c>
      <c r="G1159" s="356">
        <v>-0.4305256114787</v>
      </c>
      <c r="H1159" s="356">
        <v>-0.307793389265137</v>
      </c>
    </row>
    <row r="1160" spans="2:8" s="37" customFormat="1" ht="15" customHeight="1" x14ac:dyDescent="0.25">
      <c r="B1160" s="345" t="s">
        <v>1811</v>
      </c>
      <c r="C1160" s="346">
        <v>713910</v>
      </c>
      <c r="D1160" s="356">
        <v>-0.26097243582160201</v>
      </c>
      <c r="E1160" s="356">
        <v>-0.23839432004369199</v>
      </c>
      <c r="F1160" s="356">
        <v>-0.307793389265137</v>
      </c>
      <c r="G1160" s="356">
        <v>-0.4305256114787</v>
      </c>
      <c r="H1160" s="356">
        <v>-0.307793389265137</v>
      </c>
    </row>
    <row r="1161" spans="2:8" s="37" customFormat="1" ht="15" customHeight="1" x14ac:dyDescent="0.25">
      <c r="B1161" s="345" t="s">
        <v>1812</v>
      </c>
      <c r="C1161" s="346">
        <v>713920</v>
      </c>
      <c r="D1161" s="356">
        <v>-0.26097243582160201</v>
      </c>
      <c r="E1161" s="356">
        <v>-0.23839432004369199</v>
      </c>
      <c r="F1161" s="356">
        <v>-0.307793389265137</v>
      </c>
      <c r="G1161" s="356">
        <v>-0.4305256114787</v>
      </c>
      <c r="H1161" s="356">
        <v>-0.307793389265137</v>
      </c>
    </row>
    <row r="1162" spans="2:8" s="37" customFormat="1" ht="15" customHeight="1" x14ac:dyDescent="0.25">
      <c r="B1162" s="345" t="s">
        <v>1813</v>
      </c>
      <c r="C1162" s="346">
        <v>713930</v>
      </c>
      <c r="D1162" s="356">
        <v>-0.25258205807602901</v>
      </c>
      <c r="E1162" s="356">
        <v>-0.34002882363538101</v>
      </c>
      <c r="F1162" s="356">
        <v>-0.29315396113602399</v>
      </c>
      <c r="G1162" s="356">
        <v>-0.49575490768608799</v>
      </c>
      <c r="H1162" s="356">
        <v>-0.29315396113602399</v>
      </c>
    </row>
    <row r="1163" spans="2:8" s="37" customFormat="1" ht="15" customHeight="1" x14ac:dyDescent="0.25">
      <c r="B1163" s="345" t="s">
        <v>1814</v>
      </c>
      <c r="C1163" s="346">
        <v>713940</v>
      </c>
      <c r="D1163" s="356">
        <v>-0.26097243582160201</v>
      </c>
      <c r="E1163" s="356">
        <v>-0.23839432004369199</v>
      </c>
      <c r="F1163" s="356">
        <v>-0.307793389265137</v>
      </c>
      <c r="G1163" s="356">
        <v>-0.4305256114787</v>
      </c>
      <c r="H1163" s="356">
        <v>-0.307793389265137</v>
      </c>
    </row>
    <row r="1164" spans="2:8" s="37" customFormat="1" ht="15" customHeight="1" x14ac:dyDescent="0.25">
      <c r="B1164" s="345" t="s">
        <v>1815</v>
      </c>
      <c r="C1164" s="346">
        <v>713950</v>
      </c>
      <c r="D1164" s="356">
        <v>-0.26097243582160201</v>
      </c>
      <c r="E1164" s="356">
        <v>-0.23839432004369199</v>
      </c>
      <c r="F1164" s="356">
        <v>-0.307793389265137</v>
      </c>
      <c r="G1164" s="356">
        <v>-0.4305256114787</v>
      </c>
      <c r="H1164" s="356">
        <v>-0.307793389265137</v>
      </c>
    </row>
    <row r="1165" spans="2:8" s="37" customFormat="1" ht="15" customHeight="1" x14ac:dyDescent="0.25">
      <c r="B1165" s="345" t="s">
        <v>1816</v>
      </c>
      <c r="C1165" s="346">
        <v>713990</v>
      </c>
      <c r="D1165" s="356">
        <v>-0.26097243582160201</v>
      </c>
      <c r="E1165" s="356">
        <v>-0.23839432004369199</v>
      </c>
      <c r="F1165" s="356">
        <v>-0.307793389265137</v>
      </c>
      <c r="G1165" s="356">
        <v>-0.4305256114787</v>
      </c>
      <c r="H1165" s="356">
        <v>-0.307793389265137</v>
      </c>
    </row>
    <row r="1166" spans="2:8" s="37" customFormat="1" ht="15" customHeight="1" x14ac:dyDescent="0.25">
      <c r="B1166" s="345" t="s">
        <v>1817</v>
      </c>
      <c r="C1166" s="346">
        <v>721110</v>
      </c>
      <c r="D1166" s="356">
        <v>-0.40179780815170502</v>
      </c>
      <c r="E1166" s="356">
        <v>-0.45779656468062302</v>
      </c>
      <c r="F1166" s="356">
        <v>-0.39983844911146998</v>
      </c>
      <c r="G1166" s="356">
        <v>-0.41636988043754802</v>
      </c>
      <c r="H1166" s="356">
        <v>-0.39983844911146998</v>
      </c>
    </row>
    <row r="1167" spans="2:8" s="37" customFormat="1" ht="15" customHeight="1" x14ac:dyDescent="0.25">
      <c r="B1167" s="345" t="s">
        <v>1818</v>
      </c>
      <c r="C1167" s="346">
        <v>721120</v>
      </c>
      <c r="D1167" s="356">
        <v>-0.26097243582160201</v>
      </c>
      <c r="E1167" s="356">
        <v>-0.23839432004369199</v>
      </c>
      <c r="F1167" s="356">
        <v>-0.307793389265137</v>
      </c>
      <c r="G1167" s="356">
        <v>-0.4305256114787</v>
      </c>
      <c r="H1167" s="356">
        <v>-0.307793389265137</v>
      </c>
    </row>
    <row r="1168" spans="2:8" s="37" customFormat="1" ht="15" customHeight="1" x14ac:dyDescent="0.25">
      <c r="B1168" s="345" t="s">
        <v>1819</v>
      </c>
      <c r="C1168" s="346">
        <v>721191</v>
      </c>
      <c r="D1168" s="356">
        <v>-0.40179780815170502</v>
      </c>
      <c r="E1168" s="356">
        <v>-0.45779656468062302</v>
      </c>
      <c r="F1168" s="356">
        <v>-0.39983844911146998</v>
      </c>
      <c r="G1168" s="356">
        <v>-0.41636988043754802</v>
      </c>
      <c r="H1168" s="356">
        <v>-0.39983844911146998</v>
      </c>
    </row>
    <row r="1169" spans="2:8" s="37" customFormat="1" ht="15" customHeight="1" x14ac:dyDescent="0.25">
      <c r="B1169" s="345" t="s">
        <v>1820</v>
      </c>
      <c r="C1169" s="346">
        <v>721199</v>
      </c>
      <c r="D1169" s="356">
        <v>-0.40179780815170502</v>
      </c>
      <c r="E1169" s="356">
        <v>-0.45779656468062302</v>
      </c>
      <c r="F1169" s="356">
        <v>-0.39983844911146998</v>
      </c>
      <c r="G1169" s="356">
        <v>-0.41636988043754802</v>
      </c>
      <c r="H1169" s="356">
        <v>-0.39983844911146998</v>
      </c>
    </row>
    <row r="1170" spans="2:8" s="37" customFormat="1" ht="15" customHeight="1" x14ac:dyDescent="0.25">
      <c r="B1170" s="345" t="s">
        <v>1821</v>
      </c>
      <c r="C1170" s="346">
        <v>721211</v>
      </c>
      <c r="D1170" s="356">
        <v>-0.26097243582160201</v>
      </c>
      <c r="E1170" s="356">
        <v>-0.23839432004369199</v>
      </c>
      <c r="F1170" s="356">
        <v>-0.307793389265137</v>
      </c>
      <c r="G1170" s="356">
        <v>-0.4305256114787</v>
      </c>
      <c r="H1170" s="356">
        <v>-0.307793389265137</v>
      </c>
    </row>
    <row r="1171" spans="2:8" s="37" customFormat="1" ht="15" customHeight="1" x14ac:dyDescent="0.25">
      <c r="B1171" s="345" t="s">
        <v>1822</v>
      </c>
      <c r="C1171" s="346">
        <v>721214</v>
      </c>
      <c r="D1171" s="356">
        <v>-0.26097243582160201</v>
      </c>
      <c r="E1171" s="356">
        <v>-0.23839432004369199</v>
      </c>
      <c r="F1171" s="356">
        <v>-0.307793389265137</v>
      </c>
      <c r="G1171" s="356">
        <v>-0.4305256114787</v>
      </c>
      <c r="H1171" s="356">
        <v>-0.307793389265137</v>
      </c>
    </row>
    <row r="1172" spans="2:8" s="37" customFormat="1" ht="15" customHeight="1" x14ac:dyDescent="0.25">
      <c r="B1172" s="345" t="s">
        <v>1823</v>
      </c>
      <c r="C1172" s="346">
        <v>721310</v>
      </c>
      <c r="D1172" s="356">
        <v>-0.40179780815170502</v>
      </c>
      <c r="E1172" s="356">
        <v>-0.45779656468062302</v>
      </c>
      <c r="F1172" s="356">
        <v>-0.39983844911146998</v>
      </c>
      <c r="G1172" s="356">
        <v>-0.41636988043754802</v>
      </c>
      <c r="H1172" s="356">
        <v>-0.39983844911146998</v>
      </c>
    </row>
    <row r="1173" spans="2:8" s="37" customFormat="1" ht="15" customHeight="1" x14ac:dyDescent="0.25">
      <c r="B1173" s="345" t="s">
        <v>1824</v>
      </c>
      <c r="C1173" s="346">
        <v>722110</v>
      </c>
      <c r="D1173" s="356">
        <v>-0.233103197674419</v>
      </c>
      <c r="E1173" s="356">
        <v>-0.23771198620293199</v>
      </c>
      <c r="F1173" s="356">
        <v>-0.24072312083729799</v>
      </c>
      <c r="G1173" s="356">
        <v>-0.36518029875360802</v>
      </c>
      <c r="H1173" s="356">
        <v>-0.24072312083729799</v>
      </c>
    </row>
    <row r="1174" spans="2:8" s="37" customFormat="1" ht="15" customHeight="1" x14ac:dyDescent="0.25">
      <c r="B1174" s="345" t="s">
        <v>1825</v>
      </c>
      <c r="C1174" s="346">
        <v>722211</v>
      </c>
      <c r="D1174" s="356">
        <v>-0.233103197674419</v>
      </c>
      <c r="E1174" s="356">
        <v>-0.23771198620293199</v>
      </c>
      <c r="F1174" s="356">
        <v>-0.24072312083729799</v>
      </c>
      <c r="G1174" s="356">
        <v>-0.36518029875360802</v>
      </c>
      <c r="H1174" s="356">
        <v>-0.24072312083729799</v>
      </c>
    </row>
    <row r="1175" spans="2:8" s="37" customFormat="1" ht="15" customHeight="1" x14ac:dyDescent="0.25">
      <c r="B1175" s="345" t="s">
        <v>1826</v>
      </c>
      <c r="C1175" s="346">
        <v>722212</v>
      </c>
      <c r="D1175" s="356">
        <v>-0.233103197674419</v>
      </c>
      <c r="E1175" s="356">
        <v>-0.23771198620293199</v>
      </c>
      <c r="F1175" s="356">
        <v>-0.24072312083729799</v>
      </c>
      <c r="G1175" s="356">
        <v>-0.36518029875360802</v>
      </c>
      <c r="H1175" s="356">
        <v>-0.24072312083729799</v>
      </c>
    </row>
    <row r="1176" spans="2:8" s="37" customFormat="1" ht="15" customHeight="1" x14ac:dyDescent="0.25">
      <c r="B1176" s="345" t="s">
        <v>1827</v>
      </c>
      <c r="C1176" s="346">
        <v>722213</v>
      </c>
      <c r="D1176" s="356">
        <v>-0.233103197674419</v>
      </c>
      <c r="E1176" s="356">
        <v>-0.23771198620293199</v>
      </c>
      <c r="F1176" s="356">
        <v>-0.24072312083729799</v>
      </c>
      <c r="G1176" s="356">
        <v>-0.36518029875360802</v>
      </c>
      <c r="H1176" s="356">
        <v>-0.24072312083729799</v>
      </c>
    </row>
    <row r="1177" spans="2:8" s="37" customFormat="1" ht="15" customHeight="1" x14ac:dyDescent="0.25">
      <c r="B1177" s="345" t="s">
        <v>1828</v>
      </c>
      <c r="C1177" s="346">
        <v>722310</v>
      </c>
      <c r="D1177" s="356">
        <v>-0.233103197674419</v>
      </c>
      <c r="E1177" s="356">
        <v>-0.23771198620293199</v>
      </c>
      <c r="F1177" s="356">
        <v>-0.24072312083729799</v>
      </c>
      <c r="G1177" s="356">
        <v>-0.36518029875360802</v>
      </c>
      <c r="H1177" s="356">
        <v>-0.24072312083729799</v>
      </c>
    </row>
    <row r="1178" spans="2:8" s="37" customFormat="1" ht="15" customHeight="1" x14ac:dyDescent="0.25">
      <c r="B1178" s="345" t="s">
        <v>1829</v>
      </c>
      <c r="C1178" s="346">
        <v>722320</v>
      </c>
      <c r="D1178" s="356">
        <v>-0.233103197674419</v>
      </c>
      <c r="E1178" s="356">
        <v>-0.23771198620293199</v>
      </c>
      <c r="F1178" s="356">
        <v>-0.24072312083729799</v>
      </c>
      <c r="G1178" s="356">
        <v>-0.36518029875360802</v>
      </c>
      <c r="H1178" s="356">
        <v>-0.24072312083729799</v>
      </c>
    </row>
    <row r="1179" spans="2:8" s="37" customFormat="1" ht="15" customHeight="1" x14ac:dyDescent="0.25">
      <c r="B1179" s="345" t="s">
        <v>1830</v>
      </c>
      <c r="C1179" s="346">
        <v>722330</v>
      </c>
      <c r="D1179" s="356">
        <v>-0.233103197674419</v>
      </c>
      <c r="E1179" s="356">
        <v>-0.23771198620293199</v>
      </c>
      <c r="F1179" s="356">
        <v>-0.24072312083729799</v>
      </c>
      <c r="G1179" s="356">
        <v>-0.36518029875360802</v>
      </c>
      <c r="H1179" s="356">
        <v>-0.24072312083729799</v>
      </c>
    </row>
    <row r="1180" spans="2:8" s="37" customFormat="1" ht="15" customHeight="1" x14ac:dyDescent="0.25">
      <c r="B1180" s="345" t="s">
        <v>1831</v>
      </c>
      <c r="C1180" s="346">
        <v>722410</v>
      </c>
      <c r="D1180" s="356">
        <v>-0.233103197674419</v>
      </c>
      <c r="E1180" s="356">
        <v>-0.23771198620293199</v>
      </c>
      <c r="F1180" s="356">
        <v>-0.24072312083729799</v>
      </c>
      <c r="G1180" s="356">
        <v>-0.36518029875360802</v>
      </c>
      <c r="H1180" s="356">
        <v>-0.24072312083729799</v>
      </c>
    </row>
    <row r="1181" spans="2:8" s="37" customFormat="1" ht="15" customHeight="1" x14ac:dyDescent="0.25">
      <c r="B1181" s="345" t="s">
        <v>1832</v>
      </c>
      <c r="C1181" s="346">
        <v>811111</v>
      </c>
      <c r="D1181" s="356">
        <v>-0.123187299648909</v>
      </c>
      <c r="E1181" s="356">
        <v>-0.26758687492432498</v>
      </c>
      <c r="F1181" s="356">
        <v>0.323605604017975</v>
      </c>
      <c r="G1181" s="356">
        <v>-0.323951334664972</v>
      </c>
      <c r="H1181" s="356">
        <v>0.323605604017975</v>
      </c>
    </row>
    <row r="1182" spans="2:8" s="37" customFormat="1" ht="15" customHeight="1" x14ac:dyDescent="0.25">
      <c r="B1182" s="345" t="s">
        <v>1833</v>
      </c>
      <c r="C1182" s="346">
        <v>811112</v>
      </c>
      <c r="D1182" s="356">
        <v>-0.123187299648909</v>
      </c>
      <c r="E1182" s="356">
        <v>-0.26758687492432498</v>
      </c>
      <c r="F1182" s="356">
        <v>0.323605604017975</v>
      </c>
      <c r="G1182" s="356">
        <v>-0.323951334664972</v>
      </c>
      <c r="H1182" s="356">
        <v>0.323605604017975</v>
      </c>
    </row>
    <row r="1183" spans="2:8" s="37" customFormat="1" ht="15" customHeight="1" x14ac:dyDescent="0.25">
      <c r="B1183" s="345" t="s">
        <v>1834</v>
      </c>
      <c r="C1183" s="346">
        <v>811113</v>
      </c>
      <c r="D1183" s="356">
        <v>-0.123187299648909</v>
      </c>
      <c r="E1183" s="356">
        <v>-0.26758687492432498</v>
      </c>
      <c r="F1183" s="356">
        <v>0.323605604017975</v>
      </c>
      <c r="G1183" s="356">
        <v>-0.323951334664972</v>
      </c>
      <c r="H1183" s="356">
        <v>0.323605604017975</v>
      </c>
    </row>
    <row r="1184" spans="2:8" s="37" customFormat="1" ht="15" customHeight="1" x14ac:dyDescent="0.25">
      <c r="B1184" s="345" t="s">
        <v>1835</v>
      </c>
      <c r="C1184" s="346">
        <v>811118</v>
      </c>
      <c r="D1184" s="356">
        <v>-0.123187299648909</v>
      </c>
      <c r="E1184" s="356">
        <v>-0.26758687492432498</v>
      </c>
      <c r="F1184" s="356">
        <v>0.323605604017975</v>
      </c>
      <c r="G1184" s="356">
        <v>-0.323951334664972</v>
      </c>
      <c r="H1184" s="356">
        <v>0.323605604017975</v>
      </c>
    </row>
    <row r="1185" spans="2:8" s="37" customFormat="1" ht="15" customHeight="1" x14ac:dyDescent="0.25">
      <c r="B1185" s="345" t="s">
        <v>1836</v>
      </c>
      <c r="C1185" s="346">
        <v>811121</v>
      </c>
      <c r="D1185" s="356">
        <v>-0.123187299648909</v>
      </c>
      <c r="E1185" s="356">
        <v>-0.26758687492432498</v>
      </c>
      <c r="F1185" s="356">
        <v>0.323605604017975</v>
      </c>
      <c r="G1185" s="356">
        <v>-0.323951334664972</v>
      </c>
      <c r="H1185" s="356">
        <v>0.323605604017975</v>
      </c>
    </row>
    <row r="1186" spans="2:8" s="37" customFormat="1" ht="15" customHeight="1" x14ac:dyDescent="0.25">
      <c r="B1186" s="345" t="s">
        <v>1837</v>
      </c>
      <c r="C1186" s="346">
        <v>811122</v>
      </c>
      <c r="D1186" s="356">
        <v>-0.123187299648909</v>
      </c>
      <c r="E1186" s="356">
        <v>-0.26758687492432498</v>
      </c>
      <c r="F1186" s="356">
        <v>0.323605604017975</v>
      </c>
      <c r="G1186" s="356">
        <v>-0.323951334664972</v>
      </c>
      <c r="H1186" s="356">
        <v>0.323605604017975</v>
      </c>
    </row>
    <row r="1187" spans="2:8" s="37" customFormat="1" ht="15" customHeight="1" x14ac:dyDescent="0.25">
      <c r="B1187" s="345" t="s">
        <v>1838</v>
      </c>
      <c r="C1187" s="346">
        <v>811191</v>
      </c>
      <c r="D1187" s="356">
        <v>-0.123187299648909</v>
      </c>
      <c r="E1187" s="356">
        <v>-0.26758687492432498</v>
      </c>
      <c r="F1187" s="356">
        <v>0.323605604017975</v>
      </c>
      <c r="G1187" s="356">
        <v>-0.323951334664972</v>
      </c>
      <c r="H1187" s="356">
        <v>0.323605604017975</v>
      </c>
    </row>
    <row r="1188" spans="2:8" s="37" customFormat="1" ht="15" customHeight="1" x14ac:dyDescent="0.25">
      <c r="B1188" s="345" t="s">
        <v>1839</v>
      </c>
      <c r="C1188" s="346">
        <v>811192</v>
      </c>
      <c r="D1188" s="356">
        <v>-0.123187299648909</v>
      </c>
      <c r="E1188" s="356">
        <v>-0.26758687492432498</v>
      </c>
      <c r="F1188" s="356">
        <v>0.323605604017975</v>
      </c>
      <c r="G1188" s="356">
        <v>-0.323951334664972</v>
      </c>
      <c r="H1188" s="356">
        <v>0.323605604017975</v>
      </c>
    </row>
    <row r="1189" spans="2:8" s="37" customFormat="1" ht="15" customHeight="1" x14ac:dyDescent="0.25">
      <c r="B1189" s="345" t="s">
        <v>1840</v>
      </c>
      <c r="C1189" s="346">
        <v>811198</v>
      </c>
      <c r="D1189" s="356">
        <v>-0.123187299648909</v>
      </c>
      <c r="E1189" s="356">
        <v>-0.26758687492432498</v>
      </c>
      <c r="F1189" s="356">
        <v>0.323605604017975</v>
      </c>
      <c r="G1189" s="356">
        <v>-0.323951334664972</v>
      </c>
      <c r="H1189" s="356">
        <v>0.323605604017975</v>
      </c>
    </row>
    <row r="1190" spans="2:8" s="37" customFormat="1" ht="15" customHeight="1" x14ac:dyDescent="0.25">
      <c r="B1190" s="345" t="s">
        <v>1841</v>
      </c>
      <c r="C1190" s="346">
        <v>811211</v>
      </c>
      <c r="D1190" s="356">
        <v>-0.123187299648909</v>
      </c>
      <c r="E1190" s="356">
        <v>-0.26758687492432498</v>
      </c>
      <c r="F1190" s="356">
        <v>0.323605604017975</v>
      </c>
      <c r="G1190" s="356">
        <v>-0.323951334664972</v>
      </c>
      <c r="H1190" s="356">
        <v>0.323605604017975</v>
      </c>
    </row>
    <row r="1191" spans="2:8" s="37" customFormat="1" ht="15" customHeight="1" x14ac:dyDescent="0.25">
      <c r="B1191" s="345" t="s">
        <v>1842</v>
      </c>
      <c r="C1191" s="346">
        <v>811212</v>
      </c>
      <c r="D1191" s="356">
        <v>-0.35070508890251401</v>
      </c>
      <c r="E1191" s="356">
        <v>-0.295697948811037</v>
      </c>
      <c r="F1191" s="356">
        <v>-0.37293283833952101</v>
      </c>
      <c r="G1191" s="356">
        <v>-0.45532788889432302</v>
      </c>
      <c r="H1191" s="356">
        <v>-0.37293283833952101</v>
      </c>
    </row>
    <row r="1192" spans="2:8" s="37" customFormat="1" ht="15" customHeight="1" x14ac:dyDescent="0.25">
      <c r="B1192" s="345" t="s">
        <v>1843</v>
      </c>
      <c r="C1192" s="346">
        <v>811213</v>
      </c>
      <c r="D1192" s="356">
        <v>-0.123187299648909</v>
      </c>
      <c r="E1192" s="356">
        <v>-0.26758687492432498</v>
      </c>
      <c r="F1192" s="356">
        <v>0.323605604017975</v>
      </c>
      <c r="G1192" s="356">
        <v>-0.323951334664972</v>
      </c>
      <c r="H1192" s="356">
        <v>0.323605604017975</v>
      </c>
    </row>
    <row r="1193" spans="2:8" s="37" customFormat="1" ht="15" customHeight="1" x14ac:dyDescent="0.25">
      <c r="B1193" s="345" t="s">
        <v>1844</v>
      </c>
      <c r="C1193" s="346">
        <v>811219</v>
      </c>
      <c r="D1193" s="356">
        <v>-0.123187299648909</v>
      </c>
      <c r="E1193" s="356">
        <v>-0.26758687492432498</v>
      </c>
      <c r="F1193" s="356">
        <v>0.323605604017975</v>
      </c>
      <c r="G1193" s="356">
        <v>-0.323951334664972</v>
      </c>
      <c r="H1193" s="356">
        <v>0.323605604017975</v>
      </c>
    </row>
    <row r="1194" spans="2:8" s="37" customFormat="1" ht="15" customHeight="1" x14ac:dyDescent="0.25">
      <c r="B1194" s="345" t="s">
        <v>1845</v>
      </c>
      <c r="C1194" s="346">
        <v>811310</v>
      </c>
      <c r="D1194" s="356">
        <v>-0.123187299648909</v>
      </c>
      <c r="E1194" s="356">
        <v>-0.26758687492432498</v>
      </c>
      <c r="F1194" s="356">
        <v>0.323605604017975</v>
      </c>
      <c r="G1194" s="356">
        <v>-0.323951334664972</v>
      </c>
      <c r="H1194" s="356">
        <v>0.323605604017975</v>
      </c>
    </row>
    <row r="1195" spans="2:8" s="37" customFormat="1" ht="15" customHeight="1" x14ac:dyDescent="0.25">
      <c r="B1195" s="345" t="s">
        <v>1846</v>
      </c>
      <c r="C1195" s="346">
        <v>811411</v>
      </c>
      <c r="D1195" s="356">
        <v>-0.123187299648909</v>
      </c>
      <c r="E1195" s="356">
        <v>-0.26758687492432498</v>
      </c>
      <c r="F1195" s="356">
        <v>0.323605604017975</v>
      </c>
      <c r="G1195" s="356">
        <v>-0.323951334664972</v>
      </c>
      <c r="H1195" s="356">
        <v>0.323605604017975</v>
      </c>
    </row>
    <row r="1196" spans="2:8" s="37" customFormat="1" ht="15" customHeight="1" x14ac:dyDescent="0.25">
      <c r="B1196" s="345" t="s">
        <v>1847</v>
      </c>
      <c r="C1196" s="346">
        <v>811412</v>
      </c>
      <c r="D1196" s="356">
        <v>-0.123187299648909</v>
      </c>
      <c r="E1196" s="356">
        <v>-0.26758687492432498</v>
      </c>
      <c r="F1196" s="356">
        <v>0.323605604017975</v>
      </c>
      <c r="G1196" s="356">
        <v>-0.323951334664972</v>
      </c>
      <c r="H1196" s="356">
        <v>0.323605604017975</v>
      </c>
    </row>
    <row r="1197" spans="2:8" s="37" customFormat="1" ht="15" customHeight="1" x14ac:dyDescent="0.25">
      <c r="B1197" s="345" t="s">
        <v>1848</v>
      </c>
      <c r="C1197" s="346">
        <v>811420</v>
      </c>
      <c r="D1197" s="356">
        <v>-0.123187299648909</v>
      </c>
      <c r="E1197" s="356">
        <v>-0.26758687492432498</v>
      </c>
      <c r="F1197" s="356">
        <v>0.323605604017975</v>
      </c>
      <c r="G1197" s="356">
        <v>-0.323951334664972</v>
      </c>
      <c r="H1197" s="356">
        <v>0.323605604017975</v>
      </c>
    </row>
    <row r="1198" spans="2:8" s="37" customFormat="1" ht="15" customHeight="1" x14ac:dyDescent="0.25">
      <c r="B1198" s="345" t="s">
        <v>1849</v>
      </c>
      <c r="C1198" s="346">
        <v>811430</v>
      </c>
      <c r="D1198" s="356">
        <v>-0.123187299648909</v>
      </c>
      <c r="E1198" s="356">
        <v>-0.26758687492432498</v>
      </c>
      <c r="F1198" s="356">
        <v>0.323605604017975</v>
      </c>
      <c r="G1198" s="356">
        <v>-0.323951334664972</v>
      </c>
      <c r="H1198" s="356">
        <v>0.323605604017975</v>
      </c>
    </row>
    <row r="1199" spans="2:8" s="37" customFormat="1" ht="15" customHeight="1" x14ac:dyDescent="0.25">
      <c r="B1199" s="345" t="s">
        <v>1850</v>
      </c>
      <c r="C1199" s="346">
        <v>811490</v>
      </c>
      <c r="D1199" s="356">
        <v>-0.123187299648909</v>
      </c>
      <c r="E1199" s="356">
        <v>-0.26758687492432498</v>
      </c>
      <c r="F1199" s="356">
        <v>0.323605604017975</v>
      </c>
      <c r="G1199" s="356">
        <v>-0.323951334664972</v>
      </c>
      <c r="H1199" s="356">
        <v>0.323605604017975</v>
      </c>
    </row>
    <row r="1200" spans="2:8" s="37" customFormat="1" ht="15" customHeight="1" x14ac:dyDescent="0.25">
      <c r="B1200" s="345" t="s">
        <v>1851</v>
      </c>
      <c r="C1200" s="346">
        <v>812111</v>
      </c>
      <c r="D1200" s="356">
        <v>-0.123187299648909</v>
      </c>
      <c r="E1200" s="356">
        <v>-0.26758687492432498</v>
      </c>
      <c r="F1200" s="356">
        <v>0.323605604017975</v>
      </c>
      <c r="G1200" s="356">
        <v>-0.323951334664972</v>
      </c>
      <c r="H1200" s="356">
        <v>0.323605604017975</v>
      </c>
    </row>
    <row r="1201" spans="2:8" s="37" customFormat="1" ht="15" customHeight="1" x14ac:dyDescent="0.25">
      <c r="B1201" s="345" t="s">
        <v>1852</v>
      </c>
      <c r="C1201" s="346">
        <v>812112</v>
      </c>
      <c r="D1201" s="356">
        <v>-0.123187299648909</v>
      </c>
      <c r="E1201" s="356">
        <v>-0.26758687492432498</v>
      </c>
      <c r="F1201" s="356">
        <v>0.323605604017975</v>
      </c>
      <c r="G1201" s="356">
        <v>-0.323951334664972</v>
      </c>
      <c r="H1201" s="356">
        <v>0.323605604017975</v>
      </c>
    </row>
    <row r="1202" spans="2:8" s="37" customFormat="1" ht="15" customHeight="1" x14ac:dyDescent="0.25">
      <c r="B1202" s="345" t="s">
        <v>1853</v>
      </c>
      <c r="C1202" s="346">
        <v>812113</v>
      </c>
      <c r="D1202" s="356">
        <v>-0.123187299648909</v>
      </c>
      <c r="E1202" s="356">
        <v>-0.26758687492432498</v>
      </c>
      <c r="F1202" s="356">
        <v>0.323605604017975</v>
      </c>
      <c r="G1202" s="356">
        <v>-0.323951334664972</v>
      </c>
      <c r="H1202" s="356">
        <v>0.323605604017975</v>
      </c>
    </row>
    <row r="1203" spans="2:8" s="37" customFormat="1" ht="15" customHeight="1" x14ac:dyDescent="0.25">
      <c r="B1203" s="345" t="s">
        <v>1854</v>
      </c>
      <c r="C1203" s="346">
        <v>812191</v>
      </c>
      <c r="D1203" s="356">
        <v>-0.123187299648909</v>
      </c>
      <c r="E1203" s="356">
        <v>-0.26758687492432498</v>
      </c>
      <c r="F1203" s="356">
        <v>0.323605604017975</v>
      </c>
      <c r="G1203" s="356">
        <v>-0.323951334664972</v>
      </c>
      <c r="H1203" s="356">
        <v>0.323605604017975</v>
      </c>
    </row>
    <row r="1204" spans="2:8" s="37" customFormat="1" ht="15" customHeight="1" x14ac:dyDescent="0.25">
      <c r="B1204" s="345" t="s">
        <v>1855</v>
      </c>
      <c r="C1204" s="346">
        <v>812199</v>
      </c>
      <c r="D1204" s="356">
        <v>-0.123187299648909</v>
      </c>
      <c r="E1204" s="356">
        <v>-0.26758687492432498</v>
      </c>
      <c r="F1204" s="356">
        <v>0.323605604017975</v>
      </c>
      <c r="G1204" s="356">
        <v>-0.323951334664972</v>
      </c>
      <c r="H1204" s="356">
        <v>0.323605604017975</v>
      </c>
    </row>
    <row r="1205" spans="2:8" s="37" customFormat="1" ht="15" customHeight="1" x14ac:dyDescent="0.25">
      <c r="B1205" s="345" t="s">
        <v>1856</v>
      </c>
      <c r="C1205" s="346">
        <v>812210</v>
      </c>
      <c r="D1205" s="356">
        <v>-0.123187299648909</v>
      </c>
      <c r="E1205" s="356">
        <v>-0.26758687492432498</v>
      </c>
      <c r="F1205" s="356">
        <v>0.323605604017975</v>
      </c>
      <c r="G1205" s="356">
        <v>-0.323951334664972</v>
      </c>
      <c r="H1205" s="356">
        <v>0.323605604017975</v>
      </c>
    </row>
    <row r="1206" spans="2:8" s="37" customFormat="1" ht="15" customHeight="1" x14ac:dyDescent="0.25">
      <c r="B1206" s="345" t="s">
        <v>1857</v>
      </c>
      <c r="C1206" s="346">
        <v>812220</v>
      </c>
      <c r="D1206" s="356">
        <v>-0.123187299648909</v>
      </c>
      <c r="E1206" s="356">
        <v>-0.26758687492432498</v>
      </c>
      <c r="F1206" s="356">
        <v>0.323605604017975</v>
      </c>
      <c r="G1206" s="356">
        <v>-0.323951334664972</v>
      </c>
      <c r="H1206" s="356">
        <v>0.323605604017975</v>
      </c>
    </row>
    <row r="1207" spans="2:8" s="37" customFormat="1" ht="15" customHeight="1" x14ac:dyDescent="0.25">
      <c r="B1207" s="345" t="s">
        <v>1858</v>
      </c>
      <c r="C1207" s="346">
        <v>812310</v>
      </c>
      <c r="D1207" s="356">
        <v>-0.123187299648909</v>
      </c>
      <c r="E1207" s="356">
        <v>-0.26758687492432498</v>
      </c>
      <c r="F1207" s="356">
        <v>0.323605604017975</v>
      </c>
      <c r="G1207" s="356">
        <v>-0.323951334664972</v>
      </c>
      <c r="H1207" s="356">
        <v>0.323605604017975</v>
      </c>
    </row>
    <row r="1208" spans="2:8" s="37" customFormat="1" ht="15" customHeight="1" x14ac:dyDescent="0.25">
      <c r="B1208" s="345" t="s">
        <v>1859</v>
      </c>
      <c r="C1208" s="346">
        <v>812320</v>
      </c>
      <c r="D1208" s="356">
        <v>-0.123187299648909</v>
      </c>
      <c r="E1208" s="356">
        <v>-0.26758687492432498</v>
      </c>
      <c r="F1208" s="356">
        <v>0.323605604017975</v>
      </c>
      <c r="G1208" s="356">
        <v>-0.323951334664972</v>
      </c>
      <c r="H1208" s="356">
        <v>0.323605604017975</v>
      </c>
    </row>
    <row r="1209" spans="2:8" s="37" customFormat="1" ht="15" customHeight="1" x14ac:dyDescent="0.25">
      <c r="B1209" s="345" t="s">
        <v>1860</v>
      </c>
      <c r="C1209" s="346">
        <v>812331</v>
      </c>
      <c r="D1209" s="356">
        <v>-0.123187299648909</v>
      </c>
      <c r="E1209" s="356">
        <v>-0.26758687492432498</v>
      </c>
      <c r="F1209" s="356">
        <v>0.323605604017975</v>
      </c>
      <c r="G1209" s="356">
        <v>-0.323951334664972</v>
      </c>
      <c r="H1209" s="356">
        <v>0.323605604017975</v>
      </c>
    </row>
    <row r="1210" spans="2:8" s="37" customFormat="1" ht="15" customHeight="1" x14ac:dyDescent="0.25">
      <c r="B1210" s="345" t="s">
        <v>1861</v>
      </c>
      <c r="C1210" s="346">
        <v>812332</v>
      </c>
      <c r="D1210" s="356">
        <v>-0.123187299648909</v>
      </c>
      <c r="E1210" s="356">
        <v>-0.26758687492432498</v>
      </c>
      <c r="F1210" s="356">
        <v>0.323605604017975</v>
      </c>
      <c r="G1210" s="356">
        <v>-0.323951334664972</v>
      </c>
      <c r="H1210" s="356">
        <v>0.323605604017975</v>
      </c>
    </row>
    <row r="1211" spans="2:8" s="37" customFormat="1" ht="15" customHeight="1" x14ac:dyDescent="0.25">
      <c r="B1211" s="345" t="s">
        <v>1862</v>
      </c>
      <c r="C1211" s="346">
        <v>812910</v>
      </c>
      <c r="D1211" s="356">
        <v>-0.123187299648909</v>
      </c>
      <c r="E1211" s="356">
        <v>-0.26758687492432498</v>
      </c>
      <c r="F1211" s="356">
        <v>0.323605604017975</v>
      </c>
      <c r="G1211" s="356">
        <v>-0.323951334664972</v>
      </c>
      <c r="H1211" s="356">
        <v>0.323605604017975</v>
      </c>
    </row>
    <row r="1212" spans="2:8" s="37" customFormat="1" ht="15" customHeight="1" x14ac:dyDescent="0.25">
      <c r="B1212" s="345" t="s">
        <v>1863</v>
      </c>
      <c r="C1212" s="346">
        <v>812921</v>
      </c>
      <c r="D1212" s="356">
        <v>-0.123187299648909</v>
      </c>
      <c r="E1212" s="356">
        <v>-0.26758687492432498</v>
      </c>
      <c r="F1212" s="356">
        <v>0.323605604017975</v>
      </c>
      <c r="G1212" s="356">
        <v>-0.323951334664972</v>
      </c>
      <c r="H1212" s="356">
        <v>0.323605604017975</v>
      </c>
    </row>
    <row r="1213" spans="2:8" s="37" customFormat="1" ht="15" customHeight="1" x14ac:dyDescent="0.25">
      <c r="B1213" s="345" t="s">
        <v>1864</v>
      </c>
      <c r="C1213" s="346">
        <v>812922</v>
      </c>
      <c r="D1213" s="356">
        <v>-0.233103197674419</v>
      </c>
      <c r="E1213" s="356">
        <v>-0.23771198620293199</v>
      </c>
      <c r="F1213" s="356">
        <v>-0.24072312083729799</v>
      </c>
      <c r="G1213" s="356">
        <v>-0.36518029875360802</v>
      </c>
      <c r="H1213" s="356">
        <v>-0.24072312083729799</v>
      </c>
    </row>
    <row r="1214" spans="2:8" s="37" customFormat="1" ht="15" customHeight="1" x14ac:dyDescent="0.25">
      <c r="B1214" s="345" t="s">
        <v>1865</v>
      </c>
      <c r="C1214" s="346">
        <v>812930</v>
      </c>
      <c r="D1214" s="356">
        <v>-0.123187299648909</v>
      </c>
      <c r="E1214" s="356">
        <v>-0.26758687492432498</v>
      </c>
      <c r="F1214" s="356">
        <v>0.323605604017975</v>
      </c>
      <c r="G1214" s="356">
        <v>-0.323951334664972</v>
      </c>
      <c r="H1214" s="356">
        <v>0.323605604017975</v>
      </c>
    </row>
    <row r="1215" spans="2:8" s="37" customFormat="1" ht="15" customHeight="1" x14ac:dyDescent="0.25">
      <c r="B1215" s="345" t="s">
        <v>1866</v>
      </c>
      <c r="C1215" s="346">
        <v>812990</v>
      </c>
      <c r="D1215" s="356">
        <v>-0.123187299648909</v>
      </c>
      <c r="E1215" s="356">
        <v>-0.26758687492432498</v>
      </c>
      <c r="F1215" s="356">
        <v>0.323605604017975</v>
      </c>
      <c r="G1215" s="356">
        <v>-0.323951334664972</v>
      </c>
      <c r="H1215" s="356">
        <v>0.323605604017975</v>
      </c>
    </row>
    <row r="1216" spans="2:8" s="37" customFormat="1" ht="15" customHeight="1" x14ac:dyDescent="0.25">
      <c r="B1216" s="345" t="s">
        <v>1867</v>
      </c>
      <c r="C1216" s="346">
        <v>812991</v>
      </c>
      <c r="D1216" s="356">
        <v>-0.123187299648909</v>
      </c>
      <c r="E1216" s="356">
        <v>-0.26758687492432498</v>
      </c>
      <c r="F1216" s="356">
        <v>0.323605604017975</v>
      </c>
      <c r="G1216" s="356">
        <v>-0.323951334664972</v>
      </c>
      <c r="H1216" s="356">
        <v>0.323605604017975</v>
      </c>
    </row>
    <row r="1217" spans="2:8" s="37" customFormat="1" ht="15" customHeight="1" x14ac:dyDescent="0.25">
      <c r="B1217" s="345" t="s">
        <v>1868</v>
      </c>
      <c r="C1217" s="346">
        <v>812992</v>
      </c>
      <c r="D1217" s="356">
        <v>-0.32325545884867901</v>
      </c>
      <c r="E1217" s="356">
        <v>-0.156369316209649</v>
      </c>
      <c r="F1217" s="356">
        <v>-0.29576697971961302</v>
      </c>
      <c r="G1217" s="356">
        <v>-0.382520416573013</v>
      </c>
      <c r="H1217" s="356">
        <v>-0.29576697971961302</v>
      </c>
    </row>
    <row r="1218" spans="2:8" s="37" customFormat="1" ht="15" customHeight="1" x14ac:dyDescent="0.25">
      <c r="B1218" s="345" t="s">
        <v>1869</v>
      </c>
      <c r="C1218" s="346">
        <v>813110</v>
      </c>
      <c r="D1218" s="356">
        <v>-0.29433593749999998</v>
      </c>
      <c r="E1218" s="356">
        <v>-0.314558208645772</v>
      </c>
      <c r="F1218" s="356">
        <v>-0.34369138382318298</v>
      </c>
      <c r="G1218" s="356">
        <v>-0.47840164839208199</v>
      </c>
      <c r="H1218" s="356">
        <v>-0.34369138382318298</v>
      </c>
    </row>
    <row r="1219" spans="2:8" s="37" customFormat="1" ht="15" customHeight="1" x14ac:dyDescent="0.25">
      <c r="B1219" s="345" t="s">
        <v>1870</v>
      </c>
      <c r="C1219" s="346">
        <v>813211</v>
      </c>
      <c r="D1219" s="356">
        <v>-0.29433593749999998</v>
      </c>
      <c r="E1219" s="356">
        <v>-0.314558208645772</v>
      </c>
      <c r="F1219" s="356">
        <v>-0.34369138382318298</v>
      </c>
      <c r="G1219" s="356">
        <v>-0.47840164839208199</v>
      </c>
      <c r="H1219" s="356">
        <v>-0.34369138382318298</v>
      </c>
    </row>
    <row r="1220" spans="2:8" s="37" customFormat="1" ht="15" customHeight="1" x14ac:dyDescent="0.25">
      <c r="B1220" s="345" t="s">
        <v>1871</v>
      </c>
      <c r="C1220" s="346">
        <v>813212</v>
      </c>
      <c r="D1220" s="356">
        <v>-0.123187299648909</v>
      </c>
      <c r="E1220" s="356">
        <v>-0.26758687492432498</v>
      </c>
      <c r="F1220" s="356">
        <v>0.323605604017975</v>
      </c>
      <c r="G1220" s="356">
        <v>-0.323951334664972</v>
      </c>
      <c r="H1220" s="356">
        <v>0.323605604017975</v>
      </c>
    </row>
    <row r="1221" spans="2:8" s="37" customFormat="1" ht="15" customHeight="1" x14ac:dyDescent="0.25">
      <c r="B1221" s="345" t="s">
        <v>1872</v>
      </c>
      <c r="C1221" s="346">
        <v>813219</v>
      </c>
      <c r="D1221" s="356">
        <v>-0.123187299648909</v>
      </c>
      <c r="E1221" s="356">
        <v>-0.26758687492432498</v>
      </c>
      <c r="F1221" s="356">
        <v>0.323605604017975</v>
      </c>
      <c r="G1221" s="356">
        <v>-0.323951334664972</v>
      </c>
      <c r="H1221" s="356">
        <v>0.323605604017975</v>
      </c>
    </row>
    <row r="1222" spans="2:8" s="37" customFormat="1" ht="15" customHeight="1" x14ac:dyDescent="0.25">
      <c r="B1222" s="345" t="s">
        <v>1873</v>
      </c>
      <c r="C1222" s="346">
        <v>813311</v>
      </c>
      <c r="D1222" s="356">
        <v>-0.29433593749999998</v>
      </c>
      <c r="E1222" s="356">
        <v>-0.314558208645772</v>
      </c>
      <c r="F1222" s="356">
        <v>-0.34369138382318298</v>
      </c>
      <c r="G1222" s="356">
        <v>-0.47840164839208199</v>
      </c>
      <c r="H1222" s="356">
        <v>-0.34369138382318298</v>
      </c>
    </row>
    <row r="1223" spans="2:8" s="37" customFormat="1" ht="15" customHeight="1" x14ac:dyDescent="0.25">
      <c r="B1223" s="345" t="s">
        <v>1874</v>
      </c>
      <c r="C1223" s="346">
        <v>813312</v>
      </c>
      <c r="D1223" s="356">
        <v>-0.29433593749999998</v>
      </c>
      <c r="E1223" s="356">
        <v>-0.314558208645772</v>
      </c>
      <c r="F1223" s="356">
        <v>-0.34369138382318298</v>
      </c>
      <c r="G1223" s="356">
        <v>-0.47840164839208199</v>
      </c>
      <c r="H1223" s="356">
        <v>-0.34369138382318298</v>
      </c>
    </row>
    <row r="1224" spans="2:8" s="37" customFormat="1" ht="15" customHeight="1" x14ac:dyDescent="0.25">
      <c r="B1224" s="345" t="s">
        <v>1875</v>
      </c>
      <c r="C1224" s="346">
        <v>813319</v>
      </c>
      <c r="D1224" s="356">
        <v>-0.29433593749999998</v>
      </c>
      <c r="E1224" s="356">
        <v>-0.314558208645772</v>
      </c>
      <c r="F1224" s="356">
        <v>-0.34369138382318298</v>
      </c>
      <c r="G1224" s="356">
        <v>-0.47840164839208199</v>
      </c>
      <c r="H1224" s="356">
        <v>-0.34369138382318298</v>
      </c>
    </row>
    <row r="1225" spans="2:8" s="37" customFormat="1" ht="15" customHeight="1" x14ac:dyDescent="0.25">
      <c r="B1225" s="345" t="s">
        <v>1876</v>
      </c>
      <c r="C1225" s="346">
        <v>813410</v>
      </c>
      <c r="D1225" s="356">
        <v>-0.29433593749999998</v>
      </c>
      <c r="E1225" s="356">
        <v>-0.314558208645772</v>
      </c>
      <c r="F1225" s="356">
        <v>-0.34369138382318298</v>
      </c>
      <c r="G1225" s="356">
        <v>-0.47840164839208199</v>
      </c>
      <c r="H1225" s="356">
        <v>-0.34369138382318298</v>
      </c>
    </row>
    <row r="1226" spans="2:8" s="37" customFormat="1" ht="15" customHeight="1" x14ac:dyDescent="0.25">
      <c r="B1226" s="345" t="s">
        <v>1877</v>
      </c>
      <c r="C1226" s="346">
        <v>813910</v>
      </c>
      <c r="D1226" s="356">
        <v>-0.29433593749999998</v>
      </c>
      <c r="E1226" s="356">
        <v>-0.314558208645772</v>
      </c>
      <c r="F1226" s="356">
        <v>-0.34369138382318298</v>
      </c>
      <c r="G1226" s="356">
        <v>-0.47840164839208199</v>
      </c>
      <c r="H1226" s="356">
        <v>-0.34369138382318298</v>
      </c>
    </row>
    <row r="1227" spans="2:8" s="37" customFormat="1" ht="15" customHeight="1" x14ac:dyDescent="0.25">
      <c r="B1227" s="345" t="s">
        <v>1878</v>
      </c>
      <c r="C1227" s="346">
        <v>813920</v>
      </c>
      <c r="D1227" s="356">
        <v>-0.29433593749999998</v>
      </c>
      <c r="E1227" s="356">
        <v>-0.314558208645772</v>
      </c>
      <c r="F1227" s="356">
        <v>-0.34369138382318298</v>
      </c>
      <c r="G1227" s="356">
        <v>-0.47840164839208199</v>
      </c>
      <c r="H1227" s="356">
        <v>-0.34369138382318298</v>
      </c>
    </row>
    <row r="1228" spans="2:8" s="37" customFormat="1" ht="15" customHeight="1" x14ac:dyDescent="0.25">
      <c r="B1228" s="345" t="s">
        <v>1879</v>
      </c>
      <c r="C1228" s="346">
        <v>813930</v>
      </c>
      <c r="D1228" s="356">
        <v>-0.29433593749999998</v>
      </c>
      <c r="E1228" s="356">
        <v>-0.314558208645772</v>
      </c>
      <c r="F1228" s="356">
        <v>-0.34369138382318298</v>
      </c>
      <c r="G1228" s="356">
        <v>-0.47840164839208199</v>
      </c>
      <c r="H1228" s="356">
        <v>-0.34369138382318298</v>
      </c>
    </row>
    <row r="1229" spans="2:8" s="37" customFormat="1" ht="15" customHeight="1" x14ac:dyDescent="0.25">
      <c r="B1229" s="345" t="s">
        <v>1880</v>
      </c>
      <c r="C1229" s="346">
        <v>813940</v>
      </c>
      <c r="D1229" s="356">
        <v>-0.29433593749999998</v>
      </c>
      <c r="E1229" s="356">
        <v>-0.314558208645772</v>
      </c>
      <c r="F1229" s="356">
        <v>-0.34369138382318298</v>
      </c>
      <c r="G1229" s="356">
        <v>-0.47840164839208199</v>
      </c>
      <c r="H1229" s="356">
        <v>-0.34369138382318298</v>
      </c>
    </row>
    <row r="1230" spans="2:8" s="37" customFormat="1" ht="15" customHeight="1" x14ac:dyDescent="0.25">
      <c r="B1230" s="345" t="s">
        <v>1881</v>
      </c>
      <c r="C1230" s="346">
        <v>813990</v>
      </c>
      <c r="D1230" s="356">
        <v>-0.29433593749999998</v>
      </c>
      <c r="E1230" s="356">
        <v>-0.314558208645772</v>
      </c>
      <c r="F1230" s="356">
        <v>-0.34369138382318298</v>
      </c>
      <c r="G1230" s="356">
        <v>-0.47840164839208199</v>
      </c>
      <c r="H1230" s="356">
        <v>-0.34369138382318298</v>
      </c>
    </row>
    <row r="1231" spans="2:8" s="37" customFormat="1" ht="15" customHeight="1" x14ac:dyDescent="0.25">
      <c r="B1231" s="345" t="s">
        <v>1882</v>
      </c>
      <c r="C1231" s="346">
        <v>814110</v>
      </c>
      <c r="D1231" s="356">
        <v>-0.29433593749999998</v>
      </c>
      <c r="E1231" s="356">
        <v>-0.314558208645772</v>
      </c>
      <c r="F1231" s="356">
        <v>-0.34369138382318298</v>
      </c>
      <c r="G1231" s="356">
        <v>-0.47840164839208199</v>
      </c>
      <c r="H1231" s="356">
        <v>-0.34369138382318298</v>
      </c>
    </row>
    <row r="1232" spans="2:8" s="37" customFormat="1" ht="15" customHeight="1" x14ac:dyDescent="0.25">
      <c r="B1232" s="345" t="s">
        <v>1883</v>
      </c>
      <c r="C1232" s="346">
        <v>921110</v>
      </c>
      <c r="D1232" s="356">
        <v>-0.29433593749999998</v>
      </c>
      <c r="E1232" s="356">
        <v>-0.314558208645772</v>
      </c>
      <c r="F1232" s="356">
        <v>-0.34369138382318298</v>
      </c>
      <c r="G1232" s="356">
        <v>-0.47840164839208199</v>
      </c>
      <c r="H1232" s="356">
        <v>-0.34369138382318298</v>
      </c>
    </row>
    <row r="1233" spans="2:8" s="37" customFormat="1" ht="15" customHeight="1" x14ac:dyDescent="0.25">
      <c r="B1233" s="345" t="s">
        <v>1884</v>
      </c>
      <c r="C1233" s="346">
        <v>921120</v>
      </c>
      <c r="D1233" s="356">
        <v>-0.29433593749999998</v>
      </c>
      <c r="E1233" s="356">
        <v>-0.314558208645772</v>
      </c>
      <c r="F1233" s="356">
        <v>-0.34369138382318298</v>
      </c>
      <c r="G1233" s="356">
        <v>-0.47840164839208199</v>
      </c>
      <c r="H1233" s="356">
        <v>-0.34369138382318298</v>
      </c>
    </row>
    <row r="1234" spans="2:8" s="37" customFormat="1" ht="15" customHeight="1" x14ac:dyDescent="0.25">
      <c r="B1234" s="345" t="s">
        <v>1885</v>
      </c>
      <c r="C1234" s="346">
        <v>921130</v>
      </c>
      <c r="D1234" s="356">
        <v>-0.29433593749999998</v>
      </c>
      <c r="E1234" s="356">
        <v>-0.314558208645772</v>
      </c>
      <c r="F1234" s="356">
        <v>-0.34369138382318298</v>
      </c>
      <c r="G1234" s="356">
        <v>-0.47840164839208199</v>
      </c>
      <c r="H1234" s="356">
        <v>-0.34369138382318298</v>
      </c>
    </row>
    <row r="1235" spans="2:8" s="37" customFormat="1" ht="15" customHeight="1" x14ac:dyDescent="0.25">
      <c r="B1235" s="345" t="s">
        <v>1886</v>
      </c>
      <c r="C1235" s="346">
        <v>921140</v>
      </c>
      <c r="D1235" s="356">
        <v>-0.29433593749999998</v>
      </c>
      <c r="E1235" s="356">
        <v>-0.314558208645772</v>
      </c>
      <c r="F1235" s="356">
        <v>-0.34369138382318298</v>
      </c>
      <c r="G1235" s="356">
        <v>-0.47840164839208199</v>
      </c>
      <c r="H1235" s="356">
        <v>-0.34369138382318298</v>
      </c>
    </row>
    <row r="1236" spans="2:8" s="37" customFormat="1" ht="15" customHeight="1" x14ac:dyDescent="0.25">
      <c r="B1236" s="345" t="s">
        <v>1887</v>
      </c>
      <c r="C1236" s="346">
        <v>921150</v>
      </c>
      <c r="D1236" s="356">
        <v>-0.29433593749999998</v>
      </c>
      <c r="E1236" s="356">
        <v>-0.314558208645772</v>
      </c>
      <c r="F1236" s="356">
        <v>-0.34369138382318298</v>
      </c>
      <c r="G1236" s="356">
        <v>-0.47840164839208199</v>
      </c>
      <c r="H1236" s="356">
        <v>-0.34369138382318298</v>
      </c>
    </row>
    <row r="1237" spans="2:8" s="37" customFormat="1" ht="15" customHeight="1" x14ac:dyDescent="0.25">
      <c r="B1237" s="345" t="s">
        <v>1888</v>
      </c>
      <c r="C1237" s="346">
        <v>921160</v>
      </c>
      <c r="D1237" s="356">
        <v>-0.29433593749999998</v>
      </c>
      <c r="E1237" s="356">
        <v>-0.314558208645772</v>
      </c>
      <c r="F1237" s="356">
        <v>-0.34369138382318298</v>
      </c>
      <c r="G1237" s="356">
        <v>-0.47840164839208199</v>
      </c>
      <c r="H1237" s="356">
        <v>-0.34369138382318298</v>
      </c>
    </row>
    <row r="1238" spans="2:8" s="37" customFormat="1" ht="15" customHeight="1" x14ac:dyDescent="0.25">
      <c r="B1238" s="345" t="s">
        <v>1889</v>
      </c>
      <c r="C1238" s="346">
        <v>921161</v>
      </c>
      <c r="D1238" s="356">
        <v>-0.29433593749999998</v>
      </c>
      <c r="E1238" s="356">
        <v>-0.314558208645772</v>
      </c>
      <c r="F1238" s="356">
        <v>-0.34369138382318298</v>
      </c>
      <c r="G1238" s="356">
        <v>-0.47840164839208199</v>
      </c>
      <c r="H1238" s="356">
        <v>-0.34369138382318298</v>
      </c>
    </row>
    <row r="1239" spans="2:8" s="37" customFormat="1" ht="15" customHeight="1" x14ac:dyDescent="0.25">
      <c r="B1239" s="345" t="s">
        <v>1890</v>
      </c>
      <c r="C1239" s="346">
        <v>921162</v>
      </c>
      <c r="D1239" s="356">
        <v>-0.29433593749999998</v>
      </c>
      <c r="E1239" s="356">
        <v>-0.314558208645772</v>
      </c>
      <c r="F1239" s="356">
        <v>-0.34369138382318298</v>
      </c>
      <c r="G1239" s="356">
        <v>-0.47840164839208199</v>
      </c>
      <c r="H1239" s="356">
        <v>-0.34369138382318298</v>
      </c>
    </row>
    <row r="1240" spans="2:8" s="37" customFormat="1" ht="15" customHeight="1" x14ac:dyDescent="0.25">
      <c r="B1240" s="345" t="s">
        <v>1891</v>
      </c>
      <c r="C1240" s="346">
        <v>921163</v>
      </c>
      <c r="D1240" s="356">
        <v>-0.29433593749999998</v>
      </c>
      <c r="E1240" s="356">
        <v>-0.314558208645772</v>
      </c>
      <c r="F1240" s="356">
        <v>-0.34369138382318298</v>
      </c>
      <c r="G1240" s="356">
        <v>-0.47840164839208199</v>
      </c>
      <c r="H1240" s="356">
        <v>-0.34369138382318298</v>
      </c>
    </row>
    <row r="1241" spans="2:8" s="37" customFormat="1" ht="15" customHeight="1" x14ac:dyDescent="0.25">
      <c r="B1241" s="345" t="s">
        <v>1892</v>
      </c>
      <c r="C1241" s="346">
        <v>921164</v>
      </c>
      <c r="D1241" s="356">
        <v>-0.29433593749999998</v>
      </c>
      <c r="E1241" s="356">
        <v>-0.314558208645772</v>
      </c>
      <c r="F1241" s="356">
        <v>-0.34369138382318298</v>
      </c>
      <c r="G1241" s="356">
        <v>-0.47840164839208199</v>
      </c>
      <c r="H1241" s="356">
        <v>-0.34369138382318298</v>
      </c>
    </row>
    <row r="1242" spans="2:8" s="37" customFormat="1" ht="15" customHeight="1" x14ac:dyDescent="0.25">
      <c r="B1242" s="345" t="s">
        <v>1893</v>
      </c>
      <c r="C1242" s="346">
        <v>921165</v>
      </c>
      <c r="D1242" s="356">
        <v>-0.29433593749999998</v>
      </c>
      <c r="E1242" s="356">
        <v>-0.314558208645772</v>
      </c>
      <c r="F1242" s="356">
        <v>-0.34369138382318298</v>
      </c>
      <c r="G1242" s="356">
        <v>-0.47840164839208199</v>
      </c>
      <c r="H1242" s="356">
        <v>-0.34369138382318298</v>
      </c>
    </row>
    <row r="1243" spans="2:8" s="37" customFormat="1" ht="15" customHeight="1" x14ac:dyDescent="0.25">
      <c r="B1243" s="345" t="s">
        <v>1894</v>
      </c>
      <c r="C1243" s="346">
        <v>921166</v>
      </c>
      <c r="D1243" s="356">
        <v>-0.29433593749999998</v>
      </c>
      <c r="E1243" s="356">
        <v>-0.314558208645772</v>
      </c>
      <c r="F1243" s="356">
        <v>-0.34369138382318298</v>
      </c>
      <c r="G1243" s="356">
        <v>-0.47840164839208199</v>
      </c>
      <c r="H1243" s="356">
        <v>-0.34369138382318298</v>
      </c>
    </row>
    <row r="1244" spans="2:8" s="37" customFormat="1" ht="15" customHeight="1" x14ac:dyDescent="0.25">
      <c r="B1244" s="345" t="s">
        <v>1895</v>
      </c>
      <c r="C1244" s="346">
        <v>921190</v>
      </c>
      <c r="D1244" s="356">
        <v>-0.29433593749999998</v>
      </c>
      <c r="E1244" s="356">
        <v>-0.314558208645772</v>
      </c>
      <c r="F1244" s="356">
        <v>-0.34369138382318298</v>
      </c>
      <c r="G1244" s="356">
        <v>-0.47840164839208199</v>
      </c>
      <c r="H1244" s="356">
        <v>-0.34369138382318298</v>
      </c>
    </row>
    <row r="1245" spans="2:8" s="37" customFormat="1" ht="15" customHeight="1" x14ac:dyDescent="0.25">
      <c r="B1245" s="345" t="s">
        <v>1896</v>
      </c>
      <c r="C1245" s="346">
        <v>922110</v>
      </c>
      <c r="D1245" s="356">
        <v>-0.29433593749999998</v>
      </c>
      <c r="E1245" s="356">
        <v>-0.314558208645772</v>
      </c>
      <c r="F1245" s="356">
        <v>-0.34369138382318298</v>
      </c>
      <c r="G1245" s="356">
        <v>-0.47840164839208199</v>
      </c>
      <c r="H1245" s="356">
        <v>-0.34369138382318298</v>
      </c>
    </row>
    <row r="1246" spans="2:8" s="37" customFormat="1" ht="15" customHeight="1" x14ac:dyDescent="0.25">
      <c r="B1246" s="345" t="s">
        <v>1897</v>
      </c>
      <c r="C1246" s="346">
        <v>922120</v>
      </c>
      <c r="D1246" s="356">
        <v>-0.29433593749999998</v>
      </c>
      <c r="E1246" s="356">
        <v>-0.314558208645772</v>
      </c>
      <c r="F1246" s="356">
        <v>-0.34369138382318298</v>
      </c>
      <c r="G1246" s="356">
        <v>-0.47840164839208199</v>
      </c>
      <c r="H1246" s="356">
        <v>-0.34369138382318298</v>
      </c>
    </row>
    <row r="1247" spans="2:8" s="37" customFormat="1" ht="15" customHeight="1" x14ac:dyDescent="0.25">
      <c r="B1247" s="345" t="s">
        <v>1898</v>
      </c>
      <c r="C1247" s="346">
        <v>922130</v>
      </c>
      <c r="D1247" s="356">
        <v>-0.29433593749999998</v>
      </c>
      <c r="E1247" s="356">
        <v>-0.314558208645772</v>
      </c>
      <c r="F1247" s="356">
        <v>-0.34369138382318298</v>
      </c>
      <c r="G1247" s="356">
        <v>-0.47840164839208199</v>
      </c>
      <c r="H1247" s="356">
        <v>-0.34369138382318298</v>
      </c>
    </row>
    <row r="1248" spans="2:8" s="37" customFormat="1" ht="15" customHeight="1" x14ac:dyDescent="0.25">
      <c r="B1248" s="345" t="s">
        <v>1899</v>
      </c>
      <c r="C1248" s="346">
        <v>922140</v>
      </c>
      <c r="D1248" s="356">
        <v>-0.29433593749999998</v>
      </c>
      <c r="E1248" s="356">
        <v>-0.314558208645772</v>
      </c>
      <c r="F1248" s="356">
        <v>-0.34369138382318298</v>
      </c>
      <c r="G1248" s="356">
        <v>-0.47840164839208199</v>
      </c>
      <c r="H1248" s="356">
        <v>-0.34369138382318298</v>
      </c>
    </row>
    <row r="1249" spans="2:8" s="37" customFormat="1" ht="15" customHeight="1" x14ac:dyDescent="0.25">
      <c r="B1249" s="345" t="s">
        <v>1900</v>
      </c>
      <c r="C1249" s="346">
        <v>922150</v>
      </c>
      <c r="D1249" s="356">
        <v>-0.123187299648909</v>
      </c>
      <c r="E1249" s="356">
        <v>-0.26758687492432498</v>
      </c>
      <c r="F1249" s="356">
        <v>0.323605604017975</v>
      </c>
      <c r="G1249" s="356">
        <v>-0.323951334664972</v>
      </c>
      <c r="H1249" s="356">
        <v>0.323605604017975</v>
      </c>
    </row>
    <row r="1250" spans="2:8" s="37" customFormat="1" ht="15" customHeight="1" x14ac:dyDescent="0.25">
      <c r="B1250" s="345" t="s">
        <v>1901</v>
      </c>
      <c r="C1250" s="346">
        <v>922160</v>
      </c>
      <c r="D1250" s="356">
        <v>-0.29433593749999998</v>
      </c>
      <c r="E1250" s="356">
        <v>-0.314558208645772</v>
      </c>
      <c r="F1250" s="356">
        <v>-0.34369138382318298</v>
      </c>
      <c r="G1250" s="356">
        <v>-0.47840164839208199</v>
      </c>
      <c r="H1250" s="356">
        <v>-0.34369138382318298</v>
      </c>
    </row>
    <row r="1251" spans="2:8" s="37" customFormat="1" ht="15" customHeight="1" x14ac:dyDescent="0.25">
      <c r="B1251" s="345" t="s">
        <v>1902</v>
      </c>
      <c r="C1251" s="346">
        <v>922190</v>
      </c>
      <c r="D1251" s="356">
        <v>-0.29433593749999998</v>
      </c>
      <c r="E1251" s="356">
        <v>-0.314558208645772</v>
      </c>
      <c r="F1251" s="356">
        <v>-0.34369138382318298</v>
      </c>
      <c r="G1251" s="356">
        <v>-0.47840164839208199</v>
      </c>
      <c r="H1251" s="356">
        <v>-0.34369138382318298</v>
      </c>
    </row>
    <row r="1252" spans="2:8" s="37" customFormat="1" ht="15" customHeight="1" x14ac:dyDescent="0.25">
      <c r="B1252" s="345" t="s">
        <v>1903</v>
      </c>
      <c r="C1252" s="346">
        <v>923110</v>
      </c>
      <c r="D1252" s="356">
        <v>-0.29433593749999998</v>
      </c>
      <c r="E1252" s="356">
        <v>-0.314558208645772</v>
      </c>
      <c r="F1252" s="356">
        <v>-0.34369138382318298</v>
      </c>
      <c r="G1252" s="356">
        <v>-0.47840164839208199</v>
      </c>
      <c r="H1252" s="356">
        <v>-0.34369138382318298</v>
      </c>
    </row>
    <row r="1253" spans="2:8" s="37" customFormat="1" ht="15" customHeight="1" x14ac:dyDescent="0.25">
      <c r="B1253" s="345" t="s">
        <v>1904</v>
      </c>
      <c r="C1253" s="346">
        <v>923120</v>
      </c>
      <c r="D1253" s="356">
        <v>-0.29433593749999998</v>
      </c>
      <c r="E1253" s="356">
        <v>-0.314558208645772</v>
      </c>
      <c r="F1253" s="356">
        <v>-0.34369138382318298</v>
      </c>
      <c r="G1253" s="356">
        <v>-0.47840164839208199</v>
      </c>
      <c r="H1253" s="356">
        <v>-0.34369138382318298</v>
      </c>
    </row>
    <row r="1254" spans="2:8" s="37" customFormat="1" ht="15" customHeight="1" x14ac:dyDescent="0.25">
      <c r="B1254" s="345" t="s">
        <v>1905</v>
      </c>
      <c r="C1254" s="346">
        <v>923130</v>
      </c>
      <c r="D1254" s="356">
        <v>-0.29433593749999998</v>
      </c>
      <c r="E1254" s="356">
        <v>-0.314558208645772</v>
      </c>
      <c r="F1254" s="356">
        <v>-0.34369138382318298</v>
      </c>
      <c r="G1254" s="356">
        <v>-0.47840164839208199</v>
      </c>
      <c r="H1254" s="356">
        <v>-0.34369138382318298</v>
      </c>
    </row>
    <row r="1255" spans="2:8" s="37" customFormat="1" ht="15" customHeight="1" x14ac:dyDescent="0.25">
      <c r="B1255" s="345" t="s">
        <v>1906</v>
      </c>
      <c r="C1255" s="346">
        <v>923140</v>
      </c>
      <c r="D1255" s="356">
        <v>-0.29433593749999998</v>
      </c>
      <c r="E1255" s="356">
        <v>-0.314558208645772</v>
      </c>
      <c r="F1255" s="356">
        <v>-0.34369138382318298</v>
      </c>
      <c r="G1255" s="356">
        <v>-0.47840164839208199</v>
      </c>
      <c r="H1255" s="356">
        <v>-0.34369138382318298</v>
      </c>
    </row>
    <row r="1256" spans="2:8" s="37" customFormat="1" ht="15" customHeight="1" x14ac:dyDescent="0.25">
      <c r="B1256" s="345" t="s">
        <v>1907</v>
      </c>
      <c r="C1256" s="346">
        <v>924110</v>
      </c>
      <c r="D1256" s="356">
        <v>-0.29433593749999998</v>
      </c>
      <c r="E1256" s="356">
        <v>-0.314558208645772</v>
      </c>
      <c r="F1256" s="356">
        <v>-0.34369138382318298</v>
      </c>
      <c r="G1256" s="356">
        <v>-0.47840164839208199</v>
      </c>
      <c r="H1256" s="356">
        <v>-0.34369138382318298</v>
      </c>
    </row>
    <row r="1257" spans="2:8" s="37" customFormat="1" ht="15" customHeight="1" x14ac:dyDescent="0.25">
      <c r="B1257" s="345" t="s">
        <v>1908</v>
      </c>
      <c r="C1257" s="346">
        <v>924120</v>
      </c>
      <c r="D1257" s="356">
        <v>-0.29433593749999998</v>
      </c>
      <c r="E1257" s="356">
        <v>-0.314558208645772</v>
      </c>
      <c r="F1257" s="356">
        <v>-0.34369138382318298</v>
      </c>
      <c r="G1257" s="356">
        <v>-0.47840164839208199</v>
      </c>
      <c r="H1257" s="356">
        <v>-0.34369138382318298</v>
      </c>
    </row>
    <row r="1258" spans="2:8" s="37" customFormat="1" ht="15" customHeight="1" x14ac:dyDescent="0.25">
      <c r="B1258" s="345" t="s">
        <v>1909</v>
      </c>
      <c r="C1258" s="346">
        <v>925110</v>
      </c>
      <c r="D1258" s="356">
        <v>-0.29433593749999998</v>
      </c>
      <c r="E1258" s="356">
        <v>-0.314558208645772</v>
      </c>
      <c r="F1258" s="356">
        <v>-0.34369138382318298</v>
      </c>
      <c r="G1258" s="356">
        <v>-0.47840164839208199</v>
      </c>
      <c r="H1258" s="356">
        <v>-0.34369138382318298</v>
      </c>
    </row>
    <row r="1259" spans="2:8" s="37" customFormat="1" ht="15" customHeight="1" x14ac:dyDescent="0.25">
      <c r="B1259" s="345" t="s">
        <v>1910</v>
      </c>
      <c r="C1259" s="346">
        <v>925120</v>
      </c>
      <c r="D1259" s="356">
        <v>-0.29433593749999998</v>
      </c>
      <c r="E1259" s="356">
        <v>-0.314558208645772</v>
      </c>
      <c r="F1259" s="356">
        <v>-0.34369138382318298</v>
      </c>
      <c r="G1259" s="356">
        <v>-0.47840164839208199</v>
      </c>
      <c r="H1259" s="356">
        <v>-0.34369138382318298</v>
      </c>
    </row>
    <row r="1260" spans="2:8" s="37" customFormat="1" ht="15" customHeight="1" x14ac:dyDescent="0.25">
      <c r="B1260" s="345" t="s">
        <v>1911</v>
      </c>
      <c r="C1260" s="346">
        <v>926110</v>
      </c>
      <c r="D1260" s="356">
        <v>-0.29433593749999998</v>
      </c>
      <c r="E1260" s="356">
        <v>-0.314558208645772</v>
      </c>
      <c r="F1260" s="356">
        <v>-0.34369138382318298</v>
      </c>
      <c r="G1260" s="356">
        <v>-0.47840164839208199</v>
      </c>
      <c r="H1260" s="356">
        <v>-0.34369138382318298</v>
      </c>
    </row>
    <row r="1261" spans="2:8" s="37" customFormat="1" ht="15" customHeight="1" x14ac:dyDescent="0.25">
      <c r="B1261" s="345" t="s">
        <v>1912</v>
      </c>
      <c r="C1261" s="346">
        <v>926120</v>
      </c>
      <c r="D1261" s="356">
        <v>-0.29433593749999998</v>
      </c>
      <c r="E1261" s="356">
        <v>-0.314558208645772</v>
      </c>
      <c r="F1261" s="356">
        <v>-0.34369138382318298</v>
      </c>
      <c r="G1261" s="356">
        <v>-0.47840164839208199</v>
      </c>
      <c r="H1261" s="356">
        <v>-0.34369138382318298</v>
      </c>
    </row>
    <row r="1262" spans="2:8" s="37" customFormat="1" ht="15" customHeight="1" x14ac:dyDescent="0.25">
      <c r="B1262" s="345" t="s">
        <v>1913</v>
      </c>
      <c r="C1262" s="346">
        <v>926122</v>
      </c>
      <c r="D1262" s="356">
        <v>-0.29433593749999998</v>
      </c>
      <c r="E1262" s="356">
        <v>-0.314558208645772</v>
      </c>
      <c r="F1262" s="356">
        <v>-0.34369138382318298</v>
      </c>
      <c r="G1262" s="356">
        <v>-0.47840164839208199</v>
      </c>
      <c r="H1262" s="356">
        <v>-0.34369138382318298</v>
      </c>
    </row>
    <row r="1263" spans="2:8" s="37" customFormat="1" ht="15" customHeight="1" x14ac:dyDescent="0.25">
      <c r="B1263" s="345" t="s">
        <v>1914</v>
      </c>
      <c r="C1263" s="346">
        <v>926130</v>
      </c>
      <c r="D1263" s="356">
        <v>-0.29433593749999998</v>
      </c>
      <c r="E1263" s="356">
        <v>-0.314558208645772</v>
      </c>
      <c r="F1263" s="356">
        <v>-0.34369138382318298</v>
      </c>
      <c r="G1263" s="356">
        <v>-0.47840164839208199</v>
      </c>
      <c r="H1263" s="356">
        <v>-0.34369138382318298</v>
      </c>
    </row>
    <row r="1264" spans="2:8" s="37" customFormat="1" ht="15" customHeight="1" x14ac:dyDescent="0.25">
      <c r="B1264" s="345" t="s">
        <v>1915</v>
      </c>
      <c r="C1264" s="346">
        <v>926135</v>
      </c>
      <c r="D1264" s="356">
        <v>-0.29433593749999998</v>
      </c>
      <c r="E1264" s="356">
        <v>-0.314558208645772</v>
      </c>
      <c r="F1264" s="356">
        <v>-0.34369138382318298</v>
      </c>
      <c r="G1264" s="356">
        <v>-0.47840164839208199</v>
      </c>
      <c r="H1264" s="356">
        <v>-0.34369138382318298</v>
      </c>
    </row>
    <row r="1265" spans="1:9" s="37" customFormat="1" ht="15" customHeight="1" x14ac:dyDescent="0.25">
      <c r="B1265" s="345" t="s">
        <v>1916</v>
      </c>
      <c r="C1265" s="346">
        <v>926136</v>
      </c>
      <c r="D1265" s="356">
        <v>-0.29433593749999998</v>
      </c>
      <c r="E1265" s="356">
        <v>-0.314558208645772</v>
      </c>
      <c r="F1265" s="356">
        <v>-0.34369138382318298</v>
      </c>
      <c r="G1265" s="356">
        <v>-0.47840164839208199</v>
      </c>
      <c r="H1265" s="356">
        <v>-0.34369138382318298</v>
      </c>
    </row>
    <row r="1266" spans="1:9" s="37" customFormat="1" ht="15" customHeight="1" x14ac:dyDescent="0.25">
      <c r="B1266" s="345" t="s">
        <v>1917</v>
      </c>
      <c r="C1266" s="346">
        <v>926140</v>
      </c>
      <c r="D1266" s="356">
        <v>-0.29433593749999998</v>
      </c>
      <c r="E1266" s="356">
        <v>-0.314558208645772</v>
      </c>
      <c r="F1266" s="356">
        <v>-0.34369138382318298</v>
      </c>
      <c r="G1266" s="356">
        <v>-0.47840164839208199</v>
      </c>
      <c r="H1266" s="356">
        <v>-0.34369138382318298</v>
      </c>
    </row>
    <row r="1267" spans="1:9" s="37" customFormat="1" ht="15" customHeight="1" x14ac:dyDescent="0.25">
      <c r="B1267" s="345" t="s">
        <v>1918</v>
      </c>
      <c r="C1267" s="346">
        <v>926150</v>
      </c>
      <c r="D1267" s="356">
        <v>-0.29433593749999998</v>
      </c>
      <c r="E1267" s="356">
        <v>-0.314558208645772</v>
      </c>
      <c r="F1267" s="356">
        <v>-0.34369138382318298</v>
      </c>
      <c r="G1267" s="356">
        <v>-0.47840164839208199</v>
      </c>
      <c r="H1267" s="356">
        <v>-0.34369138382318298</v>
      </c>
    </row>
    <row r="1268" spans="1:9" s="37" customFormat="1" ht="15" customHeight="1" x14ac:dyDescent="0.25">
      <c r="B1268" s="345" t="s">
        <v>1919</v>
      </c>
      <c r="C1268" s="346">
        <v>927110</v>
      </c>
      <c r="D1268" s="356">
        <v>-0.29433593749999998</v>
      </c>
      <c r="E1268" s="356">
        <v>-0.314558208645772</v>
      </c>
      <c r="F1268" s="356">
        <v>-0.34369138382318298</v>
      </c>
      <c r="G1268" s="356">
        <v>-0.47840164839208199</v>
      </c>
      <c r="H1268" s="356">
        <v>-0.34369138382318298</v>
      </c>
    </row>
    <row r="1269" spans="1:9" s="37" customFormat="1" ht="15" customHeight="1" x14ac:dyDescent="0.25">
      <c r="B1269" s="345" t="s">
        <v>1920</v>
      </c>
      <c r="C1269" s="346">
        <v>928110</v>
      </c>
      <c r="D1269" s="356">
        <v>-0.29433593749999998</v>
      </c>
      <c r="E1269" s="356">
        <v>-0.314558208645772</v>
      </c>
      <c r="F1269" s="356">
        <v>-0.34369138382318298</v>
      </c>
      <c r="G1269" s="356">
        <v>-0.47840164839208199</v>
      </c>
      <c r="H1269" s="356">
        <v>-0.34369138382318298</v>
      </c>
    </row>
    <row r="1270" spans="1:9" s="37" customFormat="1" ht="15" customHeight="1" x14ac:dyDescent="0.25">
      <c r="B1270" s="345" t="s">
        <v>1921</v>
      </c>
      <c r="C1270" s="346">
        <v>928120</v>
      </c>
      <c r="D1270" s="356">
        <v>-0.29433593749999998</v>
      </c>
      <c r="E1270" s="356">
        <v>-0.314558208645772</v>
      </c>
      <c r="F1270" s="356">
        <v>-0.34369138382318298</v>
      </c>
      <c r="G1270" s="356">
        <v>-0.47840164839208199</v>
      </c>
      <c r="H1270" s="356">
        <v>-0.34369138382318298</v>
      </c>
    </row>
    <row r="1271" spans="1:9" s="37" customFormat="1" ht="15" customHeight="1" x14ac:dyDescent="0.25">
      <c r="B1271" s="345" t="s">
        <v>1922</v>
      </c>
      <c r="C1271" s="346">
        <v>929110</v>
      </c>
      <c r="D1271" s="356">
        <v>-0.29433593749999998</v>
      </c>
      <c r="E1271" s="356">
        <v>-0.314558208645772</v>
      </c>
      <c r="F1271" s="356">
        <v>-0.34369138382318298</v>
      </c>
      <c r="G1271" s="356">
        <v>-0.47840164839208199</v>
      </c>
      <c r="H1271" s="356">
        <v>-0.34369138382318298</v>
      </c>
    </row>
    <row r="1272" spans="1:9" s="37" customFormat="1" ht="15" customHeight="1" x14ac:dyDescent="0.25">
      <c r="B1272" s="345" t="s">
        <v>1923</v>
      </c>
      <c r="C1272" s="346">
        <v>999940</v>
      </c>
      <c r="D1272" s="356">
        <v>-0.29433593749999998</v>
      </c>
      <c r="E1272" s="356">
        <v>-0.314558208645772</v>
      </c>
      <c r="F1272" s="356">
        <v>-0.34369138382318298</v>
      </c>
      <c r="G1272" s="356">
        <v>-0.47840164839208199</v>
      </c>
      <c r="H1272" s="356">
        <v>-0.34369138382318298</v>
      </c>
    </row>
    <row r="1273" spans="1:9" s="37" customFormat="1" ht="15" customHeight="1" x14ac:dyDescent="0.25">
      <c r="B1273" s="38"/>
      <c r="C1273" s="28"/>
      <c r="D1273" s="59"/>
      <c r="E1273" s="59"/>
      <c r="F1273" s="59"/>
      <c r="G1273" s="59"/>
      <c r="H1273" s="59"/>
    </row>
    <row r="1274" spans="1:9" ht="15" customHeight="1" x14ac:dyDescent="0.25">
      <c r="A1274" s="37"/>
      <c r="B1274" s="126" t="s">
        <v>446</v>
      </c>
      <c r="I1274" s="27"/>
    </row>
    <row r="1275" spans="1:9" ht="15" customHeight="1" x14ac:dyDescent="0.25">
      <c r="A1275" s="37"/>
      <c r="B1275" s="46" t="s">
        <v>557</v>
      </c>
      <c r="C1275" s="47" t="s">
        <v>239</v>
      </c>
      <c r="D1275" s="356">
        <v>-0.40179780815170502</v>
      </c>
      <c r="E1275" s="356">
        <v>-0.45779656468062302</v>
      </c>
      <c r="F1275" s="356">
        <v>-0.39983844911146998</v>
      </c>
      <c r="G1275" s="356">
        <v>-0.41636988043754802</v>
      </c>
      <c r="H1275" s="356">
        <v>-0.39983844911146998</v>
      </c>
      <c r="I1275" s="27"/>
    </row>
    <row r="1276" spans="1:9" ht="15" customHeight="1" x14ac:dyDescent="0.25">
      <c r="A1276" s="37"/>
      <c r="B1276" s="61" t="s">
        <v>558</v>
      </c>
      <c r="C1276" s="39" t="s">
        <v>239</v>
      </c>
      <c r="D1276" s="356">
        <v>-0.40179780815170502</v>
      </c>
      <c r="E1276" s="356">
        <v>-0.45779656468062302</v>
      </c>
      <c r="F1276" s="356">
        <v>-0.39983844911146998</v>
      </c>
      <c r="G1276" s="356">
        <v>-0.41636988043754802</v>
      </c>
      <c r="H1276" s="356">
        <v>-0.39983844911146998</v>
      </c>
      <c r="I1276" s="27"/>
    </row>
    <row r="1277" spans="1:9" s="37" customFormat="1" ht="15" customHeight="1" x14ac:dyDescent="0.25">
      <c r="B1277" s="49" t="s">
        <v>559</v>
      </c>
      <c r="C1277" s="39" t="s">
        <v>239</v>
      </c>
      <c r="D1277" s="356">
        <v>-0.40179780815170502</v>
      </c>
      <c r="E1277" s="356">
        <v>-0.45779656468062302</v>
      </c>
      <c r="F1277" s="356">
        <v>-0.39983844911146998</v>
      </c>
      <c r="G1277" s="356">
        <v>-0.41636988043754802</v>
      </c>
      <c r="H1277" s="356">
        <v>-0.39983844911146998</v>
      </c>
    </row>
    <row r="1278" spans="1:9" s="37" customFormat="1" ht="15" customHeight="1" x14ac:dyDescent="0.25">
      <c r="B1278" s="49" t="s">
        <v>560</v>
      </c>
      <c r="C1278" s="39" t="s">
        <v>239</v>
      </c>
      <c r="D1278" s="356">
        <v>-0.40179780815170502</v>
      </c>
      <c r="E1278" s="356">
        <v>-0.45779656468062302</v>
      </c>
      <c r="F1278" s="356">
        <v>-0.39983844911146998</v>
      </c>
      <c r="G1278" s="356">
        <v>-0.41636988043754802</v>
      </c>
      <c r="H1278" s="356">
        <v>-0.39983844911146998</v>
      </c>
    </row>
    <row r="1279" spans="1:9" s="37" customFormat="1" ht="15" customHeight="1" x14ac:dyDescent="0.25">
      <c r="B1279" s="49" t="s">
        <v>561</v>
      </c>
      <c r="C1279" s="39" t="s">
        <v>239</v>
      </c>
      <c r="D1279" s="356">
        <v>-0.40179780815170502</v>
      </c>
      <c r="E1279" s="356">
        <v>-0.45779656468062302</v>
      </c>
      <c r="F1279" s="356">
        <v>-0.39983844911146998</v>
      </c>
      <c r="G1279" s="356">
        <v>-0.41636988043754802</v>
      </c>
      <c r="H1279" s="356">
        <v>-0.39983844911146998</v>
      </c>
    </row>
    <row r="1280" spans="1:9" s="37" customFormat="1" ht="15" customHeight="1" x14ac:dyDescent="0.25">
      <c r="B1280" s="49" t="s">
        <v>562</v>
      </c>
      <c r="C1280" s="39" t="s">
        <v>239</v>
      </c>
      <c r="D1280" s="356">
        <v>-0.40179780815170502</v>
      </c>
      <c r="E1280" s="356">
        <v>-0.45779656468062302</v>
      </c>
      <c r="F1280" s="356">
        <v>-0.39983844911146998</v>
      </c>
      <c r="G1280" s="356">
        <v>-0.41636988043754802</v>
      </c>
      <c r="H1280" s="356">
        <v>-0.39983844911146998</v>
      </c>
    </row>
    <row r="1281" spans="1:9" s="37" customFormat="1" ht="15" customHeight="1" x14ac:dyDescent="0.25">
      <c r="B1281" s="277" t="s">
        <v>196</v>
      </c>
      <c r="C1281" s="276" t="s">
        <v>239</v>
      </c>
      <c r="D1281" s="357">
        <v>-0.40179780815170502</v>
      </c>
      <c r="E1281" s="357">
        <v>-0.45779656468062302</v>
      </c>
      <c r="F1281" s="357">
        <v>-0.39983844911146998</v>
      </c>
      <c r="G1281" s="357">
        <v>-0.41636988043754802</v>
      </c>
      <c r="H1281" s="357">
        <v>-0.39983844911146998</v>
      </c>
    </row>
    <row r="1282" spans="1:9" s="37" customFormat="1" ht="15" customHeight="1" x14ac:dyDescent="0.25">
      <c r="B1282" s="38"/>
      <c r="C1282" s="39"/>
      <c r="D1282" s="358"/>
      <c r="E1282" s="358"/>
      <c r="F1282" s="358"/>
      <c r="G1282" s="358"/>
      <c r="H1282" s="358"/>
    </row>
    <row r="1283" spans="1:9" s="37" customFormat="1" ht="15" customHeight="1" x14ac:dyDescent="0.25">
      <c r="B1283" s="126" t="s">
        <v>429</v>
      </c>
      <c r="C1283" s="28"/>
      <c r="D1283" s="359"/>
      <c r="E1283" s="359"/>
      <c r="F1283" s="359"/>
      <c r="G1283" s="359"/>
      <c r="H1283" s="359"/>
    </row>
    <row r="1284" spans="1:9" ht="15" customHeight="1" x14ac:dyDescent="0.25">
      <c r="A1284" s="37"/>
      <c r="B1284" s="46" t="s">
        <v>238</v>
      </c>
      <c r="C1284" s="47" t="s">
        <v>239</v>
      </c>
      <c r="D1284" s="356">
        <v>-0.29433593749999998</v>
      </c>
      <c r="E1284" s="356">
        <v>-0.314558208645772</v>
      </c>
      <c r="F1284" s="356">
        <v>-0.34369138382318298</v>
      </c>
      <c r="G1284" s="356">
        <v>-0.47840164839208199</v>
      </c>
      <c r="H1284" s="356">
        <v>-0.34369138382318298</v>
      </c>
      <c r="I1284" s="27"/>
    </row>
    <row r="1285" spans="1:9" s="37" customFormat="1" ht="15" customHeight="1" x14ac:dyDescent="0.25">
      <c r="B1285" s="61" t="s">
        <v>241</v>
      </c>
      <c r="C1285" s="39" t="s">
        <v>239</v>
      </c>
      <c r="D1285" s="356">
        <v>-0.29433593749999998</v>
      </c>
      <c r="E1285" s="356">
        <v>-0.314558208645772</v>
      </c>
      <c r="F1285" s="356">
        <v>-0.34369138382318298</v>
      </c>
      <c r="G1285" s="356">
        <v>-0.47840164839208199</v>
      </c>
      <c r="H1285" s="356">
        <v>-0.34369138382318298</v>
      </c>
    </row>
    <row r="1286" spans="1:9" ht="15" customHeight="1" x14ac:dyDescent="0.25">
      <c r="A1286" s="37"/>
      <c r="B1286" s="49" t="s">
        <v>242</v>
      </c>
      <c r="C1286" s="39" t="s">
        <v>239</v>
      </c>
      <c r="D1286" s="356">
        <v>-0.29433593749999998</v>
      </c>
      <c r="E1286" s="356">
        <v>-0.314558208645772</v>
      </c>
      <c r="F1286" s="356">
        <v>-0.34369138382318298</v>
      </c>
      <c r="G1286" s="356">
        <v>-0.47840164839208199</v>
      </c>
      <c r="H1286" s="356">
        <v>-0.34369138382318298</v>
      </c>
      <c r="I1286" s="27"/>
    </row>
    <row r="1287" spans="1:9" s="37" customFormat="1" ht="15" customHeight="1" x14ac:dyDescent="0.25">
      <c r="B1287" s="62" t="s">
        <v>243</v>
      </c>
      <c r="C1287" s="276" t="s">
        <v>239</v>
      </c>
      <c r="D1287" s="356">
        <v>-0.29433593749999998</v>
      </c>
      <c r="E1287" s="356">
        <v>-0.314558208645772</v>
      </c>
      <c r="F1287" s="356">
        <v>-0.34369138382318298</v>
      </c>
      <c r="G1287" s="356">
        <v>-0.47840164839208199</v>
      </c>
      <c r="H1287" s="356">
        <v>-0.34369138382318298</v>
      </c>
    </row>
    <row r="1288" spans="1:9" s="37" customFormat="1" ht="15" customHeight="1" x14ac:dyDescent="0.25">
      <c r="A1288" s="27"/>
      <c r="B1288" s="27"/>
      <c r="C1288" s="28"/>
      <c r="D1288" s="359"/>
      <c r="E1288" s="359"/>
      <c r="F1288" s="359"/>
      <c r="G1288" s="359"/>
      <c r="H1288" s="359"/>
    </row>
    <row r="1289" spans="1:9" s="37" customFormat="1" ht="15" customHeight="1" x14ac:dyDescent="0.25">
      <c r="A1289" s="63"/>
      <c r="B1289" s="64" t="s">
        <v>457</v>
      </c>
      <c r="C1289" s="53"/>
      <c r="D1289" s="356">
        <v>-8.8300781250000002E-2</v>
      </c>
      <c r="E1289" s="356">
        <v>-9.4367462593731605E-2</v>
      </c>
      <c r="F1289" s="356">
        <v>-0.103107415146955</v>
      </c>
      <c r="G1289" s="356">
        <v>-0.143520494517625</v>
      </c>
      <c r="H1289" s="356">
        <v>-0.103107415146955</v>
      </c>
    </row>
    <row r="1290" spans="1:9" s="37" customFormat="1" ht="15" customHeight="1" x14ac:dyDescent="0.25">
      <c r="A1290" s="27"/>
      <c r="B1290" s="27"/>
      <c r="C1290" s="28"/>
      <c r="D1290" s="29"/>
      <c r="E1290" s="29"/>
      <c r="F1290" s="29"/>
      <c r="G1290" s="29"/>
      <c r="H1290" s="29"/>
    </row>
    <row r="1291" spans="1:9" s="37" customFormat="1" ht="15" customHeight="1" x14ac:dyDescent="0.25">
      <c r="A1291" s="27"/>
      <c r="B1291" s="27"/>
      <c r="C1291" s="28"/>
      <c r="D1291" s="29"/>
      <c r="E1291" s="29"/>
      <c r="F1291" s="29"/>
      <c r="G1291" s="29"/>
      <c r="H1291" s="29"/>
    </row>
    <row r="1292" spans="1:9" ht="15" customHeight="1" x14ac:dyDescent="0.25">
      <c r="I1292" s="27"/>
    </row>
    <row r="1293" spans="1:9" ht="15" customHeight="1" x14ac:dyDescent="0.25">
      <c r="I1293" s="27"/>
    </row>
    <row r="1294" spans="1:9" ht="15" customHeight="1" x14ac:dyDescent="0.25">
      <c r="I1294" s="27"/>
    </row>
    <row r="1295" spans="1:9" s="63" customFormat="1" ht="15" customHeight="1" x14ac:dyDescent="0.25">
      <c r="A1295" s="27"/>
      <c r="B1295" s="27"/>
      <c r="C1295" s="28"/>
      <c r="D1295" s="29"/>
      <c r="E1295" s="29"/>
      <c r="F1295" s="29"/>
      <c r="G1295" s="29"/>
      <c r="H1295" s="29"/>
    </row>
  </sheetData>
  <sheetProtection formatCells="0" formatColumns="0" formatRows="0" insertRows="0"/>
  <mergeCells count="1">
    <mergeCell ref="D4:H4"/>
  </mergeCells>
  <dataValidations count="1">
    <dataValidation type="custom" allowBlank="1" showInputMessage="1" showErrorMessage="1" errorTitle="Data entry error:" error="Please enter a numeric value or leave blank!" sqref="D1284:H1287 D8:H1272 D1289:H1289 D1275:H1281">
      <formula1>OR(ISNUMBER(D8),ISBLANK(D8))</formula1>
    </dataValidation>
  </dataValidations>
  <pageMargins left="0.7" right="0.7" top="0.75" bottom="0.75" header="0.3" footer="0.3"/>
  <pageSetup scale="54" fitToHeight="15"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71"/>
  <sheetViews>
    <sheetView showGridLines="0" zoomScale="80" zoomScaleNormal="80" workbookViewId="0">
      <pane ySplit="7" topLeftCell="A8" activePane="bottomLeft" state="frozen"/>
      <selection activeCell="L137" sqref="L137"/>
      <selection pane="bottomLeft" activeCell="A8" sqref="A8"/>
    </sheetView>
  </sheetViews>
  <sheetFormatPr defaultRowHeight="15" customHeight="1" x14ac:dyDescent="0.25"/>
  <cols>
    <col min="1" max="1" width="1.85546875" style="27" customWidth="1"/>
    <col min="2" max="2" width="30" style="27" customWidth="1"/>
    <col min="3" max="3" width="13.7109375" style="28" customWidth="1"/>
    <col min="4" max="4" width="43.28515625" style="27" customWidth="1"/>
    <col min="5" max="5" width="13.140625" style="29" customWidth="1"/>
    <col min="6" max="9" width="8.42578125" style="29" bestFit="1" customWidth="1"/>
    <col min="10" max="10" width="3.85546875" style="27" customWidth="1"/>
    <col min="11" max="11" width="11.7109375" style="27" customWidth="1"/>
    <col min="12" max="16384" width="9.140625" style="27"/>
  </cols>
  <sheetData>
    <row r="1" spans="1:10" s="30" customFormat="1" ht="15.75" customHeight="1" x14ac:dyDescent="0.25">
      <c r="A1" s="5" t="str">
        <f>TemplateName</f>
        <v>Trading, PE and Other Fair Value Assets: Market Shocks</v>
      </c>
      <c r="C1" s="4"/>
      <c r="D1" s="9"/>
      <c r="E1" s="224"/>
      <c r="F1" s="224"/>
      <c r="G1" s="224"/>
      <c r="H1" s="224"/>
    </row>
    <row r="2" spans="1:10" ht="15.75" customHeight="1" x14ac:dyDescent="0.25">
      <c r="A2" s="31" t="s">
        <v>450</v>
      </c>
      <c r="C2" s="32"/>
      <c r="E2" s="224"/>
      <c r="F2" s="224"/>
      <c r="G2" s="224"/>
      <c r="H2" s="224"/>
      <c r="I2" s="27"/>
    </row>
    <row r="3" spans="1:10" ht="15" customHeight="1" x14ac:dyDescent="0.2">
      <c r="B3" s="33"/>
      <c r="C3" s="32"/>
      <c r="I3" s="27"/>
    </row>
    <row r="4" spans="1:10" ht="15" customHeight="1" x14ac:dyDescent="0.25">
      <c r="A4" s="34"/>
      <c r="B4" s="34"/>
      <c r="C4" s="35"/>
      <c r="D4" s="34"/>
      <c r="E4" s="400" t="s">
        <v>1961</v>
      </c>
      <c r="F4" s="401"/>
      <c r="G4" s="401"/>
      <c r="H4" s="403"/>
      <c r="I4" s="152"/>
      <c r="J4" s="34"/>
    </row>
    <row r="5" spans="1:10" s="34" customFormat="1" ht="15.75" customHeight="1" x14ac:dyDescent="0.25">
      <c r="A5" s="36"/>
      <c r="B5" s="189" t="s">
        <v>200</v>
      </c>
      <c r="C5" s="190" t="s">
        <v>201</v>
      </c>
      <c r="D5" s="191" t="s">
        <v>202</v>
      </c>
      <c r="E5" s="406" t="s">
        <v>150</v>
      </c>
      <c r="F5" s="407"/>
      <c r="G5" s="404" t="s">
        <v>449</v>
      </c>
      <c r="H5" s="405"/>
      <c r="I5" s="153"/>
      <c r="J5" s="36"/>
    </row>
    <row r="6" spans="1:10" s="36" customFormat="1" ht="36.75" customHeight="1" x14ac:dyDescent="0.25">
      <c r="A6" s="158"/>
      <c r="B6" s="192"/>
      <c r="C6" s="193"/>
      <c r="D6" s="194"/>
      <c r="E6" s="195" t="s">
        <v>421</v>
      </c>
      <c r="F6" s="196" t="s">
        <v>420</v>
      </c>
      <c r="G6" s="197" t="s">
        <v>421</v>
      </c>
      <c r="H6" s="198" t="s">
        <v>420</v>
      </c>
      <c r="I6" s="157"/>
      <c r="J6" s="37"/>
    </row>
    <row r="7" spans="1:10" s="37" customFormat="1" ht="15" customHeight="1" x14ac:dyDescent="0.25">
      <c r="B7" s="38"/>
      <c r="C7" s="39"/>
      <c r="D7" s="40"/>
      <c r="E7" s="166"/>
      <c r="F7" s="166"/>
      <c r="G7" s="166"/>
      <c r="H7" s="166"/>
      <c r="I7" s="167"/>
      <c r="J7" s="167"/>
    </row>
    <row r="8" spans="1:10" s="37" customFormat="1" ht="15" customHeight="1" x14ac:dyDescent="0.25">
      <c r="A8" s="42"/>
      <c r="B8" s="43" t="s">
        <v>207</v>
      </c>
      <c r="C8" s="44">
        <v>1010</v>
      </c>
      <c r="D8" s="45" t="s">
        <v>207</v>
      </c>
      <c r="E8" s="310">
        <v>-0.42569800569800598</v>
      </c>
      <c r="F8" s="310">
        <v>-0.120226730310263</v>
      </c>
      <c r="G8" s="310">
        <v>-0.469314891344072</v>
      </c>
      <c r="H8" s="310">
        <v>-9.19413183279741E-2</v>
      </c>
      <c r="I8" s="168"/>
      <c r="J8" s="168"/>
    </row>
    <row r="9" spans="1:10" s="42" customFormat="1" ht="15" customHeight="1" x14ac:dyDescent="0.25">
      <c r="A9" s="37"/>
      <c r="B9" s="38"/>
      <c r="C9" s="39"/>
      <c r="D9" s="40"/>
      <c r="E9" s="166"/>
      <c r="F9" s="166"/>
      <c r="G9" s="166"/>
      <c r="H9" s="166"/>
      <c r="I9" s="167"/>
      <c r="J9" s="167"/>
    </row>
    <row r="10" spans="1:10" s="37" customFormat="1" ht="15" customHeight="1" x14ac:dyDescent="0.25">
      <c r="A10" s="42"/>
      <c r="B10" s="43" t="s">
        <v>208</v>
      </c>
      <c r="C10" s="44">
        <v>1510</v>
      </c>
      <c r="D10" s="45" t="s">
        <v>208</v>
      </c>
      <c r="E10" s="310">
        <v>-0.49959075097196598</v>
      </c>
      <c r="F10" s="310">
        <v>-0.169764814624628</v>
      </c>
      <c r="G10" s="310">
        <v>-0.55350803043110697</v>
      </c>
      <c r="H10" s="310">
        <v>-3.1783341849770198E-2</v>
      </c>
      <c r="I10" s="168"/>
      <c r="J10" s="168"/>
    </row>
    <row r="11" spans="1:10" s="42" customFormat="1" ht="15" customHeight="1" x14ac:dyDescent="0.25">
      <c r="A11" s="37"/>
      <c r="B11" s="38"/>
      <c r="C11" s="39"/>
      <c r="D11" s="40"/>
      <c r="E11" s="166"/>
      <c r="F11" s="166"/>
      <c r="G11" s="166"/>
      <c r="H11" s="166"/>
      <c r="I11" s="167"/>
      <c r="J11" s="167"/>
    </row>
    <row r="12" spans="1:10" s="37" customFormat="1" ht="15" customHeight="1" x14ac:dyDescent="0.25">
      <c r="B12" s="46" t="s">
        <v>209</v>
      </c>
      <c r="C12" s="47">
        <v>2010</v>
      </c>
      <c r="D12" s="48" t="s">
        <v>210</v>
      </c>
      <c r="E12" s="310">
        <v>-0.35978411494420498</v>
      </c>
      <c r="F12" s="310">
        <v>-1.21074908947731E-2</v>
      </c>
      <c r="G12" s="310">
        <v>-0.39599191246431997</v>
      </c>
      <c r="H12" s="310">
        <v>-1.43058633890792E-2</v>
      </c>
      <c r="I12" s="167"/>
      <c r="J12" s="167"/>
    </row>
    <row r="13" spans="1:10" s="37" customFormat="1" ht="15" customHeight="1" x14ac:dyDescent="0.25">
      <c r="B13" s="49" t="s">
        <v>209</v>
      </c>
      <c r="C13" s="39">
        <v>2020</v>
      </c>
      <c r="D13" s="50" t="s">
        <v>211</v>
      </c>
      <c r="E13" s="310">
        <v>-0.237604053564966</v>
      </c>
      <c r="F13" s="310">
        <v>-9.2495636998254693E-2</v>
      </c>
      <c r="G13" s="310">
        <v>-0.25462031983146599</v>
      </c>
      <c r="H13" s="310">
        <v>-3.1562661165549302E-2</v>
      </c>
      <c r="I13" s="167"/>
      <c r="J13" s="167"/>
    </row>
    <row r="14" spans="1:10" s="37" customFormat="1" ht="15" customHeight="1" x14ac:dyDescent="0.25">
      <c r="B14" s="49" t="s">
        <v>209</v>
      </c>
      <c r="C14" s="39">
        <v>2030</v>
      </c>
      <c r="D14" s="50" t="s">
        <v>212</v>
      </c>
      <c r="E14" s="310">
        <v>-0.25258205807602901</v>
      </c>
      <c r="F14" s="310">
        <v>-6.4116871259003796E-2</v>
      </c>
      <c r="G14" s="310">
        <v>-0.29315396113602399</v>
      </c>
      <c r="H14" s="310">
        <v>-3.1562661165549302E-2</v>
      </c>
      <c r="I14" s="167"/>
      <c r="J14" s="167"/>
    </row>
    <row r="15" spans="1:10" s="37" customFormat="1" ht="15" customHeight="1" x14ac:dyDescent="0.25">
      <c r="B15" s="277" t="s">
        <v>209</v>
      </c>
      <c r="C15" s="276">
        <v>20</v>
      </c>
      <c r="D15" s="307" t="s">
        <v>196</v>
      </c>
      <c r="E15" s="310">
        <v>-0.336017253774263</v>
      </c>
      <c r="F15" s="310">
        <v>-6.4480545527476799E-2</v>
      </c>
      <c r="G15" s="310">
        <v>-0.36437703685134099</v>
      </c>
      <c r="H15" s="310">
        <v>-4.1470888661899998E-2</v>
      </c>
      <c r="I15" s="167"/>
      <c r="J15" s="167"/>
    </row>
    <row r="16" spans="1:10" s="37" customFormat="1" ht="15" customHeight="1" x14ac:dyDescent="0.25">
      <c r="B16" s="38"/>
      <c r="C16" s="39"/>
      <c r="D16" s="40"/>
      <c r="E16" s="166"/>
      <c r="F16" s="166"/>
      <c r="G16" s="166"/>
      <c r="H16" s="166"/>
      <c r="I16" s="167"/>
      <c r="J16" s="167"/>
    </row>
    <row r="17" spans="1:10" s="37" customFormat="1" ht="15" customHeight="1" x14ac:dyDescent="0.25">
      <c r="B17" s="46" t="s">
        <v>213</v>
      </c>
      <c r="C17" s="47">
        <v>2510</v>
      </c>
      <c r="D17" s="48" t="s">
        <v>214</v>
      </c>
      <c r="E17" s="310">
        <v>-0.50147275405007397</v>
      </c>
      <c r="F17" s="310">
        <v>-0.15097465886939601</v>
      </c>
      <c r="G17" s="310">
        <v>-0.38492699805890801</v>
      </c>
      <c r="H17" s="310">
        <v>-4.1306338386407598E-2</v>
      </c>
      <c r="I17" s="167"/>
      <c r="J17" s="167"/>
    </row>
    <row r="18" spans="1:10" s="37" customFormat="1" ht="15" customHeight="1" x14ac:dyDescent="0.25">
      <c r="B18" s="49" t="s">
        <v>213</v>
      </c>
      <c r="C18" s="39">
        <v>2520</v>
      </c>
      <c r="D18" s="50" t="s">
        <v>215</v>
      </c>
      <c r="E18" s="310">
        <v>-0.25242822072793197</v>
      </c>
      <c r="F18" s="310">
        <v>-7.3589118960617206E-2</v>
      </c>
      <c r="G18" s="310">
        <v>-0.37108286908077998</v>
      </c>
      <c r="H18" s="310">
        <v>-2.1680497925311199E-2</v>
      </c>
      <c r="I18" s="167"/>
      <c r="J18" s="167"/>
    </row>
    <row r="19" spans="1:10" s="37" customFormat="1" ht="15" customHeight="1" x14ac:dyDescent="0.25">
      <c r="B19" s="49" t="s">
        <v>213</v>
      </c>
      <c r="C19" s="39">
        <v>2530</v>
      </c>
      <c r="D19" s="50" t="s">
        <v>216</v>
      </c>
      <c r="E19" s="310">
        <v>-0.123187299648909</v>
      </c>
      <c r="F19" s="310">
        <v>7.7650572424092798E-3</v>
      </c>
      <c r="G19" s="310">
        <v>0.323605604017975</v>
      </c>
      <c r="H19" s="310">
        <v>1.66462418300652E-2</v>
      </c>
      <c r="I19" s="167"/>
      <c r="J19" s="167"/>
    </row>
    <row r="20" spans="1:10" s="37" customFormat="1" ht="15" customHeight="1" x14ac:dyDescent="0.25">
      <c r="B20" s="49" t="s">
        <v>213</v>
      </c>
      <c r="C20" s="39">
        <v>2540</v>
      </c>
      <c r="D20" s="50" t="s">
        <v>217</v>
      </c>
      <c r="E20" s="310">
        <v>-0.32325545884867901</v>
      </c>
      <c r="F20" s="310">
        <v>-5.6283115065480303E-2</v>
      </c>
      <c r="G20" s="310">
        <v>-0.29576697971961302</v>
      </c>
      <c r="H20" s="310">
        <v>-4.96799756171898E-2</v>
      </c>
      <c r="I20" s="167"/>
      <c r="J20" s="167"/>
    </row>
    <row r="21" spans="1:10" s="37" customFormat="1" ht="15" customHeight="1" x14ac:dyDescent="0.25">
      <c r="B21" s="49" t="s">
        <v>213</v>
      </c>
      <c r="C21" s="39">
        <v>2550</v>
      </c>
      <c r="D21" s="50" t="s">
        <v>218</v>
      </c>
      <c r="E21" s="310">
        <v>-0.233103197674419</v>
      </c>
      <c r="F21" s="310">
        <v>-4.70054633542933E-2</v>
      </c>
      <c r="G21" s="310">
        <v>-0.24072312083729799</v>
      </c>
      <c r="H21" s="310">
        <v>-2.1680497925311199E-2</v>
      </c>
      <c r="I21" s="167"/>
      <c r="J21" s="167"/>
    </row>
    <row r="22" spans="1:10" s="37" customFormat="1" ht="15" customHeight="1" x14ac:dyDescent="0.25">
      <c r="B22" s="277" t="s">
        <v>213</v>
      </c>
      <c r="C22" s="276">
        <v>25</v>
      </c>
      <c r="D22" s="307" t="s">
        <v>196</v>
      </c>
      <c r="E22" s="310">
        <v>-0.26097243582160201</v>
      </c>
      <c r="F22" s="310">
        <v>-7.3589118960617206E-2</v>
      </c>
      <c r="G22" s="310">
        <v>-0.307793389265137</v>
      </c>
      <c r="H22" s="310">
        <v>-2.1680497925311199E-2</v>
      </c>
      <c r="I22" s="167"/>
      <c r="J22" s="167"/>
    </row>
    <row r="23" spans="1:10" s="37" customFormat="1" ht="15" customHeight="1" x14ac:dyDescent="0.25">
      <c r="B23" s="38"/>
      <c r="C23" s="28"/>
      <c r="D23" s="40"/>
      <c r="E23" s="170"/>
      <c r="F23" s="170"/>
      <c r="G23" s="170"/>
      <c r="H23" s="170"/>
      <c r="I23" s="169"/>
      <c r="J23" s="169"/>
    </row>
    <row r="24" spans="1:10" s="37" customFormat="1" ht="15" customHeight="1" x14ac:dyDescent="0.25">
      <c r="B24" s="55" t="s">
        <v>219</v>
      </c>
      <c r="C24" s="47">
        <v>3010</v>
      </c>
      <c r="D24" s="56" t="s">
        <v>220</v>
      </c>
      <c r="E24" s="310">
        <v>-0.13905198338822899</v>
      </c>
      <c r="F24" s="310">
        <v>-6.3723531761885804E-2</v>
      </c>
      <c r="G24" s="310">
        <v>-0.187561094819159</v>
      </c>
      <c r="H24" s="310">
        <v>1.48661032481416E-2</v>
      </c>
      <c r="I24" s="167"/>
      <c r="J24" s="167"/>
    </row>
    <row r="25" spans="1:10" ht="15" customHeight="1" x14ac:dyDescent="0.25">
      <c r="A25" s="37"/>
      <c r="B25" s="57" t="s">
        <v>219</v>
      </c>
      <c r="C25" s="39">
        <v>3020</v>
      </c>
      <c r="D25" s="38" t="s">
        <v>221</v>
      </c>
      <c r="E25" s="310">
        <v>-0.117788875495092</v>
      </c>
      <c r="F25" s="310">
        <v>1.2900664880422001E-3</v>
      </c>
      <c r="G25" s="310">
        <v>-0.166981043441811</v>
      </c>
      <c r="H25" s="310">
        <v>1.48661032481416E-2</v>
      </c>
      <c r="I25" s="167"/>
      <c r="J25" s="167"/>
    </row>
    <row r="26" spans="1:10" ht="15" customHeight="1" x14ac:dyDescent="0.25">
      <c r="A26" s="37"/>
      <c r="B26" s="57" t="s">
        <v>219</v>
      </c>
      <c r="C26" s="39">
        <v>3030</v>
      </c>
      <c r="D26" s="50" t="s">
        <v>222</v>
      </c>
      <c r="E26" s="310">
        <v>-2.6714858175532302E-2</v>
      </c>
      <c r="F26" s="310">
        <v>-0.11968803119688</v>
      </c>
      <c r="G26" s="310">
        <v>-6.4113722077168603E-2</v>
      </c>
      <c r="H26" s="310">
        <v>1.48661032481416E-2</v>
      </c>
      <c r="I26" s="167"/>
      <c r="J26" s="167"/>
    </row>
    <row r="27" spans="1:10" s="37" customFormat="1" ht="15" customHeight="1" x14ac:dyDescent="0.25">
      <c r="B27" s="277" t="s">
        <v>219</v>
      </c>
      <c r="C27" s="276">
        <v>30</v>
      </c>
      <c r="D27" s="307" t="s">
        <v>196</v>
      </c>
      <c r="E27" s="310">
        <v>-0.102783524543916</v>
      </c>
      <c r="F27" s="310">
        <v>7.7650572424092798E-3</v>
      </c>
      <c r="G27" s="310">
        <v>-0.164956467661691</v>
      </c>
      <c r="H27" s="310">
        <v>4.2674253200569697E-3</v>
      </c>
      <c r="I27" s="167"/>
      <c r="J27" s="167"/>
    </row>
    <row r="28" spans="1:10" s="37" customFormat="1" ht="15" customHeight="1" x14ac:dyDescent="0.25">
      <c r="B28" s="38"/>
      <c r="C28" s="39"/>
      <c r="D28" s="40"/>
      <c r="E28" s="166"/>
      <c r="F28" s="166"/>
      <c r="G28" s="166"/>
      <c r="H28" s="166"/>
      <c r="I28" s="167"/>
      <c r="J28" s="167"/>
    </row>
    <row r="29" spans="1:10" s="37" customFormat="1" ht="15" customHeight="1" x14ac:dyDescent="0.25">
      <c r="B29" s="46" t="s">
        <v>223</v>
      </c>
      <c r="C29" s="47">
        <v>3510</v>
      </c>
      <c r="D29" s="48" t="s">
        <v>224</v>
      </c>
      <c r="E29" s="310">
        <v>-0.24354005167958701</v>
      </c>
      <c r="F29" s="310">
        <v>-1.7528044871794799E-2</v>
      </c>
      <c r="G29" s="310">
        <v>-0.24965851235564401</v>
      </c>
      <c r="H29" s="310">
        <v>3.4142871659384101E-2</v>
      </c>
      <c r="I29" s="167"/>
      <c r="J29" s="167"/>
    </row>
    <row r="30" spans="1:10" s="37" customFormat="1" ht="15" customHeight="1" x14ac:dyDescent="0.25">
      <c r="B30" s="49" t="s">
        <v>223</v>
      </c>
      <c r="C30" s="39">
        <v>3520</v>
      </c>
      <c r="D30" s="50" t="s">
        <v>225</v>
      </c>
      <c r="E30" s="310">
        <v>-7.0264765784114003E-2</v>
      </c>
      <c r="F30" s="310">
        <v>5.82205414012738E-2</v>
      </c>
      <c r="G30" s="310">
        <v>-0.106480008484463</v>
      </c>
      <c r="H30" s="310">
        <v>3.4142871659384101E-2</v>
      </c>
      <c r="I30" s="167"/>
      <c r="J30" s="167"/>
    </row>
    <row r="31" spans="1:10" s="37" customFormat="1" ht="15" customHeight="1" x14ac:dyDescent="0.25">
      <c r="B31" s="277" t="s">
        <v>223</v>
      </c>
      <c r="C31" s="276">
        <v>35</v>
      </c>
      <c r="D31" s="307" t="s">
        <v>196</v>
      </c>
      <c r="E31" s="310">
        <v>-0.12726888982693099</v>
      </c>
      <c r="F31" s="310">
        <v>9.0634441087613597E-3</v>
      </c>
      <c r="G31" s="310">
        <v>-0.14022389500096499</v>
      </c>
      <c r="H31" s="310">
        <v>3.4142871659384101E-2</v>
      </c>
      <c r="I31" s="167"/>
      <c r="J31" s="167"/>
    </row>
    <row r="32" spans="1:10" s="37" customFormat="1" ht="15" customHeight="1" x14ac:dyDescent="0.25">
      <c r="B32" s="38"/>
      <c r="C32" s="58"/>
      <c r="D32" s="40"/>
      <c r="E32" s="171"/>
      <c r="F32" s="171"/>
      <c r="G32" s="171"/>
      <c r="H32" s="171"/>
      <c r="I32" s="167"/>
      <c r="J32" s="167"/>
    </row>
    <row r="33" spans="2:10" s="37" customFormat="1" ht="15" customHeight="1" x14ac:dyDescent="0.25">
      <c r="B33" s="46" t="s">
        <v>226</v>
      </c>
      <c r="C33" s="47">
        <v>4010</v>
      </c>
      <c r="D33" s="48" t="s">
        <v>227</v>
      </c>
      <c r="E33" s="310">
        <v>-0.185819070904646</v>
      </c>
      <c r="F33" s="310">
        <v>-6.6913710958178996E-2</v>
      </c>
      <c r="G33" s="310">
        <v>-0.431479897348161</v>
      </c>
      <c r="H33" s="310">
        <v>-4.5096787917464298E-2</v>
      </c>
      <c r="I33" s="167"/>
      <c r="J33" s="167"/>
    </row>
    <row r="34" spans="2:10" s="37" customFormat="1" ht="15" customHeight="1" x14ac:dyDescent="0.25">
      <c r="B34" s="49" t="s">
        <v>226</v>
      </c>
      <c r="C34" s="39">
        <v>4020</v>
      </c>
      <c r="D34" s="50" t="s">
        <v>228</v>
      </c>
      <c r="E34" s="310">
        <v>-0.40129733520336602</v>
      </c>
      <c r="F34" s="310">
        <v>-7.8894631367999193E-2</v>
      </c>
      <c r="G34" s="310">
        <v>-0.44381690971929499</v>
      </c>
      <c r="H34" s="310">
        <v>-4.8114710568242097E-2</v>
      </c>
      <c r="I34" s="167"/>
      <c r="J34" s="167"/>
    </row>
    <row r="35" spans="2:10" s="37" customFormat="1" ht="15" customHeight="1" x14ac:dyDescent="0.25">
      <c r="B35" s="49" t="s">
        <v>226</v>
      </c>
      <c r="C35" s="39">
        <v>4030</v>
      </c>
      <c r="D35" s="50" t="s">
        <v>229</v>
      </c>
      <c r="E35" s="310">
        <v>-0.35064935064935099</v>
      </c>
      <c r="F35" s="310">
        <v>-0.19022316684378299</v>
      </c>
      <c r="G35" s="310">
        <v>-0.344843099763806</v>
      </c>
      <c r="H35" s="310">
        <v>-0.17152103559870599</v>
      </c>
      <c r="I35" s="167"/>
      <c r="J35" s="167"/>
    </row>
    <row r="36" spans="2:10" s="37" customFormat="1" ht="15" customHeight="1" x14ac:dyDescent="0.25">
      <c r="B36" s="277" t="s">
        <v>226</v>
      </c>
      <c r="C36" s="276"/>
      <c r="D36" s="307" t="s">
        <v>196</v>
      </c>
      <c r="E36" s="310">
        <v>-0.35081782289904101</v>
      </c>
      <c r="F36" s="310">
        <v>-7.8894631367999193E-2</v>
      </c>
      <c r="G36" s="310">
        <v>-0.41218167498031</v>
      </c>
      <c r="H36" s="310">
        <v>-6.12418787943338E-2</v>
      </c>
      <c r="I36" s="167"/>
      <c r="J36" s="167"/>
    </row>
    <row r="37" spans="2:10" s="37" customFormat="1" ht="15" customHeight="1" x14ac:dyDescent="0.25">
      <c r="B37" s="38"/>
      <c r="C37" s="39"/>
      <c r="D37" s="40"/>
      <c r="E37" s="166"/>
      <c r="F37" s="166"/>
      <c r="G37" s="166"/>
      <c r="H37" s="166"/>
      <c r="I37" s="167"/>
      <c r="J37" s="167"/>
    </row>
    <row r="38" spans="2:10" s="37" customFormat="1" ht="15" customHeight="1" x14ac:dyDescent="0.25">
      <c r="B38" s="46" t="s">
        <v>556</v>
      </c>
      <c r="C38" s="47">
        <v>4040</v>
      </c>
      <c r="D38" s="48" t="s">
        <v>557</v>
      </c>
      <c r="E38" s="310">
        <v>-0.40179780815170502</v>
      </c>
      <c r="F38" s="310">
        <v>-0.35103244837758102</v>
      </c>
      <c r="G38" s="310">
        <v>-0.39983844911146998</v>
      </c>
      <c r="H38" s="310">
        <v>-0.188197424892704</v>
      </c>
      <c r="I38" s="167"/>
      <c r="J38" s="167"/>
    </row>
    <row r="39" spans="2:10" s="37" customFormat="1" ht="15" customHeight="1" x14ac:dyDescent="0.25">
      <c r="B39" s="49" t="s">
        <v>556</v>
      </c>
      <c r="C39" s="39">
        <v>4040</v>
      </c>
      <c r="D39" s="50" t="s">
        <v>558</v>
      </c>
      <c r="E39" s="310">
        <v>-0.40179780815170502</v>
      </c>
      <c r="F39" s="310">
        <v>-0.35103244837758102</v>
      </c>
      <c r="G39" s="310">
        <v>-0.39983844911146998</v>
      </c>
      <c r="H39" s="310">
        <v>-0.188197424892704</v>
      </c>
      <c r="I39" s="167"/>
      <c r="J39" s="167"/>
    </row>
    <row r="40" spans="2:10" s="37" customFormat="1" ht="15" customHeight="1" x14ac:dyDescent="0.25">
      <c r="B40" s="49" t="s">
        <v>556</v>
      </c>
      <c r="C40" s="39">
        <v>4040</v>
      </c>
      <c r="D40" s="50" t="s">
        <v>559</v>
      </c>
      <c r="E40" s="310">
        <v>-0.40179780815170502</v>
      </c>
      <c r="F40" s="310">
        <v>-0.35103244837758102</v>
      </c>
      <c r="G40" s="310">
        <v>-0.39983844911146998</v>
      </c>
      <c r="H40" s="310">
        <v>-0.188197424892704</v>
      </c>
      <c r="I40" s="167"/>
      <c r="J40" s="167"/>
    </row>
    <row r="41" spans="2:10" s="37" customFormat="1" ht="15" customHeight="1" x14ac:dyDescent="0.25">
      <c r="B41" s="49" t="s">
        <v>556</v>
      </c>
      <c r="C41" s="39">
        <v>4040</v>
      </c>
      <c r="D41" s="50" t="s">
        <v>560</v>
      </c>
      <c r="E41" s="310">
        <v>-0.40179780815170502</v>
      </c>
      <c r="F41" s="310">
        <v>-0.35103244837758102</v>
      </c>
      <c r="G41" s="310">
        <v>-0.39983844911146998</v>
      </c>
      <c r="H41" s="310">
        <v>-0.188197424892704</v>
      </c>
      <c r="I41" s="167"/>
      <c r="J41" s="167"/>
    </row>
    <row r="42" spans="2:10" s="37" customFormat="1" ht="15" customHeight="1" x14ac:dyDescent="0.25">
      <c r="B42" s="49" t="s">
        <v>556</v>
      </c>
      <c r="C42" s="39">
        <v>4040</v>
      </c>
      <c r="D42" s="50" t="s">
        <v>561</v>
      </c>
      <c r="E42" s="310">
        <v>-0.40179780815170502</v>
      </c>
      <c r="F42" s="310">
        <v>-0.35103244837758102</v>
      </c>
      <c r="G42" s="310">
        <v>-0.39983844911146998</v>
      </c>
      <c r="H42" s="310">
        <v>-0.188197424892704</v>
      </c>
      <c r="I42" s="167"/>
      <c r="J42" s="167"/>
    </row>
    <row r="43" spans="2:10" s="37" customFormat="1" ht="15" customHeight="1" x14ac:dyDescent="0.25">
      <c r="B43" s="49" t="s">
        <v>556</v>
      </c>
      <c r="C43" s="39">
        <v>4040</v>
      </c>
      <c r="D43" s="50" t="s">
        <v>562</v>
      </c>
      <c r="E43" s="310">
        <v>-0.40179780815170502</v>
      </c>
      <c r="F43" s="310">
        <v>-0.26340956340956301</v>
      </c>
      <c r="G43" s="310">
        <v>-0.39983844911146998</v>
      </c>
      <c r="H43" s="310">
        <v>-0.188197424892704</v>
      </c>
      <c r="I43" s="167"/>
      <c r="J43" s="167"/>
    </row>
    <row r="44" spans="2:10" s="37" customFormat="1" ht="15" customHeight="1" x14ac:dyDescent="0.25">
      <c r="B44" s="277" t="s">
        <v>556</v>
      </c>
      <c r="C44" s="276">
        <v>4040</v>
      </c>
      <c r="D44" s="307" t="s">
        <v>196</v>
      </c>
      <c r="E44" s="310">
        <v>-0.40179780815170502</v>
      </c>
      <c r="F44" s="310">
        <v>-0.282847689187747</v>
      </c>
      <c r="G44" s="310">
        <v>-0.39983844911146998</v>
      </c>
      <c r="H44" s="310">
        <v>-0.188197424892704</v>
      </c>
      <c r="I44" s="167"/>
      <c r="J44" s="167"/>
    </row>
    <row r="45" spans="2:10" s="37" customFormat="1" ht="15" customHeight="1" x14ac:dyDescent="0.25">
      <c r="B45" s="38"/>
      <c r="C45" s="39"/>
      <c r="D45" s="40"/>
      <c r="E45" s="166"/>
      <c r="F45" s="166"/>
      <c r="G45" s="166"/>
      <c r="H45" s="166"/>
      <c r="I45" s="167"/>
      <c r="J45" s="167"/>
    </row>
    <row r="46" spans="2:10" s="37" customFormat="1" ht="15" customHeight="1" x14ac:dyDescent="0.25">
      <c r="B46" s="46" t="s">
        <v>231</v>
      </c>
      <c r="C46" s="47">
        <v>4510</v>
      </c>
      <c r="D46" s="48" t="s">
        <v>232</v>
      </c>
      <c r="E46" s="310">
        <v>-0.32035620504623802</v>
      </c>
      <c r="F46" s="310">
        <v>-3.2583708145926898E-2</v>
      </c>
      <c r="G46" s="310">
        <v>-0.31759557807462002</v>
      </c>
      <c r="H46" s="310">
        <v>-2.6804537697018401E-2</v>
      </c>
      <c r="I46" s="167"/>
      <c r="J46" s="167"/>
    </row>
    <row r="47" spans="2:10" s="37" customFormat="1" ht="15" customHeight="1" x14ac:dyDescent="0.25">
      <c r="B47" s="49" t="s">
        <v>231</v>
      </c>
      <c r="C47" s="39">
        <v>4520</v>
      </c>
      <c r="D47" s="50" t="s">
        <v>233</v>
      </c>
      <c r="E47" s="310">
        <v>-0.35844982384361901</v>
      </c>
      <c r="F47" s="310">
        <v>-3.2583708145926898E-2</v>
      </c>
      <c r="G47" s="310">
        <v>-0.38159177043854903</v>
      </c>
      <c r="H47" s="310">
        <v>-2.6804537697018401E-2</v>
      </c>
      <c r="I47" s="167"/>
      <c r="J47" s="167"/>
    </row>
    <row r="48" spans="2:10" s="37" customFormat="1" ht="15" customHeight="1" x14ac:dyDescent="0.25">
      <c r="B48" s="49" t="s">
        <v>231</v>
      </c>
      <c r="C48" s="39">
        <v>4530</v>
      </c>
      <c r="D48" s="50" t="s">
        <v>234</v>
      </c>
      <c r="E48" s="310">
        <v>-0.40850246387705702</v>
      </c>
      <c r="F48" s="310">
        <v>-3.2583708145926898E-2</v>
      </c>
      <c r="G48" s="310">
        <v>-0.42164292209760501</v>
      </c>
      <c r="H48" s="310">
        <v>-2.6804537697018401E-2</v>
      </c>
      <c r="I48" s="167"/>
      <c r="J48" s="167"/>
    </row>
    <row r="49" spans="1:10" s="37" customFormat="1" ht="15" customHeight="1" x14ac:dyDescent="0.25">
      <c r="B49" s="277" t="s">
        <v>231</v>
      </c>
      <c r="C49" s="276">
        <v>45</v>
      </c>
      <c r="D49" s="307" t="s">
        <v>196</v>
      </c>
      <c r="E49" s="310">
        <v>-0.35070508890251401</v>
      </c>
      <c r="F49" s="310">
        <v>-3.2583708145926898E-2</v>
      </c>
      <c r="G49" s="310">
        <v>-0.37293283833952101</v>
      </c>
      <c r="H49" s="310">
        <v>-2.6804537697018401E-2</v>
      </c>
      <c r="I49" s="167"/>
      <c r="J49" s="167"/>
    </row>
    <row r="50" spans="1:10" s="37" customFormat="1" ht="15" customHeight="1" x14ac:dyDescent="0.25">
      <c r="B50" s="38"/>
      <c r="C50" s="39"/>
      <c r="D50" s="40"/>
      <c r="E50" s="166"/>
      <c r="F50" s="166"/>
      <c r="G50" s="166"/>
      <c r="H50" s="166"/>
      <c r="I50" s="167"/>
      <c r="J50" s="167"/>
    </row>
    <row r="51" spans="1:10" ht="15" customHeight="1" x14ac:dyDescent="0.25">
      <c r="A51" s="42"/>
      <c r="B51" s="51" t="s">
        <v>235</v>
      </c>
      <c r="C51" s="44">
        <v>5010</v>
      </c>
      <c r="D51" s="60" t="s">
        <v>236</v>
      </c>
      <c r="E51" s="310">
        <v>-0.205722742969906</v>
      </c>
      <c r="F51" s="310">
        <v>-1.9472175546110498E-2</v>
      </c>
      <c r="G51" s="310">
        <v>-0.21212121212121199</v>
      </c>
      <c r="H51" s="310">
        <v>-4.6728971962616299E-3</v>
      </c>
      <c r="I51" s="168"/>
      <c r="J51" s="168"/>
    </row>
    <row r="52" spans="1:10" s="37" customFormat="1" ht="15" customHeight="1" x14ac:dyDescent="0.25">
      <c r="B52" s="38"/>
      <c r="C52" s="39"/>
      <c r="D52" s="40"/>
      <c r="E52" s="166"/>
      <c r="F52" s="166"/>
      <c r="G52" s="166"/>
      <c r="H52" s="166"/>
      <c r="I52" s="167"/>
      <c r="J52" s="167"/>
    </row>
    <row r="53" spans="1:10" s="37" customFormat="1" ht="15" customHeight="1" x14ac:dyDescent="0.25">
      <c r="A53" s="42"/>
      <c r="B53" s="51" t="s">
        <v>237</v>
      </c>
      <c r="C53" s="44">
        <v>5510</v>
      </c>
      <c r="D53" s="60" t="s">
        <v>237</v>
      </c>
      <c r="E53" s="310">
        <v>-0.298845081640781</v>
      </c>
      <c r="F53" s="310">
        <v>-3.9017487112099597E-2</v>
      </c>
      <c r="G53" s="310">
        <v>-0.273348236462991</v>
      </c>
      <c r="H53" s="310">
        <v>1.0105092966856701E-3</v>
      </c>
      <c r="I53" s="168"/>
      <c r="J53" s="168"/>
    </row>
    <row r="54" spans="1:10" s="37" customFormat="1" ht="15" customHeight="1" x14ac:dyDescent="0.25">
      <c r="B54" s="38"/>
      <c r="C54" s="28"/>
      <c r="D54" s="40"/>
      <c r="E54" s="172"/>
      <c r="F54" s="172"/>
      <c r="G54" s="172"/>
      <c r="H54" s="172"/>
      <c r="I54" s="169"/>
      <c r="J54" s="169"/>
    </row>
    <row r="55" spans="1:10" s="37" customFormat="1" ht="15" customHeight="1" x14ac:dyDescent="0.25">
      <c r="B55" s="46" t="s">
        <v>602</v>
      </c>
      <c r="C55" s="47" t="s">
        <v>239</v>
      </c>
      <c r="D55" s="48" t="s">
        <v>554</v>
      </c>
      <c r="E55" s="310">
        <v>-0.02</v>
      </c>
      <c r="F55"/>
      <c r="G55"/>
      <c r="H55"/>
      <c r="I55"/>
      <c r="J55" s="167"/>
    </row>
    <row r="56" spans="1:10" s="37" customFormat="1" ht="15" customHeight="1" x14ac:dyDescent="0.25">
      <c r="B56" s="332" t="s">
        <v>602</v>
      </c>
      <c r="C56" s="331" t="s">
        <v>239</v>
      </c>
      <c r="D56" s="333" t="s">
        <v>555</v>
      </c>
      <c r="E56" s="310">
        <v>-0.15</v>
      </c>
      <c r="F56"/>
      <c r="G56"/>
      <c r="H56"/>
      <c r="I56"/>
      <c r="J56" s="167"/>
    </row>
    <row r="57" spans="1:10" s="37" customFormat="1" ht="15" customHeight="1" x14ac:dyDescent="0.25">
      <c r="B57" s="334" t="s">
        <v>602</v>
      </c>
      <c r="C57" s="276" t="s">
        <v>239</v>
      </c>
      <c r="D57" s="307" t="s">
        <v>603</v>
      </c>
      <c r="E57" s="310">
        <v>-0.02</v>
      </c>
      <c r="F57" s="310">
        <v>-0.02</v>
      </c>
      <c r="G57" s="310">
        <v>-0.02</v>
      </c>
      <c r="H57" s="310">
        <v>-0.02</v>
      </c>
      <c r="I57" s="167"/>
      <c r="J57" s="167"/>
    </row>
    <row r="58" spans="1:10" s="37" customFormat="1" ht="15" customHeight="1" x14ac:dyDescent="0.25">
      <c r="B58" s="50"/>
      <c r="C58" s="39"/>
      <c r="D58" s="329"/>
      <c r="E58" s="172"/>
      <c r="F58" s="172"/>
      <c r="G58" s="172"/>
      <c r="H58" s="172"/>
      <c r="I58" s="169"/>
      <c r="J58" s="169"/>
    </row>
    <row r="59" spans="1:10" s="42" customFormat="1" ht="15" customHeight="1" x14ac:dyDescent="0.25">
      <c r="A59" s="37"/>
      <c r="B59" s="46" t="s">
        <v>240</v>
      </c>
      <c r="C59" s="355" t="s">
        <v>1953</v>
      </c>
      <c r="D59" s="48" t="s">
        <v>243</v>
      </c>
      <c r="E59" s="310">
        <v>-0.29433593749999998</v>
      </c>
      <c r="F59" s="310">
        <v>-6.8724997435634302E-2</v>
      </c>
      <c r="G59" s="310">
        <v>-0.34369138382318298</v>
      </c>
      <c r="H59" s="310">
        <v>-4.0999895408430097E-2</v>
      </c>
      <c r="I59" s="167"/>
      <c r="J59" s="167"/>
    </row>
    <row r="60" spans="1:10" s="37" customFormat="1" ht="15" customHeight="1" x14ac:dyDescent="0.25">
      <c r="B60" s="155"/>
      <c r="C60" s="156"/>
      <c r="D60" s="48"/>
      <c r="E60" s="173"/>
      <c r="F60" s="173"/>
      <c r="G60" s="173"/>
      <c r="H60" s="173"/>
      <c r="I60" s="167"/>
      <c r="J60" s="167"/>
    </row>
    <row r="61" spans="1:10" s="42" customFormat="1" ht="15" customHeight="1" x14ac:dyDescent="0.25">
      <c r="A61" s="27"/>
      <c r="B61" s="27"/>
      <c r="C61" s="28"/>
      <c r="D61" s="27"/>
      <c r="E61" s="29"/>
      <c r="F61" s="29"/>
      <c r="G61" s="29"/>
      <c r="H61" s="29"/>
      <c r="I61" s="27"/>
      <c r="J61" s="27"/>
    </row>
    <row r="62" spans="1:10" ht="15" customHeight="1" x14ac:dyDescent="0.25">
      <c r="I62" s="27"/>
    </row>
    <row r="63" spans="1:10" s="37" customFormat="1" ht="15" customHeight="1" x14ac:dyDescent="0.25">
      <c r="A63" s="27"/>
      <c r="B63" s="27"/>
      <c r="C63" s="28"/>
      <c r="D63" s="27"/>
      <c r="E63" s="29"/>
      <c r="F63" s="29"/>
      <c r="G63" s="29"/>
      <c r="H63" s="29"/>
      <c r="I63" s="27"/>
      <c r="J63" s="27"/>
    </row>
    <row r="64" spans="1:10" s="37" customFormat="1" ht="15" customHeight="1" x14ac:dyDescent="0.25">
      <c r="A64" s="27"/>
      <c r="B64" s="27"/>
      <c r="C64" s="28"/>
      <c r="D64" s="27"/>
      <c r="E64" s="29"/>
      <c r="F64" s="29"/>
      <c r="G64" s="29"/>
      <c r="H64" s="29"/>
      <c r="I64" s="27"/>
      <c r="J64" s="27"/>
    </row>
    <row r="65" spans="1:10" s="37" customFormat="1" ht="15" customHeight="1" x14ac:dyDescent="0.25">
      <c r="A65" s="27"/>
      <c r="B65" s="27"/>
      <c r="C65" s="28"/>
      <c r="D65" s="27"/>
      <c r="E65" s="29"/>
      <c r="F65" s="29"/>
      <c r="G65" s="29"/>
      <c r="H65" s="29"/>
      <c r="I65" s="27"/>
      <c r="J65" s="27"/>
    </row>
    <row r="66" spans="1:10" s="37" customFormat="1" ht="15" customHeight="1" x14ac:dyDescent="0.25">
      <c r="A66" s="27"/>
      <c r="B66" s="27"/>
      <c r="C66" s="28"/>
      <c r="D66" s="27"/>
      <c r="E66" s="29"/>
      <c r="F66" s="29"/>
      <c r="G66" s="29"/>
      <c r="H66" s="29"/>
      <c r="I66" s="27"/>
      <c r="J66" s="27"/>
    </row>
    <row r="67" spans="1:10" ht="15" customHeight="1" x14ac:dyDescent="0.25">
      <c r="I67" s="27"/>
    </row>
    <row r="68" spans="1:10" ht="15" customHeight="1" x14ac:dyDescent="0.25">
      <c r="I68" s="27"/>
    </row>
    <row r="69" spans="1:10" ht="15" customHeight="1" x14ac:dyDescent="0.25">
      <c r="I69" s="27"/>
    </row>
    <row r="70" spans="1:10" s="37" customFormat="1" ht="15" customHeight="1" x14ac:dyDescent="0.25">
      <c r="A70" s="27"/>
      <c r="B70" s="27"/>
      <c r="C70" s="28"/>
      <c r="D70" s="27"/>
      <c r="E70" s="29"/>
      <c r="F70" s="29"/>
      <c r="G70" s="29"/>
      <c r="H70" s="29"/>
      <c r="I70" s="27"/>
      <c r="J70" s="27"/>
    </row>
    <row r="71" spans="1:10" s="37" customFormat="1" ht="15" customHeight="1" x14ac:dyDescent="0.25">
      <c r="A71" s="27"/>
      <c r="B71" s="27"/>
      <c r="C71" s="28"/>
      <c r="D71" s="27"/>
      <c r="E71" s="29"/>
      <c r="F71" s="29"/>
      <c r="G71" s="29"/>
      <c r="H71" s="29"/>
      <c r="I71" s="27"/>
      <c r="J71" s="27"/>
    </row>
  </sheetData>
  <sheetProtection formatCells="0" formatColumns="0" formatRows="0"/>
  <mergeCells count="3">
    <mergeCell ref="E4:H4"/>
    <mergeCell ref="G5:H5"/>
    <mergeCell ref="E5:F5"/>
  </mergeCells>
  <dataValidations count="1">
    <dataValidation type="custom" allowBlank="1" showInputMessage="1" showErrorMessage="1" errorTitle="Data entry error:" error="Please enter a numeric value or leave blank!" sqref="E57:H57 E8:H8 E33:H36 E29:H31 E24:H27 E17:H22 E12:H15 E10:H10 E51:H51 E46:H49 E53:H53 E38:H44 E55:E56 E59:H60">
      <formula1>OR(ISNUMBER(E8),ISBLANK(E8))</formula1>
    </dataValidation>
  </dataValidations>
  <pageMargins left="0.7" right="0.7" top="0.75" bottom="0.75" header="0.3" footer="0.3"/>
  <pageSetup scale="56"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H1295"/>
  <sheetViews>
    <sheetView showGridLines="0" zoomScale="80" zoomScaleNormal="80" workbookViewId="0">
      <pane ySplit="7" topLeftCell="A8" activePane="bottomLeft" state="frozen"/>
      <selection activeCell="A4" sqref="A4:XFD4"/>
      <selection pane="bottomLeft" activeCell="A8" sqref="A8"/>
    </sheetView>
  </sheetViews>
  <sheetFormatPr defaultRowHeight="15" customHeight="1" x14ac:dyDescent="0.25"/>
  <cols>
    <col min="1" max="1" width="1.85546875" style="27" customWidth="1"/>
    <col min="2" max="2" width="71.140625" style="27" customWidth="1"/>
    <col min="3" max="3" width="14" style="28" customWidth="1"/>
    <col min="4" max="4" width="14.7109375" style="29" customWidth="1"/>
    <col min="5" max="8" width="9.42578125" style="29" bestFit="1" customWidth="1"/>
    <col min="9" max="9" width="2.85546875" style="27" customWidth="1"/>
    <col min="10" max="16384" width="9.140625" style="27"/>
  </cols>
  <sheetData>
    <row r="1" spans="1:8" s="30" customFormat="1" ht="15.75" customHeight="1" x14ac:dyDescent="0.25">
      <c r="A1" s="5" t="str">
        <f>TemplateName</f>
        <v>Trading, PE and Other Fair Value Assets: Market Shocks</v>
      </c>
      <c r="C1" s="9"/>
      <c r="D1" s="224"/>
      <c r="E1" s="224"/>
      <c r="F1" s="224"/>
      <c r="G1" s="224"/>
    </row>
    <row r="2" spans="1:8" ht="15.75" customHeight="1" x14ac:dyDescent="0.25">
      <c r="A2" s="31" t="s">
        <v>451</v>
      </c>
      <c r="D2" s="224"/>
      <c r="E2" s="224"/>
      <c r="F2" s="224"/>
      <c r="G2" s="224"/>
      <c r="H2" s="27"/>
    </row>
    <row r="3" spans="1:8" ht="15" customHeight="1" x14ac:dyDescent="0.2">
      <c r="B3" s="33"/>
      <c r="C3" s="32"/>
      <c r="H3" s="27"/>
    </row>
    <row r="4" spans="1:8" ht="15" customHeight="1" x14ac:dyDescent="0.25">
      <c r="A4" s="34"/>
      <c r="B4" s="34"/>
      <c r="C4" s="35"/>
      <c r="D4" s="400" t="s">
        <v>1961</v>
      </c>
      <c r="E4" s="401"/>
      <c r="F4" s="401"/>
      <c r="G4" s="403"/>
      <c r="H4" s="152"/>
    </row>
    <row r="5" spans="1:8" s="34" customFormat="1" ht="15.75" customHeight="1" x14ac:dyDescent="0.25">
      <c r="A5" s="36"/>
      <c r="B5" s="189" t="s">
        <v>427</v>
      </c>
      <c r="C5" s="190" t="s">
        <v>426</v>
      </c>
      <c r="D5" s="406" t="s">
        <v>150</v>
      </c>
      <c r="E5" s="407"/>
      <c r="F5" s="404" t="s">
        <v>449</v>
      </c>
      <c r="G5" s="405"/>
      <c r="H5" s="354"/>
    </row>
    <row r="6" spans="1:8" s="36" customFormat="1" ht="40.5" customHeight="1" x14ac:dyDescent="0.25">
      <c r="A6" s="159"/>
      <c r="B6" s="199"/>
      <c r="C6" s="200"/>
      <c r="D6" s="195" t="s">
        <v>421</v>
      </c>
      <c r="E6" s="196" t="s">
        <v>420</v>
      </c>
      <c r="F6" s="201" t="s">
        <v>421</v>
      </c>
      <c r="G6" s="198" t="s">
        <v>420</v>
      </c>
    </row>
    <row r="7" spans="1:8" s="36" customFormat="1" ht="18" customHeight="1" x14ac:dyDescent="0.25">
      <c r="A7" s="37"/>
      <c r="B7" s="38"/>
      <c r="C7" s="29"/>
      <c r="D7" s="29"/>
      <c r="E7" s="29"/>
      <c r="F7" s="29"/>
      <c r="G7" s="29"/>
      <c r="H7" s="29"/>
    </row>
    <row r="8" spans="1:8" ht="15" customHeight="1" x14ac:dyDescent="0.25">
      <c r="A8" s="37"/>
      <c r="B8" s="126" t="s">
        <v>428</v>
      </c>
      <c r="C8" s="29"/>
    </row>
    <row r="9" spans="1:8" ht="15" customHeight="1" x14ac:dyDescent="0.25">
      <c r="A9" s="37"/>
      <c r="B9" s="345" t="s">
        <v>659</v>
      </c>
      <c r="C9" s="346">
        <v>111110</v>
      </c>
      <c r="D9" s="356">
        <v>-0.117788875495092</v>
      </c>
      <c r="E9" s="356">
        <v>1.2900664880422001E-3</v>
      </c>
      <c r="F9" s="356">
        <v>-0.166981043441811</v>
      </c>
      <c r="G9" s="356">
        <v>1.48661032481416E-2</v>
      </c>
      <c r="H9" s="355"/>
    </row>
    <row r="10" spans="1:8" s="37" customFormat="1" ht="15" customHeight="1" x14ac:dyDescent="0.25">
      <c r="B10" s="345" t="s">
        <v>660</v>
      </c>
      <c r="C10" s="346">
        <v>111120</v>
      </c>
      <c r="D10" s="356">
        <v>-0.117788875495092</v>
      </c>
      <c r="E10" s="356">
        <v>1.2900664880422001E-3</v>
      </c>
      <c r="F10" s="356">
        <v>-0.166981043441811</v>
      </c>
      <c r="G10" s="356">
        <v>1.48661032481416E-2</v>
      </c>
    </row>
    <row r="11" spans="1:8" s="37" customFormat="1" ht="15" customHeight="1" x14ac:dyDescent="0.25">
      <c r="B11" s="345" t="s">
        <v>661</v>
      </c>
      <c r="C11" s="346">
        <v>111130</v>
      </c>
      <c r="D11" s="356">
        <v>-0.117788875495092</v>
      </c>
      <c r="E11" s="356">
        <v>1.2900664880422001E-3</v>
      </c>
      <c r="F11" s="356">
        <v>-0.166981043441811</v>
      </c>
      <c r="G11" s="356">
        <v>1.48661032481416E-2</v>
      </c>
    </row>
    <row r="12" spans="1:8" s="37" customFormat="1" ht="15" customHeight="1" x14ac:dyDescent="0.25">
      <c r="B12" s="345" t="s">
        <v>662</v>
      </c>
      <c r="C12" s="346">
        <v>111140</v>
      </c>
      <c r="D12" s="356">
        <v>-0.117788875495092</v>
      </c>
      <c r="E12" s="356">
        <v>1.2900664880422001E-3</v>
      </c>
      <c r="F12" s="356">
        <v>-0.166981043441811</v>
      </c>
      <c r="G12" s="356">
        <v>1.48661032481416E-2</v>
      </c>
    </row>
    <row r="13" spans="1:8" s="37" customFormat="1" ht="15" customHeight="1" x14ac:dyDescent="0.25">
      <c r="B13" s="345" t="s">
        <v>663</v>
      </c>
      <c r="C13" s="346">
        <v>111150</v>
      </c>
      <c r="D13" s="356">
        <v>-0.117788875495092</v>
      </c>
      <c r="E13" s="356">
        <v>1.2900664880422001E-3</v>
      </c>
      <c r="F13" s="356">
        <v>-0.166981043441811</v>
      </c>
      <c r="G13" s="356">
        <v>1.48661032481416E-2</v>
      </c>
    </row>
    <row r="14" spans="1:8" s="37" customFormat="1" ht="15" customHeight="1" x14ac:dyDescent="0.25">
      <c r="B14" s="345" t="s">
        <v>664</v>
      </c>
      <c r="C14" s="346">
        <v>111160</v>
      </c>
      <c r="D14" s="356">
        <v>-0.117788875495092</v>
      </c>
      <c r="E14" s="356">
        <v>1.2900664880422001E-3</v>
      </c>
      <c r="F14" s="356">
        <v>-0.166981043441811</v>
      </c>
      <c r="G14" s="356">
        <v>1.48661032481416E-2</v>
      </c>
    </row>
    <row r="15" spans="1:8" s="37" customFormat="1" ht="15" customHeight="1" x14ac:dyDescent="0.25">
      <c r="B15" s="345" t="s">
        <v>665</v>
      </c>
      <c r="C15" s="346">
        <v>111191</v>
      </c>
      <c r="D15" s="356">
        <v>-0.117788875495092</v>
      </c>
      <c r="E15" s="356">
        <v>1.2900664880422001E-3</v>
      </c>
      <c r="F15" s="356">
        <v>-0.166981043441811</v>
      </c>
      <c r="G15" s="356">
        <v>1.48661032481416E-2</v>
      </c>
    </row>
    <row r="16" spans="1:8" s="37" customFormat="1" ht="15" customHeight="1" x14ac:dyDescent="0.25">
      <c r="B16" s="345" t="s">
        <v>666</v>
      </c>
      <c r="C16" s="346">
        <v>111199</v>
      </c>
      <c r="D16" s="356">
        <v>-0.117788875495092</v>
      </c>
      <c r="E16" s="356">
        <v>1.2900664880422001E-3</v>
      </c>
      <c r="F16" s="356">
        <v>-0.166981043441811</v>
      </c>
      <c r="G16" s="356">
        <v>1.48661032481416E-2</v>
      </c>
    </row>
    <row r="17" spans="2:7" s="37" customFormat="1" ht="15" customHeight="1" x14ac:dyDescent="0.25">
      <c r="B17" s="345" t="s">
        <v>667</v>
      </c>
      <c r="C17" s="346">
        <v>111211</v>
      </c>
      <c r="D17" s="356">
        <v>-0.117788875495092</v>
      </c>
      <c r="E17" s="356">
        <v>1.2900664880422001E-3</v>
      </c>
      <c r="F17" s="356">
        <v>-0.166981043441811</v>
      </c>
      <c r="G17" s="356">
        <v>1.48661032481416E-2</v>
      </c>
    </row>
    <row r="18" spans="2:7" s="37" customFormat="1" ht="15" customHeight="1" x14ac:dyDescent="0.25">
      <c r="B18" s="345" t="s">
        <v>668</v>
      </c>
      <c r="C18" s="346">
        <v>111219</v>
      </c>
      <c r="D18" s="356">
        <v>-0.117788875495092</v>
      </c>
      <c r="E18" s="356">
        <v>1.2900664880422001E-3</v>
      </c>
      <c r="F18" s="356">
        <v>-0.166981043441811</v>
      </c>
      <c r="G18" s="356">
        <v>1.48661032481416E-2</v>
      </c>
    </row>
    <row r="19" spans="2:7" s="37" customFormat="1" ht="15" customHeight="1" x14ac:dyDescent="0.25">
      <c r="B19" s="345" t="s">
        <v>669</v>
      </c>
      <c r="C19" s="346">
        <v>111310</v>
      </c>
      <c r="D19" s="356">
        <v>-0.117788875495092</v>
      </c>
      <c r="E19" s="356">
        <v>1.2900664880422001E-3</v>
      </c>
      <c r="F19" s="356">
        <v>-0.166981043441811</v>
      </c>
      <c r="G19" s="356">
        <v>1.48661032481416E-2</v>
      </c>
    </row>
    <row r="20" spans="2:7" s="37" customFormat="1" ht="15" customHeight="1" x14ac:dyDescent="0.25">
      <c r="B20" s="345" t="s">
        <v>670</v>
      </c>
      <c r="C20" s="346">
        <v>111320</v>
      </c>
      <c r="D20" s="356">
        <v>-0.117788875495092</v>
      </c>
      <c r="E20" s="356">
        <v>1.2900664880422001E-3</v>
      </c>
      <c r="F20" s="356">
        <v>-0.166981043441811</v>
      </c>
      <c r="G20" s="356">
        <v>1.48661032481416E-2</v>
      </c>
    </row>
    <row r="21" spans="2:7" s="37" customFormat="1" ht="15" customHeight="1" x14ac:dyDescent="0.25">
      <c r="B21" s="345" t="s">
        <v>671</v>
      </c>
      <c r="C21" s="346">
        <v>111331</v>
      </c>
      <c r="D21" s="356">
        <v>-0.117788875495092</v>
      </c>
      <c r="E21" s="356">
        <v>1.2900664880422001E-3</v>
      </c>
      <c r="F21" s="356">
        <v>-0.166981043441811</v>
      </c>
      <c r="G21" s="356">
        <v>1.48661032481416E-2</v>
      </c>
    </row>
    <row r="22" spans="2:7" s="37" customFormat="1" ht="15" customHeight="1" x14ac:dyDescent="0.25">
      <c r="B22" s="345" t="s">
        <v>672</v>
      </c>
      <c r="C22" s="346">
        <v>111332</v>
      </c>
      <c r="D22" s="356">
        <v>-0.117788875495092</v>
      </c>
      <c r="E22" s="356">
        <v>1.2900664880422001E-3</v>
      </c>
      <c r="F22" s="356">
        <v>-0.166981043441811</v>
      </c>
      <c r="G22" s="356">
        <v>1.48661032481416E-2</v>
      </c>
    </row>
    <row r="23" spans="2:7" s="37" customFormat="1" ht="15" customHeight="1" x14ac:dyDescent="0.25">
      <c r="B23" s="345" t="s">
        <v>673</v>
      </c>
      <c r="C23" s="346">
        <v>111333</v>
      </c>
      <c r="D23" s="356">
        <v>-0.117788875495092</v>
      </c>
      <c r="E23" s="356">
        <v>1.2900664880422001E-3</v>
      </c>
      <c r="F23" s="356">
        <v>-0.166981043441811</v>
      </c>
      <c r="G23" s="356">
        <v>1.48661032481416E-2</v>
      </c>
    </row>
    <row r="24" spans="2:7" s="37" customFormat="1" ht="15" customHeight="1" x14ac:dyDescent="0.25">
      <c r="B24" s="345" t="s">
        <v>674</v>
      </c>
      <c r="C24" s="346">
        <v>111334</v>
      </c>
      <c r="D24" s="356">
        <v>-0.117788875495092</v>
      </c>
      <c r="E24" s="356">
        <v>1.2900664880422001E-3</v>
      </c>
      <c r="F24" s="356">
        <v>-0.166981043441811</v>
      </c>
      <c r="G24" s="356">
        <v>1.48661032481416E-2</v>
      </c>
    </row>
    <row r="25" spans="2:7" s="37" customFormat="1" ht="15" customHeight="1" x14ac:dyDescent="0.25">
      <c r="B25" s="345" t="s">
        <v>675</v>
      </c>
      <c r="C25" s="346">
        <v>111335</v>
      </c>
      <c r="D25" s="356">
        <v>-0.117788875495092</v>
      </c>
      <c r="E25" s="356">
        <v>1.2900664880422001E-3</v>
      </c>
      <c r="F25" s="356">
        <v>-0.166981043441811</v>
      </c>
      <c r="G25" s="356">
        <v>1.48661032481416E-2</v>
      </c>
    </row>
    <row r="26" spans="2:7" s="37" customFormat="1" ht="15" customHeight="1" x14ac:dyDescent="0.25">
      <c r="B26" s="345" t="s">
        <v>676</v>
      </c>
      <c r="C26" s="346">
        <v>111336</v>
      </c>
      <c r="D26" s="356">
        <v>-0.117788875495092</v>
      </c>
      <c r="E26" s="356">
        <v>1.2900664880422001E-3</v>
      </c>
      <c r="F26" s="356">
        <v>-0.166981043441811</v>
      </c>
      <c r="G26" s="356">
        <v>1.48661032481416E-2</v>
      </c>
    </row>
    <row r="27" spans="2:7" s="37" customFormat="1" ht="15" customHeight="1" x14ac:dyDescent="0.25">
      <c r="B27" s="345" t="s">
        <v>677</v>
      </c>
      <c r="C27" s="346">
        <v>111339</v>
      </c>
      <c r="D27" s="356">
        <v>-0.117788875495092</v>
      </c>
      <c r="E27" s="356">
        <v>1.2900664880422001E-3</v>
      </c>
      <c r="F27" s="356">
        <v>-0.166981043441811</v>
      </c>
      <c r="G27" s="356">
        <v>1.48661032481416E-2</v>
      </c>
    </row>
    <row r="28" spans="2:7" s="37" customFormat="1" ht="15" customHeight="1" x14ac:dyDescent="0.25">
      <c r="B28" s="345" t="s">
        <v>678</v>
      </c>
      <c r="C28" s="346">
        <v>111411</v>
      </c>
      <c r="D28" s="356">
        <v>-0.117788875495092</v>
      </c>
      <c r="E28" s="356">
        <v>1.2900664880422001E-3</v>
      </c>
      <c r="F28" s="356">
        <v>-0.166981043441811</v>
      </c>
      <c r="G28" s="356">
        <v>1.48661032481416E-2</v>
      </c>
    </row>
    <row r="29" spans="2:7" s="37" customFormat="1" ht="15" customHeight="1" x14ac:dyDescent="0.25">
      <c r="B29" s="345" t="s">
        <v>679</v>
      </c>
      <c r="C29" s="346">
        <v>111419</v>
      </c>
      <c r="D29" s="356">
        <v>-0.117788875495092</v>
      </c>
      <c r="E29" s="356">
        <v>1.2900664880422001E-3</v>
      </c>
      <c r="F29" s="356">
        <v>-0.166981043441811</v>
      </c>
      <c r="G29" s="356">
        <v>1.48661032481416E-2</v>
      </c>
    </row>
    <row r="30" spans="2:7" s="37" customFormat="1" ht="15" customHeight="1" x14ac:dyDescent="0.25">
      <c r="B30" s="345" t="s">
        <v>680</v>
      </c>
      <c r="C30" s="346">
        <v>111421</v>
      </c>
      <c r="D30" s="356">
        <v>-0.117788875495092</v>
      </c>
      <c r="E30" s="356">
        <v>1.2900664880422001E-3</v>
      </c>
      <c r="F30" s="356">
        <v>-0.166981043441811</v>
      </c>
      <c r="G30" s="356">
        <v>1.48661032481416E-2</v>
      </c>
    </row>
    <row r="31" spans="2:7" s="37" customFormat="1" ht="15" customHeight="1" x14ac:dyDescent="0.25">
      <c r="B31" s="345" t="s">
        <v>681</v>
      </c>
      <c r="C31" s="346">
        <v>111422</v>
      </c>
      <c r="D31" s="356">
        <v>-0.117788875495092</v>
      </c>
      <c r="E31" s="356">
        <v>1.2900664880422001E-3</v>
      </c>
      <c r="F31" s="356">
        <v>-0.166981043441811</v>
      </c>
      <c r="G31" s="356">
        <v>1.48661032481416E-2</v>
      </c>
    </row>
    <row r="32" spans="2:7" s="37" customFormat="1" ht="15" customHeight="1" x14ac:dyDescent="0.25">
      <c r="B32" s="345" t="s">
        <v>682</v>
      </c>
      <c r="C32" s="346">
        <v>111910</v>
      </c>
      <c r="D32" s="356">
        <v>-0.117788875495092</v>
      </c>
      <c r="E32" s="356">
        <v>1.2900664880422001E-3</v>
      </c>
      <c r="F32" s="356">
        <v>-0.166981043441811</v>
      </c>
      <c r="G32" s="356">
        <v>1.48661032481416E-2</v>
      </c>
    </row>
    <row r="33" spans="2:7" s="37" customFormat="1" ht="15" customHeight="1" x14ac:dyDescent="0.25">
      <c r="B33" s="345" t="s">
        <v>683</v>
      </c>
      <c r="C33" s="346">
        <v>111920</v>
      </c>
      <c r="D33" s="356">
        <v>-0.117788875495092</v>
      </c>
      <c r="E33" s="356">
        <v>1.2900664880422001E-3</v>
      </c>
      <c r="F33" s="356">
        <v>-0.166981043441811</v>
      </c>
      <c r="G33" s="356">
        <v>1.48661032481416E-2</v>
      </c>
    </row>
    <row r="34" spans="2:7" s="37" customFormat="1" ht="15" customHeight="1" x14ac:dyDescent="0.25">
      <c r="B34" s="345" t="s">
        <v>684</v>
      </c>
      <c r="C34" s="346">
        <v>111930</v>
      </c>
      <c r="D34" s="356">
        <v>-0.117788875495092</v>
      </c>
      <c r="E34" s="356">
        <v>1.2900664880422001E-3</v>
      </c>
      <c r="F34" s="356">
        <v>-0.166981043441811</v>
      </c>
      <c r="G34" s="356">
        <v>1.48661032481416E-2</v>
      </c>
    </row>
    <row r="35" spans="2:7" s="37" customFormat="1" ht="15" customHeight="1" x14ac:dyDescent="0.25">
      <c r="B35" s="345" t="s">
        <v>685</v>
      </c>
      <c r="C35" s="346">
        <v>111940</v>
      </c>
      <c r="D35" s="356">
        <v>-0.117788875495092</v>
      </c>
      <c r="E35" s="356">
        <v>1.2900664880422001E-3</v>
      </c>
      <c r="F35" s="356">
        <v>-0.166981043441811</v>
      </c>
      <c r="G35" s="356">
        <v>1.48661032481416E-2</v>
      </c>
    </row>
    <row r="36" spans="2:7" s="37" customFormat="1" ht="15" customHeight="1" x14ac:dyDescent="0.25">
      <c r="B36" s="345" t="s">
        <v>686</v>
      </c>
      <c r="C36" s="346">
        <v>111991</v>
      </c>
      <c r="D36" s="356">
        <v>-0.117788875495092</v>
      </c>
      <c r="E36" s="356">
        <v>1.2900664880422001E-3</v>
      </c>
      <c r="F36" s="356">
        <v>-0.166981043441811</v>
      </c>
      <c r="G36" s="356">
        <v>1.48661032481416E-2</v>
      </c>
    </row>
    <row r="37" spans="2:7" s="37" customFormat="1" ht="15" customHeight="1" x14ac:dyDescent="0.25">
      <c r="B37" s="345" t="s">
        <v>687</v>
      </c>
      <c r="C37" s="346">
        <v>111992</v>
      </c>
      <c r="D37" s="356">
        <v>-0.117788875495092</v>
      </c>
      <c r="E37" s="356">
        <v>1.2900664880422001E-3</v>
      </c>
      <c r="F37" s="356">
        <v>-0.166981043441811</v>
      </c>
      <c r="G37" s="356">
        <v>1.48661032481416E-2</v>
      </c>
    </row>
    <row r="38" spans="2:7" s="37" customFormat="1" ht="15" customHeight="1" x14ac:dyDescent="0.25">
      <c r="B38" s="345" t="s">
        <v>688</v>
      </c>
      <c r="C38" s="346">
        <v>111998</v>
      </c>
      <c r="D38" s="356">
        <v>-0.117788875495092</v>
      </c>
      <c r="E38" s="356">
        <v>1.2900664880422001E-3</v>
      </c>
      <c r="F38" s="356">
        <v>-0.166981043441811</v>
      </c>
      <c r="G38" s="356">
        <v>1.48661032481416E-2</v>
      </c>
    </row>
    <row r="39" spans="2:7" s="37" customFormat="1" ht="15" customHeight="1" x14ac:dyDescent="0.25">
      <c r="B39" s="345" t="s">
        <v>689</v>
      </c>
      <c r="C39" s="346">
        <v>112111</v>
      </c>
      <c r="D39" s="356">
        <v>-0.117788875495092</v>
      </c>
      <c r="E39" s="356">
        <v>1.2900664880422001E-3</v>
      </c>
      <c r="F39" s="356">
        <v>-0.166981043441811</v>
      </c>
      <c r="G39" s="356">
        <v>1.48661032481416E-2</v>
      </c>
    </row>
    <row r="40" spans="2:7" s="37" customFormat="1" ht="15" customHeight="1" x14ac:dyDescent="0.25">
      <c r="B40" s="345" t="s">
        <v>690</v>
      </c>
      <c r="C40" s="346">
        <v>112112</v>
      </c>
      <c r="D40" s="356">
        <v>-0.117788875495092</v>
      </c>
      <c r="E40" s="356">
        <v>1.2900664880422001E-3</v>
      </c>
      <c r="F40" s="356">
        <v>-0.166981043441811</v>
      </c>
      <c r="G40" s="356">
        <v>1.48661032481416E-2</v>
      </c>
    </row>
    <row r="41" spans="2:7" s="37" customFormat="1" ht="15" customHeight="1" x14ac:dyDescent="0.25">
      <c r="B41" s="345" t="s">
        <v>691</v>
      </c>
      <c r="C41" s="346">
        <v>112120</v>
      </c>
      <c r="D41" s="356">
        <v>-0.117788875495092</v>
      </c>
      <c r="E41" s="356">
        <v>1.2900664880422001E-3</v>
      </c>
      <c r="F41" s="356">
        <v>-0.166981043441811</v>
      </c>
      <c r="G41" s="356">
        <v>1.48661032481416E-2</v>
      </c>
    </row>
    <row r="42" spans="2:7" s="37" customFormat="1" ht="15" customHeight="1" x14ac:dyDescent="0.25">
      <c r="B42" s="345" t="s">
        <v>692</v>
      </c>
      <c r="C42" s="346">
        <v>112130</v>
      </c>
      <c r="D42" s="356">
        <v>-0.117788875495092</v>
      </c>
      <c r="E42" s="356">
        <v>1.2900664880422001E-3</v>
      </c>
      <c r="F42" s="356">
        <v>-0.166981043441811</v>
      </c>
      <c r="G42" s="356">
        <v>1.48661032481416E-2</v>
      </c>
    </row>
    <row r="43" spans="2:7" s="37" customFormat="1" ht="15" customHeight="1" x14ac:dyDescent="0.25">
      <c r="B43" s="345" t="s">
        <v>693</v>
      </c>
      <c r="C43" s="346">
        <v>112210</v>
      </c>
      <c r="D43" s="356">
        <v>-0.117788875495092</v>
      </c>
      <c r="E43" s="356">
        <v>1.2900664880422001E-3</v>
      </c>
      <c r="F43" s="356">
        <v>-0.166981043441811</v>
      </c>
      <c r="G43" s="356">
        <v>1.48661032481416E-2</v>
      </c>
    </row>
    <row r="44" spans="2:7" s="37" customFormat="1" ht="15" customHeight="1" x14ac:dyDescent="0.25">
      <c r="B44" s="345" t="s">
        <v>694</v>
      </c>
      <c r="C44" s="346">
        <v>112310</v>
      </c>
      <c r="D44" s="356">
        <v>-0.117788875495092</v>
      </c>
      <c r="E44" s="356">
        <v>1.2900664880422001E-3</v>
      </c>
      <c r="F44" s="356">
        <v>-0.166981043441811</v>
      </c>
      <c r="G44" s="356">
        <v>1.48661032481416E-2</v>
      </c>
    </row>
    <row r="45" spans="2:7" s="37" customFormat="1" ht="15" customHeight="1" x14ac:dyDescent="0.25">
      <c r="B45" s="345" t="s">
        <v>695</v>
      </c>
      <c r="C45" s="346">
        <v>112320</v>
      </c>
      <c r="D45" s="356">
        <v>-0.117788875495092</v>
      </c>
      <c r="E45" s="356">
        <v>1.2900664880422001E-3</v>
      </c>
      <c r="F45" s="356">
        <v>-0.166981043441811</v>
      </c>
      <c r="G45" s="356">
        <v>1.48661032481416E-2</v>
      </c>
    </row>
    <row r="46" spans="2:7" s="37" customFormat="1" ht="15" customHeight="1" x14ac:dyDescent="0.25">
      <c r="B46" s="345" t="s">
        <v>696</v>
      </c>
      <c r="C46" s="346">
        <v>112330</v>
      </c>
      <c r="D46" s="356">
        <v>-0.117788875495092</v>
      </c>
      <c r="E46" s="356">
        <v>1.2900664880422001E-3</v>
      </c>
      <c r="F46" s="356">
        <v>-0.166981043441811</v>
      </c>
      <c r="G46" s="356">
        <v>1.48661032481416E-2</v>
      </c>
    </row>
    <row r="47" spans="2:7" s="37" customFormat="1" ht="15" customHeight="1" x14ac:dyDescent="0.25">
      <c r="B47" s="345" t="s">
        <v>697</v>
      </c>
      <c r="C47" s="346">
        <v>112340</v>
      </c>
      <c r="D47" s="356">
        <v>-0.117788875495092</v>
      </c>
      <c r="E47" s="356">
        <v>1.2900664880422001E-3</v>
      </c>
      <c r="F47" s="356">
        <v>-0.166981043441811</v>
      </c>
      <c r="G47" s="356">
        <v>1.48661032481416E-2</v>
      </c>
    </row>
    <row r="48" spans="2:7" s="37" customFormat="1" ht="15" customHeight="1" x14ac:dyDescent="0.25">
      <c r="B48" s="345" t="s">
        <v>698</v>
      </c>
      <c r="C48" s="346">
        <v>112390</v>
      </c>
      <c r="D48" s="356">
        <v>-0.117788875495092</v>
      </c>
      <c r="E48" s="356">
        <v>1.2900664880422001E-3</v>
      </c>
      <c r="F48" s="356">
        <v>-0.166981043441811</v>
      </c>
      <c r="G48" s="356">
        <v>1.48661032481416E-2</v>
      </c>
    </row>
    <row r="49" spans="2:7" s="37" customFormat="1" ht="15" customHeight="1" x14ac:dyDescent="0.25">
      <c r="B49" s="345" t="s">
        <v>699</v>
      </c>
      <c r="C49" s="346">
        <v>112410</v>
      </c>
      <c r="D49" s="356">
        <v>-0.117788875495092</v>
      </c>
      <c r="E49" s="356">
        <v>1.2900664880422001E-3</v>
      </c>
      <c r="F49" s="356">
        <v>-0.166981043441811</v>
      </c>
      <c r="G49" s="356">
        <v>1.48661032481416E-2</v>
      </c>
    </row>
    <row r="50" spans="2:7" s="37" customFormat="1" ht="15" customHeight="1" x14ac:dyDescent="0.25">
      <c r="B50" s="345" t="s">
        <v>700</v>
      </c>
      <c r="C50" s="346">
        <v>112420</v>
      </c>
      <c r="D50" s="356">
        <v>-0.117788875495092</v>
      </c>
      <c r="E50" s="356">
        <v>1.2900664880422001E-3</v>
      </c>
      <c r="F50" s="356">
        <v>-0.166981043441811</v>
      </c>
      <c r="G50" s="356">
        <v>1.48661032481416E-2</v>
      </c>
    </row>
    <row r="51" spans="2:7" s="37" customFormat="1" ht="15" customHeight="1" x14ac:dyDescent="0.25">
      <c r="B51" s="345" t="s">
        <v>701</v>
      </c>
      <c r="C51" s="346">
        <v>112511</v>
      </c>
      <c r="D51" s="356">
        <v>-0.117788875495092</v>
      </c>
      <c r="E51" s="356">
        <v>1.2900664880422001E-3</v>
      </c>
      <c r="F51" s="356">
        <v>-0.166981043441811</v>
      </c>
      <c r="G51" s="356">
        <v>1.48661032481416E-2</v>
      </c>
    </row>
    <row r="52" spans="2:7" s="37" customFormat="1" ht="15" customHeight="1" x14ac:dyDescent="0.25">
      <c r="B52" s="345" t="s">
        <v>702</v>
      </c>
      <c r="C52" s="346">
        <v>112512</v>
      </c>
      <c r="D52" s="356">
        <v>-0.117788875495092</v>
      </c>
      <c r="E52" s="356">
        <v>1.2900664880422001E-3</v>
      </c>
      <c r="F52" s="356">
        <v>-0.166981043441811</v>
      </c>
      <c r="G52" s="356">
        <v>1.48661032481416E-2</v>
      </c>
    </row>
    <row r="53" spans="2:7" s="37" customFormat="1" ht="15" customHeight="1" x14ac:dyDescent="0.25">
      <c r="B53" s="345" t="s">
        <v>703</v>
      </c>
      <c r="C53" s="346">
        <v>112519</v>
      </c>
      <c r="D53" s="356">
        <v>-0.117788875495092</v>
      </c>
      <c r="E53" s="356">
        <v>1.2900664880422001E-3</v>
      </c>
      <c r="F53" s="356">
        <v>-0.166981043441811</v>
      </c>
      <c r="G53" s="356">
        <v>1.48661032481416E-2</v>
      </c>
    </row>
    <row r="54" spans="2:7" s="37" customFormat="1" ht="15" customHeight="1" x14ac:dyDescent="0.25">
      <c r="B54" s="345" t="s">
        <v>704</v>
      </c>
      <c r="C54" s="346">
        <v>112910</v>
      </c>
      <c r="D54" s="356">
        <v>-0.117788875495092</v>
      </c>
      <c r="E54" s="356">
        <v>1.2900664880422001E-3</v>
      </c>
      <c r="F54" s="356">
        <v>-0.166981043441811</v>
      </c>
      <c r="G54" s="356">
        <v>1.48661032481416E-2</v>
      </c>
    </row>
    <row r="55" spans="2:7" s="37" customFormat="1" ht="15" customHeight="1" x14ac:dyDescent="0.25">
      <c r="B55" s="345" t="s">
        <v>705</v>
      </c>
      <c r="C55" s="346">
        <v>112920</v>
      </c>
      <c r="D55" s="356">
        <v>-0.117788875495092</v>
      </c>
      <c r="E55" s="356">
        <v>1.2900664880422001E-3</v>
      </c>
      <c r="F55" s="356">
        <v>-0.166981043441811</v>
      </c>
      <c r="G55" s="356">
        <v>1.48661032481416E-2</v>
      </c>
    </row>
    <row r="56" spans="2:7" s="37" customFormat="1" ht="15" customHeight="1" x14ac:dyDescent="0.25">
      <c r="B56" s="345" t="s">
        <v>706</v>
      </c>
      <c r="C56" s="346">
        <v>112930</v>
      </c>
      <c r="D56" s="356">
        <v>-0.117788875495092</v>
      </c>
      <c r="E56" s="356">
        <v>1.2900664880422001E-3</v>
      </c>
      <c r="F56" s="356">
        <v>-0.166981043441811</v>
      </c>
      <c r="G56" s="356">
        <v>1.48661032481416E-2</v>
      </c>
    </row>
    <row r="57" spans="2:7" s="37" customFormat="1" ht="15" customHeight="1" x14ac:dyDescent="0.25">
      <c r="B57" s="345" t="s">
        <v>707</v>
      </c>
      <c r="C57" s="346">
        <v>112990</v>
      </c>
      <c r="D57" s="356">
        <v>-0.117788875495092</v>
      </c>
      <c r="E57" s="356">
        <v>1.2900664880422001E-3</v>
      </c>
      <c r="F57" s="356">
        <v>-0.166981043441811</v>
      </c>
      <c r="G57" s="356">
        <v>1.48661032481416E-2</v>
      </c>
    </row>
    <row r="58" spans="2:7" s="37" customFormat="1" ht="15" customHeight="1" x14ac:dyDescent="0.25">
      <c r="B58" s="345" t="s">
        <v>708</v>
      </c>
      <c r="C58" s="346">
        <v>113110</v>
      </c>
      <c r="D58" s="356">
        <v>-0.49959075097196598</v>
      </c>
      <c r="E58" s="356">
        <v>-0.169764814624628</v>
      </c>
      <c r="F58" s="356">
        <v>-0.55350803043110697</v>
      </c>
      <c r="G58" s="356">
        <v>-3.1783341849770198E-2</v>
      </c>
    </row>
    <row r="59" spans="2:7" s="37" customFormat="1" ht="15" customHeight="1" x14ac:dyDescent="0.25">
      <c r="B59" s="345" t="s">
        <v>709</v>
      </c>
      <c r="C59" s="346">
        <v>113210</v>
      </c>
      <c r="D59" s="356">
        <v>-0.49959075097196598</v>
      </c>
      <c r="E59" s="356">
        <v>-0.169764814624628</v>
      </c>
      <c r="F59" s="356">
        <v>-0.55350803043110697</v>
      </c>
      <c r="G59" s="356">
        <v>-3.1783341849770198E-2</v>
      </c>
    </row>
    <row r="60" spans="2:7" s="37" customFormat="1" ht="15" customHeight="1" x14ac:dyDescent="0.25">
      <c r="B60" s="345" t="s">
        <v>710</v>
      </c>
      <c r="C60" s="346">
        <v>113310</v>
      </c>
      <c r="D60" s="356">
        <v>-0.49959075097196598</v>
      </c>
      <c r="E60" s="356">
        <v>-0.169764814624628</v>
      </c>
      <c r="F60" s="356">
        <v>-0.55350803043110697</v>
      </c>
      <c r="G60" s="356">
        <v>-3.1783341849770198E-2</v>
      </c>
    </row>
    <row r="61" spans="2:7" s="37" customFormat="1" ht="15" customHeight="1" x14ac:dyDescent="0.25">
      <c r="B61" s="345" t="s">
        <v>711</v>
      </c>
      <c r="C61" s="346">
        <v>114111</v>
      </c>
      <c r="D61" s="356">
        <v>-0.117788875495092</v>
      </c>
      <c r="E61" s="356">
        <v>1.2900664880422001E-3</v>
      </c>
      <c r="F61" s="356">
        <v>-0.166981043441811</v>
      </c>
      <c r="G61" s="356">
        <v>1.48661032481416E-2</v>
      </c>
    </row>
    <row r="62" spans="2:7" s="37" customFormat="1" ht="15" customHeight="1" x14ac:dyDescent="0.25">
      <c r="B62" s="345" t="s">
        <v>712</v>
      </c>
      <c r="C62" s="346">
        <v>114112</v>
      </c>
      <c r="D62" s="356">
        <v>-0.117788875495092</v>
      </c>
      <c r="E62" s="356">
        <v>1.2900664880422001E-3</v>
      </c>
      <c r="F62" s="356">
        <v>-0.166981043441811</v>
      </c>
      <c r="G62" s="356">
        <v>1.48661032481416E-2</v>
      </c>
    </row>
    <row r="63" spans="2:7" s="37" customFormat="1" ht="15" customHeight="1" x14ac:dyDescent="0.25">
      <c r="B63" s="345" t="s">
        <v>713</v>
      </c>
      <c r="C63" s="346">
        <v>114119</v>
      </c>
      <c r="D63" s="356">
        <v>-0.117788875495092</v>
      </c>
      <c r="E63" s="356">
        <v>1.2900664880422001E-3</v>
      </c>
      <c r="F63" s="356">
        <v>-0.166981043441811</v>
      </c>
      <c r="G63" s="356">
        <v>1.48661032481416E-2</v>
      </c>
    </row>
    <row r="64" spans="2:7" s="37" customFormat="1" ht="15" customHeight="1" x14ac:dyDescent="0.25">
      <c r="B64" s="345" t="s">
        <v>714</v>
      </c>
      <c r="C64" s="346">
        <v>114210</v>
      </c>
      <c r="D64" s="356">
        <v>-0.26097243582160201</v>
      </c>
      <c r="E64" s="356">
        <v>-7.3589118960617206E-2</v>
      </c>
      <c r="F64" s="356">
        <v>-0.307793389265137</v>
      </c>
      <c r="G64" s="356">
        <v>-2.1680497925311199E-2</v>
      </c>
    </row>
    <row r="65" spans="2:7" s="37" customFormat="1" ht="15" customHeight="1" x14ac:dyDescent="0.25">
      <c r="B65" s="345" t="s">
        <v>715</v>
      </c>
      <c r="C65" s="346">
        <v>115111</v>
      </c>
      <c r="D65" s="356">
        <v>-0.117788875495092</v>
      </c>
      <c r="E65" s="356">
        <v>1.2900664880422001E-3</v>
      </c>
      <c r="F65" s="356">
        <v>-0.166981043441811</v>
      </c>
      <c r="G65" s="356">
        <v>1.48661032481416E-2</v>
      </c>
    </row>
    <row r="66" spans="2:7" s="37" customFormat="1" ht="15" customHeight="1" x14ac:dyDescent="0.25">
      <c r="B66" s="345" t="s">
        <v>716</v>
      </c>
      <c r="C66" s="346">
        <v>115112</v>
      </c>
      <c r="D66" s="356">
        <v>-0.117788875495092</v>
      </c>
      <c r="E66" s="356">
        <v>1.2900664880422001E-3</v>
      </c>
      <c r="F66" s="356">
        <v>-0.166981043441811</v>
      </c>
      <c r="G66" s="356">
        <v>1.48661032481416E-2</v>
      </c>
    </row>
    <row r="67" spans="2:7" s="37" customFormat="1" ht="15" customHeight="1" x14ac:dyDescent="0.25">
      <c r="B67" s="345" t="s">
        <v>717</v>
      </c>
      <c r="C67" s="346">
        <v>115113</v>
      </c>
      <c r="D67" s="356">
        <v>-0.117788875495092</v>
      </c>
      <c r="E67" s="356">
        <v>1.2900664880422001E-3</v>
      </c>
      <c r="F67" s="356">
        <v>-0.166981043441811</v>
      </c>
      <c r="G67" s="356">
        <v>1.48661032481416E-2</v>
      </c>
    </row>
    <row r="68" spans="2:7" s="37" customFormat="1" ht="15" customHeight="1" x14ac:dyDescent="0.25">
      <c r="B68" s="345" t="s">
        <v>718</v>
      </c>
      <c r="C68" s="346">
        <v>115114</v>
      </c>
      <c r="D68" s="356">
        <v>-0.117788875495092</v>
      </c>
      <c r="E68" s="356">
        <v>1.2900664880422001E-3</v>
      </c>
      <c r="F68" s="356">
        <v>-0.166981043441811</v>
      </c>
      <c r="G68" s="356">
        <v>1.48661032481416E-2</v>
      </c>
    </row>
    <row r="69" spans="2:7" s="37" customFormat="1" ht="15" customHeight="1" x14ac:dyDescent="0.25">
      <c r="B69" s="345" t="s">
        <v>719</v>
      </c>
      <c r="C69" s="346">
        <v>115115</v>
      </c>
      <c r="D69" s="356">
        <v>-0.117788875495092</v>
      </c>
      <c r="E69" s="356">
        <v>1.2900664880422001E-3</v>
      </c>
      <c r="F69" s="356">
        <v>-0.166981043441811</v>
      </c>
      <c r="G69" s="356">
        <v>1.48661032481416E-2</v>
      </c>
    </row>
    <row r="70" spans="2:7" s="37" customFormat="1" ht="15" customHeight="1" x14ac:dyDescent="0.25">
      <c r="B70" s="345" t="s">
        <v>720</v>
      </c>
      <c r="C70" s="346">
        <v>115116</v>
      </c>
      <c r="D70" s="356">
        <v>-0.117788875495092</v>
      </c>
      <c r="E70" s="356">
        <v>1.2900664880422001E-3</v>
      </c>
      <c r="F70" s="356">
        <v>-0.166981043441811</v>
      </c>
      <c r="G70" s="356">
        <v>1.48661032481416E-2</v>
      </c>
    </row>
    <row r="71" spans="2:7" s="37" customFormat="1" ht="15" customHeight="1" x14ac:dyDescent="0.25">
      <c r="B71" s="345" t="s">
        <v>721</v>
      </c>
      <c r="C71" s="346">
        <v>115210</v>
      </c>
      <c r="D71" s="356">
        <v>-0.117788875495092</v>
      </c>
      <c r="E71" s="356">
        <v>1.2900664880422001E-3</v>
      </c>
      <c r="F71" s="356">
        <v>-0.166981043441811</v>
      </c>
      <c r="G71" s="356">
        <v>1.48661032481416E-2</v>
      </c>
    </row>
    <row r="72" spans="2:7" s="37" customFormat="1" ht="15" customHeight="1" x14ac:dyDescent="0.25">
      <c r="B72" s="345" t="s">
        <v>722</v>
      </c>
      <c r="C72" s="346">
        <v>115310</v>
      </c>
      <c r="D72" s="356">
        <v>-0.49959075097196598</v>
      </c>
      <c r="E72" s="356">
        <v>-0.169764814624628</v>
      </c>
      <c r="F72" s="356">
        <v>-0.55350803043110697</v>
      </c>
      <c r="G72" s="356">
        <v>-3.1783341849770198E-2</v>
      </c>
    </row>
    <row r="73" spans="2:7" s="37" customFormat="1" ht="15" customHeight="1" x14ac:dyDescent="0.25">
      <c r="B73" s="345" t="s">
        <v>723</v>
      </c>
      <c r="C73" s="346">
        <v>211111</v>
      </c>
      <c r="D73" s="356">
        <v>-0.42569800569800598</v>
      </c>
      <c r="E73" s="356">
        <v>-0.120226730310263</v>
      </c>
      <c r="F73" s="356">
        <v>-0.469314891344072</v>
      </c>
      <c r="G73" s="356">
        <v>-9.19413183279741E-2</v>
      </c>
    </row>
    <row r="74" spans="2:7" s="37" customFormat="1" ht="15" customHeight="1" x14ac:dyDescent="0.25">
      <c r="B74" s="345" t="s">
        <v>724</v>
      </c>
      <c r="C74" s="346">
        <v>211112</v>
      </c>
      <c r="D74" s="356">
        <v>-0.42569800569800598</v>
      </c>
      <c r="E74" s="356">
        <v>-0.120226730310263</v>
      </c>
      <c r="F74" s="356">
        <v>-0.469314891344072</v>
      </c>
      <c r="G74" s="356">
        <v>-9.19413183279741E-2</v>
      </c>
    </row>
    <row r="75" spans="2:7" s="37" customFormat="1" ht="15" customHeight="1" x14ac:dyDescent="0.25">
      <c r="B75" s="345" t="s">
        <v>725</v>
      </c>
      <c r="C75" s="346">
        <v>211113</v>
      </c>
      <c r="D75" s="356">
        <v>-0.42569800569800598</v>
      </c>
      <c r="E75" s="356">
        <v>-0.120226730310263</v>
      </c>
      <c r="F75" s="356">
        <v>-0.469314891344072</v>
      </c>
      <c r="G75" s="356">
        <v>-9.19413183279741E-2</v>
      </c>
    </row>
    <row r="76" spans="2:7" s="37" customFormat="1" ht="15" customHeight="1" x14ac:dyDescent="0.25">
      <c r="B76" s="345" t="s">
        <v>726</v>
      </c>
      <c r="C76" s="346">
        <v>211114</v>
      </c>
      <c r="D76" s="356">
        <v>-0.42569800569800598</v>
      </c>
      <c r="E76" s="356">
        <v>-0.120226730310263</v>
      </c>
      <c r="F76" s="356">
        <v>-0.469314891344072</v>
      </c>
      <c r="G76" s="356">
        <v>-9.19413183279741E-2</v>
      </c>
    </row>
    <row r="77" spans="2:7" s="37" customFormat="1" ht="15" customHeight="1" x14ac:dyDescent="0.25">
      <c r="B77" s="345" t="s">
        <v>727</v>
      </c>
      <c r="C77" s="346">
        <v>211115</v>
      </c>
      <c r="D77" s="356">
        <v>-0.42569800569800598</v>
      </c>
      <c r="E77" s="356">
        <v>-0.120226730310263</v>
      </c>
      <c r="F77" s="356">
        <v>-0.469314891344072</v>
      </c>
      <c r="G77" s="356">
        <v>-9.19413183279741E-2</v>
      </c>
    </row>
    <row r="78" spans="2:7" s="37" customFormat="1" ht="15" customHeight="1" x14ac:dyDescent="0.25">
      <c r="B78" s="345" t="s">
        <v>728</v>
      </c>
      <c r="C78" s="346">
        <v>211120</v>
      </c>
      <c r="D78" s="356">
        <v>-0.42569800569800598</v>
      </c>
      <c r="E78" s="356">
        <v>-0.120226730310263</v>
      </c>
      <c r="F78" s="356">
        <v>-0.469314891344072</v>
      </c>
      <c r="G78" s="356">
        <v>-9.19413183279741E-2</v>
      </c>
    </row>
    <row r="79" spans="2:7" s="37" customFormat="1" ht="15" customHeight="1" x14ac:dyDescent="0.25">
      <c r="B79" s="345" t="s">
        <v>729</v>
      </c>
      <c r="C79" s="346">
        <v>212111</v>
      </c>
      <c r="D79" s="356">
        <v>-0.49959075097196598</v>
      </c>
      <c r="E79" s="356">
        <v>-0.169764814624628</v>
      </c>
      <c r="F79" s="356">
        <v>-0.55350803043110697</v>
      </c>
      <c r="G79" s="356">
        <v>-3.1783341849770198E-2</v>
      </c>
    </row>
    <row r="80" spans="2:7" s="37" customFormat="1" ht="15" customHeight="1" x14ac:dyDescent="0.25">
      <c r="B80" s="345" t="s">
        <v>730</v>
      </c>
      <c r="C80" s="346">
        <v>212112</v>
      </c>
      <c r="D80" s="356">
        <v>-0.49959075097196598</v>
      </c>
      <c r="E80" s="356">
        <v>-0.169764814624628</v>
      </c>
      <c r="F80" s="356">
        <v>-0.55350803043110697</v>
      </c>
      <c r="G80" s="356">
        <v>-3.1783341849770198E-2</v>
      </c>
    </row>
    <row r="81" spans="2:7" s="37" customFormat="1" ht="15" customHeight="1" x14ac:dyDescent="0.25">
      <c r="B81" s="345" t="s">
        <v>731</v>
      </c>
      <c r="C81" s="346">
        <v>212113</v>
      </c>
      <c r="D81" s="356">
        <v>-0.49959075097196598</v>
      </c>
      <c r="E81" s="356">
        <v>-0.169764814624628</v>
      </c>
      <c r="F81" s="356">
        <v>-0.55350803043110697</v>
      </c>
      <c r="G81" s="356">
        <v>-3.1783341849770198E-2</v>
      </c>
    </row>
    <row r="82" spans="2:7" s="37" customFormat="1" ht="15" customHeight="1" x14ac:dyDescent="0.25">
      <c r="B82" s="345" t="s">
        <v>732</v>
      </c>
      <c r="C82" s="346">
        <v>212210</v>
      </c>
      <c r="D82" s="356">
        <v>-0.49959075097196598</v>
      </c>
      <c r="E82" s="356">
        <v>-0.169764814624628</v>
      </c>
      <c r="F82" s="356">
        <v>-0.55350803043110697</v>
      </c>
      <c r="G82" s="356">
        <v>-3.1783341849770198E-2</v>
      </c>
    </row>
    <row r="83" spans="2:7" s="37" customFormat="1" ht="15" customHeight="1" x14ac:dyDescent="0.25">
      <c r="B83" s="345" t="s">
        <v>733</v>
      </c>
      <c r="C83" s="346">
        <v>212221</v>
      </c>
      <c r="D83" s="356">
        <v>-0.49959075097196598</v>
      </c>
      <c r="E83" s="356">
        <v>-0.169764814624628</v>
      </c>
      <c r="F83" s="356">
        <v>-0.55350803043110697</v>
      </c>
      <c r="G83" s="356">
        <v>-3.1783341849770198E-2</v>
      </c>
    </row>
    <row r="84" spans="2:7" s="37" customFormat="1" ht="15" customHeight="1" x14ac:dyDescent="0.25">
      <c r="B84" s="345" t="s">
        <v>734</v>
      </c>
      <c r="C84" s="346">
        <v>212222</v>
      </c>
      <c r="D84" s="356">
        <v>-0.49959075097196598</v>
      </c>
      <c r="E84" s="356">
        <v>-0.169764814624628</v>
      </c>
      <c r="F84" s="356">
        <v>-0.55350803043110697</v>
      </c>
      <c r="G84" s="356">
        <v>-3.1783341849770198E-2</v>
      </c>
    </row>
    <row r="85" spans="2:7" s="37" customFormat="1" ht="15" customHeight="1" x14ac:dyDescent="0.25">
      <c r="B85" s="345" t="s">
        <v>735</v>
      </c>
      <c r="C85" s="346">
        <v>212231</v>
      </c>
      <c r="D85" s="356">
        <v>-0.49959075097196598</v>
      </c>
      <c r="E85" s="356">
        <v>-0.169764814624628</v>
      </c>
      <c r="F85" s="356">
        <v>-0.55350803043110697</v>
      </c>
      <c r="G85" s="356">
        <v>-3.1783341849770198E-2</v>
      </c>
    </row>
    <row r="86" spans="2:7" s="37" customFormat="1" ht="15" customHeight="1" x14ac:dyDescent="0.25">
      <c r="B86" s="345" t="s">
        <v>736</v>
      </c>
      <c r="C86" s="346">
        <v>212234</v>
      </c>
      <c r="D86" s="356">
        <v>-0.49959075097196598</v>
      </c>
      <c r="E86" s="356">
        <v>-0.169764814624628</v>
      </c>
      <c r="F86" s="356">
        <v>-0.55350803043110697</v>
      </c>
      <c r="G86" s="356">
        <v>-3.1783341849770198E-2</v>
      </c>
    </row>
    <row r="87" spans="2:7" s="37" customFormat="1" ht="15" customHeight="1" x14ac:dyDescent="0.25">
      <c r="B87" s="345" t="s">
        <v>737</v>
      </c>
      <c r="C87" s="346">
        <v>212291</v>
      </c>
      <c r="D87" s="356">
        <v>-0.49959075097196598</v>
      </c>
      <c r="E87" s="356">
        <v>-0.169764814624628</v>
      </c>
      <c r="F87" s="356">
        <v>-0.55350803043110697</v>
      </c>
      <c r="G87" s="356">
        <v>-3.1783341849770198E-2</v>
      </c>
    </row>
    <row r="88" spans="2:7" s="37" customFormat="1" ht="15" customHeight="1" x14ac:dyDescent="0.25">
      <c r="B88" s="345" t="s">
        <v>738</v>
      </c>
      <c r="C88" s="346">
        <v>212299</v>
      </c>
      <c r="D88" s="356">
        <v>-0.49959075097196598</v>
      </c>
      <c r="E88" s="356">
        <v>-0.169764814624628</v>
      </c>
      <c r="F88" s="356">
        <v>-0.55350803043110697</v>
      </c>
      <c r="G88" s="356">
        <v>-3.1783341849770198E-2</v>
      </c>
    </row>
    <row r="89" spans="2:7" s="37" customFormat="1" ht="15" customHeight="1" x14ac:dyDescent="0.25">
      <c r="B89" s="345" t="s">
        <v>739</v>
      </c>
      <c r="C89" s="346">
        <v>212311</v>
      </c>
      <c r="D89" s="356">
        <v>-0.49959075097196598</v>
      </c>
      <c r="E89" s="356">
        <v>-0.169764814624628</v>
      </c>
      <c r="F89" s="356">
        <v>-0.55350803043110697</v>
      </c>
      <c r="G89" s="356">
        <v>-3.1783341849770198E-2</v>
      </c>
    </row>
    <row r="90" spans="2:7" s="37" customFormat="1" ht="15" customHeight="1" x14ac:dyDescent="0.25">
      <c r="B90" s="345" t="s">
        <v>740</v>
      </c>
      <c r="C90" s="346">
        <v>212312</v>
      </c>
      <c r="D90" s="356">
        <v>-0.49959075097196598</v>
      </c>
      <c r="E90" s="356">
        <v>-0.169764814624628</v>
      </c>
      <c r="F90" s="356">
        <v>-0.55350803043110697</v>
      </c>
      <c r="G90" s="356">
        <v>-3.1783341849770198E-2</v>
      </c>
    </row>
    <row r="91" spans="2:7" s="37" customFormat="1" ht="15" customHeight="1" x14ac:dyDescent="0.25">
      <c r="B91" s="345" t="s">
        <v>741</v>
      </c>
      <c r="C91" s="346">
        <v>212313</v>
      </c>
      <c r="D91" s="356">
        <v>-0.49959075097196598</v>
      </c>
      <c r="E91" s="356">
        <v>-0.169764814624628</v>
      </c>
      <c r="F91" s="356">
        <v>-0.55350803043110697</v>
      </c>
      <c r="G91" s="356">
        <v>-3.1783341849770198E-2</v>
      </c>
    </row>
    <row r="92" spans="2:7" s="37" customFormat="1" ht="15" customHeight="1" x14ac:dyDescent="0.25">
      <c r="B92" s="345" t="s">
        <v>742</v>
      </c>
      <c r="C92" s="346">
        <v>212319</v>
      </c>
      <c r="D92" s="356">
        <v>-0.49959075097196598</v>
      </c>
      <c r="E92" s="356">
        <v>-0.169764814624628</v>
      </c>
      <c r="F92" s="356">
        <v>-0.55350803043110697</v>
      </c>
      <c r="G92" s="356">
        <v>-3.1783341849770198E-2</v>
      </c>
    </row>
    <row r="93" spans="2:7" s="37" customFormat="1" ht="15" customHeight="1" x14ac:dyDescent="0.25">
      <c r="B93" s="345" t="s">
        <v>743</v>
      </c>
      <c r="C93" s="346">
        <v>212321</v>
      </c>
      <c r="D93" s="356">
        <v>-0.49959075097196598</v>
      </c>
      <c r="E93" s="356">
        <v>-0.169764814624628</v>
      </c>
      <c r="F93" s="356">
        <v>-0.55350803043110697</v>
      </c>
      <c r="G93" s="356">
        <v>-3.1783341849770198E-2</v>
      </c>
    </row>
    <row r="94" spans="2:7" s="37" customFormat="1" ht="15" customHeight="1" x14ac:dyDescent="0.25">
      <c r="B94" s="345" t="s">
        <v>744</v>
      </c>
      <c r="C94" s="346">
        <v>212322</v>
      </c>
      <c r="D94" s="356">
        <v>-0.49959075097196598</v>
      </c>
      <c r="E94" s="356">
        <v>-0.169764814624628</v>
      </c>
      <c r="F94" s="356">
        <v>-0.55350803043110697</v>
      </c>
      <c r="G94" s="356">
        <v>-3.1783341849770198E-2</v>
      </c>
    </row>
    <row r="95" spans="2:7" s="37" customFormat="1" ht="15" customHeight="1" x14ac:dyDescent="0.25">
      <c r="B95" s="345" t="s">
        <v>745</v>
      </c>
      <c r="C95" s="346">
        <v>212324</v>
      </c>
      <c r="D95" s="356">
        <v>-0.49959075097196598</v>
      </c>
      <c r="E95" s="356">
        <v>-0.169764814624628</v>
      </c>
      <c r="F95" s="356">
        <v>-0.55350803043110697</v>
      </c>
      <c r="G95" s="356">
        <v>-3.1783341849770198E-2</v>
      </c>
    </row>
    <row r="96" spans="2:7" s="37" customFormat="1" ht="15" customHeight="1" x14ac:dyDescent="0.25">
      <c r="B96" s="345" t="s">
        <v>746</v>
      </c>
      <c r="C96" s="346">
        <v>212325</v>
      </c>
      <c r="D96" s="356">
        <v>-0.49959075097196598</v>
      </c>
      <c r="E96" s="356">
        <v>-0.169764814624628</v>
      </c>
      <c r="F96" s="356">
        <v>-0.55350803043110697</v>
      </c>
      <c r="G96" s="356">
        <v>-3.1783341849770198E-2</v>
      </c>
    </row>
    <row r="97" spans="2:7" s="37" customFormat="1" ht="15" customHeight="1" x14ac:dyDescent="0.25">
      <c r="B97" s="345" t="s">
        <v>747</v>
      </c>
      <c r="C97" s="346">
        <v>212391</v>
      </c>
      <c r="D97" s="356">
        <v>-0.49959075097196598</v>
      </c>
      <c r="E97" s="356">
        <v>-0.169764814624628</v>
      </c>
      <c r="F97" s="356">
        <v>-0.55350803043110697</v>
      </c>
      <c r="G97" s="356">
        <v>-3.1783341849770198E-2</v>
      </c>
    </row>
    <row r="98" spans="2:7" s="37" customFormat="1" ht="15" customHeight="1" x14ac:dyDescent="0.25">
      <c r="B98" s="345" t="s">
        <v>748</v>
      </c>
      <c r="C98" s="346">
        <v>212392</v>
      </c>
      <c r="D98" s="356">
        <v>-0.49959075097196598</v>
      </c>
      <c r="E98" s="356">
        <v>-0.169764814624628</v>
      </c>
      <c r="F98" s="356">
        <v>-0.55350803043110697</v>
      </c>
      <c r="G98" s="356">
        <v>-3.1783341849770198E-2</v>
      </c>
    </row>
    <row r="99" spans="2:7" s="37" customFormat="1" ht="15" customHeight="1" x14ac:dyDescent="0.25">
      <c r="B99" s="345" t="s">
        <v>749</v>
      </c>
      <c r="C99" s="346">
        <v>212393</v>
      </c>
      <c r="D99" s="356">
        <v>-0.49959075097196598</v>
      </c>
      <c r="E99" s="356">
        <v>-0.169764814624628</v>
      </c>
      <c r="F99" s="356">
        <v>-0.55350803043110697</v>
      </c>
      <c r="G99" s="356">
        <v>-3.1783341849770198E-2</v>
      </c>
    </row>
    <row r="100" spans="2:7" s="37" customFormat="1" ht="15" customHeight="1" x14ac:dyDescent="0.25">
      <c r="B100" s="345" t="s">
        <v>750</v>
      </c>
      <c r="C100" s="346">
        <v>212399</v>
      </c>
      <c r="D100" s="356">
        <v>-0.49959075097196598</v>
      </c>
      <c r="E100" s="356">
        <v>-0.169764814624628</v>
      </c>
      <c r="F100" s="356">
        <v>-0.55350803043110697</v>
      </c>
      <c r="G100" s="356">
        <v>-3.1783341849770198E-2</v>
      </c>
    </row>
    <row r="101" spans="2:7" s="37" customFormat="1" ht="15" customHeight="1" x14ac:dyDescent="0.25">
      <c r="B101" s="345" t="s">
        <v>751</v>
      </c>
      <c r="C101" s="346">
        <v>212410</v>
      </c>
      <c r="D101" s="356">
        <v>-0.49959075097196598</v>
      </c>
      <c r="E101" s="356">
        <v>-0.169764814624628</v>
      </c>
      <c r="F101" s="356">
        <v>-0.55350803043110697</v>
      </c>
      <c r="G101" s="356">
        <v>-3.1783341849770198E-2</v>
      </c>
    </row>
    <row r="102" spans="2:7" s="37" customFormat="1" ht="15" customHeight="1" x14ac:dyDescent="0.25">
      <c r="B102" s="345" t="s">
        <v>752</v>
      </c>
      <c r="C102" s="346">
        <v>212420</v>
      </c>
      <c r="D102" s="356">
        <v>-0.49959075097196598</v>
      </c>
      <c r="E102" s="356">
        <v>-0.169764814624628</v>
      </c>
      <c r="F102" s="356">
        <v>-0.55350803043110697</v>
      </c>
      <c r="G102" s="356">
        <v>-3.1783341849770198E-2</v>
      </c>
    </row>
    <row r="103" spans="2:7" s="37" customFormat="1" ht="15" customHeight="1" x14ac:dyDescent="0.25">
      <c r="B103" s="345" t="s">
        <v>753</v>
      </c>
      <c r="C103" s="346">
        <v>213111</v>
      </c>
      <c r="D103" s="356">
        <v>-0.42569800569800598</v>
      </c>
      <c r="E103" s="356">
        <v>-0.120226730310263</v>
      </c>
      <c r="F103" s="356">
        <v>-0.469314891344072</v>
      </c>
      <c r="G103" s="356">
        <v>-9.19413183279741E-2</v>
      </c>
    </row>
    <row r="104" spans="2:7" s="37" customFormat="1" ht="15" customHeight="1" x14ac:dyDescent="0.25">
      <c r="B104" s="345" t="s">
        <v>754</v>
      </c>
      <c r="C104" s="346">
        <v>213112</v>
      </c>
      <c r="D104" s="356">
        <v>-0.42569800569800598</v>
      </c>
      <c r="E104" s="356">
        <v>-0.120226730310263</v>
      </c>
      <c r="F104" s="356">
        <v>-0.469314891344072</v>
      </c>
      <c r="G104" s="356">
        <v>-9.19413183279741E-2</v>
      </c>
    </row>
    <row r="105" spans="2:7" s="37" customFormat="1" ht="15" customHeight="1" x14ac:dyDescent="0.25">
      <c r="B105" s="345" t="s">
        <v>755</v>
      </c>
      <c r="C105" s="346">
        <v>213113</v>
      </c>
      <c r="D105" s="356">
        <v>-0.49959075097196598</v>
      </c>
      <c r="E105" s="356">
        <v>-0.169764814624628</v>
      </c>
      <c r="F105" s="356">
        <v>-0.55350803043110697</v>
      </c>
      <c r="G105" s="356">
        <v>-3.1783341849770198E-2</v>
      </c>
    </row>
    <row r="106" spans="2:7" s="37" customFormat="1" ht="15" customHeight="1" x14ac:dyDescent="0.25">
      <c r="B106" s="345" t="s">
        <v>756</v>
      </c>
      <c r="C106" s="346">
        <v>213114</v>
      </c>
      <c r="D106" s="356">
        <v>-0.49959075097196598</v>
      </c>
      <c r="E106" s="356">
        <v>-0.169764814624628</v>
      </c>
      <c r="F106" s="356">
        <v>-0.55350803043110697</v>
      </c>
      <c r="G106" s="356">
        <v>-3.1783341849770198E-2</v>
      </c>
    </row>
    <row r="107" spans="2:7" s="37" customFormat="1" ht="15" customHeight="1" x14ac:dyDescent="0.25">
      <c r="B107" s="345" t="s">
        <v>757</v>
      </c>
      <c r="C107" s="346">
        <v>213115</v>
      </c>
      <c r="D107" s="356">
        <v>-0.49959075097196598</v>
      </c>
      <c r="E107" s="356">
        <v>-0.169764814624628</v>
      </c>
      <c r="F107" s="356">
        <v>-0.55350803043110697</v>
      </c>
      <c r="G107" s="356">
        <v>-3.1783341849770198E-2</v>
      </c>
    </row>
    <row r="108" spans="2:7" s="37" customFormat="1" ht="15" customHeight="1" x14ac:dyDescent="0.25">
      <c r="B108" s="345" t="s">
        <v>758</v>
      </c>
      <c r="C108" s="346">
        <v>221111</v>
      </c>
      <c r="D108" s="356">
        <v>-0.298845081640781</v>
      </c>
      <c r="E108" s="356">
        <v>-3.9017487112099597E-2</v>
      </c>
      <c r="F108" s="356">
        <v>-0.273348236462991</v>
      </c>
      <c r="G108" s="356">
        <v>1.0105092966856701E-3</v>
      </c>
    </row>
    <row r="109" spans="2:7" s="37" customFormat="1" ht="15" customHeight="1" x14ac:dyDescent="0.25">
      <c r="B109" s="345" t="s">
        <v>759</v>
      </c>
      <c r="C109" s="346">
        <v>221112</v>
      </c>
      <c r="D109" s="356">
        <v>-0.298845081640781</v>
      </c>
      <c r="E109" s="356">
        <v>-3.9017487112099597E-2</v>
      </c>
      <c r="F109" s="356">
        <v>-0.273348236462991</v>
      </c>
      <c r="G109" s="356">
        <v>1.0105092966856701E-3</v>
      </c>
    </row>
    <row r="110" spans="2:7" s="37" customFormat="1" ht="15" customHeight="1" x14ac:dyDescent="0.25">
      <c r="B110" s="345" t="s">
        <v>760</v>
      </c>
      <c r="C110" s="346">
        <v>221113</v>
      </c>
      <c r="D110" s="356">
        <v>-0.298845081640781</v>
      </c>
      <c r="E110" s="356">
        <v>-3.9017487112099597E-2</v>
      </c>
      <c r="F110" s="356">
        <v>-0.273348236462991</v>
      </c>
      <c r="G110" s="356">
        <v>1.0105092966856701E-3</v>
      </c>
    </row>
    <row r="111" spans="2:7" s="37" customFormat="1" ht="15" customHeight="1" x14ac:dyDescent="0.25">
      <c r="B111" s="345" t="s">
        <v>761</v>
      </c>
      <c r="C111" s="346">
        <v>221119</v>
      </c>
      <c r="D111" s="356">
        <v>-0.298845081640781</v>
      </c>
      <c r="E111" s="356">
        <v>-3.9017487112099597E-2</v>
      </c>
      <c r="F111" s="356">
        <v>-0.273348236462991</v>
      </c>
      <c r="G111" s="356">
        <v>1.0105092966856701E-3</v>
      </c>
    </row>
    <row r="112" spans="2:7" s="37" customFormat="1" ht="15" customHeight="1" x14ac:dyDescent="0.25">
      <c r="B112" s="345" t="s">
        <v>762</v>
      </c>
      <c r="C112" s="346">
        <v>221121</v>
      </c>
      <c r="D112" s="356">
        <v>-0.298845081640781</v>
      </c>
      <c r="E112" s="356">
        <v>-3.9017487112099597E-2</v>
      </c>
      <c r="F112" s="356">
        <v>-0.273348236462991</v>
      </c>
      <c r="G112" s="356">
        <v>1.0105092966856701E-3</v>
      </c>
    </row>
    <row r="113" spans="2:7" s="37" customFormat="1" ht="15" customHeight="1" x14ac:dyDescent="0.25">
      <c r="B113" s="345" t="s">
        <v>763</v>
      </c>
      <c r="C113" s="346">
        <v>221122</v>
      </c>
      <c r="D113" s="356">
        <v>-0.298845081640781</v>
      </c>
      <c r="E113" s="356">
        <v>-3.9017487112099597E-2</v>
      </c>
      <c r="F113" s="356">
        <v>-0.273348236462991</v>
      </c>
      <c r="G113" s="356">
        <v>1.0105092966856701E-3</v>
      </c>
    </row>
    <row r="114" spans="2:7" s="37" customFormat="1" ht="15" customHeight="1" x14ac:dyDescent="0.25">
      <c r="B114" s="345" t="s">
        <v>764</v>
      </c>
      <c r="C114" s="346">
        <v>221130</v>
      </c>
      <c r="D114" s="356">
        <v>-0.298845081640781</v>
      </c>
      <c r="E114" s="356">
        <v>-3.9017487112099597E-2</v>
      </c>
      <c r="F114" s="356">
        <v>-0.273348236462991</v>
      </c>
      <c r="G114" s="356">
        <v>1.0105092966856701E-3</v>
      </c>
    </row>
    <row r="115" spans="2:7" s="37" customFormat="1" ht="15" customHeight="1" x14ac:dyDescent="0.25">
      <c r="B115" s="345" t="s">
        <v>765</v>
      </c>
      <c r="C115" s="346">
        <v>221210</v>
      </c>
      <c r="D115" s="356">
        <v>-0.298845081640781</v>
      </c>
      <c r="E115" s="356">
        <v>-3.9017487112099597E-2</v>
      </c>
      <c r="F115" s="356">
        <v>-0.273348236462991</v>
      </c>
      <c r="G115" s="356">
        <v>1.0105092966856701E-3</v>
      </c>
    </row>
    <row r="116" spans="2:7" s="37" customFormat="1" ht="15" customHeight="1" x14ac:dyDescent="0.25">
      <c r="B116" s="345" t="s">
        <v>766</v>
      </c>
      <c r="C116" s="346">
        <v>221211</v>
      </c>
      <c r="D116" s="356">
        <v>-0.298845081640781</v>
      </c>
      <c r="E116" s="356">
        <v>-3.9017487112099597E-2</v>
      </c>
      <c r="F116" s="356">
        <v>-0.273348236462991</v>
      </c>
      <c r="G116" s="356">
        <v>1.0105092966856701E-3</v>
      </c>
    </row>
    <row r="117" spans="2:7" s="37" customFormat="1" ht="15" customHeight="1" x14ac:dyDescent="0.25">
      <c r="B117" s="345" t="s">
        <v>767</v>
      </c>
      <c r="C117" s="346">
        <v>221310</v>
      </c>
      <c r="D117" s="356">
        <v>-0.298845081640781</v>
      </c>
      <c r="E117" s="356">
        <v>-3.9017487112099597E-2</v>
      </c>
      <c r="F117" s="356">
        <v>-0.273348236462991</v>
      </c>
      <c r="G117" s="356">
        <v>1.0105092966856701E-3</v>
      </c>
    </row>
    <row r="118" spans="2:7" s="37" customFormat="1" ht="15" customHeight="1" x14ac:dyDescent="0.25">
      <c r="B118" s="345" t="s">
        <v>768</v>
      </c>
      <c r="C118" s="346">
        <v>221320</v>
      </c>
      <c r="D118" s="356">
        <v>-0.298845081640781</v>
      </c>
      <c r="E118" s="356">
        <v>-3.9017487112099597E-2</v>
      </c>
      <c r="F118" s="356">
        <v>-0.273348236462991</v>
      </c>
      <c r="G118" s="356">
        <v>1.0105092966856701E-3</v>
      </c>
    </row>
    <row r="119" spans="2:7" s="37" customFormat="1" ht="15" customHeight="1" x14ac:dyDescent="0.25">
      <c r="B119" s="345" t="s">
        <v>769</v>
      </c>
      <c r="C119" s="346">
        <v>221330</v>
      </c>
      <c r="D119" s="356">
        <v>-0.298845081640781</v>
      </c>
      <c r="E119" s="356">
        <v>-3.9017487112099597E-2</v>
      </c>
      <c r="F119" s="356">
        <v>-0.273348236462991</v>
      </c>
      <c r="G119" s="356">
        <v>1.0105092966856701E-3</v>
      </c>
    </row>
    <row r="120" spans="2:7" s="37" customFormat="1" ht="15" customHeight="1" x14ac:dyDescent="0.25">
      <c r="B120" s="345" t="s">
        <v>770</v>
      </c>
      <c r="C120" s="346">
        <v>236110</v>
      </c>
      <c r="D120" s="356">
        <v>-0.49959075097196598</v>
      </c>
      <c r="E120" s="356">
        <v>-0.169764814624628</v>
      </c>
      <c r="F120" s="356">
        <v>-0.55350803043110697</v>
      </c>
      <c r="G120" s="356">
        <v>-3.1783341849770198E-2</v>
      </c>
    </row>
    <row r="121" spans="2:7" s="37" customFormat="1" ht="15" customHeight="1" x14ac:dyDescent="0.25">
      <c r="B121" s="345" t="s">
        <v>771</v>
      </c>
      <c r="C121" s="346">
        <v>236111</v>
      </c>
      <c r="D121" s="356">
        <v>-0.40179780815170502</v>
      </c>
      <c r="E121" s="356">
        <v>-0.35103244837758102</v>
      </c>
      <c r="F121" s="356">
        <v>-0.39983844911146998</v>
      </c>
      <c r="G121" s="356">
        <v>-0.188197424892704</v>
      </c>
    </row>
    <row r="122" spans="2:7" s="37" customFormat="1" ht="15" customHeight="1" x14ac:dyDescent="0.25">
      <c r="B122" s="345" t="s">
        <v>772</v>
      </c>
      <c r="C122" s="346">
        <v>236115</v>
      </c>
      <c r="D122" s="356">
        <v>-0.49959075097196598</v>
      </c>
      <c r="E122" s="356">
        <v>-0.169764814624628</v>
      </c>
      <c r="F122" s="356">
        <v>-0.55350803043110697</v>
      </c>
      <c r="G122" s="356">
        <v>-3.1783341849770198E-2</v>
      </c>
    </row>
    <row r="123" spans="2:7" s="37" customFormat="1" ht="15" customHeight="1" x14ac:dyDescent="0.25">
      <c r="B123" s="345" t="s">
        <v>773</v>
      </c>
      <c r="C123" s="346">
        <v>236116</v>
      </c>
      <c r="D123" s="356">
        <v>-0.49959075097196598</v>
      </c>
      <c r="E123" s="356">
        <v>-0.169764814624628</v>
      </c>
      <c r="F123" s="356">
        <v>-0.55350803043110697</v>
      </c>
      <c r="G123" s="356">
        <v>-3.1783341849770198E-2</v>
      </c>
    </row>
    <row r="124" spans="2:7" s="37" customFormat="1" ht="15" customHeight="1" x14ac:dyDescent="0.25">
      <c r="B124" s="345" t="s">
        <v>774</v>
      </c>
      <c r="C124" s="346">
        <v>236118</v>
      </c>
      <c r="D124" s="356">
        <v>-0.49959075097196598</v>
      </c>
      <c r="E124" s="356">
        <v>-0.169764814624628</v>
      </c>
      <c r="F124" s="356">
        <v>-0.55350803043110697</v>
      </c>
      <c r="G124" s="356">
        <v>-3.1783341849770198E-2</v>
      </c>
    </row>
    <row r="125" spans="2:7" s="37" customFormat="1" ht="15" customHeight="1" x14ac:dyDescent="0.25">
      <c r="B125" s="345" t="s">
        <v>775</v>
      </c>
      <c r="C125" s="346">
        <v>236119</v>
      </c>
      <c r="D125" s="356">
        <v>-0.40179780815170502</v>
      </c>
      <c r="E125" s="356">
        <v>-0.35103244837758102</v>
      </c>
      <c r="F125" s="356">
        <v>-0.39983844911146998</v>
      </c>
      <c r="G125" s="356">
        <v>-0.188197424892704</v>
      </c>
    </row>
    <row r="126" spans="2:7" s="37" customFormat="1" ht="15" customHeight="1" x14ac:dyDescent="0.25">
      <c r="B126" s="345" t="s">
        <v>776</v>
      </c>
      <c r="C126" s="346">
        <v>236210</v>
      </c>
      <c r="D126" s="356">
        <v>-0.49959075097196598</v>
      </c>
      <c r="E126" s="356">
        <v>-0.169764814624628</v>
      </c>
      <c r="F126" s="356">
        <v>-0.55350803043110697</v>
      </c>
      <c r="G126" s="356">
        <v>-3.1783341849770198E-2</v>
      </c>
    </row>
    <row r="127" spans="2:7" s="37" customFormat="1" ht="15" customHeight="1" x14ac:dyDescent="0.25">
      <c r="B127" s="345" t="s">
        <v>777</v>
      </c>
      <c r="C127" s="346">
        <v>236218</v>
      </c>
      <c r="D127" s="356">
        <v>-0.40179780815170502</v>
      </c>
      <c r="E127" s="356">
        <v>-0.35103244837758102</v>
      </c>
      <c r="F127" s="356">
        <v>-0.39983844911146998</v>
      </c>
      <c r="G127" s="356">
        <v>-0.188197424892704</v>
      </c>
    </row>
    <row r="128" spans="2:7" s="37" customFormat="1" ht="15" customHeight="1" x14ac:dyDescent="0.25">
      <c r="B128" s="345" t="s">
        <v>778</v>
      </c>
      <c r="C128" s="346">
        <v>236220</v>
      </c>
      <c r="D128" s="356">
        <v>-0.49959075097196598</v>
      </c>
      <c r="E128" s="356">
        <v>-0.169764814624628</v>
      </c>
      <c r="F128" s="356">
        <v>-0.55350803043110697</v>
      </c>
      <c r="G128" s="356">
        <v>-3.1783341849770198E-2</v>
      </c>
    </row>
    <row r="129" spans="2:7" s="37" customFormat="1" ht="15" customHeight="1" x14ac:dyDescent="0.25">
      <c r="B129" s="345" t="s">
        <v>779</v>
      </c>
      <c r="C129" s="346">
        <v>236227</v>
      </c>
      <c r="D129" s="356">
        <v>-0.40179780815170502</v>
      </c>
      <c r="E129" s="356">
        <v>-0.35103244837758102</v>
      </c>
      <c r="F129" s="356">
        <v>-0.39983844911146998</v>
      </c>
      <c r="G129" s="356">
        <v>-0.188197424892704</v>
      </c>
    </row>
    <row r="130" spans="2:7" s="37" customFormat="1" ht="15" customHeight="1" x14ac:dyDescent="0.25">
      <c r="B130" s="345" t="s">
        <v>780</v>
      </c>
      <c r="C130" s="346">
        <v>236228</v>
      </c>
      <c r="D130" s="356">
        <v>-0.40179780815170502</v>
      </c>
      <c r="E130" s="356">
        <v>-0.35103244837758102</v>
      </c>
      <c r="F130" s="356">
        <v>-0.39983844911146998</v>
      </c>
      <c r="G130" s="356">
        <v>-0.188197424892704</v>
      </c>
    </row>
    <row r="131" spans="2:7" s="37" customFormat="1" ht="15" customHeight="1" x14ac:dyDescent="0.25">
      <c r="B131" s="345" t="s">
        <v>781</v>
      </c>
      <c r="C131" s="346">
        <v>236229</v>
      </c>
      <c r="D131" s="356">
        <v>-0.40179780815170502</v>
      </c>
      <c r="E131" s="356">
        <v>-0.35103244837758102</v>
      </c>
      <c r="F131" s="356">
        <v>-0.39983844911146998</v>
      </c>
      <c r="G131" s="356">
        <v>-0.188197424892704</v>
      </c>
    </row>
    <row r="132" spans="2:7" s="37" customFormat="1" ht="15" customHeight="1" x14ac:dyDescent="0.25">
      <c r="B132" s="345" t="s">
        <v>782</v>
      </c>
      <c r="C132" s="346">
        <v>237110</v>
      </c>
      <c r="D132" s="356">
        <v>-0.49959075097196598</v>
      </c>
      <c r="E132" s="356">
        <v>-0.169764814624628</v>
      </c>
      <c r="F132" s="356">
        <v>-0.55350803043110697</v>
      </c>
      <c r="G132" s="356">
        <v>-3.1783341849770198E-2</v>
      </c>
    </row>
    <row r="133" spans="2:7" s="37" customFormat="1" ht="15" customHeight="1" x14ac:dyDescent="0.25">
      <c r="B133" s="345" t="s">
        <v>783</v>
      </c>
      <c r="C133" s="346">
        <v>237120</v>
      </c>
      <c r="D133" s="356">
        <v>-0.42569800569800598</v>
      </c>
      <c r="E133" s="356">
        <v>-0.120226730310263</v>
      </c>
      <c r="F133" s="356">
        <v>-0.469314891344072</v>
      </c>
      <c r="G133" s="356">
        <v>-9.19413183279741E-2</v>
      </c>
    </row>
    <row r="134" spans="2:7" s="37" customFormat="1" ht="15" customHeight="1" x14ac:dyDescent="0.25">
      <c r="B134" s="345" t="s">
        <v>784</v>
      </c>
      <c r="C134" s="346">
        <v>237130</v>
      </c>
      <c r="D134" s="356">
        <v>-0.49959075097196598</v>
      </c>
      <c r="E134" s="356">
        <v>-0.169764814624628</v>
      </c>
      <c r="F134" s="356">
        <v>-0.55350803043110697</v>
      </c>
      <c r="G134" s="356">
        <v>-3.1783341849770198E-2</v>
      </c>
    </row>
    <row r="135" spans="2:7" s="37" customFormat="1" ht="15" customHeight="1" x14ac:dyDescent="0.25">
      <c r="B135" s="345" t="s">
        <v>785</v>
      </c>
      <c r="C135" s="346">
        <v>237211</v>
      </c>
      <c r="D135" s="356">
        <v>-0.40179780815170502</v>
      </c>
      <c r="E135" s="356">
        <v>-0.35103244837758102</v>
      </c>
      <c r="F135" s="356">
        <v>-0.39983844911146998</v>
      </c>
      <c r="G135" s="356">
        <v>-0.188197424892704</v>
      </c>
    </row>
    <row r="136" spans="2:7" s="37" customFormat="1" ht="15" customHeight="1" x14ac:dyDescent="0.25">
      <c r="B136" s="345" t="s">
        <v>786</v>
      </c>
      <c r="C136" s="346">
        <v>237212</v>
      </c>
      <c r="D136" s="356">
        <v>-0.40179780815170502</v>
      </c>
      <c r="E136" s="356">
        <v>-0.35103244837758102</v>
      </c>
      <c r="F136" s="356">
        <v>-0.39983844911146998</v>
      </c>
      <c r="G136" s="356">
        <v>-0.188197424892704</v>
      </c>
    </row>
    <row r="137" spans="2:7" s="37" customFormat="1" ht="15" customHeight="1" x14ac:dyDescent="0.25">
      <c r="B137" s="345" t="s">
        <v>787</v>
      </c>
      <c r="C137" s="346">
        <v>237310</v>
      </c>
      <c r="D137" s="356">
        <v>-0.49959075097196598</v>
      </c>
      <c r="E137" s="356">
        <v>-0.169764814624628</v>
      </c>
      <c r="F137" s="356">
        <v>-0.55350803043110697</v>
      </c>
      <c r="G137" s="356">
        <v>-3.1783341849770198E-2</v>
      </c>
    </row>
    <row r="138" spans="2:7" s="37" customFormat="1" ht="15" customHeight="1" x14ac:dyDescent="0.25">
      <c r="B138" s="345" t="s">
        <v>788</v>
      </c>
      <c r="C138" s="346">
        <v>237990</v>
      </c>
      <c r="D138" s="356">
        <v>-0.49959075097196598</v>
      </c>
      <c r="E138" s="356">
        <v>-0.169764814624628</v>
      </c>
      <c r="F138" s="356">
        <v>-0.55350803043110697</v>
      </c>
      <c r="G138" s="356">
        <v>-3.1783341849770198E-2</v>
      </c>
    </row>
    <row r="139" spans="2:7" s="37" customFormat="1" ht="15" customHeight="1" x14ac:dyDescent="0.25">
      <c r="B139" s="345" t="s">
        <v>789</v>
      </c>
      <c r="C139" s="346">
        <v>238110</v>
      </c>
      <c r="D139" s="356">
        <v>-0.49959075097196598</v>
      </c>
      <c r="E139" s="356">
        <v>-0.169764814624628</v>
      </c>
      <c r="F139" s="356">
        <v>-0.55350803043110697</v>
      </c>
      <c r="G139" s="356">
        <v>-3.1783341849770198E-2</v>
      </c>
    </row>
    <row r="140" spans="2:7" s="37" customFormat="1" ht="15" customHeight="1" x14ac:dyDescent="0.25">
      <c r="B140" s="345" t="s">
        <v>790</v>
      </c>
      <c r="C140" s="346">
        <v>238120</v>
      </c>
      <c r="D140" s="356">
        <v>-0.49959075097196598</v>
      </c>
      <c r="E140" s="356">
        <v>-0.169764814624628</v>
      </c>
      <c r="F140" s="356">
        <v>-0.55350803043110697</v>
      </c>
      <c r="G140" s="356">
        <v>-3.1783341849770198E-2</v>
      </c>
    </row>
    <row r="141" spans="2:7" s="37" customFormat="1" ht="15" customHeight="1" x14ac:dyDescent="0.25">
      <c r="B141" s="345" t="s">
        <v>791</v>
      </c>
      <c r="C141" s="346">
        <v>238130</v>
      </c>
      <c r="D141" s="356">
        <v>-0.49959075097196598</v>
      </c>
      <c r="E141" s="356">
        <v>-0.169764814624628</v>
      </c>
      <c r="F141" s="356">
        <v>-0.55350803043110697</v>
      </c>
      <c r="G141" s="356">
        <v>-3.1783341849770198E-2</v>
      </c>
    </row>
    <row r="142" spans="2:7" s="37" customFormat="1" ht="15" customHeight="1" x14ac:dyDescent="0.25">
      <c r="B142" s="345" t="s">
        <v>792</v>
      </c>
      <c r="C142" s="346">
        <v>238140</v>
      </c>
      <c r="D142" s="356">
        <v>-0.49959075097196598</v>
      </c>
      <c r="E142" s="356">
        <v>-0.169764814624628</v>
      </c>
      <c r="F142" s="356">
        <v>-0.55350803043110697</v>
      </c>
      <c r="G142" s="356">
        <v>-3.1783341849770198E-2</v>
      </c>
    </row>
    <row r="143" spans="2:7" s="37" customFormat="1" ht="15" customHeight="1" x14ac:dyDescent="0.25">
      <c r="B143" s="345" t="s">
        <v>793</v>
      </c>
      <c r="C143" s="346">
        <v>238150</v>
      </c>
      <c r="D143" s="356">
        <v>-0.49959075097196598</v>
      </c>
      <c r="E143" s="356">
        <v>-0.169764814624628</v>
      </c>
      <c r="F143" s="356">
        <v>-0.55350803043110697</v>
      </c>
      <c r="G143" s="356">
        <v>-3.1783341849770198E-2</v>
      </c>
    </row>
    <row r="144" spans="2:7" s="37" customFormat="1" ht="15" customHeight="1" x14ac:dyDescent="0.25">
      <c r="B144" s="345" t="s">
        <v>794</v>
      </c>
      <c r="C144" s="346">
        <v>238160</v>
      </c>
      <c r="D144" s="356">
        <v>-0.49959075097196598</v>
      </c>
      <c r="E144" s="356">
        <v>-0.169764814624628</v>
      </c>
      <c r="F144" s="356">
        <v>-0.55350803043110697</v>
      </c>
      <c r="G144" s="356">
        <v>-3.1783341849770198E-2</v>
      </c>
    </row>
    <row r="145" spans="2:7" s="37" customFormat="1" ht="15" customHeight="1" x14ac:dyDescent="0.25">
      <c r="B145" s="345" t="s">
        <v>795</v>
      </c>
      <c r="C145" s="346">
        <v>238170</v>
      </c>
      <c r="D145" s="356">
        <v>-0.49959075097196598</v>
      </c>
      <c r="E145" s="356">
        <v>-0.169764814624628</v>
      </c>
      <c r="F145" s="356">
        <v>-0.55350803043110697</v>
      </c>
      <c r="G145" s="356">
        <v>-3.1783341849770198E-2</v>
      </c>
    </row>
    <row r="146" spans="2:7" s="37" customFormat="1" ht="15" customHeight="1" x14ac:dyDescent="0.25">
      <c r="B146" s="345" t="s">
        <v>796</v>
      </c>
      <c r="C146" s="346">
        <v>238190</v>
      </c>
      <c r="D146" s="356">
        <v>-0.49959075097196598</v>
      </c>
      <c r="E146" s="356">
        <v>-0.169764814624628</v>
      </c>
      <c r="F146" s="356">
        <v>-0.55350803043110697</v>
      </c>
      <c r="G146" s="356">
        <v>-3.1783341849770198E-2</v>
      </c>
    </row>
    <row r="147" spans="2:7" s="37" customFormat="1" ht="15" customHeight="1" x14ac:dyDescent="0.25">
      <c r="B147" s="345" t="s">
        <v>797</v>
      </c>
      <c r="C147" s="346">
        <v>238210</v>
      </c>
      <c r="D147" s="356">
        <v>-0.49959075097196598</v>
      </c>
      <c r="E147" s="356">
        <v>-0.169764814624628</v>
      </c>
      <c r="F147" s="356">
        <v>-0.55350803043110697</v>
      </c>
      <c r="G147" s="356">
        <v>-3.1783341849770198E-2</v>
      </c>
    </row>
    <row r="148" spans="2:7" s="37" customFormat="1" ht="15" customHeight="1" x14ac:dyDescent="0.25">
      <c r="B148" s="345" t="s">
        <v>798</v>
      </c>
      <c r="C148" s="346">
        <v>238220</v>
      </c>
      <c r="D148" s="356">
        <v>-0.49959075097196598</v>
      </c>
      <c r="E148" s="356">
        <v>-0.169764814624628</v>
      </c>
      <c r="F148" s="356">
        <v>-0.55350803043110697</v>
      </c>
      <c r="G148" s="356">
        <v>-3.1783341849770198E-2</v>
      </c>
    </row>
    <row r="149" spans="2:7" s="37" customFormat="1" ht="15" customHeight="1" x14ac:dyDescent="0.25">
      <c r="B149" s="345" t="s">
        <v>799</v>
      </c>
      <c r="C149" s="346">
        <v>238290</v>
      </c>
      <c r="D149" s="356">
        <v>-0.49959075097196598</v>
      </c>
      <c r="E149" s="356">
        <v>-0.169764814624628</v>
      </c>
      <c r="F149" s="356">
        <v>-0.55350803043110697</v>
      </c>
      <c r="G149" s="356">
        <v>-3.1783341849770198E-2</v>
      </c>
    </row>
    <row r="150" spans="2:7" s="37" customFormat="1" ht="15" customHeight="1" x14ac:dyDescent="0.25">
      <c r="B150" s="345" t="s">
        <v>800</v>
      </c>
      <c r="C150" s="346">
        <v>238310</v>
      </c>
      <c r="D150" s="356">
        <v>-0.49959075097196598</v>
      </c>
      <c r="E150" s="356">
        <v>-0.169764814624628</v>
      </c>
      <c r="F150" s="356">
        <v>-0.55350803043110697</v>
      </c>
      <c r="G150" s="356">
        <v>-3.1783341849770198E-2</v>
      </c>
    </row>
    <row r="151" spans="2:7" s="37" customFormat="1" ht="15" customHeight="1" x14ac:dyDescent="0.25">
      <c r="B151" s="345" t="s">
        <v>801</v>
      </c>
      <c r="C151" s="346">
        <v>238320</v>
      </c>
      <c r="D151" s="356">
        <v>-0.49959075097196598</v>
      </c>
      <c r="E151" s="356">
        <v>-0.169764814624628</v>
      </c>
      <c r="F151" s="356">
        <v>-0.55350803043110697</v>
      </c>
      <c r="G151" s="356">
        <v>-3.1783341849770198E-2</v>
      </c>
    </row>
    <row r="152" spans="2:7" s="37" customFormat="1" ht="15" customHeight="1" x14ac:dyDescent="0.25">
      <c r="B152" s="345" t="s">
        <v>802</v>
      </c>
      <c r="C152" s="346">
        <v>238330</v>
      </c>
      <c r="D152" s="356">
        <v>-0.49959075097196598</v>
      </c>
      <c r="E152" s="356">
        <v>-0.169764814624628</v>
      </c>
      <c r="F152" s="356">
        <v>-0.55350803043110697</v>
      </c>
      <c r="G152" s="356">
        <v>-3.1783341849770198E-2</v>
      </c>
    </row>
    <row r="153" spans="2:7" s="37" customFormat="1" ht="15" customHeight="1" x14ac:dyDescent="0.25">
      <c r="B153" s="345" t="s">
        <v>803</v>
      </c>
      <c r="C153" s="346">
        <v>238340</v>
      </c>
      <c r="D153" s="356">
        <v>-0.49959075097196598</v>
      </c>
      <c r="E153" s="356">
        <v>-0.169764814624628</v>
      </c>
      <c r="F153" s="356">
        <v>-0.55350803043110697</v>
      </c>
      <c r="G153" s="356">
        <v>-3.1783341849770198E-2</v>
      </c>
    </row>
    <row r="154" spans="2:7" s="37" customFormat="1" ht="15" customHeight="1" x14ac:dyDescent="0.25">
      <c r="B154" s="345" t="s">
        <v>804</v>
      </c>
      <c r="C154" s="346">
        <v>238350</v>
      </c>
      <c r="D154" s="356">
        <v>-0.49959075097196598</v>
      </c>
      <c r="E154" s="356">
        <v>-0.169764814624628</v>
      </c>
      <c r="F154" s="356">
        <v>-0.55350803043110697</v>
      </c>
      <c r="G154" s="356">
        <v>-3.1783341849770198E-2</v>
      </c>
    </row>
    <row r="155" spans="2:7" s="37" customFormat="1" ht="15" customHeight="1" x14ac:dyDescent="0.25">
      <c r="B155" s="345" t="s">
        <v>805</v>
      </c>
      <c r="C155" s="346">
        <v>238390</v>
      </c>
      <c r="D155" s="356">
        <v>-0.49959075097196598</v>
      </c>
      <c r="E155" s="356">
        <v>-0.169764814624628</v>
      </c>
      <c r="F155" s="356">
        <v>-0.55350803043110697</v>
      </c>
      <c r="G155" s="356">
        <v>-3.1783341849770198E-2</v>
      </c>
    </row>
    <row r="156" spans="2:7" s="37" customFormat="1" ht="15" customHeight="1" x14ac:dyDescent="0.25">
      <c r="B156" s="345" t="s">
        <v>806</v>
      </c>
      <c r="C156" s="346">
        <v>238910</v>
      </c>
      <c r="D156" s="356">
        <v>-0.49959075097196598</v>
      </c>
      <c r="E156" s="356">
        <v>-0.169764814624628</v>
      </c>
      <c r="F156" s="356">
        <v>-0.55350803043110697</v>
      </c>
      <c r="G156" s="356">
        <v>-3.1783341849770198E-2</v>
      </c>
    </row>
    <row r="157" spans="2:7" s="37" customFormat="1" ht="15" customHeight="1" x14ac:dyDescent="0.25">
      <c r="B157" s="345" t="s">
        <v>807</v>
      </c>
      <c r="C157" s="346">
        <v>238990</v>
      </c>
      <c r="D157" s="356">
        <v>-0.49959075097196598</v>
      </c>
      <c r="E157" s="356">
        <v>-0.169764814624628</v>
      </c>
      <c r="F157" s="356">
        <v>-0.55350803043110697</v>
      </c>
      <c r="G157" s="356">
        <v>-3.1783341849770198E-2</v>
      </c>
    </row>
    <row r="158" spans="2:7" s="37" customFormat="1" ht="15" customHeight="1" x14ac:dyDescent="0.25">
      <c r="B158" s="345" t="s">
        <v>808</v>
      </c>
      <c r="C158" s="346">
        <v>311111</v>
      </c>
      <c r="D158" s="356">
        <v>-0.117788875495092</v>
      </c>
      <c r="E158" s="356">
        <v>1.2900664880422001E-3</v>
      </c>
      <c r="F158" s="356">
        <v>-0.166981043441811</v>
      </c>
      <c r="G158" s="356">
        <v>1.48661032481416E-2</v>
      </c>
    </row>
    <row r="159" spans="2:7" s="37" customFormat="1" ht="15" customHeight="1" x14ac:dyDescent="0.25">
      <c r="B159" s="345" t="s">
        <v>809</v>
      </c>
      <c r="C159" s="346">
        <v>311119</v>
      </c>
      <c r="D159" s="356">
        <v>-0.117788875495092</v>
      </c>
      <c r="E159" s="356">
        <v>1.2900664880422001E-3</v>
      </c>
      <c r="F159" s="356">
        <v>-0.166981043441811</v>
      </c>
      <c r="G159" s="356">
        <v>1.48661032481416E-2</v>
      </c>
    </row>
    <row r="160" spans="2:7" s="37" customFormat="1" ht="15" customHeight="1" x14ac:dyDescent="0.25">
      <c r="B160" s="345" t="s">
        <v>810</v>
      </c>
      <c r="C160" s="346">
        <v>311211</v>
      </c>
      <c r="D160" s="356">
        <v>-0.117788875495092</v>
      </c>
      <c r="E160" s="356">
        <v>1.2900664880422001E-3</v>
      </c>
      <c r="F160" s="356">
        <v>-0.166981043441811</v>
      </c>
      <c r="G160" s="356">
        <v>1.48661032481416E-2</v>
      </c>
    </row>
    <row r="161" spans="2:7" s="37" customFormat="1" ht="15" customHeight="1" x14ac:dyDescent="0.25">
      <c r="B161" s="345" t="s">
        <v>811</v>
      </c>
      <c r="C161" s="346">
        <v>311212</v>
      </c>
      <c r="D161" s="356">
        <v>-0.117788875495092</v>
      </c>
      <c r="E161" s="356">
        <v>1.2900664880422001E-3</v>
      </c>
      <c r="F161" s="356">
        <v>-0.166981043441811</v>
      </c>
      <c r="G161" s="356">
        <v>1.48661032481416E-2</v>
      </c>
    </row>
    <row r="162" spans="2:7" s="37" customFormat="1" ht="15" customHeight="1" x14ac:dyDescent="0.25">
      <c r="B162" s="345" t="s">
        <v>812</v>
      </c>
      <c r="C162" s="346">
        <v>311213</v>
      </c>
      <c r="D162" s="356">
        <v>-0.117788875495092</v>
      </c>
      <c r="E162" s="356">
        <v>1.2900664880422001E-3</v>
      </c>
      <c r="F162" s="356">
        <v>-0.166981043441811</v>
      </c>
      <c r="G162" s="356">
        <v>1.48661032481416E-2</v>
      </c>
    </row>
    <row r="163" spans="2:7" s="37" customFormat="1" ht="15" customHeight="1" x14ac:dyDescent="0.25">
      <c r="B163" s="345" t="s">
        <v>813</v>
      </c>
      <c r="C163" s="346">
        <v>311221</v>
      </c>
      <c r="D163" s="356">
        <v>-0.117788875495092</v>
      </c>
      <c r="E163" s="356">
        <v>1.2900664880422001E-3</v>
      </c>
      <c r="F163" s="356">
        <v>-0.166981043441811</v>
      </c>
      <c r="G163" s="356">
        <v>1.48661032481416E-2</v>
      </c>
    </row>
    <row r="164" spans="2:7" s="37" customFormat="1" ht="15" customHeight="1" x14ac:dyDescent="0.25">
      <c r="B164" s="345" t="s">
        <v>814</v>
      </c>
      <c r="C164" s="346">
        <v>311222</v>
      </c>
      <c r="D164" s="356">
        <v>-0.117788875495092</v>
      </c>
      <c r="E164" s="356">
        <v>1.2900664880422001E-3</v>
      </c>
      <c r="F164" s="356">
        <v>-0.166981043441811</v>
      </c>
      <c r="G164" s="356">
        <v>1.48661032481416E-2</v>
      </c>
    </row>
    <row r="165" spans="2:7" s="37" customFormat="1" ht="15" customHeight="1" x14ac:dyDescent="0.25">
      <c r="B165" s="345" t="s">
        <v>815</v>
      </c>
      <c r="C165" s="346">
        <v>311223</v>
      </c>
      <c r="D165" s="356">
        <v>-0.117788875495092</v>
      </c>
      <c r="E165" s="356">
        <v>1.2900664880422001E-3</v>
      </c>
      <c r="F165" s="356">
        <v>-0.166981043441811</v>
      </c>
      <c r="G165" s="356">
        <v>1.48661032481416E-2</v>
      </c>
    </row>
    <row r="166" spans="2:7" s="37" customFormat="1" ht="15" customHeight="1" x14ac:dyDescent="0.25">
      <c r="B166" s="345" t="s">
        <v>816</v>
      </c>
      <c r="C166" s="346">
        <v>311225</v>
      </c>
      <c r="D166" s="356">
        <v>-0.117788875495092</v>
      </c>
      <c r="E166" s="356">
        <v>1.2900664880422001E-3</v>
      </c>
      <c r="F166" s="356">
        <v>-0.166981043441811</v>
      </c>
      <c r="G166" s="356">
        <v>1.48661032481416E-2</v>
      </c>
    </row>
    <row r="167" spans="2:7" s="37" customFormat="1" ht="15" customHeight="1" x14ac:dyDescent="0.25">
      <c r="B167" s="345" t="s">
        <v>817</v>
      </c>
      <c r="C167" s="346">
        <v>311230</v>
      </c>
      <c r="D167" s="356">
        <v>-0.117788875495092</v>
      </c>
      <c r="E167" s="356">
        <v>1.2900664880422001E-3</v>
      </c>
      <c r="F167" s="356">
        <v>-0.166981043441811</v>
      </c>
      <c r="G167" s="356">
        <v>1.48661032481416E-2</v>
      </c>
    </row>
    <row r="168" spans="2:7" s="37" customFormat="1" ht="15" customHeight="1" x14ac:dyDescent="0.25">
      <c r="B168" s="345" t="s">
        <v>818</v>
      </c>
      <c r="C168" s="346">
        <v>311311</v>
      </c>
      <c r="D168" s="356">
        <v>-0.117788875495092</v>
      </c>
      <c r="E168" s="356">
        <v>1.2900664880422001E-3</v>
      </c>
      <c r="F168" s="356">
        <v>-0.166981043441811</v>
      </c>
      <c r="G168" s="356">
        <v>1.48661032481416E-2</v>
      </c>
    </row>
    <row r="169" spans="2:7" s="37" customFormat="1" ht="15" customHeight="1" x14ac:dyDescent="0.25">
      <c r="B169" s="345" t="s">
        <v>819</v>
      </c>
      <c r="C169" s="346">
        <v>311312</v>
      </c>
      <c r="D169" s="356">
        <v>-0.117788875495092</v>
      </c>
      <c r="E169" s="356">
        <v>1.2900664880422001E-3</v>
      </c>
      <c r="F169" s="356">
        <v>-0.166981043441811</v>
      </c>
      <c r="G169" s="356">
        <v>1.48661032481416E-2</v>
      </c>
    </row>
    <row r="170" spans="2:7" s="37" customFormat="1" ht="15" customHeight="1" x14ac:dyDescent="0.25">
      <c r="B170" s="345" t="s">
        <v>820</v>
      </c>
      <c r="C170" s="346">
        <v>311313</v>
      </c>
      <c r="D170" s="356">
        <v>-0.117788875495092</v>
      </c>
      <c r="E170" s="356">
        <v>1.2900664880422001E-3</v>
      </c>
      <c r="F170" s="356">
        <v>-0.166981043441811</v>
      </c>
      <c r="G170" s="356">
        <v>1.48661032481416E-2</v>
      </c>
    </row>
    <row r="171" spans="2:7" s="37" customFormat="1" ht="15" customHeight="1" x14ac:dyDescent="0.25">
      <c r="B171" s="345" t="s">
        <v>821</v>
      </c>
      <c r="C171" s="346">
        <v>311320</v>
      </c>
      <c r="D171" s="356">
        <v>-0.117788875495092</v>
      </c>
      <c r="E171" s="356">
        <v>1.2900664880422001E-3</v>
      </c>
      <c r="F171" s="356">
        <v>-0.166981043441811</v>
      </c>
      <c r="G171" s="356">
        <v>1.48661032481416E-2</v>
      </c>
    </row>
    <row r="172" spans="2:7" s="37" customFormat="1" ht="15" customHeight="1" x14ac:dyDescent="0.25">
      <c r="B172" s="345" t="s">
        <v>822</v>
      </c>
      <c r="C172" s="346">
        <v>311330</v>
      </c>
      <c r="D172" s="356">
        <v>-0.117788875495092</v>
      </c>
      <c r="E172" s="356">
        <v>1.2900664880422001E-3</v>
      </c>
      <c r="F172" s="356">
        <v>-0.166981043441811</v>
      </c>
      <c r="G172" s="356">
        <v>1.48661032481416E-2</v>
      </c>
    </row>
    <row r="173" spans="2:7" s="37" customFormat="1" ht="15" customHeight="1" x14ac:dyDescent="0.25">
      <c r="B173" s="345" t="s">
        <v>823</v>
      </c>
      <c r="C173" s="346">
        <v>311340</v>
      </c>
      <c r="D173" s="356">
        <v>-0.117788875495092</v>
      </c>
      <c r="E173" s="356">
        <v>1.2900664880422001E-3</v>
      </c>
      <c r="F173" s="356">
        <v>-0.166981043441811</v>
      </c>
      <c r="G173" s="356">
        <v>1.48661032481416E-2</v>
      </c>
    </row>
    <row r="174" spans="2:7" s="37" customFormat="1" ht="15" customHeight="1" x14ac:dyDescent="0.25">
      <c r="B174" s="345" t="s">
        <v>824</v>
      </c>
      <c r="C174" s="346">
        <v>311411</v>
      </c>
      <c r="D174" s="356">
        <v>-0.117788875495092</v>
      </c>
      <c r="E174" s="356">
        <v>1.2900664880422001E-3</v>
      </c>
      <c r="F174" s="356">
        <v>-0.166981043441811</v>
      </c>
      <c r="G174" s="356">
        <v>1.48661032481416E-2</v>
      </c>
    </row>
    <row r="175" spans="2:7" s="37" customFormat="1" ht="15" customHeight="1" x14ac:dyDescent="0.25">
      <c r="B175" s="345" t="s">
        <v>825</v>
      </c>
      <c r="C175" s="346">
        <v>311412</v>
      </c>
      <c r="D175" s="356">
        <v>-0.117788875495092</v>
      </c>
      <c r="E175" s="356">
        <v>1.2900664880422001E-3</v>
      </c>
      <c r="F175" s="356">
        <v>-0.166981043441811</v>
      </c>
      <c r="G175" s="356">
        <v>1.48661032481416E-2</v>
      </c>
    </row>
    <row r="176" spans="2:7" s="37" customFormat="1" ht="15" customHeight="1" x14ac:dyDescent="0.25">
      <c r="B176" s="345" t="s">
        <v>826</v>
      </c>
      <c r="C176" s="346">
        <v>311421</v>
      </c>
      <c r="D176" s="356">
        <v>-0.117788875495092</v>
      </c>
      <c r="E176" s="356">
        <v>1.2900664880422001E-3</v>
      </c>
      <c r="F176" s="356">
        <v>-0.166981043441811</v>
      </c>
      <c r="G176" s="356">
        <v>1.48661032481416E-2</v>
      </c>
    </row>
    <row r="177" spans="2:7" s="37" customFormat="1" ht="15" customHeight="1" x14ac:dyDescent="0.25">
      <c r="B177" s="345" t="s">
        <v>827</v>
      </c>
      <c r="C177" s="346">
        <v>311422</v>
      </c>
      <c r="D177" s="356">
        <v>-0.117788875495092</v>
      </c>
      <c r="E177" s="356">
        <v>1.2900664880422001E-3</v>
      </c>
      <c r="F177" s="356">
        <v>-0.166981043441811</v>
      </c>
      <c r="G177" s="356">
        <v>1.48661032481416E-2</v>
      </c>
    </row>
    <row r="178" spans="2:7" s="37" customFormat="1" ht="15" customHeight="1" x14ac:dyDescent="0.25">
      <c r="B178" s="345" t="s">
        <v>828</v>
      </c>
      <c r="C178" s="346">
        <v>311423</v>
      </c>
      <c r="D178" s="356">
        <v>-0.117788875495092</v>
      </c>
      <c r="E178" s="356">
        <v>1.2900664880422001E-3</v>
      </c>
      <c r="F178" s="356">
        <v>-0.166981043441811</v>
      </c>
      <c r="G178" s="356">
        <v>1.48661032481416E-2</v>
      </c>
    </row>
    <row r="179" spans="2:7" s="37" customFormat="1" ht="15" customHeight="1" x14ac:dyDescent="0.25">
      <c r="B179" s="345" t="s">
        <v>829</v>
      </c>
      <c r="C179" s="346">
        <v>311511</v>
      </c>
      <c r="D179" s="356">
        <v>-0.117788875495092</v>
      </c>
      <c r="E179" s="356">
        <v>1.2900664880422001E-3</v>
      </c>
      <c r="F179" s="356">
        <v>-0.166981043441811</v>
      </c>
      <c r="G179" s="356">
        <v>1.48661032481416E-2</v>
      </c>
    </row>
    <row r="180" spans="2:7" s="37" customFormat="1" ht="15" customHeight="1" x14ac:dyDescent="0.25">
      <c r="B180" s="345" t="s">
        <v>830</v>
      </c>
      <c r="C180" s="346">
        <v>311512</v>
      </c>
      <c r="D180" s="356">
        <v>-0.117788875495092</v>
      </c>
      <c r="E180" s="356">
        <v>1.2900664880422001E-3</v>
      </c>
      <c r="F180" s="356">
        <v>-0.166981043441811</v>
      </c>
      <c r="G180" s="356">
        <v>1.48661032481416E-2</v>
      </c>
    </row>
    <row r="181" spans="2:7" s="37" customFormat="1" ht="15" customHeight="1" x14ac:dyDescent="0.25">
      <c r="B181" s="345" t="s">
        <v>831</v>
      </c>
      <c r="C181" s="346">
        <v>311513</v>
      </c>
      <c r="D181" s="356">
        <v>-0.117788875495092</v>
      </c>
      <c r="E181" s="356">
        <v>1.2900664880422001E-3</v>
      </c>
      <c r="F181" s="356">
        <v>-0.166981043441811</v>
      </c>
      <c r="G181" s="356">
        <v>1.48661032481416E-2</v>
      </c>
    </row>
    <row r="182" spans="2:7" s="37" customFormat="1" ht="15" customHeight="1" x14ac:dyDescent="0.25">
      <c r="B182" s="345" t="s">
        <v>832</v>
      </c>
      <c r="C182" s="346">
        <v>311514</v>
      </c>
      <c r="D182" s="356">
        <v>-0.117788875495092</v>
      </c>
      <c r="E182" s="356">
        <v>1.2900664880422001E-3</v>
      </c>
      <c r="F182" s="356">
        <v>-0.166981043441811</v>
      </c>
      <c r="G182" s="356">
        <v>1.48661032481416E-2</v>
      </c>
    </row>
    <row r="183" spans="2:7" s="37" customFormat="1" ht="15" customHeight="1" x14ac:dyDescent="0.25">
      <c r="B183" s="345" t="s">
        <v>833</v>
      </c>
      <c r="C183" s="346">
        <v>311520</v>
      </c>
      <c r="D183" s="356">
        <v>-0.117788875495092</v>
      </c>
      <c r="E183" s="356">
        <v>1.2900664880422001E-3</v>
      </c>
      <c r="F183" s="356">
        <v>-0.166981043441811</v>
      </c>
      <c r="G183" s="356">
        <v>1.48661032481416E-2</v>
      </c>
    </row>
    <row r="184" spans="2:7" s="37" customFormat="1" ht="15" customHeight="1" x14ac:dyDescent="0.25">
      <c r="B184" s="345" t="s">
        <v>834</v>
      </c>
      <c r="C184" s="346">
        <v>311611</v>
      </c>
      <c r="D184" s="356">
        <v>-0.117788875495092</v>
      </c>
      <c r="E184" s="356">
        <v>1.2900664880422001E-3</v>
      </c>
      <c r="F184" s="356">
        <v>-0.166981043441811</v>
      </c>
      <c r="G184" s="356">
        <v>1.48661032481416E-2</v>
      </c>
    </row>
    <row r="185" spans="2:7" s="37" customFormat="1" ht="15" customHeight="1" x14ac:dyDescent="0.25">
      <c r="B185" s="345" t="s">
        <v>835</v>
      </c>
      <c r="C185" s="346">
        <v>311612</v>
      </c>
      <c r="D185" s="356">
        <v>-0.117788875495092</v>
      </c>
      <c r="E185" s="356">
        <v>1.2900664880422001E-3</v>
      </c>
      <c r="F185" s="356">
        <v>-0.166981043441811</v>
      </c>
      <c r="G185" s="356">
        <v>1.48661032481416E-2</v>
      </c>
    </row>
    <row r="186" spans="2:7" s="37" customFormat="1" ht="15" customHeight="1" x14ac:dyDescent="0.25">
      <c r="B186" s="345" t="s">
        <v>836</v>
      </c>
      <c r="C186" s="346">
        <v>311613</v>
      </c>
      <c r="D186" s="356">
        <v>-0.117788875495092</v>
      </c>
      <c r="E186" s="356">
        <v>1.2900664880422001E-3</v>
      </c>
      <c r="F186" s="356">
        <v>-0.166981043441811</v>
      </c>
      <c r="G186" s="356">
        <v>1.48661032481416E-2</v>
      </c>
    </row>
    <row r="187" spans="2:7" s="37" customFormat="1" ht="15" customHeight="1" x14ac:dyDescent="0.25">
      <c r="B187" s="345" t="s">
        <v>837</v>
      </c>
      <c r="C187" s="346">
        <v>311615</v>
      </c>
      <c r="D187" s="356">
        <v>-0.117788875495092</v>
      </c>
      <c r="E187" s="356">
        <v>1.2900664880422001E-3</v>
      </c>
      <c r="F187" s="356">
        <v>-0.166981043441811</v>
      </c>
      <c r="G187" s="356">
        <v>1.48661032481416E-2</v>
      </c>
    </row>
    <row r="188" spans="2:7" s="37" customFormat="1" ht="15" customHeight="1" x14ac:dyDescent="0.25">
      <c r="B188" s="345" t="s">
        <v>838</v>
      </c>
      <c r="C188" s="346">
        <v>311711</v>
      </c>
      <c r="D188" s="356">
        <v>-0.117788875495092</v>
      </c>
      <c r="E188" s="356">
        <v>1.2900664880422001E-3</v>
      </c>
      <c r="F188" s="356">
        <v>-0.166981043441811</v>
      </c>
      <c r="G188" s="356">
        <v>1.48661032481416E-2</v>
      </c>
    </row>
    <row r="189" spans="2:7" s="37" customFormat="1" ht="15" customHeight="1" x14ac:dyDescent="0.25">
      <c r="B189" s="345" t="s">
        <v>839</v>
      </c>
      <c r="C189" s="346">
        <v>311712</v>
      </c>
      <c r="D189" s="356">
        <v>-0.117788875495092</v>
      </c>
      <c r="E189" s="356">
        <v>1.2900664880422001E-3</v>
      </c>
      <c r="F189" s="356">
        <v>-0.166981043441811</v>
      </c>
      <c r="G189" s="356">
        <v>1.48661032481416E-2</v>
      </c>
    </row>
    <row r="190" spans="2:7" s="37" customFormat="1" ht="15" customHeight="1" x14ac:dyDescent="0.25">
      <c r="B190" s="345" t="s">
        <v>840</v>
      </c>
      <c r="C190" s="346">
        <v>311811</v>
      </c>
      <c r="D190" s="356">
        <v>-0.233103197674419</v>
      </c>
      <c r="E190" s="356">
        <v>-4.70054633542933E-2</v>
      </c>
      <c r="F190" s="356">
        <v>-0.24072312083729799</v>
      </c>
      <c r="G190" s="356">
        <v>-2.1680497925311199E-2</v>
      </c>
    </row>
    <row r="191" spans="2:7" s="37" customFormat="1" ht="15" customHeight="1" x14ac:dyDescent="0.25">
      <c r="B191" s="345" t="s">
        <v>841</v>
      </c>
      <c r="C191" s="346">
        <v>311812</v>
      </c>
      <c r="D191" s="356">
        <v>-0.117788875495092</v>
      </c>
      <c r="E191" s="356">
        <v>1.2900664880422001E-3</v>
      </c>
      <c r="F191" s="356">
        <v>-0.166981043441811</v>
      </c>
      <c r="G191" s="356">
        <v>1.48661032481416E-2</v>
      </c>
    </row>
    <row r="192" spans="2:7" s="37" customFormat="1" ht="15" customHeight="1" x14ac:dyDescent="0.25">
      <c r="B192" s="345" t="s">
        <v>842</v>
      </c>
      <c r="C192" s="346">
        <v>311813</v>
      </c>
      <c r="D192" s="356">
        <v>-0.117788875495092</v>
      </c>
      <c r="E192" s="356">
        <v>1.2900664880422001E-3</v>
      </c>
      <c r="F192" s="356">
        <v>-0.166981043441811</v>
      </c>
      <c r="G192" s="356">
        <v>1.48661032481416E-2</v>
      </c>
    </row>
    <row r="193" spans="2:7" s="37" customFormat="1" ht="15" customHeight="1" x14ac:dyDescent="0.25">
      <c r="B193" s="345" t="s">
        <v>843</v>
      </c>
      <c r="C193" s="346">
        <v>311821</v>
      </c>
      <c r="D193" s="356">
        <v>-0.117788875495092</v>
      </c>
      <c r="E193" s="356">
        <v>1.2900664880422001E-3</v>
      </c>
      <c r="F193" s="356">
        <v>-0.166981043441811</v>
      </c>
      <c r="G193" s="356">
        <v>1.48661032481416E-2</v>
      </c>
    </row>
    <row r="194" spans="2:7" s="37" customFormat="1" ht="15" customHeight="1" x14ac:dyDescent="0.25">
      <c r="B194" s="345" t="s">
        <v>844</v>
      </c>
      <c r="C194" s="346">
        <v>311822</v>
      </c>
      <c r="D194" s="356">
        <v>-0.117788875495092</v>
      </c>
      <c r="E194" s="356">
        <v>1.2900664880422001E-3</v>
      </c>
      <c r="F194" s="356">
        <v>-0.166981043441811</v>
      </c>
      <c r="G194" s="356">
        <v>1.48661032481416E-2</v>
      </c>
    </row>
    <row r="195" spans="2:7" s="37" customFormat="1" ht="15" customHeight="1" x14ac:dyDescent="0.25">
      <c r="B195" s="345" t="s">
        <v>845</v>
      </c>
      <c r="C195" s="346">
        <v>311823</v>
      </c>
      <c r="D195" s="356">
        <v>-0.117788875495092</v>
      </c>
      <c r="E195" s="356">
        <v>1.2900664880422001E-3</v>
      </c>
      <c r="F195" s="356">
        <v>-0.166981043441811</v>
      </c>
      <c r="G195" s="356">
        <v>1.48661032481416E-2</v>
      </c>
    </row>
    <row r="196" spans="2:7" s="37" customFormat="1" ht="15" customHeight="1" x14ac:dyDescent="0.25">
      <c r="B196" s="345" t="s">
        <v>846</v>
      </c>
      <c r="C196" s="346">
        <v>311830</v>
      </c>
      <c r="D196" s="356">
        <v>-0.117788875495092</v>
      </c>
      <c r="E196" s="356">
        <v>1.2900664880422001E-3</v>
      </c>
      <c r="F196" s="356">
        <v>-0.166981043441811</v>
      </c>
      <c r="G196" s="356">
        <v>1.48661032481416E-2</v>
      </c>
    </row>
    <row r="197" spans="2:7" s="37" customFormat="1" ht="15" customHeight="1" x14ac:dyDescent="0.25">
      <c r="B197" s="345" t="s">
        <v>847</v>
      </c>
      <c r="C197" s="346">
        <v>311911</v>
      </c>
      <c r="D197" s="356">
        <v>-0.117788875495092</v>
      </c>
      <c r="E197" s="356">
        <v>1.2900664880422001E-3</v>
      </c>
      <c r="F197" s="356">
        <v>-0.166981043441811</v>
      </c>
      <c r="G197" s="356">
        <v>1.48661032481416E-2</v>
      </c>
    </row>
    <row r="198" spans="2:7" s="37" customFormat="1" ht="15" customHeight="1" x14ac:dyDescent="0.25">
      <c r="B198" s="345" t="s">
        <v>848</v>
      </c>
      <c r="C198" s="346">
        <v>311919</v>
      </c>
      <c r="D198" s="356">
        <v>-0.117788875495092</v>
      </c>
      <c r="E198" s="356">
        <v>1.2900664880422001E-3</v>
      </c>
      <c r="F198" s="356">
        <v>-0.166981043441811</v>
      </c>
      <c r="G198" s="356">
        <v>1.48661032481416E-2</v>
      </c>
    </row>
    <row r="199" spans="2:7" s="37" customFormat="1" ht="15" customHeight="1" x14ac:dyDescent="0.25">
      <c r="B199" s="345" t="s">
        <v>849</v>
      </c>
      <c r="C199" s="346">
        <v>311920</v>
      </c>
      <c r="D199" s="356">
        <v>-0.117788875495092</v>
      </c>
      <c r="E199" s="356">
        <v>1.2900664880422001E-3</v>
      </c>
      <c r="F199" s="356">
        <v>-0.166981043441811</v>
      </c>
      <c r="G199" s="356">
        <v>1.48661032481416E-2</v>
      </c>
    </row>
    <row r="200" spans="2:7" s="37" customFormat="1" ht="15" customHeight="1" x14ac:dyDescent="0.25">
      <c r="B200" s="345" t="s">
        <v>850</v>
      </c>
      <c r="C200" s="346">
        <v>311930</v>
      </c>
      <c r="D200" s="356">
        <v>-0.117788875495092</v>
      </c>
      <c r="E200" s="356">
        <v>1.2900664880422001E-3</v>
      </c>
      <c r="F200" s="356">
        <v>-0.166981043441811</v>
      </c>
      <c r="G200" s="356">
        <v>1.48661032481416E-2</v>
      </c>
    </row>
    <row r="201" spans="2:7" s="37" customFormat="1" ht="15" customHeight="1" x14ac:dyDescent="0.25">
      <c r="B201" s="345" t="s">
        <v>851</v>
      </c>
      <c r="C201" s="346">
        <v>311941</v>
      </c>
      <c r="D201" s="356">
        <v>-0.117788875495092</v>
      </c>
      <c r="E201" s="356">
        <v>1.2900664880422001E-3</v>
      </c>
      <c r="F201" s="356">
        <v>-0.166981043441811</v>
      </c>
      <c r="G201" s="356">
        <v>1.48661032481416E-2</v>
      </c>
    </row>
    <row r="202" spans="2:7" s="37" customFormat="1" ht="15" customHeight="1" x14ac:dyDescent="0.25">
      <c r="B202" s="345" t="s">
        <v>852</v>
      </c>
      <c r="C202" s="346">
        <v>311942</v>
      </c>
      <c r="D202" s="356">
        <v>-0.117788875495092</v>
      </c>
      <c r="E202" s="356">
        <v>1.2900664880422001E-3</v>
      </c>
      <c r="F202" s="356">
        <v>-0.166981043441811</v>
      </c>
      <c r="G202" s="356">
        <v>1.48661032481416E-2</v>
      </c>
    </row>
    <row r="203" spans="2:7" s="37" customFormat="1" ht="15" customHeight="1" x14ac:dyDescent="0.25">
      <c r="B203" s="345" t="s">
        <v>853</v>
      </c>
      <c r="C203" s="346">
        <v>311991</v>
      </c>
      <c r="D203" s="356">
        <v>-0.117788875495092</v>
      </c>
      <c r="E203" s="356">
        <v>1.2900664880422001E-3</v>
      </c>
      <c r="F203" s="356">
        <v>-0.166981043441811</v>
      </c>
      <c r="G203" s="356">
        <v>1.48661032481416E-2</v>
      </c>
    </row>
    <row r="204" spans="2:7" s="37" customFormat="1" ht="15" customHeight="1" x14ac:dyDescent="0.25">
      <c r="B204" s="345" t="s">
        <v>854</v>
      </c>
      <c r="C204" s="346">
        <v>311999</v>
      </c>
      <c r="D204" s="356">
        <v>-0.117788875495092</v>
      </c>
      <c r="E204" s="356">
        <v>1.2900664880422001E-3</v>
      </c>
      <c r="F204" s="356">
        <v>-0.166981043441811</v>
      </c>
      <c r="G204" s="356">
        <v>1.48661032481416E-2</v>
      </c>
    </row>
    <row r="205" spans="2:7" s="37" customFormat="1" ht="15" customHeight="1" x14ac:dyDescent="0.25">
      <c r="B205" s="345" t="s">
        <v>855</v>
      </c>
      <c r="C205" s="346">
        <v>312111</v>
      </c>
      <c r="D205" s="356">
        <v>-0.117788875495092</v>
      </c>
      <c r="E205" s="356">
        <v>1.2900664880422001E-3</v>
      </c>
      <c r="F205" s="356">
        <v>-0.166981043441811</v>
      </c>
      <c r="G205" s="356">
        <v>1.48661032481416E-2</v>
      </c>
    </row>
    <row r="206" spans="2:7" s="37" customFormat="1" ht="15" customHeight="1" x14ac:dyDescent="0.25">
      <c r="B206" s="345" t="s">
        <v>856</v>
      </c>
      <c r="C206" s="346">
        <v>312112</v>
      </c>
      <c r="D206" s="356">
        <v>-0.117788875495092</v>
      </c>
      <c r="E206" s="356">
        <v>1.2900664880422001E-3</v>
      </c>
      <c r="F206" s="356">
        <v>-0.166981043441811</v>
      </c>
      <c r="G206" s="356">
        <v>1.48661032481416E-2</v>
      </c>
    </row>
    <row r="207" spans="2:7" s="37" customFormat="1" ht="15" customHeight="1" x14ac:dyDescent="0.25">
      <c r="B207" s="345" t="s">
        <v>857</v>
      </c>
      <c r="C207" s="346">
        <v>312113</v>
      </c>
      <c r="D207" s="356">
        <v>-0.117788875495092</v>
      </c>
      <c r="E207" s="356">
        <v>1.2900664880422001E-3</v>
      </c>
      <c r="F207" s="356">
        <v>-0.166981043441811</v>
      </c>
      <c r="G207" s="356">
        <v>1.48661032481416E-2</v>
      </c>
    </row>
    <row r="208" spans="2:7" s="37" customFormat="1" ht="15" customHeight="1" x14ac:dyDescent="0.25">
      <c r="B208" s="345" t="s">
        <v>858</v>
      </c>
      <c r="C208" s="346">
        <v>312120</v>
      </c>
      <c r="D208" s="356">
        <v>-0.117788875495092</v>
      </c>
      <c r="E208" s="356">
        <v>1.2900664880422001E-3</v>
      </c>
      <c r="F208" s="356">
        <v>-0.166981043441811</v>
      </c>
      <c r="G208" s="356">
        <v>1.48661032481416E-2</v>
      </c>
    </row>
    <row r="209" spans="2:7" s="37" customFormat="1" ht="15" customHeight="1" x14ac:dyDescent="0.25">
      <c r="B209" s="345" t="s">
        <v>859</v>
      </c>
      <c r="C209" s="346">
        <v>312130</v>
      </c>
      <c r="D209" s="356">
        <v>-0.117788875495092</v>
      </c>
      <c r="E209" s="356">
        <v>1.2900664880422001E-3</v>
      </c>
      <c r="F209" s="356">
        <v>-0.166981043441811</v>
      </c>
      <c r="G209" s="356">
        <v>1.48661032481416E-2</v>
      </c>
    </row>
    <row r="210" spans="2:7" s="37" customFormat="1" ht="15" customHeight="1" x14ac:dyDescent="0.25">
      <c r="B210" s="345" t="s">
        <v>860</v>
      </c>
      <c r="C210" s="346">
        <v>312140</v>
      </c>
      <c r="D210" s="356">
        <v>-0.117788875495092</v>
      </c>
      <c r="E210" s="356">
        <v>1.2900664880422001E-3</v>
      </c>
      <c r="F210" s="356">
        <v>-0.166981043441811</v>
      </c>
      <c r="G210" s="356">
        <v>1.48661032481416E-2</v>
      </c>
    </row>
    <row r="211" spans="2:7" s="37" customFormat="1" ht="15" customHeight="1" x14ac:dyDescent="0.25">
      <c r="B211" s="345" t="s">
        <v>861</v>
      </c>
      <c r="C211" s="346">
        <v>312210</v>
      </c>
      <c r="D211" s="356">
        <v>-0.117788875495092</v>
      </c>
      <c r="E211" s="356">
        <v>1.2900664880422001E-3</v>
      </c>
      <c r="F211" s="356">
        <v>-0.166981043441811</v>
      </c>
      <c r="G211" s="356">
        <v>1.48661032481416E-2</v>
      </c>
    </row>
    <row r="212" spans="2:7" s="37" customFormat="1" ht="15" customHeight="1" x14ac:dyDescent="0.25">
      <c r="B212" s="345" t="s">
        <v>862</v>
      </c>
      <c r="C212" s="346">
        <v>312221</v>
      </c>
      <c r="D212" s="356">
        <v>-0.117788875495092</v>
      </c>
      <c r="E212" s="356">
        <v>1.2900664880422001E-3</v>
      </c>
      <c r="F212" s="356">
        <v>-0.166981043441811</v>
      </c>
      <c r="G212" s="356">
        <v>1.48661032481416E-2</v>
      </c>
    </row>
    <row r="213" spans="2:7" s="37" customFormat="1" ht="15" customHeight="1" x14ac:dyDescent="0.25">
      <c r="B213" s="345" t="s">
        <v>863</v>
      </c>
      <c r="C213" s="346">
        <v>312229</v>
      </c>
      <c r="D213" s="356">
        <v>-0.117788875495092</v>
      </c>
      <c r="E213" s="356">
        <v>1.2900664880422001E-3</v>
      </c>
      <c r="F213" s="356">
        <v>-0.166981043441811</v>
      </c>
      <c r="G213" s="356">
        <v>1.48661032481416E-2</v>
      </c>
    </row>
    <row r="214" spans="2:7" s="37" customFormat="1" ht="15" customHeight="1" x14ac:dyDescent="0.25">
      <c r="B214" s="345" t="s">
        <v>864</v>
      </c>
      <c r="C214" s="346">
        <v>313111</v>
      </c>
      <c r="D214" s="356">
        <v>-0.26097243582160201</v>
      </c>
      <c r="E214" s="356">
        <v>-7.3589118960617206E-2</v>
      </c>
      <c r="F214" s="356">
        <v>-0.307793389265137</v>
      </c>
      <c r="G214" s="356">
        <v>-2.1680497925311199E-2</v>
      </c>
    </row>
    <row r="215" spans="2:7" s="37" customFormat="1" ht="15" customHeight="1" x14ac:dyDescent="0.25">
      <c r="B215" s="345" t="s">
        <v>865</v>
      </c>
      <c r="C215" s="346">
        <v>313112</v>
      </c>
      <c r="D215" s="356">
        <v>-0.26097243582160201</v>
      </c>
      <c r="E215" s="356">
        <v>-7.3589118960617206E-2</v>
      </c>
      <c r="F215" s="356">
        <v>-0.307793389265137</v>
      </c>
      <c r="G215" s="356">
        <v>-2.1680497925311199E-2</v>
      </c>
    </row>
    <row r="216" spans="2:7" s="37" customFormat="1" ht="15" customHeight="1" x14ac:dyDescent="0.25">
      <c r="B216" s="345" t="s">
        <v>866</v>
      </c>
      <c r="C216" s="346">
        <v>313113</v>
      </c>
      <c r="D216" s="356">
        <v>-0.26097243582160201</v>
      </c>
      <c r="E216" s="356">
        <v>-7.3589118960617206E-2</v>
      </c>
      <c r="F216" s="356">
        <v>-0.307793389265137</v>
      </c>
      <c r="G216" s="356">
        <v>-2.1680497925311199E-2</v>
      </c>
    </row>
    <row r="217" spans="2:7" s="37" customFormat="1" ht="15" customHeight="1" x14ac:dyDescent="0.25">
      <c r="B217" s="345" t="s">
        <v>867</v>
      </c>
      <c r="C217" s="346">
        <v>313210</v>
      </c>
      <c r="D217" s="356">
        <v>-0.26097243582160201</v>
      </c>
      <c r="E217" s="356">
        <v>-7.3589118960617206E-2</v>
      </c>
      <c r="F217" s="356">
        <v>-0.307793389265137</v>
      </c>
      <c r="G217" s="356">
        <v>-2.1680497925311199E-2</v>
      </c>
    </row>
    <row r="218" spans="2:7" s="37" customFormat="1" ht="15" customHeight="1" x14ac:dyDescent="0.25">
      <c r="B218" s="345" t="s">
        <v>868</v>
      </c>
      <c r="C218" s="346">
        <v>313221</v>
      </c>
      <c r="D218" s="356">
        <v>-0.26097243582160201</v>
      </c>
      <c r="E218" s="356">
        <v>-7.3589118960617206E-2</v>
      </c>
      <c r="F218" s="356">
        <v>-0.307793389265137</v>
      </c>
      <c r="G218" s="356">
        <v>-2.1680497925311199E-2</v>
      </c>
    </row>
    <row r="219" spans="2:7" s="37" customFormat="1" ht="15" customHeight="1" x14ac:dyDescent="0.25">
      <c r="B219" s="345" t="s">
        <v>869</v>
      </c>
      <c r="C219" s="346">
        <v>313222</v>
      </c>
      <c r="D219" s="356">
        <v>-0.26097243582160201</v>
      </c>
      <c r="E219" s="356">
        <v>-7.3589118960617206E-2</v>
      </c>
      <c r="F219" s="356">
        <v>-0.307793389265137</v>
      </c>
      <c r="G219" s="356">
        <v>-2.1680497925311199E-2</v>
      </c>
    </row>
    <row r="220" spans="2:7" s="37" customFormat="1" ht="15" customHeight="1" x14ac:dyDescent="0.25">
      <c r="B220" s="345" t="s">
        <v>870</v>
      </c>
      <c r="C220" s="346">
        <v>313230</v>
      </c>
      <c r="D220" s="356">
        <v>-0.26097243582160201</v>
      </c>
      <c r="E220" s="356">
        <v>-7.3589118960617206E-2</v>
      </c>
      <c r="F220" s="356">
        <v>-0.307793389265137</v>
      </c>
      <c r="G220" s="356">
        <v>-2.1680497925311199E-2</v>
      </c>
    </row>
    <row r="221" spans="2:7" s="37" customFormat="1" ht="15" customHeight="1" x14ac:dyDescent="0.25">
      <c r="B221" s="345" t="s">
        <v>871</v>
      </c>
      <c r="C221" s="346">
        <v>313241</v>
      </c>
      <c r="D221" s="356">
        <v>-0.26097243582160201</v>
      </c>
      <c r="E221" s="356">
        <v>-7.3589118960617206E-2</v>
      </c>
      <c r="F221" s="356">
        <v>-0.307793389265137</v>
      </c>
      <c r="G221" s="356">
        <v>-2.1680497925311199E-2</v>
      </c>
    </row>
    <row r="222" spans="2:7" s="37" customFormat="1" ht="15" customHeight="1" x14ac:dyDescent="0.25">
      <c r="B222" s="345" t="s">
        <v>872</v>
      </c>
      <c r="C222" s="346">
        <v>313249</v>
      </c>
      <c r="D222" s="356">
        <v>-0.26097243582160201</v>
      </c>
      <c r="E222" s="356">
        <v>-7.3589118960617206E-2</v>
      </c>
      <c r="F222" s="356">
        <v>-0.307793389265137</v>
      </c>
      <c r="G222" s="356">
        <v>-2.1680497925311199E-2</v>
      </c>
    </row>
    <row r="223" spans="2:7" s="37" customFormat="1" ht="15" customHeight="1" x14ac:dyDescent="0.25">
      <c r="B223" s="345" t="s">
        <v>873</v>
      </c>
      <c r="C223" s="346">
        <v>313311</v>
      </c>
      <c r="D223" s="356">
        <v>-0.26097243582160201</v>
      </c>
      <c r="E223" s="356">
        <v>-7.3589118960617206E-2</v>
      </c>
      <c r="F223" s="356">
        <v>-0.307793389265137</v>
      </c>
      <c r="G223" s="356">
        <v>-2.1680497925311199E-2</v>
      </c>
    </row>
    <row r="224" spans="2:7" s="37" customFormat="1" ht="15" customHeight="1" x14ac:dyDescent="0.25">
      <c r="B224" s="345" t="s">
        <v>874</v>
      </c>
      <c r="C224" s="346">
        <v>313312</v>
      </c>
      <c r="D224" s="356">
        <v>-0.26097243582160201</v>
      </c>
      <c r="E224" s="356">
        <v>-7.3589118960617206E-2</v>
      </c>
      <c r="F224" s="356">
        <v>-0.307793389265137</v>
      </c>
      <c r="G224" s="356">
        <v>-2.1680497925311199E-2</v>
      </c>
    </row>
    <row r="225" spans="2:7" s="37" customFormat="1" ht="15" customHeight="1" x14ac:dyDescent="0.25">
      <c r="B225" s="345" t="s">
        <v>875</v>
      </c>
      <c r="C225" s="346">
        <v>313320</v>
      </c>
      <c r="D225" s="356">
        <v>-0.26097243582160201</v>
      </c>
      <c r="E225" s="356">
        <v>-7.3589118960617206E-2</v>
      </c>
      <c r="F225" s="356">
        <v>-0.307793389265137</v>
      </c>
      <c r="G225" s="356">
        <v>-2.1680497925311199E-2</v>
      </c>
    </row>
    <row r="226" spans="2:7" s="37" customFormat="1" ht="15" customHeight="1" x14ac:dyDescent="0.25">
      <c r="B226" s="345" t="s">
        <v>876</v>
      </c>
      <c r="C226" s="346">
        <v>314110</v>
      </c>
      <c r="D226" s="356">
        <v>-0.26097243582160201</v>
      </c>
      <c r="E226" s="356">
        <v>-7.3589118960617206E-2</v>
      </c>
      <c r="F226" s="356">
        <v>-0.307793389265137</v>
      </c>
      <c r="G226" s="356">
        <v>-2.1680497925311199E-2</v>
      </c>
    </row>
    <row r="227" spans="2:7" s="37" customFormat="1" ht="15" customHeight="1" x14ac:dyDescent="0.25">
      <c r="B227" s="345" t="s">
        <v>877</v>
      </c>
      <c r="C227" s="346">
        <v>314121</v>
      </c>
      <c r="D227" s="356">
        <v>-0.26097243582160201</v>
      </c>
      <c r="E227" s="356">
        <v>-7.3589118960617206E-2</v>
      </c>
      <c r="F227" s="356">
        <v>-0.307793389265137</v>
      </c>
      <c r="G227" s="356">
        <v>-2.1680497925311199E-2</v>
      </c>
    </row>
    <row r="228" spans="2:7" s="37" customFormat="1" ht="15" customHeight="1" x14ac:dyDescent="0.25">
      <c r="B228" s="345" t="s">
        <v>878</v>
      </c>
      <c r="C228" s="346">
        <v>314129</v>
      </c>
      <c r="D228" s="356">
        <v>-0.26097243582160201</v>
      </c>
      <c r="E228" s="356">
        <v>-7.3589118960617206E-2</v>
      </c>
      <c r="F228" s="356">
        <v>-0.307793389265137</v>
      </c>
      <c r="G228" s="356">
        <v>-2.1680497925311199E-2</v>
      </c>
    </row>
    <row r="229" spans="2:7" s="37" customFormat="1" ht="15" customHeight="1" x14ac:dyDescent="0.25">
      <c r="B229" s="345" t="s">
        <v>879</v>
      </c>
      <c r="C229" s="346">
        <v>314911</v>
      </c>
      <c r="D229" s="356">
        <v>-0.26097243582160201</v>
      </c>
      <c r="E229" s="356">
        <v>-7.3589118960617206E-2</v>
      </c>
      <c r="F229" s="356">
        <v>-0.307793389265137</v>
      </c>
      <c r="G229" s="356">
        <v>-2.1680497925311199E-2</v>
      </c>
    </row>
    <row r="230" spans="2:7" s="37" customFormat="1" ht="15" customHeight="1" x14ac:dyDescent="0.25">
      <c r="B230" s="345" t="s">
        <v>880</v>
      </c>
      <c r="C230" s="346">
        <v>314912</v>
      </c>
      <c r="D230" s="356">
        <v>-0.26097243582160201</v>
      </c>
      <c r="E230" s="356">
        <v>-7.3589118960617206E-2</v>
      </c>
      <c r="F230" s="356">
        <v>-0.307793389265137</v>
      </c>
      <c r="G230" s="356">
        <v>-2.1680497925311199E-2</v>
      </c>
    </row>
    <row r="231" spans="2:7" s="37" customFormat="1" ht="15" customHeight="1" x14ac:dyDescent="0.25">
      <c r="B231" s="345" t="s">
        <v>881</v>
      </c>
      <c r="C231" s="346">
        <v>314991</v>
      </c>
      <c r="D231" s="356">
        <v>-0.26097243582160201</v>
      </c>
      <c r="E231" s="356">
        <v>-7.3589118960617206E-2</v>
      </c>
      <c r="F231" s="356">
        <v>-0.307793389265137</v>
      </c>
      <c r="G231" s="356">
        <v>-2.1680497925311199E-2</v>
      </c>
    </row>
    <row r="232" spans="2:7" s="37" customFormat="1" ht="15" customHeight="1" x14ac:dyDescent="0.25">
      <c r="B232" s="345" t="s">
        <v>882</v>
      </c>
      <c r="C232" s="346">
        <v>314992</v>
      </c>
      <c r="D232" s="356">
        <v>-0.26097243582160201</v>
      </c>
      <c r="E232" s="356">
        <v>-7.3589118960617206E-2</v>
      </c>
      <c r="F232" s="356">
        <v>-0.307793389265137</v>
      </c>
      <c r="G232" s="356">
        <v>-2.1680497925311199E-2</v>
      </c>
    </row>
    <row r="233" spans="2:7" s="37" customFormat="1" ht="15" customHeight="1" x14ac:dyDescent="0.25">
      <c r="B233" s="345" t="s">
        <v>883</v>
      </c>
      <c r="C233" s="346">
        <v>314999</v>
      </c>
      <c r="D233" s="356">
        <v>-0.26097243582160201</v>
      </c>
      <c r="E233" s="356">
        <v>-7.3589118960617206E-2</v>
      </c>
      <c r="F233" s="356">
        <v>-0.307793389265137</v>
      </c>
      <c r="G233" s="356">
        <v>-2.1680497925311199E-2</v>
      </c>
    </row>
    <row r="234" spans="2:7" s="37" customFormat="1" ht="15" customHeight="1" x14ac:dyDescent="0.25">
      <c r="B234" s="345" t="s">
        <v>884</v>
      </c>
      <c r="C234" s="346">
        <v>315111</v>
      </c>
      <c r="D234" s="356">
        <v>-0.26097243582160201</v>
      </c>
      <c r="E234" s="356">
        <v>-7.3589118960617206E-2</v>
      </c>
      <c r="F234" s="356">
        <v>-0.307793389265137</v>
      </c>
      <c r="G234" s="356">
        <v>-2.1680497925311199E-2</v>
      </c>
    </row>
    <row r="235" spans="2:7" s="37" customFormat="1" ht="15" customHeight="1" x14ac:dyDescent="0.25">
      <c r="B235" s="345" t="s">
        <v>885</v>
      </c>
      <c r="C235" s="346">
        <v>315119</v>
      </c>
      <c r="D235" s="356">
        <v>-0.26097243582160201</v>
      </c>
      <c r="E235" s="356">
        <v>-7.3589118960617206E-2</v>
      </c>
      <c r="F235" s="356">
        <v>-0.307793389265137</v>
      </c>
      <c r="G235" s="356">
        <v>-2.1680497925311199E-2</v>
      </c>
    </row>
    <row r="236" spans="2:7" s="37" customFormat="1" ht="15" customHeight="1" x14ac:dyDescent="0.25">
      <c r="B236" s="345" t="s">
        <v>886</v>
      </c>
      <c r="C236" s="346">
        <v>315191</v>
      </c>
      <c r="D236" s="356">
        <v>-0.26097243582160201</v>
      </c>
      <c r="E236" s="356">
        <v>-7.3589118960617206E-2</v>
      </c>
      <c r="F236" s="356">
        <v>-0.307793389265137</v>
      </c>
      <c r="G236" s="356">
        <v>-2.1680497925311199E-2</v>
      </c>
    </row>
    <row r="237" spans="2:7" s="37" customFormat="1" ht="15" customHeight="1" x14ac:dyDescent="0.25">
      <c r="B237" s="345" t="s">
        <v>887</v>
      </c>
      <c r="C237" s="346">
        <v>315192</v>
      </c>
      <c r="D237" s="356">
        <v>-0.26097243582160201</v>
      </c>
      <c r="E237" s="356">
        <v>-7.3589118960617206E-2</v>
      </c>
      <c r="F237" s="356">
        <v>-0.307793389265137</v>
      </c>
      <c r="G237" s="356">
        <v>-2.1680497925311199E-2</v>
      </c>
    </row>
    <row r="238" spans="2:7" s="37" customFormat="1" ht="15" customHeight="1" x14ac:dyDescent="0.25">
      <c r="B238" s="345" t="s">
        <v>888</v>
      </c>
      <c r="C238" s="346">
        <v>315211</v>
      </c>
      <c r="D238" s="356">
        <v>-0.26097243582160201</v>
      </c>
      <c r="E238" s="356">
        <v>-7.3589118960617206E-2</v>
      </c>
      <c r="F238" s="356">
        <v>-0.307793389265137</v>
      </c>
      <c r="G238" s="356">
        <v>-2.1680497925311199E-2</v>
      </c>
    </row>
    <row r="239" spans="2:7" s="37" customFormat="1" ht="15" customHeight="1" x14ac:dyDescent="0.25">
      <c r="B239" s="345" t="s">
        <v>889</v>
      </c>
      <c r="C239" s="346">
        <v>315212</v>
      </c>
      <c r="D239" s="356">
        <v>-0.26097243582160201</v>
      </c>
      <c r="E239" s="356">
        <v>-7.3589118960617206E-2</v>
      </c>
      <c r="F239" s="356">
        <v>-0.307793389265137</v>
      </c>
      <c r="G239" s="356">
        <v>-2.1680497925311199E-2</v>
      </c>
    </row>
    <row r="240" spans="2:7" s="37" customFormat="1" ht="15" customHeight="1" x14ac:dyDescent="0.25">
      <c r="B240" s="345" t="s">
        <v>890</v>
      </c>
      <c r="C240" s="346">
        <v>315221</v>
      </c>
      <c r="D240" s="356">
        <v>-0.26097243582160201</v>
      </c>
      <c r="E240" s="356">
        <v>-7.3589118960617206E-2</v>
      </c>
      <c r="F240" s="356">
        <v>-0.307793389265137</v>
      </c>
      <c r="G240" s="356">
        <v>-2.1680497925311199E-2</v>
      </c>
    </row>
    <row r="241" spans="2:7" s="37" customFormat="1" ht="15" customHeight="1" x14ac:dyDescent="0.25">
      <c r="B241" s="345" t="s">
        <v>891</v>
      </c>
      <c r="C241" s="346">
        <v>315222</v>
      </c>
      <c r="D241" s="356">
        <v>-0.26097243582160201</v>
      </c>
      <c r="E241" s="356">
        <v>-7.3589118960617206E-2</v>
      </c>
      <c r="F241" s="356">
        <v>-0.307793389265137</v>
      </c>
      <c r="G241" s="356">
        <v>-2.1680497925311199E-2</v>
      </c>
    </row>
    <row r="242" spans="2:7" s="37" customFormat="1" ht="15" customHeight="1" x14ac:dyDescent="0.25">
      <c r="B242" s="345" t="s">
        <v>892</v>
      </c>
      <c r="C242" s="346">
        <v>315223</v>
      </c>
      <c r="D242" s="356">
        <v>-0.26097243582160201</v>
      </c>
      <c r="E242" s="356">
        <v>-7.3589118960617206E-2</v>
      </c>
      <c r="F242" s="356">
        <v>-0.307793389265137</v>
      </c>
      <c r="G242" s="356">
        <v>-2.1680497925311199E-2</v>
      </c>
    </row>
    <row r="243" spans="2:7" s="37" customFormat="1" ht="15" customHeight="1" x14ac:dyDescent="0.25">
      <c r="B243" s="345" t="s">
        <v>893</v>
      </c>
      <c r="C243" s="346">
        <v>315224</v>
      </c>
      <c r="D243" s="356">
        <v>-0.26097243582160201</v>
      </c>
      <c r="E243" s="356">
        <v>-7.3589118960617206E-2</v>
      </c>
      <c r="F243" s="356">
        <v>-0.307793389265137</v>
      </c>
      <c r="G243" s="356">
        <v>-2.1680497925311199E-2</v>
      </c>
    </row>
    <row r="244" spans="2:7" s="37" customFormat="1" ht="15" customHeight="1" x14ac:dyDescent="0.25">
      <c r="B244" s="345" t="s">
        <v>894</v>
      </c>
      <c r="C244" s="346">
        <v>315225</v>
      </c>
      <c r="D244" s="356">
        <v>-0.26097243582160201</v>
      </c>
      <c r="E244" s="356">
        <v>-7.3589118960617206E-2</v>
      </c>
      <c r="F244" s="356">
        <v>-0.307793389265137</v>
      </c>
      <c r="G244" s="356">
        <v>-2.1680497925311199E-2</v>
      </c>
    </row>
    <row r="245" spans="2:7" s="37" customFormat="1" ht="15" customHeight="1" x14ac:dyDescent="0.25">
      <c r="B245" s="345" t="s">
        <v>895</v>
      </c>
      <c r="C245" s="346">
        <v>315228</v>
      </c>
      <c r="D245" s="356">
        <v>-0.26097243582160201</v>
      </c>
      <c r="E245" s="356">
        <v>-7.3589118960617206E-2</v>
      </c>
      <c r="F245" s="356">
        <v>-0.307793389265137</v>
      </c>
      <c r="G245" s="356">
        <v>-2.1680497925311199E-2</v>
      </c>
    </row>
    <row r="246" spans="2:7" s="37" customFormat="1" ht="15" customHeight="1" x14ac:dyDescent="0.25">
      <c r="B246" s="345" t="s">
        <v>896</v>
      </c>
      <c r="C246" s="346">
        <v>315231</v>
      </c>
      <c r="D246" s="356">
        <v>-0.26097243582160201</v>
      </c>
      <c r="E246" s="356">
        <v>-7.3589118960617206E-2</v>
      </c>
      <c r="F246" s="356">
        <v>-0.307793389265137</v>
      </c>
      <c r="G246" s="356">
        <v>-2.1680497925311199E-2</v>
      </c>
    </row>
    <row r="247" spans="2:7" s="37" customFormat="1" ht="15" customHeight="1" x14ac:dyDescent="0.25">
      <c r="B247" s="345" t="s">
        <v>897</v>
      </c>
      <c r="C247" s="346">
        <v>315232</v>
      </c>
      <c r="D247" s="356">
        <v>-0.26097243582160201</v>
      </c>
      <c r="E247" s="356">
        <v>-7.3589118960617206E-2</v>
      </c>
      <c r="F247" s="356">
        <v>-0.307793389265137</v>
      </c>
      <c r="G247" s="356">
        <v>-2.1680497925311199E-2</v>
      </c>
    </row>
    <row r="248" spans="2:7" s="37" customFormat="1" ht="15" customHeight="1" x14ac:dyDescent="0.25">
      <c r="B248" s="345" t="s">
        <v>898</v>
      </c>
      <c r="C248" s="346">
        <v>315233</v>
      </c>
      <c r="D248" s="356">
        <v>-0.26097243582160201</v>
      </c>
      <c r="E248" s="356">
        <v>-7.3589118960617206E-2</v>
      </c>
      <c r="F248" s="356">
        <v>-0.307793389265137</v>
      </c>
      <c r="G248" s="356">
        <v>-2.1680497925311199E-2</v>
      </c>
    </row>
    <row r="249" spans="2:7" s="37" customFormat="1" ht="15" customHeight="1" x14ac:dyDescent="0.25">
      <c r="B249" s="345" t="s">
        <v>899</v>
      </c>
      <c r="C249" s="346">
        <v>315234</v>
      </c>
      <c r="D249" s="356">
        <v>-0.26097243582160201</v>
      </c>
      <c r="E249" s="356">
        <v>-7.3589118960617206E-2</v>
      </c>
      <c r="F249" s="356">
        <v>-0.307793389265137</v>
      </c>
      <c r="G249" s="356">
        <v>-2.1680497925311199E-2</v>
      </c>
    </row>
    <row r="250" spans="2:7" s="37" customFormat="1" ht="15" customHeight="1" x14ac:dyDescent="0.25">
      <c r="B250" s="345" t="s">
        <v>900</v>
      </c>
      <c r="C250" s="346">
        <v>315239</v>
      </c>
      <c r="D250" s="356">
        <v>-0.26097243582160201</v>
      </c>
      <c r="E250" s="356">
        <v>-7.3589118960617206E-2</v>
      </c>
      <c r="F250" s="356">
        <v>-0.307793389265137</v>
      </c>
      <c r="G250" s="356">
        <v>-2.1680497925311199E-2</v>
      </c>
    </row>
    <row r="251" spans="2:7" s="37" customFormat="1" ht="15" customHeight="1" x14ac:dyDescent="0.25">
      <c r="B251" s="345" t="s">
        <v>901</v>
      </c>
      <c r="C251" s="346">
        <v>315291</v>
      </c>
      <c r="D251" s="356">
        <v>-0.26097243582160201</v>
      </c>
      <c r="E251" s="356">
        <v>-7.3589118960617206E-2</v>
      </c>
      <c r="F251" s="356">
        <v>-0.307793389265137</v>
      </c>
      <c r="G251" s="356">
        <v>-2.1680497925311199E-2</v>
      </c>
    </row>
    <row r="252" spans="2:7" s="37" customFormat="1" ht="15" customHeight="1" x14ac:dyDescent="0.25">
      <c r="B252" s="345" t="s">
        <v>902</v>
      </c>
      <c r="C252" s="346">
        <v>315292</v>
      </c>
      <c r="D252" s="356">
        <v>-0.26097243582160201</v>
      </c>
      <c r="E252" s="356">
        <v>-7.3589118960617206E-2</v>
      </c>
      <c r="F252" s="356">
        <v>-0.307793389265137</v>
      </c>
      <c r="G252" s="356">
        <v>-2.1680497925311199E-2</v>
      </c>
    </row>
    <row r="253" spans="2:7" s="37" customFormat="1" ht="15" customHeight="1" x14ac:dyDescent="0.25">
      <c r="B253" s="345" t="s">
        <v>903</v>
      </c>
      <c r="C253" s="346">
        <v>315299</v>
      </c>
      <c r="D253" s="356">
        <v>-0.26097243582160201</v>
      </c>
      <c r="E253" s="356">
        <v>-7.3589118960617206E-2</v>
      </c>
      <c r="F253" s="356">
        <v>-0.307793389265137</v>
      </c>
      <c r="G253" s="356">
        <v>-2.1680497925311199E-2</v>
      </c>
    </row>
    <row r="254" spans="2:7" s="37" customFormat="1" ht="15" customHeight="1" x14ac:dyDescent="0.25">
      <c r="B254" s="345" t="s">
        <v>904</v>
      </c>
      <c r="C254" s="346">
        <v>315991</v>
      </c>
      <c r="D254" s="356">
        <v>-0.26097243582160201</v>
      </c>
      <c r="E254" s="356">
        <v>-7.3589118960617206E-2</v>
      </c>
      <c r="F254" s="356">
        <v>-0.307793389265137</v>
      </c>
      <c r="G254" s="356">
        <v>-2.1680497925311199E-2</v>
      </c>
    </row>
    <row r="255" spans="2:7" s="37" customFormat="1" ht="15" customHeight="1" x14ac:dyDescent="0.25">
      <c r="B255" s="345" t="s">
        <v>905</v>
      </c>
      <c r="C255" s="346">
        <v>315992</v>
      </c>
      <c r="D255" s="356">
        <v>-0.26097243582160201</v>
      </c>
      <c r="E255" s="356">
        <v>-7.3589118960617206E-2</v>
      </c>
      <c r="F255" s="356">
        <v>-0.307793389265137</v>
      </c>
      <c r="G255" s="356">
        <v>-2.1680497925311199E-2</v>
      </c>
    </row>
    <row r="256" spans="2:7" s="37" customFormat="1" ht="15" customHeight="1" x14ac:dyDescent="0.25">
      <c r="B256" s="345" t="s">
        <v>906</v>
      </c>
      <c r="C256" s="346">
        <v>315993</v>
      </c>
      <c r="D256" s="356">
        <v>-0.26097243582160201</v>
      </c>
      <c r="E256" s="356">
        <v>-7.3589118960617206E-2</v>
      </c>
      <c r="F256" s="356">
        <v>-0.307793389265137</v>
      </c>
      <c r="G256" s="356">
        <v>-2.1680497925311199E-2</v>
      </c>
    </row>
    <row r="257" spans="2:7" s="37" customFormat="1" ht="15" customHeight="1" x14ac:dyDescent="0.25">
      <c r="B257" s="345" t="s">
        <v>907</v>
      </c>
      <c r="C257" s="346">
        <v>315999</v>
      </c>
      <c r="D257" s="356">
        <v>-0.26097243582160201</v>
      </c>
      <c r="E257" s="356">
        <v>-7.3589118960617206E-2</v>
      </c>
      <c r="F257" s="356">
        <v>-0.307793389265137</v>
      </c>
      <c r="G257" s="356">
        <v>-2.1680497925311199E-2</v>
      </c>
    </row>
    <row r="258" spans="2:7" s="37" customFormat="1" ht="15" customHeight="1" x14ac:dyDescent="0.25">
      <c r="B258" s="345" t="s">
        <v>908</v>
      </c>
      <c r="C258" s="346">
        <v>316110</v>
      </c>
      <c r="D258" s="356">
        <v>-0.26097243582160201</v>
      </c>
      <c r="E258" s="356">
        <v>-7.3589118960617206E-2</v>
      </c>
      <c r="F258" s="356">
        <v>-0.307793389265137</v>
      </c>
      <c r="G258" s="356">
        <v>-2.1680497925311199E-2</v>
      </c>
    </row>
    <row r="259" spans="2:7" s="37" customFormat="1" ht="15" customHeight="1" x14ac:dyDescent="0.25">
      <c r="B259" s="345" t="s">
        <v>909</v>
      </c>
      <c r="C259" s="346">
        <v>316211</v>
      </c>
      <c r="D259" s="356">
        <v>-0.26097243582160201</v>
      </c>
      <c r="E259" s="356">
        <v>-7.3589118960617206E-2</v>
      </c>
      <c r="F259" s="356">
        <v>-0.307793389265137</v>
      </c>
      <c r="G259" s="356">
        <v>-2.1680497925311199E-2</v>
      </c>
    </row>
    <row r="260" spans="2:7" s="37" customFormat="1" ht="15" customHeight="1" x14ac:dyDescent="0.25">
      <c r="B260" s="345" t="s">
        <v>910</v>
      </c>
      <c r="C260" s="346">
        <v>316212</v>
      </c>
      <c r="D260" s="356">
        <v>-0.26097243582160201</v>
      </c>
      <c r="E260" s="356">
        <v>-7.3589118960617206E-2</v>
      </c>
      <c r="F260" s="356">
        <v>-0.307793389265137</v>
      </c>
      <c r="G260" s="356">
        <v>-2.1680497925311199E-2</v>
      </c>
    </row>
    <row r="261" spans="2:7" s="37" customFormat="1" ht="15" customHeight="1" x14ac:dyDescent="0.25">
      <c r="B261" s="345" t="s">
        <v>911</v>
      </c>
      <c r="C261" s="346">
        <v>316213</v>
      </c>
      <c r="D261" s="356">
        <v>-0.26097243582160201</v>
      </c>
      <c r="E261" s="356">
        <v>-7.3589118960617206E-2</v>
      </c>
      <c r="F261" s="356">
        <v>-0.307793389265137</v>
      </c>
      <c r="G261" s="356">
        <v>-2.1680497925311199E-2</v>
      </c>
    </row>
    <row r="262" spans="2:7" s="37" customFormat="1" ht="15" customHeight="1" x14ac:dyDescent="0.25">
      <c r="B262" s="345" t="s">
        <v>912</v>
      </c>
      <c r="C262" s="346">
        <v>316214</v>
      </c>
      <c r="D262" s="356">
        <v>-0.26097243582160201</v>
      </c>
      <c r="E262" s="356">
        <v>-7.3589118960617206E-2</v>
      </c>
      <c r="F262" s="356">
        <v>-0.307793389265137</v>
      </c>
      <c r="G262" s="356">
        <v>-2.1680497925311199E-2</v>
      </c>
    </row>
    <row r="263" spans="2:7" s="37" customFormat="1" ht="15" customHeight="1" x14ac:dyDescent="0.25">
      <c r="B263" s="345" t="s">
        <v>913</v>
      </c>
      <c r="C263" s="346">
        <v>316219</v>
      </c>
      <c r="D263" s="356">
        <v>-0.26097243582160201</v>
      </c>
      <c r="E263" s="356">
        <v>-7.3589118960617206E-2</v>
      </c>
      <c r="F263" s="356">
        <v>-0.307793389265137</v>
      </c>
      <c r="G263" s="356">
        <v>-2.1680497925311199E-2</v>
      </c>
    </row>
    <row r="264" spans="2:7" s="37" customFormat="1" ht="15" customHeight="1" x14ac:dyDescent="0.25">
      <c r="B264" s="345" t="s">
        <v>914</v>
      </c>
      <c r="C264" s="346">
        <v>316991</v>
      </c>
      <c r="D264" s="356">
        <v>-0.25242822072793197</v>
      </c>
      <c r="E264" s="356">
        <v>-7.3589118960617206E-2</v>
      </c>
      <c r="F264" s="356">
        <v>-0.37108286908077998</v>
      </c>
      <c r="G264" s="356">
        <v>-2.1680497925311199E-2</v>
      </c>
    </row>
    <row r="265" spans="2:7" s="37" customFormat="1" ht="15" customHeight="1" x14ac:dyDescent="0.25">
      <c r="B265" s="345" t="s">
        <v>915</v>
      </c>
      <c r="C265" s="346">
        <v>316992</v>
      </c>
      <c r="D265" s="356">
        <v>-0.26097243582160201</v>
      </c>
      <c r="E265" s="356">
        <v>-7.3589118960617206E-2</v>
      </c>
      <c r="F265" s="356">
        <v>-0.307793389265137</v>
      </c>
      <c r="G265" s="356">
        <v>-2.1680497925311199E-2</v>
      </c>
    </row>
    <row r="266" spans="2:7" s="37" customFormat="1" ht="15" customHeight="1" x14ac:dyDescent="0.25">
      <c r="B266" s="345" t="s">
        <v>916</v>
      </c>
      <c r="C266" s="346">
        <v>316993</v>
      </c>
      <c r="D266" s="356">
        <v>-0.26097243582160201</v>
      </c>
      <c r="E266" s="356">
        <v>-7.3589118960617206E-2</v>
      </c>
      <c r="F266" s="356">
        <v>-0.307793389265137</v>
      </c>
      <c r="G266" s="356">
        <v>-2.1680497925311199E-2</v>
      </c>
    </row>
    <row r="267" spans="2:7" s="37" customFormat="1" ht="15" customHeight="1" x14ac:dyDescent="0.25">
      <c r="B267" s="345" t="s">
        <v>917</v>
      </c>
      <c r="C267" s="346">
        <v>316999</v>
      </c>
      <c r="D267" s="356">
        <v>-0.25242822072793197</v>
      </c>
      <c r="E267" s="356">
        <v>-7.3589118960617206E-2</v>
      </c>
      <c r="F267" s="356">
        <v>-0.37108286908077998</v>
      </c>
      <c r="G267" s="356">
        <v>-2.1680497925311199E-2</v>
      </c>
    </row>
    <row r="268" spans="2:7" s="37" customFormat="1" ht="15" customHeight="1" x14ac:dyDescent="0.25">
      <c r="B268" s="345" t="s">
        <v>918</v>
      </c>
      <c r="C268" s="346">
        <v>321113</v>
      </c>
      <c r="D268" s="356">
        <v>-0.49959075097196598</v>
      </c>
      <c r="E268" s="356">
        <v>-0.169764814624628</v>
      </c>
      <c r="F268" s="356">
        <v>-0.55350803043110697</v>
      </c>
      <c r="G268" s="356">
        <v>-3.1783341849770198E-2</v>
      </c>
    </row>
    <row r="269" spans="2:7" s="37" customFormat="1" ht="15" customHeight="1" x14ac:dyDescent="0.25">
      <c r="B269" s="345" t="s">
        <v>919</v>
      </c>
      <c r="C269" s="346">
        <v>321114</v>
      </c>
      <c r="D269" s="356">
        <v>-0.49959075097196598</v>
      </c>
      <c r="E269" s="356">
        <v>-0.169764814624628</v>
      </c>
      <c r="F269" s="356">
        <v>-0.55350803043110697</v>
      </c>
      <c r="G269" s="356">
        <v>-3.1783341849770198E-2</v>
      </c>
    </row>
    <row r="270" spans="2:7" s="37" customFormat="1" ht="15" customHeight="1" x14ac:dyDescent="0.25">
      <c r="B270" s="345" t="s">
        <v>920</v>
      </c>
      <c r="C270" s="346">
        <v>321211</v>
      </c>
      <c r="D270" s="356">
        <v>-0.49959075097196598</v>
      </c>
      <c r="E270" s="356">
        <v>-0.169764814624628</v>
      </c>
      <c r="F270" s="356">
        <v>-0.55350803043110697</v>
      </c>
      <c r="G270" s="356">
        <v>-3.1783341849770198E-2</v>
      </c>
    </row>
    <row r="271" spans="2:7" s="37" customFormat="1" ht="15" customHeight="1" x14ac:dyDescent="0.25">
      <c r="B271" s="345" t="s">
        <v>921</v>
      </c>
      <c r="C271" s="346">
        <v>321212</v>
      </c>
      <c r="D271" s="356">
        <v>-0.49959075097196598</v>
      </c>
      <c r="E271" s="356">
        <v>-0.169764814624628</v>
      </c>
      <c r="F271" s="356">
        <v>-0.55350803043110697</v>
      </c>
      <c r="G271" s="356">
        <v>-3.1783341849770198E-2</v>
      </c>
    </row>
    <row r="272" spans="2:7" s="37" customFormat="1" ht="15" customHeight="1" x14ac:dyDescent="0.25">
      <c r="B272" s="345" t="s">
        <v>922</v>
      </c>
      <c r="C272" s="346">
        <v>321213</v>
      </c>
      <c r="D272" s="356">
        <v>-0.49959075097196598</v>
      </c>
      <c r="E272" s="356">
        <v>-0.169764814624628</v>
      </c>
      <c r="F272" s="356">
        <v>-0.55350803043110697</v>
      </c>
      <c r="G272" s="356">
        <v>-3.1783341849770198E-2</v>
      </c>
    </row>
    <row r="273" spans="2:7" s="37" customFormat="1" ht="15" customHeight="1" x14ac:dyDescent="0.25">
      <c r="B273" s="345" t="s">
        <v>923</v>
      </c>
      <c r="C273" s="346">
        <v>321214</v>
      </c>
      <c r="D273" s="356">
        <v>-0.49959075097196598</v>
      </c>
      <c r="E273" s="356">
        <v>-0.169764814624628</v>
      </c>
      <c r="F273" s="356">
        <v>-0.55350803043110697</v>
      </c>
      <c r="G273" s="356">
        <v>-3.1783341849770198E-2</v>
      </c>
    </row>
    <row r="274" spans="2:7" s="37" customFormat="1" ht="15" customHeight="1" x14ac:dyDescent="0.25">
      <c r="B274" s="345" t="s">
        <v>924</v>
      </c>
      <c r="C274" s="346">
        <v>321219</v>
      </c>
      <c r="D274" s="356">
        <v>-0.49959075097196598</v>
      </c>
      <c r="E274" s="356">
        <v>-0.169764814624628</v>
      </c>
      <c r="F274" s="356">
        <v>-0.55350803043110697</v>
      </c>
      <c r="G274" s="356">
        <v>-3.1783341849770198E-2</v>
      </c>
    </row>
    <row r="275" spans="2:7" s="37" customFormat="1" ht="15" customHeight="1" x14ac:dyDescent="0.25">
      <c r="B275" s="345" t="s">
        <v>925</v>
      </c>
      <c r="C275" s="346">
        <v>321911</v>
      </c>
      <c r="D275" s="356">
        <v>-0.49959075097196598</v>
      </c>
      <c r="E275" s="356">
        <v>-0.169764814624628</v>
      </c>
      <c r="F275" s="356">
        <v>-0.55350803043110697</v>
      </c>
      <c r="G275" s="356">
        <v>-3.1783341849770198E-2</v>
      </c>
    </row>
    <row r="276" spans="2:7" s="37" customFormat="1" ht="15" customHeight="1" x14ac:dyDescent="0.25">
      <c r="B276" s="345" t="s">
        <v>926</v>
      </c>
      <c r="C276" s="346">
        <v>321912</v>
      </c>
      <c r="D276" s="356">
        <v>-0.49959075097196598</v>
      </c>
      <c r="E276" s="356">
        <v>-0.169764814624628</v>
      </c>
      <c r="F276" s="356">
        <v>-0.55350803043110697</v>
      </c>
      <c r="G276" s="356">
        <v>-3.1783341849770198E-2</v>
      </c>
    </row>
    <row r="277" spans="2:7" s="37" customFormat="1" ht="15" customHeight="1" x14ac:dyDescent="0.25">
      <c r="B277" s="345" t="s">
        <v>927</v>
      </c>
      <c r="C277" s="346">
        <v>321918</v>
      </c>
      <c r="D277" s="356">
        <v>-0.49959075097196598</v>
      </c>
      <c r="E277" s="356">
        <v>-0.169764814624628</v>
      </c>
      <c r="F277" s="356">
        <v>-0.55350803043110697</v>
      </c>
      <c r="G277" s="356">
        <v>-3.1783341849770198E-2</v>
      </c>
    </row>
    <row r="278" spans="2:7" s="37" customFormat="1" ht="15" customHeight="1" x14ac:dyDescent="0.25">
      <c r="B278" s="345" t="s">
        <v>928</v>
      </c>
      <c r="C278" s="346">
        <v>321920</v>
      </c>
      <c r="D278" s="356">
        <v>-0.49959075097196598</v>
      </c>
      <c r="E278" s="356">
        <v>-0.169764814624628</v>
      </c>
      <c r="F278" s="356">
        <v>-0.55350803043110697</v>
      </c>
      <c r="G278" s="356">
        <v>-3.1783341849770198E-2</v>
      </c>
    </row>
    <row r="279" spans="2:7" s="37" customFormat="1" ht="15" customHeight="1" x14ac:dyDescent="0.25">
      <c r="B279" s="345" t="s">
        <v>929</v>
      </c>
      <c r="C279" s="346">
        <v>321991</v>
      </c>
      <c r="D279" s="356">
        <v>-0.49959075097196598</v>
      </c>
      <c r="E279" s="356">
        <v>-0.169764814624628</v>
      </c>
      <c r="F279" s="356">
        <v>-0.55350803043110697</v>
      </c>
      <c r="G279" s="356">
        <v>-3.1783341849770198E-2</v>
      </c>
    </row>
    <row r="280" spans="2:7" s="37" customFormat="1" ht="15" customHeight="1" x14ac:dyDescent="0.25">
      <c r="B280" s="345" t="s">
        <v>930</v>
      </c>
      <c r="C280" s="346">
        <v>321992</v>
      </c>
      <c r="D280" s="356">
        <v>-0.49959075097196598</v>
      </c>
      <c r="E280" s="356">
        <v>-0.169764814624628</v>
      </c>
      <c r="F280" s="356">
        <v>-0.55350803043110697</v>
      </c>
      <c r="G280" s="356">
        <v>-3.1783341849770198E-2</v>
      </c>
    </row>
    <row r="281" spans="2:7" s="37" customFormat="1" ht="15" customHeight="1" x14ac:dyDescent="0.25">
      <c r="B281" s="345" t="s">
        <v>931</v>
      </c>
      <c r="C281" s="346">
        <v>321999</v>
      </c>
      <c r="D281" s="356">
        <v>-0.49959075097196598</v>
      </c>
      <c r="E281" s="356">
        <v>-0.169764814624628</v>
      </c>
      <c r="F281" s="356">
        <v>-0.55350803043110697</v>
      </c>
      <c r="G281" s="356">
        <v>-3.1783341849770198E-2</v>
      </c>
    </row>
    <row r="282" spans="2:7" s="37" customFormat="1" ht="15" customHeight="1" x14ac:dyDescent="0.25">
      <c r="B282" s="345" t="s">
        <v>932</v>
      </c>
      <c r="C282" s="346">
        <v>322110</v>
      </c>
      <c r="D282" s="356">
        <v>-0.49959075097196598</v>
      </c>
      <c r="E282" s="356">
        <v>-0.169764814624628</v>
      </c>
      <c r="F282" s="356">
        <v>-0.55350803043110697</v>
      </c>
      <c r="G282" s="356">
        <v>-3.1783341849770198E-2</v>
      </c>
    </row>
    <row r="283" spans="2:7" s="37" customFormat="1" ht="15" customHeight="1" x14ac:dyDescent="0.25">
      <c r="B283" s="345" t="s">
        <v>933</v>
      </c>
      <c r="C283" s="346">
        <v>322121</v>
      </c>
      <c r="D283" s="356">
        <v>-0.49959075097196598</v>
      </c>
      <c r="E283" s="356">
        <v>-0.169764814624628</v>
      </c>
      <c r="F283" s="356">
        <v>-0.55350803043110697</v>
      </c>
      <c r="G283" s="356">
        <v>-3.1783341849770198E-2</v>
      </c>
    </row>
    <row r="284" spans="2:7" s="37" customFormat="1" ht="15" customHeight="1" x14ac:dyDescent="0.25">
      <c r="B284" s="345" t="s">
        <v>934</v>
      </c>
      <c r="C284" s="346">
        <v>322122</v>
      </c>
      <c r="D284" s="356">
        <v>-0.49959075097196598</v>
      </c>
      <c r="E284" s="356">
        <v>-0.169764814624628</v>
      </c>
      <c r="F284" s="356">
        <v>-0.55350803043110697</v>
      </c>
      <c r="G284" s="356">
        <v>-3.1783341849770198E-2</v>
      </c>
    </row>
    <row r="285" spans="2:7" s="37" customFormat="1" ht="15" customHeight="1" x14ac:dyDescent="0.25">
      <c r="B285" s="345" t="s">
        <v>935</v>
      </c>
      <c r="C285" s="346">
        <v>322130</v>
      </c>
      <c r="D285" s="356">
        <v>-0.49959075097196598</v>
      </c>
      <c r="E285" s="356">
        <v>-0.169764814624628</v>
      </c>
      <c r="F285" s="356">
        <v>-0.55350803043110697</v>
      </c>
      <c r="G285" s="356">
        <v>-3.1783341849770198E-2</v>
      </c>
    </row>
    <row r="286" spans="2:7" s="37" customFormat="1" ht="15" customHeight="1" x14ac:dyDescent="0.25">
      <c r="B286" s="345" t="s">
        <v>936</v>
      </c>
      <c r="C286" s="346">
        <v>322211</v>
      </c>
      <c r="D286" s="356">
        <v>-0.49959075097196598</v>
      </c>
      <c r="E286" s="356">
        <v>-0.169764814624628</v>
      </c>
      <c r="F286" s="356">
        <v>-0.55350803043110697</v>
      </c>
      <c r="G286" s="356">
        <v>-3.1783341849770198E-2</v>
      </c>
    </row>
    <row r="287" spans="2:7" s="37" customFormat="1" ht="15" customHeight="1" x14ac:dyDescent="0.25">
      <c r="B287" s="345" t="s">
        <v>937</v>
      </c>
      <c r="C287" s="346">
        <v>322212</v>
      </c>
      <c r="D287" s="356">
        <v>-0.49959075097196598</v>
      </c>
      <c r="E287" s="356">
        <v>-0.169764814624628</v>
      </c>
      <c r="F287" s="356">
        <v>-0.55350803043110697</v>
      </c>
      <c r="G287" s="356">
        <v>-3.1783341849770198E-2</v>
      </c>
    </row>
    <row r="288" spans="2:7" s="37" customFormat="1" ht="15" customHeight="1" x14ac:dyDescent="0.25">
      <c r="B288" s="345" t="s">
        <v>938</v>
      </c>
      <c r="C288" s="346">
        <v>322213</v>
      </c>
      <c r="D288" s="356">
        <v>-0.49959075097196598</v>
      </c>
      <c r="E288" s="356">
        <v>-0.169764814624628</v>
      </c>
      <c r="F288" s="356">
        <v>-0.55350803043110697</v>
      </c>
      <c r="G288" s="356">
        <v>-3.1783341849770198E-2</v>
      </c>
    </row>
    <row r="289" spans="2:7" s="37" customFormat="1" ht="15" customHeight="1" x14ac:dyDescent="0.25">
      <c r="B289" s="345" t="s">
        <v>939</v>
      </c>
      <c r="C289" s="346">
        <v>322214</v>
      </c>
      <c r="D289" s="356">
        <v>-0.49959075097196598</v>
      </c>
      <c r="E289" s="356">
        <v>-0.169764814624628</v>
      </c>
      <c r="F289" s="356">
        <v>-0.55350803043110697</v>
      </c>
      <c r="G289" s="356">
        <v>-3.1783341849770198E-2</v>
      </c>
    </row>
    <row r="290" spans="2:7" s="37" customFormat="1" ht="15" customHeight="1" x14ac:dyDescent="0.25">
      <c r="B290" s="345" t="s">
        <v>940</v>
      </c>
      <c r="C290" s="346">
        <v>322215</v>
      </c>
      <c r="D290" s="356">
        <v>-0.49959075097196598</v>
      </c>
      <c r="E290" s="356">
        <v>-0.169764814624628</v>
      </c>
      <c r="F290" s="356">
        <v>-0.55350803043110697</v>
      </c>
      <c r="G290" s="356">
        <v>-3.1783341849770198E-2</v>
      </c>
    </row>
    <row r="291" spans="2:7" s="37" customFormat="1" ht="15" customHeight="1" x14ac:dyDescent="0.25">
      <c r="B291" s="345" t="s">
        <v>941</v>
      </c>
      <c r="C291" s="346">
        <v>322221</v>
      </c>
      <c r="D291" s="356">
        <v>-0.49959075097196598</v>
      </c>
      <c r="E291" s="356">
        <v>-0.169764814624628</v>
      </c>
      <c r="F291" s="356">
        <v>-0.55350803043110697</v>
      </c>
      <c r="G291" s="356">
        <v>-3.1783341849770198E-2</v>
      </c>
    </row>
    <row r="292" spans="2:7" s="37" customFormat="1" ht="15" customHeight="1" x14ac:dyDescent="0.25">
      <c r="B292" s="345" t="s">
        <v>942</v>
      </c>
      <c r="C292" s="346">
        <v>322222</v>
      </c>
      <c r="D292" s="356">
        <v>-0.49959075097196598</v>
      </c>
      <c r="E292" s="356">
        <v>-0.169764814624628</v>
      </c>
      <c r="F292" s="356">
        <v>-0.55350803043110697</v>
      </c>
      <c r="G292" s="356">
        <v>-3.1783341849770198E-2</v>
      </c>
    </row>
    <row r="293" spans="2:7" s="37" customFormat="1" ht="15" customHeight="1" x14ac:dyDescent="0.25">
      <c r="B293" s="345" t="s">
        <v>943</v>
      </c>
      <c r="C293" s="346">
        <v>322223</v>
      </c>
      <c r="D293" s="356">
        <v>-0.49959075097196598</v>
      </c>
      <c r="E293" s="356">
        <v>-0.169764814624628</v>
      </c>
      <c r="F293" s="356">
        <v>-0.55350803043110697</v>
      </c>
      <c r="G293" s="356">
        <v>-3.1783341849770198E-2</v>
      </c>
    </row>
    <row r="294" spans="2:7" s="37" customFormat="1" ht="15" customHeight="1" x14ac:dyDescent="0.25">
      <c r="B294" s="345" t="s">
        <v>944</v>
      </c>
      <c r="C294" s="346">
        <v>322224</v>
      </c>
      <c r="D294" s="356">
        <v>-0.49959075097196598</v>
      </c>
      <c r="E294" s="356">
        <v>-0.169764814624628</v>
      </c>
      <c r="F294" s="356">
        <v>-0.55350803043110697</v>
      </c>
      <c r="G294" s="356">
        <v>-3.1783341849770198E-2</v>
      </c>
    </row>
    <row r="295" spans="2:7" s="37" customFormat="1" ht="15" customHeight="1" x14ac:dyDescent="0.25">
      <c r="B295" s="345" t="s">
        <v>945</v>
      </c>
      <c r="C295" s="346">
        <v>322225</v>
      </c>
      <c r="D295" s="356">
        <v>-0.49959075097196598</v>
      </c>
      <c r="E295" s="356">
        <v>-0.169764814624628</v>
      </c>
      <c r="F295" s="356">
        <v>-0.55350803043110697</v>
      </c>
      <c r="G295" s="356">
        <v>-3.1783341849770198E-2</v>
      </c>
    </row>
    <row r="296" spans="2:7" s="37" customFormat="1" ht="15" customHeight="1" x14ac:dyDescent="0.25">
      <c r="B296" s="345" t="s">
        <v>946</v>
      </c>
      <c r="C296" s="346">
        <v>322226</v>
      </c>
      <c r="D296" s="356">
        <v>-0.49959075097196598</v>
      </c>
      <c r="E296" s="356">
        <v>-0.169764814624628</v>
      </c>
      <c r="F296" s="356">
        <v>-0.55350803043110697</v>
      </c>
      <c r="G296" s="356">
        <v>-3.1783341849770198E-2</v>
      </c>
    </row>
    <row r="297" spans="2:7" s="37" customFormat="1" ht="15" customHeight="1" x14ac:dyDescent="0.25">
      <c r="B297" s="345" t="s">
        <v>947</v>
      </c>
      <c r="C297" s="346">
        <v>322231</v>
      </c>
      <c r="D297" s="356">
        <v>-0.49959075097196598</v>
      </c>
      <c r="E297" s="356">
        <v>-0.169764814624628</v>
      </c>
      <c r="F297" s="356">
        <v>-0.55350803043110697</v>
      </c>
      <c r="G297" s="356">
        <v>-3.1783341849770198E-2</v>
      </c>
    </row>
    <row r="298" spans="2:7" s="37" customFormat="1" ht="15" customHeight="1" x14ac:dyDescent="0.25">
      <c r="B298" s="345" t="s">
        <v>948</v>
      </c>
      <c r="C298" s="346">
        <v>322232</v>
      </c>
      <c r="D298" s="356">
        <v>-0.49959075097196598</v>
      </c>
      <c r="E298" s="356">
        <v>-0.169764814624628</v>
      </c>
      <c r="F298" s="356">
        <v>-0.55350803043110697</v>
      </c>
      <c r="G298" s="356">
        <v>-3.1783341849770198E-2</v>
      </c>
    </row>
    <row r="299" spans="2:7" s="37" customFormat="1" ht="15" customHeight="1" x14ac:dyDescent="0.25">
      <c r="B299" s="345" t="s">
        <v>949</v>
      </c>
      <c r="C299" s="346">
        <v>322233</v>
      </c>
      <c r="D299" s="356">
        <v>-0.49959075097196598</v>
      </c>
      <c r="E299" s="356">
        <v>-0.169764814624628</v>
      </c>
      <c r="F299" s="356">
        <v>-0.55350803043110697</v>
      </c>
      <c r="G299" s="356">
        <v>-3.1783341849770198E-2</v>
      </c>
    </row>
    <row r="300" spans="2:7" s="37" customFormat="1" ht="15" customHeight="1" x14ac:dyDescent="0.25">
      <c r="B300" s="345" t="s">
        <v>950</v>
      </c>
      <c r="C300" s="346">
        <v>322291</v>
      </c>
      <c r="D300" s="356">
        <v>-0.49959075097196598</v>
      </c>
      <c r="E300" s="356">
        <v>-0.169764814624628</v>
      </c>
      <c r="F300" s="356">
        <v>-0.55350803043110697</v>
      </c>
      <c r="G300" s="356">
        <v>-3.1783341849770198E-2</v>
      </c>
    </row>
    <row r="301" spans="2:7" s="37" customFormat="1" ht="15" customHeight="1" x14ac:dyDescent="0.25">
      <c r="B301" s="345" t="s">
        <v>951</v>
      </c>
      <c r="C301" s="346">
        <v>322299</v>
      </c>
      <c r="D301" s="356">
        <v>-0.49959075097196598</v>
      </c>
      <c r="E301" s="356">
        <v>-0.169764814624628</v>
      </c>
      <c r="F301" s="356">
        <v>-0.55350803043110697</v>
      </c>
      <c r="G301" s="356">
        <v>-3.1783341849770198E-2</v>
      </c>
    </row>
    <row r="302" spans="2:7" s="37" customFormat="1" ht="15" customHeight="1" x14ac:dyDescent="0.25">
      <c r="B302" s="345" t="s">
        <v>952</v>
      </c>
      <c r="C302" s="346">
        <v>323110</v>
      </c>
      <c r="D302" s="356">
        <v>-0.29433593749999998</v>
      </c>
      <c r="E302" s="356">
        <v>-6.8724997435634302E-2</v>
      </c>
      <c r="F302" s="356">
        <v>-0.34369138382318298</v>
      </c>
      <c r="G302" s="356">
        <v>-4.0999895408430097E-2</v>
      </c>
    </row>
    <row r="303" spans="2:7" s="37" customFormat="1" ht="15" customHeight="1" x14ac:dyDescent="0.25">
      <c r="B303" s="345" t="s">
        <v>953</v>
      </c>
      <c r="C303" s="346">
        <v>323111</v>
      </c>
      <c r="D303" s="356">
        <v>-0.29433593749999998</v>
      </c>
      <c r="E303" s="356">
        <v>-6.8724997435634302E-2</v>
      </c>
      <c r="F303" s="356">
        <v>-0.34369138382318298</v>
      </c>
      <c r="G303" s="356">
        <v>-4.0999895408430097E-2</v>
      </c>
    </row>
    <row r="304" spans="2:7" s="37" customFormat="1" ht="15" customHeight="1" x14ac:dyDescent="0.25">
      <c r="B304" s="345" t="s">
        <v>954</v>
      </c>
      <c r="C304" s="346">
        <v>323112</v>
      </c>
      <c r="D304" s="356">
        <v>-0.29433593749999998</v>
      </c>
      <c r="E304" s="356">
        <v>-6.8724997435634302E-2</v>
      </c>
      <c r="F304" s="356">
        <v>-0.34369138382318298</v>
      </c>
      <c r="G304" s="356">
        <v>-4.0999895408430097E-2</v>
      </c>
    </row>
    <row r="305" spans="2:7" s="37" customFormat="1" ht="15" customHeight="1" x14ac:dyDescent="0.25">
      <c r="B305" s="345" t="s">
        <v>955</v>
      </c>
      <c r="C305" s="346">
        <v>323113</v>
      </c>
      <c r="D305" s="356">
        <v>-0.29433593749999998</v>
      </c>
      <c r="E305" s="356">
        <v>-6.8724997435634302E-2</v>
      </c>
      <c r="F305" s="356">
        <v>-0.34369138382318298</v>
      </c>
      <c r="G305" s="356">
        <v>-4.0999895408430097E-2</v>
      </c>
    </row>
    <row r="306" spans="2:7" s="37" customFormat="1" ht="15" customHeight="1" x14ac:dyDescent="0.25">
      <c r="B306" s="345" t="s">
        <v>956</v>
      </c>
      <c r="C306" s="346">
        <v>323114</v>
      </c>
      <c r="D306" s="356">
        <v>-0.29433593749999998</v>
      </c>
      <c r="E306" s="356">
        <v>-6.8724997435634302E-2</v>
      </c>
      <c r="F306" s="356">
        <v>-0.34369138382318298</v>
      </c>
      <c r="G306" s="356">
        <v>-4.0999895408430097E-2</v>
      </c>
    </row>
    <row r="307" spans="2:7" s="37" customFormat="1" ht="15" customHeight="1" x14ac:dyDescent="0.25">
      <c r="B307" s="345" t="s">
        <v>957</v>
      </c>
      <c r="C307" s="346">
        <v>323115</v>
      </c>
      <c r="D307" s="356">
        <v>-0.29433593749999998</v>
      </c>
      <c r="E307" s="356">
        <v>-6.8724997435634302E-2</v>
      </c>
      <c r="F307" s="356">
        <v>-0.34369138382318298</v>
      </c>
      <c r="G307" s="356">
        <v>-4.0999895408430097E-2</v>
      </c>
    </row>
    <row r="308" spans="2:7" s="37" customFormat="1" ht="15" customHeight="1" x14ac:dyDescent="0.25">
      <c r="B308" s="345" t="s">
        <v>958</v>
      </c>
      <c r="C308" s="346">
        <v>323116</v>
      </c>
      <c r="D308" s="356">
        <v>-0.29433593749999998</v>
      </c>
      <c r="E308" s="356">
        <v>-6.8724997435634302E-2</v>
      </c>
      <c r="F308" s="356">
        <v>-0.34369138382318298</v>
      </c>
      <c r="G308" s="356">
        <v>-4.0999895408430097E-2</v>
      </c>
    </row>
    <row r="309" spans="2:7" s="37" customFormat="1" ht="15" customHeight="1" x14ac:dyDescent="0.25">
      <c r="B309" s="345" t="s">
        <v>959</v>
      </c>
      <c r="C309" s="346">
        <v>323117</v>
      </c>
      <c r="D309" s="356">
        <v>-0.29433593749999998</v>
      </c>
      <c r="E309" s="356">
        <v>-6.8724997435634302E-2</v>
      </c>
      <c r="F309" s="356">
        <v>-0.34369138382318298</v>
      </c>
      <c r="G309" s="356">
        <v>-4.0999895408430097E-2</v>
      </c>
    </row>
    <row r="310" spans="2:7" s="37" customFormat="1" ht="15" customHeight="1" x14ac:dyDescent="0.25">
      <c r="B310" s="345" t="s">
        <v>960</v>
      </c>
      <c r="C310" s="346">
        <v>323118</v>
      </c>
      <c r="D310" s="356">
        <v>-0.29433593749999998</v>
      </c>
      <c r="E310" s="356">
        <v>-6.8724997435634302E-2</v>
      </c>
      <c r="F310" s="356">
        <v>-0.34369138382318298</v>
      </c>
      <c r="G310" s="356">
        <v>-4.0999895408430097E-2</v>
      </c>
    </row>
    <row r="311" spans="2:7" s="37" customFormat="1" ht="15" customHeight="1" x14ac:dyDescent="0.25">
      <c r="B311" s="345" t="s">
        <v>961</v>
      </c>
      <c r="C311" s="346">
        <v>323119</v>
      </c>
      <c r="D311" s="356">
        <v>-0.29433593749999998</v>
      </c>
      <c r="E311" s="356">
        <v>-6.8724997435634302E-2</v>
      </c>
      <c r="F311" s="356">
        <v>-0.34369138382318298</v>
      </c>
      <c r="G311" s="356">
        <v>-4.0999895408430097E-2</v>
      </c>
    </row>
    <row r="312" spans="2:7" s="37" customFormat="1" ht="15" customHeight="1" x14ac:dyDescent="0.25">
      <c r="B312" s="345" t="s">
        <v>962</v>
      </c>
      <c r="C312" s="346">
        <v>323121</v>
      </c>
      <c r="D312" s="356">
        <v>-0.29433593749999998</v>
      </c>
      <c r="E312" s="356">
        <v>-6.8724997435634302E-2</v>
      </c>
      <c r="F312" s="356">
        <v>-0.34369138382318298</v>
      </c>
      <c r="G312" s="356">
        <v>-4.0999895408430097E-2</v>
      </c>
    </row>
    <row r="313" spans="2:7" s="37" customFormat="1" ht="15" customHeight="1" x14ac:dyDescent="0.25">
      <c r="B313" s="345" t="s">
        <v>963</v>
      </c>
      <c r="C313" s="346">
        <v>323122</v>
      </c>
      <c r="D313" s="356">
        <v>-0.29433593749999998</v>
      </c>
      <c r="E313" s="356">
        <v>-6.8724997435634302E-2</v>
      </c>
      <c r="F313" s="356">
        <v>-0.34369138382318298</v>
      </c>
      <c r="G313" s="356">
        <v>-4.0999895408430097E-2</v>
      </c>
    </row>
    <row r="314" spans="2:7" s="37" customFormat="1" ht="15" customHeight="1" x14ac:dyDescent="0.25">
      <c r="B314" s="345" t="s">
        <v>964</v>
      </c>
      <c r="C314" s="346">
        <v>324110</v>
      </c>
      <c r="D314" s="356">
        <v>-0.42569800569800598</v>
      </c>
      <c r="E314" s="356">
        <v>-0.120226730310263</v>
      </c>
      <c r="F314" s="356">
        <v>-0.469314891344072</v>
      </c>
      <c r="G314" s="356">
        <v>-9.19413183279741E-2</v>
      </c>
    </row>
    <row r="315" spans="2:7" s="37" customFormat="1" ht="15" customHeight="1" x14ac:dyDescent="0.25">
      <c r="B315" s="345" t="s">
        <v>965</v>
      </c>
      <c r="C315" s="346">
        <v>324121</v>
      </c>
      <c r="D315" s="356">
        <v>-0.42569800569800598</v>
      </c>
      <c r="E315" s="356">
        <v>-0.120226730310263</v>
      </c>
      <c r="F315" s="356">
        <v>-0.469314891344072</v>
      </c>
      <c r="G315" s="356">
        <v>-9.19413183279741E-2</v>
      </c>
    </row>
    <row r="316" spans="2:7" s="37" customFormat="1" ht="15" customHeight="1" x14ac:dyDescent="0.25">
      <c r="B316" s="345" t="s">
        <v>966</v>
      </c>
      <c r="C316" s="346">
        <v>324122</v>
      </c>
      <c r="D316" s="356">
        <v>-0.42569800569800598</v>
      </c>
      <c r="E316" s="356">
        <v>-0.120226730310263</v>
      </c>
      <c r="F316" s="356">
        <v>-0.469314891344072</v>
      </c>
      <c r="G316" s="356">
        <v>-9.19413183279741E-2</v>
      </c>
    </row>
    <row r="317" spans="2:7" s="37" customFormat="1" ht="15" customHeight="1" x14ac:dyDescent="0.25">
      <c r="B317" s="345" t="s">
        <v>967</v>
      </c>
      <c r="C317" s="346">
        <v>324191</v>
      </c>
      <c r="D317" s="356">
        <v>-0.42569800569800598</v>
      </c>
      <c r="E317" s="356">
        <v>-0.120226730310263</v>
      </c>
      <c r="F317" s="356">
        <v>-0.469314891344072</v>
      </c>
      <c r="G317" s="356">
        <v>-9.19413183279741E-2</v>
      </c>
    </row>
    <row r="318" spans="2:7" s="37" customFormat="1" ht="15" customHeight="1" x14ac:dyDescent="0.25">
      <c r="B318" s="345" t="s">
        <v>968</v>
      </c>
      <c r="C318" s="346">
        <v>324199</v>
      </c>
      <c r="D318" s="356">
        <v>-0.42569800569800598</v>
      </c>
      <c r="E318" s="356">
        <v>-0.120226730310263</v>
      </c>
      <c r="F318" s="356">
        <v>-0.469314891344072</v>
      </c>
      <c r="G318" s="356">
        <v>-9.19413183279741E-2</v>
      </c>
    </row>
    <row r="319" spans="2:7" s="37" customFormat="1" ht="15" customHeight="1" x14ac:dyDescent="0.25">
      <c r="B319" s="345" t="s">
        <v>969</v>
      </c>
      <c r="C319" s="346">
        <v>325110</v>
      </c>
      <c r="D319" s="356">
        <v>-0.49959075097196598</v>
      </c>
      <c r="E319" s="356">
        <v>-0.169764814624628</v>
      </c>
      <c r="F319" s="356">
        <v>-0.55350803043110697</v>
      </c>
      <c r="G319" s="356">
        <v>-3.1783341849770198E-2</v>
      </c>
    </row>
    <row r="320" spans="2:7" s="37" customFormat="1" ht="15" customHeight="1" x14ac:dyDescent="0.25">
      <c r="B320" s="345" t="s">
        <v>970</v>
      </c>
      <c r="C320" s="346">
        <v>325120</v>
      </c>
      <c r="D320" s="356">
        <v>-0.49959075097196598</v>
      </c>
      <c r="E320" s="356">
        <v>-0.169764814624628</v>
      </c>
      <c r="F320" s="356">
        <v>-0.55350803043110697</v>
      </c>
      <c r="G320" s="356">
        <v>-3.1783341849770198E-2</v>
      </c>
    </row>
    <row r="321" spans="2:7" s="37" customFormat="1" ht="15" customHeight="1" x14ac:dyDescent="0.25">
      <c r="B321" s="345" t="s">
        <v>971</v>
      </c>
      <c r="C321" s="346">
        <v>325131</v>
      </c>
      <c r="D321" s="356">
        <v>-0.49959075097196598</v>
      </c>
      <c r="E321" s="356">
        <v>-0.169764814624628</v>
      </c>
      <c r="F321" s="356">
        <v>-0.55350803043110697</v>
      </c>
      <c r="G321" s="356">
        <v>-3.1783341849770198E-2</v>
      </c>
    </row>
    <row r="322" spans="2:7" s="37" customFormat="1" ht="15" customHeight="1" x14ac:dyDescent="0.25">
      <c r="B322" s="345" t="s">
        <v>972</v>
      </c>
      <c r="C322" s="346">
        <v>325132</v>
      </c>
      <c r="D322" s="356">
        <v>-0.49959075097196598</v>
      </c>
      <c r="E322" s="356">
        <v>-0.169764814624628</v>
      </c>
      <c r="F322" s="356">
        <v>-0.55350803043110697</v>
      </c>
      <c r="G322" s="356">
        <v>-3.1783341849770198E-2</v>
      </c>
    </row>
    <row r="323" spans="2:7" s="37" customFormat="1" ht="15" customHeight="1" x14ac:dyDescent="0.25">
      <c r="B323" s="345" t="s">
        <v>973</v>
      </c>
      <c r="C323" s="346">
        <v>325181</v>
      </c>
      <c r="D323" s="356">
        <v>-0.49959075097196598</v>
      </c>
      <c r="E323" s="356">
        <v>-0.169764814624628</v>
      </c>
      <c r="F323" s="356">
        <v>-0.55350803043110697</v>
      </c>
      <c r="G323" s="356">
        <v>-3.1783341849770198E-2</v>
      </c>
    </row>
    <row r="324" spans="2:7" s="37" customFormat="1" ht="15" customHeight="1" x14ac:dyDescent="0.25">
      <c r="B324" s="345" t="s">
        <v>974</v>
      </c>
      <c r="C324" s="346">
        <v>325182</v>
      </c>
      <c r="D324" s="356">
        <v>-0.49959075097196598</v>
      </c>
      <c r="E324" s="356">
        <v>-0.169764814624628</v>
      </c>
      <c r="F324" s="356">
        <v>-0.55350803043110697</v>
      </c>
      <c r="G324" s="356">
        <v>-3.1783341849770198E-2</v>
      </c>
    </row>
    <row r="325" spans="2:7" s="37" customFormat="1" ht="15" customHeight="1" x14ac:dyDescent="0.25">
      <c r="B325" s="345" t="s">
        <v>975</v>
      </c>
      <c r="C325" s="346">
        <v>325188</v>
      </c>
      <c r="D325" s="356">
        <v>-0.49959075097196598</v>
      </c>
      <c r="E325" s="356">
        <v>-0.169764814624628</v>
      </c>
      <c r="F325" s="356">
        <v>-0.55350803043110697</v>
      </c>
      <c r="G325" s="356">
        <v>-3.1783341849770198E-2</v>
      </c>
    </row>
    <row r="326" spans="2:7" s="37" customFormat="1" ht="15" customHeight="1" x14ac:dyDescent="0.25">
      <c r="B326" s="345" t="s">
        <v>976</v>
      </c>
      <c r="C326" s="346">
        <v>325191</v>
      </c>
      <c r="D326" s="356">
        <v>-0.49959075097196598</v>
      </c>
      <c r="E326" s="356">
        <v>-0.169764814624628</v>
      </c>
      <c r="F326" s="356">
        <v>-0.55350803043110697</v>
      </c>
      <c r="G326" s="356">
        <v>-3.1783341849770198E-2</v>
      </c>
    </row>
    <row r="327" spans="2:7" s="37" customFormat="1" ht="15" customHeight="1" x14ac:dyDescent="0.25">
      <c r="B327" s="345" t="s">
        <v>977</v>
      </c>
      <c r="C327" s="346">
        <v>325192</v>
      </c>
      <c r="D327" s="356">
        <v>-0.49959075097196598</v>
      </c>
      <c r="E327" s="356">
        <v>-0.169764814624628</v>
      </c>
      <c r="F327" s="356">
        <v>-0.55350803043110697</v>
      </c>
      <c r="G327" s="356">
        <v>-3.1783341849770198E-2</v>
      </c>
    </row>
    <row r="328" spans="2:7" s="37" customFormat="1" ht="15" customHeight="1" x14ac:dyDescent="0.25">
      <c r="B328" s="345" t="s">
        <v>978</v>
      </c>
      <c r="C328" s="346">
        <v>325193</v>
      </c>
      <c r="D328" s="356">
        <v>-0.49959075097196598</v>
      </c>
      <c r="E328" s="356">
        <v>-0.169764814624628</v>
      </c>
      <c r="F328" s="356">
        <v>-0.55350803043110697</v>
      </c>
      <c r="G328" s="356">
        <v>-3.1783341849770198E-2</v>
      </c>
    </row>
    <row r="329" spans="2:7" s="37" customFormat="1" ht="15" customHeight="1" x14ac:dyDescent="0.25">
      <c r="B329" s="345" t="s">
        <v>979</v>
      </c>
      <c r="C329" s="346">
        <v>325199</v>
      </c>
      <c r="D329" s="356">
        <v>-0.49959075097196598</v>
      </c>
      <c r="E329" s="356">
        <v>-0.169764814624628</v>
      </c>
      <c r="F329" s="356">
        <v>-0.55350803043110697</v>
      </c>
      <c r="G329" s="356">
        <v>-3.1783341849770198E-2</v>
      </c>
    </row>
    <row r="330" spans="2:7" s="37" customFormat="1" ht="15" customHeight="1" x14ac:dyDescent="0.25">
      <c r="B330" s="345" t="s">
        <v>980</v>
      </c>
      <c r="C330" s="346">
        <v>325211</v>
      </c>
      <c r="D330" s="356">
        <v>-0.49959075097196598</v>
      </c>
      <c r="E330" s="356">
        <v>-0.169764814624628</v>
      </c>
      <c r="F330" s="356">
        <v>-0.55350803043110697</v>
      </c>
      <c r="G330" s="356">
        <v>-3.1783341849770198E-2</v>
      </c>
    </row>
    <row r="331" spans="2:7" s="37" customFormat="1" ht="15" customHeight="1" x14ac:dyDescent="0.25">
      <c r="B331" s="345" t="s">
        <v>981</v>
      </c>
      <c r="C331" s="346">
        <v>325212</v>
      </c>
      <c r="D331" s="356">
        <v>-0.49959075097196598</v>
      </c>
      <c r="E331" s="356">
        <v>-0.169764814624628</v>
      </c>
      <c r="F331" s="356">
        <v>-0.55350803043110697</v>
      </c>
      <c r="G331" s="356">
        <v>-3.1783341849770198E-2</v>
      </c>
    </row>
    <row r="332" spans="2:7" s="37" customFormat="1" ht="15" customHeight="1" x14ac:dyDescent="0.25">
      <c r="B332" s="345" t="s">
        <v>982</v>
      </c>
      <c r="C332" s="346">
        <v>325221</v>
      </c>
      <c r="D332" s="356">
        <v>-0.49959075097196598</v>
      </c>
      <c r="E332" s="356">
        <v>-0.169764814624628</v>
      </c>
      <c r="F332" s="356">
        <v>-0.55350803043110697</v>
      </c>
      <c r="G332" s="356">
        <v>-3.1783341849770198E-2</v>
      </c>
    </row>
    <row r="333" spans="2:7" s="37" customFormat="1" ht="15" customHeight="1" x14ac:dyDescent="0.25">
      <c r="B333" s="345" t="s">
        <v>983</v>
      </c>
      <c r="C333" s="346">
        <v>325222</v>
      </c>
      <c r="D333" s="356">
        <v>-0.49959075097196598</v>
      </c>
      <c r="E333" s="356">
        <v>-0.169764814624628</v>
      </c>
      <c r="F333" s="356">
        <v>-0.55350803043110697</v>
      </c>
      <c r="G333" s="356">
        <v>-3.1783341849770198E-2</v>
      </c>
    </row>
    <row r="334" spans="2:7" s="37" customFormat="1" ht="15" customHeight="1" x14ac:dyDescent="0.25">
      <c r="B334" s="345" t="s">
        <v>984</v>
      </c>
      <c r="C334" s="346">
        <v>325311</v>
      </c>
      <c r="D334" s="356">
        <v>-0.49959075097196598</v>
      </c>
      <c r="E334" s="356">
        <v>-0.169764814624628</v>
      </c>
      <c r="F334" s="356">
        <v>-0.55350803043110697</v>
      </c>
      <c r="G334" s="356">
        <v>-3.1783341849770198E-2</v>
      </c>
    </row>
    <row r="335" spans="2:7" s="37" customFormat="1" ht="15" customHeight="1" x14ac:dyDescent="0.25">
      <c r="B335" s="345" t="s">
        <v>985</v>
      </c>
      <c r="C335" s="346">
        <v>325312</v>
      </c>
      <c r="D335" s="356">
        <v>-0.49959075097196598</v>
      </c>
      <c r="E335" s="356">
        <v>-0.169764814624628</v>
      </c>
      <c r="F335" s="356">
        <v>-0.55350803043110697</v>
      </c>
      <c r="G335" s="356">
        <v>-3.1783341849770198E-2</v>
      </c>
    </row>
    <row r="336" spans="2:7" s="37" customFormat="1" ht="15" customHeight="1" x14ac:dyDescent="0.25">
      <c r="B336" s="345" t="s">
        <v>986</v>
      </c>
      <c r="C336" s="346">
        <v>325314</v>
      </c>
      <c r="D336" s="356">
        <v>-0.49959075097196598</v>
      </c>
      <c r="E336" s="356">
        <v>-0.169764814624628</v>
      </c>
      <c r="F336" s="356">
        <v>-0.55350803043110697</v>
      </c>
      <c r="G336" s="356">
        <v>-3.1783341849770198E-2</v>
      </c>
    </row>
    <row r="337" spans="2:7" s="37" customFormat="1" ht="15" customHeight="1" x14ac:dyDescent="0.25">
      <c r="B337" s="345" t="s">
        <v>987</v>
      </c>
      <c r="C337" s="346">
        <v>325320</v>
      </c>
      <c r="D337" s="356">
        <v>-0.49959075097196598</v>
      </c>
      <c r="E337" s="356">
        <v>-0.169764814624628</v>
      </c>
      <c r="F337" s="356">
        <v>-0.55350803043110697</v>
      </c>
      <c r="G337" s="356">
        <v>-3.1783341849770198E-2</v>
      </c>
    </row>
    <row r="338" spans="2:7" s="37" customFormat="1" ht="15" customHeight="1" x14ac:dyDescent="0.25">
      <c r="B338" s="345" t="s">
        <v>988</v>
      </c>
      <c r="C338" s="346">
        <v>325411</v>
      </c>
      <c r="D338" s="356">
        <v>-0.24354005167958701</v>
      </c>
      <c r="E338" s="356">
        <v>-1.7528044871794799E-2</v>
      </c>
      <c r="F338" s="356">
        <v>-0.24965851235564401</v>
      </c>
      <c r="G338" s="356">
        <v>3.4142871659384101E-2</v>
      </c>
    </row>
    <row r="339" spans="2:7" s="37" customFormat="1" ht="15" customHeight="1" x14ac:dyDescent="0.25">
      <c r="B339" s="345" t="s">
        <v>989</v>
      </c>
      <c r="C339" s="346">
        <v>325412</v>
      </c>
      <c r="D339" s="356">
        <v>-0.24354005167958701</v>
      </c>
      <c r="E339" s="356">
        <v>-1.7528044871794799E-2</v>
      </c>
      <c r="F339" s="356">
        <v>-0.24965851235564401</v>
      </c>
      <c r="G339" s="356">
        <v>3.4142871659384101E-2</v>
      </c>
    </row>
    <row r="340" spans="2:7" s="37" customFormat="1" ht="15" customHeight="1" x14ac:dyDescent="0.25">
      <c r="B340" s="345" t="s">
        <v>990</v>
      </c>
      <c r="C340" s="346">
        <v>325413</v>
      </c>
      <c r="D340" s="356">
        <v>-0.24354005167958701</v>
      </c>
      <c r="E340" s="356">
        <v>-1.7528044871794799E-2</v>
      </c>
      <c r="F340" s="356">
        <v>-0.24965851235564401</v>
      </c>
      <c r="G340" s="356">
        <v>3.4142871659384101E-2</v>
      </c>
    </row>
    <row r="341" spans="2:7" s="37" customFormat="1" ht="15" customHeight="1" x14ac:dyDescent="0.25">
      <c r="B341" s="345" t="s">
        <v>991</v>
      </c>
      <c r="C341" s="346">
        <v>325414</v>
      </c>
      <c r="D341" s="356">
        <v>-0.24354005167958701</v>
      </c>
      <c r="E341" s="356">
        <v>-1.7528044871794799E-2</v>
      </c>
      <c r="F341" s="356">
        <v>-0.24965851235564401</v>
      </c>
      <c r="G341" s="356">
        <v>3.4142871659384101E-2</v>
      </c>
    </row>
    <row r="342" spans="2:7" s="37" customFormat="1" ht="15" customHeight="1" x14ac:dyDescent="0.25">
      <c r="B342" s="345" t="s">
        <v>992</v>
      </c>
      <c r="C342" s="346">
        <v>325510</v>
      </c>
      <c r="D342" s="356">
        <v>-0.49959075097196598</v>
      </c>
      <c r="E342" s="356">
        <v>-0.169764814624628</v>
      </c>
      <c r="F342" s="356">
        <v>-0.55350803043110697</v>
      </c>
      <c r="G342" s="356">
        <v>-3.1783341849770198E-2</v>
      </c>
    </row>
    <row r="343" spans="2:7" s="37" customFormat="1" ht="15" customHeight="1" x14ac:dyDescent="0.25">
      <c r="B343" s="345" t="s">
        <v>993</v>
      </c>
      <c r="C343" s="346">
        <v>325520</v>
      </c>
      <c r="D343" s="356">
        <v>-0.49959075097196598</v>
      </c>
      <c r="E343" s="356">
        <v>-0.169764814624628</v>
      </c>
      <c r="F343" s="356">
        <v>-0.55350803043110697</v>
      </c>
      <c r="G343" s="356">
        <v>-3.1783341849770198E-2</v>
      </c>
    </row>
    <row r="344" spans="2:7" s="37" customFormat="1" ht="15" customHeight="1" x14ac:dyDescent="0.25">
      <c r="B344" s="345" t="s">
        <v>994</v>
      </c>
      <c r="C344" s="346">
        <v>325611</v>
      </c>
      <c r="D344" s="356">
        <v>-0.25242822072793197</v>
      </c>
      <c r="E344" s="356">
        <v>-7.3589118960617206E-2</v>
      </c>
      <c r="F344" s="356">
        <v>-0.37108286908077998</v>
      </c>
      <c r="G344" s="356">
        <v>-2.1680497925311199E-2</v>
      </c>
    </row>
    <row r="345" spans="2:7" s="37" customFormat="1" ht="15" customHeight="1" x14ac:dyDescent="0.25">
      <c r="B345" s="345" t="s">
        <v>995</v>
      </c>
      <c r="C345" s="346">
        <v>325612</v>
      </c>
      <c r="D345" s="356">
        <v>-0.25242822072793197</v>
      </c>
      <c r="E345" s="356">
        <v>-7.3589118960617206E-2</v>
      </c>
      <c r="F345" s="356">
        <v>-0.37108286908077998</v>
      </c>
      <c r="G345" s="356">
        <v>-2.1680497925311199E-2</v>
      </c>
    </row>
    <row r="346" spans="2:7" s="37" customFormat="1" ht="15" customHeight="1" x14ac:dyDescent="0.25">
      <c r="B346" s="345" t="s">
        <v>996</v>
      </c>
      <c r="C346" s="346">
        <v>325613</v>
      </c>
      <c r="D346" s="356">
        <v>-0.25242822072793197</v>
      </c>
      <c r="E346" s="356">
        <v>-7.3589118960617206E-2</v>
      </c>
      <c r="F346" s="356">
        <v>-0.37108286908077998</v>
      </c>
      <c r="G346" s="356">
        <v>-2.1680497925311199E-2</v>
      </c>
    </row>
    <row r="347" spans="2:7" s="37" customFormat="1" ht="15" customHeight="1" x14ac:dyDescent="0.25">
      <c r="B347" s="345" t="s">
        <v>997</v>
      </c>
      <c r="C347" s="346">
        <v>325620</v>
      </c>
      <c r="D347" s="356">
        <v>-0.25242822072793197</v>
      </c>
      <c r="E347" s="356">
        <v>-7.3589118960617206E-2</v>
      </c>
      <c r="F347" s="356">
        <v>-0.37108286908077998</v>
      </c>
      <c r="G347" s="356">
        <v>-2.1680497925311199E-2</v>
      </c>
    </row>
    <row r="348" spans="2:7" s="37" customFormat="1" ht="15" customHeight="1" x14ac:dyDescent="0.25">
      <c r="B348" s="345" t="s">
        <v>998</v>
      </c>
      <c r="C348" s="346">
        <v>325910</v>
      </c>
      <c r="D348" s="356">
        <v>-0.49959075097196598</v>
      </c>
      <c r="E348" s="356">
        <v>-0.169764814624628</v>
      </c>
      <c r="F348" s="356">
        <v>-0.55350803043110697</v>
      </c>
      <c r="G348" s="356">
        <v>-3.1783341849770198E-2</v>
      </c>
    </row>
    <row r="349" spans="2:7" s="37" customFormat="1" ht="15" customHeight="1" x14ac:dyDescent="0.25">
      <c r="B349" s="345" t="s">
        <v>999</v>
      </c>
      <c r="C349" s="346">
        <v>325920</v>
      </c>
      <c r="D349" s="356">
        <v>-0.49959075097196598</v>
      </c>
      <c r="E349" s="356">
        <v>-0.169764814624628</v>
      </c>
      <c r="F349" s="356">
        <v>-0.55350803043110697</v>
      </c>
      <c r="G349" s="356">
        <v>-3.1783341849770198E-2</v>
      </c>
    </row>
    <row r="350" spans="2:7" s="37" customFormat="1" ht="15" customHeight="1" x14ac:dyDescent="0.25">
      <c r="B350" s="345" t="s">
        <v>1000</v>
      </c>
      <c r="C350" s="346">
        <v>325991</v>
      </c>
      <c r="D350" s="356">
        <v>-0.49959075097196598</v>
      </c>
      <c r="E350" s="356">
        <v>-0.169764814624628</v>
      </c>
      <c r="F350" s="356">
        <v>-0.55350803043110697</v>
      </c>
      <c r="G350" s="356">
        <v>-3.1783341849770198E-2</v>
      </c>
    </row>
    <row r="351" spans="2:7" s="37" customFormat="1" ht="15" customHeight="1" x14ac:dyDescent="0.25">
      <c r="B351" s="345" t="s">
        <v>1001</v>
      </c>
      <c r="C351" s="346">
        <v>325992</v>
      </c>
      <c r="D351" s="356">
        <v>-0.25242822072793197</v>
      </c>
      <c r="E351" s="356">
        <v>-7.3589118960617206E-2</v>
      </c>
      <c r="F351" s="356">
        <v>-0.37108286908077998</v>
      </c>
      <c r="G351" s="356">
        <v>-2.1680497925311199E-2</v>
      </c>
    </row>
    <row r="352" spans="2:7" s="37" customFormat="1" ht="15" customHeight="1" x14ac:dyDescent="0.25">
      <c r="B352" s="345" t="s">
        <v>1002</v>
      </c>
      <c r="C352" s="346">
        <v>325998</v>
      </c>
      <c r="D352" s="356">
        <v>-0.49959075097196598</v>
      </c>
      <c r="E352" s="356">
        <v>-0.169764814624628</v>
      </c>
      <c r="F352" s="356">
        <v>-0.55350803043110697</v>
      </c>
      <c r="G352" s="356">
        <v>-3.1783341849770198E-2</v>
      </c>
    </row>
    <row r="353" spans="2:7" s="37" customFormat="1" ht="15" customHeight="1" x14ac:dyDescent="0.25">
      <c r="B353" s="345" t="s">
        <v>1003</v>
      </c>
      <c r="C353" s="346">
        <v>326111</v>
      </c>
      <c r="D353" s="356">
        <v>-0.49959075097196598</v>
      </c>
      <c r="E353" s="356">
        <v>-0.169764814624628</v>
      </c>
      <c r="F353" s="356">
        <v>-0.55350803043110697</v>
      </c>
      <c r="G353" s="356">
        <v>-3.1783341849770198E-2</v>
      </c>
    </row>
    <row r="354" spans="2:7" s="37" customFormat="1" ht="15" customHeight="1" x14ac:dyDescent="0.25">
      <c r="B354" s="345" t="s">
        <v>1004</v>
      </c>
      <c r="C354" s="346">
        <v>326112</v>
      </c>
      <c r="D354" s="356">
        <v>-0.49959075097196598</v>
      </c>
      <c r="E354" s="356">
        <v>-0.169764814624628</v>
      </c>
      <c r="F354" s="356">
        <v>-0.55350803043110697</v>
      </c>
      <c r="G354" s="356">
        <v>-3.1783341849770198E-2</v>
      </c>
    </row>
    <row r="355" spans="2:7" s="37" customFormat="1" ht="15" customHeight="1" x14ac:dyDescent="0.25">
      <c r="B355" s="345" t="s">
        <v>1005</v>
      </c>
      <c r="C355" s="346">
        <v>326113</v>
      </c>
      <c r="D355" s="356">
        <v>-0.49959075097196598</v>
      </c>
      <c r="E355" s="356">
        <v>-0.169764814624628</v>
      </c>
      <c r="F355" s="356">
        <v>-0.55350803043110697</v>
      </c>
      <c r="G355" s="356">
        <v>-3.1783341849770198E-2</v>
      </c>
    </row>
    <row r="356" spans="2:7" s="37" customFormat="1" ht="15" customHeight="1" x14ac:dyDescent="0.25">
      <c r="B356" s="345" t="s">
        <v>1006</v>
      </c>
      <c r="C356" s="346">
        <v>326121</v>
      </c>
      <c r="D356" s="356">
        <v>-0.49959075097196598</v>
      </c>
      <c r="E356" s="356">
        <v>-0.169764814624628</v>
      </c>
      <c r="F356" s="356">
        <v>-0.55350803043110697</v>
      </c>
      <c r="G356" s="356">
        <v>-3.1783341849770198E-2</v>
      </c>
    </row>
    <row r="357" spans="2:7" s="37" customFormat="1" ht="15" customHeight="1" x14ac:dyDescent="0.25">
      <c r="B357" s="345" t="s">
        <v>1007</v>
      </c>
      <c r="C357" s="346">
        <v>326122</v>
      </c>
      <c r="D357" s="356">
        <v>-0.49959075097196598</v>
      </c>
      <c r="E357" s="356">
        <v>-0.169764814624628</v>
      </c>
      <c r="F357" s="356">
        <v>-0.55350803043110697</v>
      </c>
      <c r="G357" s="356">
        <v>-3.1783341849770198E-2</v>
      </c>
    </row>
    <row r="358" spans="2:7" s="37" customFormat="1" ht="15" customHeight="1" x14ac:dyDescent="0.25">
      <c r="B358" s="345" t="s">
        <v>1008</v>
      </c>
      <c r="C358" s="346">
        <v>326130</v>
      </c>
      <c r="D358" s="356">
        <v>-0.49959075097196598</v>
      </c>
      <c r="E358" s="356">
        <v>-0.169764814624628</v>
      </c>
      <c r="F358" s="356">
        <v>-0.55350803043110697</v>
      </c>
      <c r="G358" s="356">
        <v>-3.1783341849770198E-2</v>
      </c>
    </row>
    <row r="359" spans="2:7" s="37" customFormat="1" ht="15" customHeight="1" x14ac:dyDescent="0.25">
      <c r="B359" s="345" t="s">
        <v>1009</v>
      </c>
      <c r="C359" s="346">
        <v>326140</v>
      </c>
      <c r="D359" s="356">
        <v>-0.49959075097196598</v>
      </c>
      <c r="E359" s="356">
        <v>-0.169764814624628</v>
      </c>
      <c r="F359" s="356">
        <v>-0.55350803043110697</v>
      </c>
      <c r="G359" s="356">
        <v>-3.1783341849770198E-2</v>
      </c>
    </row>
    <row r="360" spans="2:7" s="37" customFormat="1" ht="15" customHeight="1" x14ac:dyDescent="0.25">
      <c r="B360" s="345" t="s">
        <v>1010</v>
      </c>
      <c r="C360" s="346">
        <v>326150</v>
      </c>
      <c r="D360" s="356">
        <v>-0.49959075097196598</v>
      </c>
      <c r="E360" s="356">
        <v>-0.169764814624628</v>
      </c>
      <c r="F360" s="356">
        <v>-0.55350803043110697</v>
      </c>
      <c r="G360" s="356">
        <v>-3.1783341849770198E-2</v>
      </c>
    </row>
    <row r="361" spans="2:7" s="37" customFormat="1" ht="15" customHeight="1" x14ac:dyDescent="0.25">
      <c r="B361" s="345" t="s">
        <v>1011</v>
      </c>
      <c r="C361" s="346">
        <v>326160</v>
      </c>
      <c r="D361" s="356">
        <v>-0.49959075097196598</v>
      </c>
      <c r="E361" s="356">
        <v>-0.169764814624628</v>
      </c>
      <c r="F361" s="356">
        <v>-0.55350803043110697</v>
      </c>
      <c r="G361" s="356">
        <v>-3.1783341849770198E-2</v>
      </c>
    </row>
    <row r="362" spans="2:7" s="37" customFormat="1" ht="15" customHeight="1" x14ac:dyDescent="0.25">
      <c r="B362" s="345" t="s">
        <v>1012</v>
      </c>
      <c r="C362" s="346">
        <v>326191</v>
      </c>
      <c r="D362" s="356">
        <v>-0.49959075097196598</v>
      </c>
      <c r="E362" s="356">
        <v>-0.169764814624628</v>
      </c>
      <c r="F362" s="356">
        <v>-0.55350803043110697</v>
      </c>
      <c r="G362" s="356">
        <v>-3.1783341849770198E-2</v>
      </c>
    </row>
    <row r="363" spans="2:7" s="37" customFormat="1" ht="15" customHeight="1" x14ac:dyDescent="0.25">
      <c r="B363" s="345" t="s">
        <v>1013</v>
      </c>
      <c r="C363" s="346">
        <v>326192</v>
      </c>
      <c r="D363" s="356">
        <v>-0.49959075097196598</v>
      </c>
      <c r="E363" s="356">
        <v>-0.169764814624628</v>
      </c>
      <c r="F363" s="356">
        <v>-0.55350803043110697</v>
      </c>
      <c r="G363" s="356">
        <v>-3.1783341849770198E-2</v>
      </c>
    </row>
    <row r="364" spans="2:7" s="37" customFormat="1" ht="15" customHeight="1" x14ac:dyDescent="0.25">
      <c r="B364" s="345" t="s">
        <v>1014</v>
      </c>
      <c r="C364" s="346">
        <v>326199</v>
      </c>
      <c r="D364" s="356">
        <v>-0.49959075097196598</v>
      </c>
      <c r="E364" s="356">
        <v>-0.169764814624628</v>
      </c>
      <c r="F364" s="356">
        <v>-0.55350803043110697</v>
      </c>
      <c r="G364" s="356">
        <v>-3.1783341849770198E-2</v>
      </c>
    </row>
    <row r="365" spans="2:7" s="37" customFormat="1" ht="15" customHeight="1" x14ac:dyDescent="0.25">
      <c r="B365" s="345" t="s">
        <v>1015</v>
      </c>
      <c r="C365" s="346">
        <v>326211</v>
      </c>
      <c r="D365" s="356">
        <v>-0.50147275405007397</v>
      </c>
      <c r="E365" s="356">
        <v>-0.15097465886939601</v>
      </c>
      <c r="F365" s="356">
        <v>-0.38492699805890801</v>
      </c>
      <c r="G365" s="356">
        <v>-4.1306338386407598E-2</v>
      </c>
    </row>
    <row r="366" spans="2:7" s="37" customFormat="1" ht="15" customHeight="1" x14ac:dyDescent="0.25">
      <c r="B366" s="345" t="s">
        <v>1016</v>
      </c>
      <c r="C366" s="346">
        <v>326212</v>
      </c>
      <c r="D366" s="356">
        <v>-0.123187299648909</v>
      </c>
      <c r="E366" s="356">
        <v>7.7650572424092798E-3</v>
      </c>
      <c r="F366" s="356">
        <v>0.323605604017975</v>
      </c>
      <c r="G366" s="356">
        <v>1.66462418300652E-2</v>
      </c>
    </row>
    <row r="367" spans="2:7" s="37" customFormat="1" ht="15" customHeight="1" x14ac:dyDescent="0.25">
      <c r="B367" s="345" t="s">
        <v>1017</v>
      </c>
      <c r="C367" s="346">
        <v>326220</v>
      </c>
      <c r="D367" s="356">
        <v>-0.49959075097196598</v>
      </c>
      <c r="E367" s="356">
        <v>-0.169764814624628</v>
      </c>
      <c r="F367" s="356">
        <v>-0.55350803043110697</v>
      </c>
      <c r="G367" s="356">
        <v>-3.1783341849770198E-2</v>
      </c>
    </row>
    <row r="368" spans="2:7" s="37" customFormat="1" ht="15" customHeight="1" x14ac:dyDescent="0.25">
      <c r="B368" s="345" t="s">
        <v>1018</v>
      </c>
      <c r="C368" s="346">
        <v>326291</v>
      </c>
      <c r="D368" s="356">
        <v>-0.49959075097196598</v>
      </c>
      <c r="E368" s="356">
        <v>-0.169764814624628</v>
      </c>
      <c r="F368" s="356">
        <v>-0.55350803043110697</v>
      </c>
      <c r="G368" s="356">
        <v>-3.1783341849770198E-2</v>
      </c>
    </row>
    <row r="369" spans="2:7" s="37" customFormat="1" ht="15" customHeight="1" x14ac:dyDescent="0.25">
      <c r="B369" s="345" t="s">
        <v>1019</v>
      </c>
      <c r="C369" s="346">
        <v>326299</v>
      </c>
      <c r="D369" s="356">
        <v>-0.49959075097196598</v>
      </c>
      <c r="E369" s="356">
        <v>-0.169764814624628</v>
      </c>
      <c r="F369" s="356">
        <v>-0.55350803043110697</v>
      </c>
      <c r="G369" s="356">
        <v>-3.1783341849770198E-2</v>
      </c>
    </row>
    <row r="370" spans="2:7" s="37" customFormat="1" ht="15" customHeight="1" x14ac:dyDescent="0.25">
      <c r="B370" s="345" t="s">
        <v>1020</v>
      </c>
      <c r="C370" s="346">
        <v>327111</v>
      </c>
      <c r="D370" s="356">
        <v>-0.49959075097196598</v>
      </c>
      <c r="E370" s="356">
        <v>-0.169764814624628</v>
      </c>
      <c r="F370" s="356">
        <v>-0.55350803043110697</v>
      </c>
      <c r="G370" s="356">
        <v>-3.1783341849770198E-2</v>
      </c>
    </row>
    <row r="371" spans="2:7" s="37" customFormat="1" ht="15" customHeight="1" x14ac:dyDescent="0.25">
      <c r="B371" s="345" t="s">
        <v>1021</v>
      </c>
      <c r="C371" s="346">
        <v>327112</v>
      </c>
      <c r="D371" s="356">
        <v>-0.25242822072793197</v>
      </c>
      <c r="E371" s="356">
        <v>-7.3589118960617206E-2</v>
      </c>
      <c r="F371" s="356">
        <v>-0.37108286908077998</v>
      </c>
      <c r="G371" s="356">
        <v>-2.1680497925311199E-2</v>
      </c>
    </row>
    <row r="372" spans="2:7" s="37" customFormat="1" ht="15" customHeight="1" x14ac:dyDescent="0.25">
      <c r="B372" s="345" t="s">
        <v>1022</v>
      </c>
      <c r="C372" s="346">
        <v>327113</v>
      </c>
      <c r="D372" s="356">
        <v>-0.49959075097196598</v>
      </c>
      <c r="E372" s="356">
        <v>-0.169764814624628</v>
      </c>
      <c r="F372" s="356">
        <v>-0.55350803043110697</v>
      </c>
      <c r="G372" s="356">
        <v>-3.1783341849770198E-2</v>
      </c>
    </row>
    <row r="373" spans="2:7" s="37" customFormat="1" ht="15" customHeight="1" x14ac:dyDescent="0.25">
      <c r="B373" s="345" t="s">
        <v>1023</v>
      </c>
      <c r="C373" s="346">
        <v>327121</v>
      </c>
      <c r="D373" s="356">
        <v>-0.49959075097196598</v>
      </c>
      <c r="E373" s="356">
        <v>-0.169764814624628</v>
      </c>
      <c r="F373" s="356">
        <v>-0.55350803043110697</v>
      </c>
      <c r="G373" s="356">
        <v>-3.1783341849770198E-2</v>
      </c>
    </row>
    <row r="374" spans="2:7" s="37" customFormat="1" ht="15" customHeight="1" x14ac:dyDescent="0.25">
      <c r="B374" s="345" t="s">
        <v>1024</v>
      </c>
      <c r="C374" s="346">
        <v>327122</v>
      </c>
      <c r="D374" s="356">
        <v>-0.49959075097196598</v>
      </c>
      <c r="E374" s="356">
        <v>-0.169764814624628</v>
      </c>
      <c r="F374" s="356">
        <v>-0.55350803043110697</v>
      </c>
      <c r="G374" s="356">
        <v>-3.1783341849770198E-2</v>
      </c>
    </row>
    <row r="375" spans="2:7" s="37" customFormat="1" ht="15" customHeight="1" x14ac:dyDescent="0.25">
      <c r="B375" s="345" t="s">
        <v>1025</v>
      </c>
      <c r="C375" s="346">
        <v>327123</v>
      </c>
      <c r="D375" s="356">
        <v>-0.49959075097196598</v>
      </c>
      <c r="E375" s="356">
        <v>-0.169764814624628</v>
      </c>
      <c r="F375" s="356">
        <v>-0.55350803043110697</v>
      </c>
      <c r="G375" s="356">
        <v>-3.1783341849770198E-2</v>
      </c>
    </row>
    <row r="376" spans="2:7" s="37" customFormat="1" ht="15" customHeight="1" x14ac:dyDescent="0.25">
      <c r="B376" s="345" t="s">
        <v>1026</v>
      </c>
      <c r="C376" s="346">
        <v>327124</v>
      </c>
      <c r="D376" s="356">
        <v>-0.49959075097196598</v>
      </c>
      <c r="E376" s="356">
        <v>-0.169764814624628</v>
      </c>
      <c r="F376" s="356">
        <v>-0.55350803043110697</v>
      </c>
      <c r="G376" s="356">
        <v>-3.1783341849770198E-2</v>
      </c>
    </row>
    <row r="377" spans="2:7" s="37" customFormat="1" ht="15" customHeight="1" x14ac:dyDescent="0.25">
      <c r="B377" s="345" t="s">
        <v>1027</v>
      </c>
      <c r="C377" s="346">
        <v>327125</v>
      </c>
      <c r="D377" s="356">
        <v>-0.49959075097196598</v>
      </c>
      <c r="E377" s="356">
        <v>-0.169764814624628</v>
      </c>
      <c r="F377" s="356">
        <v>-0.55350803043110697</v>
      </c>
      <c r="G377" s="356">
        <v>-3.1783341849770198E-2</v>
      </c>
    </row>
    <row r="378" spans="2:7" s="37" customFormat="1" ht="15" customHeight="1" x14ac:dyDescent="0.25">
      <c r="B378" s="345" t="s">
        <v>1028</v>
      </c>
      <c r="C378" s="346">
        <v>327211</v>
      </c>
      <c r="D378" s="356">
        <v>-0.49959075097196598</v>
      </c>
      <c r="E378" s="356">
        <v>-0.169764814624628</v>
      </c>
      <c r="F378" s="356">
        <v>-0.55350803043110697</v>
      </c>
      <c r="G378" s="356">
        <v>-3.1783341849770198E-2</v>
      </c>
    </row>
    <row r="379" spans="2:7" s="37" customFormat="1" ht="15" customHeight="1" x14ac:dyDescent="0.25">
      <c r="B379" s="345" t="s">
        <v>1029</v>
      </c>
      <c r="C379" s="346">
        <v>327212</v>
      </c>
      <c r="D379" s="356">
        <v>-0.25242822072793197</v>
      </c>
      <c r="E379" s="356">
        <v>-7.3589118960617206E-2</v>
      </c>
      <c r="F379" s="356">
        <v>-0.37108286908077998</v>
      </c>
      <c r="G379" s="356">
        <v>-2.1680497925311199E-2</v>
      </c>
    </row>
    <row r="380" spans="2:7" s="37" customFormat="1" ht="15" customHeight="1" x14ac:dyDescent="0.25">
      <c r="B380" s="345" t="s">
        <v>1030</v>
      </c>
      <c r="C380" s="346">
        <v>327213</v>
      </c>
      <c r="D380" s="356">
        <v>-0.25242822072793197</v>
      </c>
      <c r="E380" s="356">
        <v>-7.3589118960617206E-2</v>
      </c>
      <c r="F380" s="356">
        <v>-0.37108286908077998</v>
      </c>
      <c r="G380" s="356">
        <v>-2.1680497925311199E-2</v>
      </c>
    </row>
    <row r="381" spans="2:7" s="37" customFormat="1" ht="15" customHeight="1" x14ac:dyDescent="0.25">
      <c r="B381" s="345" t="s">
        <v>1031</v>
      </c>
      <c r="C381" s="346">
        <v>327215</v>
      </c>
      <c r="D381" s="356">
        <v>-0.25242822072793197</v>
      </c>
      <c r="E381" s="356">
        <v>-7.3589118960617206E-2</v>
      </c>
      <c r="F381" s="356">
        <v>-0.37108286908077998</v>
      </c>
      <c r="G381" s="356">
        <v>-2.1680497925311199E-2</v>
      </c>
    </row>
    <row r="382" spans="2:7" s="37" customFormat="1" ht="15" customHeight="1" x14ac:dyDescent="0.25">
      <c r="B382" s="345" t="s">
        <v>1032</v>
      </c>
      <c r="C382" s="346">
        <v>327310</v>
      </c>
      <c r="D382" s="356">
        <v>-0.49959075097196598</v>
      </c>
      <c r="E382" s="356">
        <v>-0.169764814624628</v>
      </c>
      <c r="F382" s="356">
        <v>-0.55350803043110697</v>
      </c>
      <c r="G382" s="356">
        <v>-3.1783341849770198E-2</v>
      </c>
    </row>
    <row r="383" spans="2:7" s="37" customFormat="1" ht="15" customHeight="1" x14ac:dyDescent="0.25">
      <c r="B383" s="345" t="s">
        <v>1033</v>
      </c>
      <c r="C383" s="346">
        <v>327320</v>
      </c>
      <c r="D383" s="356">
        <v>-0.49959075097196598</v>
      </c>
      <c r="E383" s="356">
        <v>-0.169764814624628</v>
      </c>
      <c r="F383" s="356">
        <v>-0.55350803043110697</v>
      </c>
      <c r="G383" s="356">
        <v>-3.1783341849770198E-2</v>
      </c>
    </row>
    <row r="384" spans="2:7" s="37" customFormat="1" ht="15" customHeight="1" x14ac:dyDescent="0.25">
      <c r="B384" s="345" t="s">
        <v>1034</v>
      </c>
      <c r="C384" s="346">
        <v>327331</v>
      </c>
      <c r="D384" s="356">
        <v>-0.49959075097196598</v>
      </c>
      <c r="E384" s="356">
        <v>-0.169764814624628</v>
      </c>
      <c r="F384" s="356">
        <v>-0.55350803043110697</v>
      </c>
      <c r="G384" s="356">
        <v>-3.1783341849770198E-2</v>
      </c>
    </row>
    <row r="385" spans="2:7" s="37" customFormat="1" ht="15" customHeight="1" x14ac:dyDescent="0.25">
      <c r="B385" s="345" t="s">
        <v>1035</v>
      </c>
      <c r="C385" s="346">
        <v>327332</v>
      </c>
      <c r="D385" s="356">
        <v>-0.49959075097196598</v>
      </c>
      <c r="E385" s="356">
        <v>-0.169764814624628</v>
      </c>
      <c r="F385" s="356">
        <v>-0.55350803043110697</v>
      </c>
      <c r="G385" s="356">
        <v>-3.1783341849770198E-2</v>
      </c>
    </row>
    <row r="386" spans="2:7" s="37" customFormat="1" ht="15" customHeight="1" x14ac:dyDescent="0.25">
      <c r="B386" s="345" t="s">
        <v>1036</v>
      </c>
      <c r="C386" s="346">
        <v>327390</v>
      </c>
      <c r="D386" s="356">
        <v>-0.49959075097196598</v>
      </c>
      <c r="E386" s="356">
        <v>-0.169764814624628</v>
      </c>
      <c r="F386" s="356">
        <v>-0.55350803043110697</v>
      </c>
      <c r="G386" s="356">
        <v>-3.1783341849770198E-2</v>
      </c>
    </row>
    <row r="387" spans="2:7" s="37" customFormat="1" ht="15" customHeight="1" x14ac:dyDescent="0.25">
      <c r="B387" s="345" t="s">
        <v>1037</v>
      </c>
      <c r="C387" s="346">
        <v>327410</v>
      </c>
      <c r="D387" s="356">
        <v>-0.49959075097196598</v>
      </c>
      <c r="E387" s="356">
        <v>-0.169764814624628</v>
      </c>
      <c r="F387" s="356">
        <v>-0.55350803043110697</v>
      </c>
      <c r="G387" s="356">
        <v>-3.1783341849770198E-2</v>
      </c>
    </row>
    <row r="388" spans="2:7" s="37" customFormat="1" ht="15" customHeight="1" x14ac:dyDescent="0.25">
      <c r="B388" s="345" t="s">
        <v>1038</v>
      </c>
      <c r="C388" s="346">
        <v>327420</v>
      </c>
      <c r="D388" s="356">
        <v>-0.49959075097196598</v>
      </c>
      <c r="E388" s="356">
        <v>-0.169764814624628</v>
      </c>
      <c r="F388" s="356">
        <v>-0.55350803043110697</v>
      </c>
      <c r="G388" s="356">
        <v>-3.1783341849770198E-2</v>
      </c>
    </row>
    <row r="389" spans="2:7" s="37" customFormat="1" ht="15" customHeight="1" x14ac:dyDescent="0.25">
      <c r="B389" s="345" t="s">
        <v>1039</v>
      </c>
      <c r="C389" s="346">
        <v>327910</v>
      </c>
      <c r="D389" s="356">
        <v>-0.49959075097196598</v>
      </c>
      <c r="E389" s="356">
        <v>-0.169764814624628</v>
      </c>
      <c r="F389" s="356">
        <v>-0.55350803043110697</v>
      </c>
      <c r="G389" s="356">
        <v>-3.1783341849770198E-2</v>
      </c>
    </row>
    <row r="390" spans="2:7" s="37" customFormat="1" ht="15" customHeight="1" x14ac:dyDescent="0.25">
      <c r="B390" s="345" t="s">
        <v>1040</v>
      </c>
      <c r="C390" s="346">
        <v>327991</v>
      </c>
      <c r="D390" s="356">
        <v>-0.49959075097196598</v>
      </c>
      <c r="E390" s="356">
        <v>-0.169764814624628</v>
      </c>
      <c r="F390" s="356">
        <v>-0.55350803043110697</v>
      </c>
      <c r="G390" s="356">
        <v>-3.1783341849770198E-2</v>
      </c>
    </row>
    <row r="391" spans="2:7" s="37" customFormat="1" ht="15" customHeight="1" x14ac:dyDescent="0.25">
      <c r="B391" s="345" t="s">
        <v>1041</v>
      </c>
      <c r="C391" s="346">
        <v>327992</v>
      </c>
      <c r="D391" s="356">
        <v>-0.49959075097196598</v>
      </c>
      <c r="E391" s="356">
        <v>-0.169764814624628</v>
      </c>
      <c r="F391" s="356">
        <v>-0.55350803043110697</v>
      </c>
      <c r="G391" s="356">
        <v>-3.1783341849770198E-2</v>
      </c>
    </row>
    <row r="392" spans="2:7" s="37" customFormat="1" ht="15" customHeight="1" x14ac:dyDescent="0.25">
      <c r="B392" s="345" t="s">
        <v>1042</v>
      </c>
      <c r="C392" s="346">
        <v>327993</v>
      </c>
      <c r="D392" s="356">
        <v>-0.49959075097196598</v>
      </c>
      <c r="E392" s="356">
        <v>-0.169764814624628</v>
      </c>
      <c r="F392" s="356">
        <v>-0.55350803043110697</v>
      </c>
      <c r="G392" s="356">
        <v>-3.1783341849770198E-2</v>
      </c>
    </row>
    <row r="393" spans="2:7" s="37" customFormat="1" ht="15" customHeight="1" x14ac:dyDescent="0.25">
      <c r="B393" s="345" t="s">
        <v>1043</v>
      </c>
      <c r="C393" s="346">
        <v>327999</v>
      </c>
      <c r="D393" s="356">
        <v>-0.49959075097196598</v>
      </c>
      <c r="E393" s="356">
        <v>-0.169764814624628</v>
      </c>
      <c r="F393" s="356">
        <v>-0.55350803043110697</v>
      </c>
      <c r="G393" s="356">
        <v>-3.1783341849770198E-2</v>
      </c>
    </row>
    <row r="394" spans="2:7" s="37" customFormat="1" ht="15" customHeight="1" x14ac:dyDescent="0.25">
      <c r="B394" s="345" t="s">
        <v>1044</v>
      </c>
      <c r="C394" s="346">
        <v>331111</v>
      </c>
      <c r="D394" s="356">
        <v>-0.49959075097196598</v>
      </c>
      <c r="E394" s="356">
        <v>-0.169764814624628</v>
      </c>
      <c r="F394" s="356">
        <v>-0.55350803043110697</v>
      </c>
      <c r="G394" s="356">
        <v>-3.1783341849770198E-2</v>
      </c>
    </row>
    <row r="395" spans="2:7" s="37" customFormat="1" ht="15" customHeight="1" x14ac:dyDescent="0.25">
      <c r="B395" s="345" t="s">
        <v>1045</v>
      </c>
      <c r="C395" s="346">
        <v>331112</v>
      </c>
      <c r="D395" s="356">
        <v>-0.49959075097196598</v>
      </c>
      <c r="E395" s="356">
        <v>-0.169764814624628</v>
      </c>
      <c r="F395" s="356">
        <v>-0.55350803043110697</v>
      </c>
      <c r="G395" s="356">
        <v>-3.1783341849770198E-2</v>
      </c>
    </row>
    <row r="396" spans="2:7" s="37" customFormat="1" ht="15" customHeight="1" x14ac:dyDescent="0.25">
      <c r="B396" s="345" t="s">
        <v>1046</v>
      </c>
      <c r="C396" s="346">
        <v>331210</v>
      </c>
      <c r="D396" s="356">
        <v>-0.49959075097196598</v>
      </c>
      <c r="E396" s="356">
        <v>-0.169764814624628</v>
      </c>
      <c r="F396" s="356">
        <v>-0.55350803043110697</v>
      </c>
      <c r="G396" s="356">
        <v>-3.1783341849770198E-2</v>
      </c>
    </row>
    <row r="397" spans="2:7" s="37" customFormat="1" ht="15" customHeight="1" x14ac:dyDescent="0.25">
      <c r="B397" s="345" t="s">
        <v>1047</v>
      </c>
      <c r="C397" s="346">
        <v>331221</v>
      </c>
      <c r="D397" s="356">
        <v>-0.49959075097196598</v>
      </c>
      <c r="E397" s="356">
        <v>-0.169764814624628</v>
      </c>
      <c r="F397" s="356">
        <v>-0.55350803043110697</v>
      </c>
      <c r="G397" s="356">
        <v>-3.1783341849770198E-2</v>
      </c>
    </row>
    <row r="398" spans="2:7" s="37" customFormat="1" ht="15" customHeight="1" x14ac:dyDescent="0.25">
      <c r="B398" s="345" t="s">
        <v>1048</v>
      </c>
      <c r="C398" s="346">
        <v>331222</v>
      </c>
      <c r="D398" s="356">
        <v>-0.49959075097196598</v>
      </c>
      <c r="E398" s="356">
        <v>-0.169764814624628</v>
      </c>
      <c r="F398" s="356">
        <v>-0.55350803043110697</v>
      </c>
      <c r="G398" s="356">
        <v>-3.1783341849770198E-2</v>
      </c>
    </row>
    <row r="399" spans="2:7" s="37" customFormat="1" ht="15" customHeight="1" x14ac:dyDescent="0.25">
      <c r="B399" s="345" t="s">
        <v>1049</v>
      </c>
      <c r="C399" s="346">
        <v>331311</v>
      </c>
      <c r="D399" s="356">
        <v>-0.49959075097196598</v>
      </c>
      <c r="E399" s="356">
        <v>-0.169764814624628</v>
      </c>
      <c r="F399" s="356">
        <v>-0.55350803043110697</v>
      </c>
      <c r="G399" s="356">
        <v>-3.1783341849770198E-2</v>
      </c>
    </row>
    <row r="400" spans="2:7" s="37" customFormat="1" ht="15" customHeight="1" x14ac:dyDescent="0.25">
      <c r="B400" s="345" t="s">
        <v>1050</v>
      </c>
      <c r="C400" s="346">
        <v>331312</v>
      </c>
      <c r="D400" s="356">
        <v>-0.49959075097196598</v>
      </c>
      <c r="E400" s="356">
        <v>-0.169764814624628</v>
      </c>
      <c r="F400" s="356">
        <v>-0.55350803043110697</v>
      </c>
      <c r="G400" s="356">
        <v>-3.1783341849770198E-2</v>
      </c>
    </row>
    <row r="401" spans="2:7" s="37" customFormat="1" ht="15" customHeight="1" x14ac:dyDescent="0.25">
      <c r="B401" s="345" t="s">
        <v>1051</v>
      </c>
      <c r="C401" s="346">
        <v>331314</v>
      </c>
      <c r="D401" s="356">
        <v>-0.49959075097196598</v>
      </c>
      <c r="E401" s="356">
        <v>-0.169764814624628</v>
      </c>
      <c r="F401" s="356">
        <v>-0.55350803043110697</v>
      </c>
      <c r="G401" s="356">
        <v>-3.1783341849770198E-2</v>
      </c>
    </row>
    <row r="402" spans="2:7" s="37" customFormat="1" ht="15" customHeight="1" x14ac:dyDescent="0.25">
      <c r="B402" s="345" t="s">
        <v>1052</v>
      </c>
      <c r="C402" s="346">
        <v>331315</v>
      </c>
      <c r="D402" s="356">
        <v>-0.49959075097196598</v>
      </c>
      <c r="E402" s="356">
        <v>-0.169764814624628</v>
      </c>
      <c r="F402" s="356">
        <v>-0.55350803043110697</v>
      </c>
      <c r="G402" s="356">
        <v>-3.1783341849770198E-2</v>
      </c>
    </row>
    <row r="403" spans="2:7" s="37" customFormat="1" ht="15" customHeight="1" x14ac:dyDescent="0.25">
      <c r="B403" s="345" t="s">
        <v>1053</v>
      </c>
      <c r="C403" s="346">
        <v>331316</v>
      </c>
      <c r="D403" s="356">
        <v>-0.49959075097196598</v>
      </c>
      <c r="E403" s="356">
        <v>-0.169764814624628</v>
      </c>
      <c r="F403" s="356">
        <v>-0.55350803043110697</v>
      </c>
      <c r="G403" s="356">
        <v>-3.1783341849770198E-2</v>
      </c>
    </row>
    <row r="404" spans="2:7" s="37" customFormat="1" ht="15" customHeight="1" x14ac:dyDescent="0.25">
      <c r="B404" s="345" t="s">
        <v>1054</v>
      </c>
      <c r="C404" s="346">
        <v>331319</v>
      </c>
      <c r="D404" s="356">
        <v>-0.49959075097196598</v>
      </c>
      <c r="E404" s="356">
        <v>-0.169764814624628</v>
      </c>
      <c r="F404" s="356">
        <v>-0.55350803043110697</v>
      </c>
      <c r="G404" s="356">
        <v>-3.1783341849770198E-2</v>
      </c>
    </row>
    <row r="405" spans="2:7" s="37" customFormat="1" ht="15" customHeight="1" x14ac:dyDescent="0.25">
      <c r="B405" s="345" t="s">
        <v>1055</v>
      </c>
      <c r="C405" s="346">
        <v>331411</v>
      </c>
      <c r="D405" s="356">
        <v>-0.49959075097196598</v>
      </c>
      <c r="E405" s="356">
        <v>-0.169764814624628</v>
      </c>
      <c r="F405" s="356">
        <v>-0.55350803043110697</v>
      </c>
      <c r="G405" s="356">
        <v>-3.1783341849770198E-2</v>
      </c>
    </row>
    <row r="406" spans="2:7" s="37" customFormat="1" ht="15" customHeight="1" x14ac:dyDescent="0.25">
      <c r="B406" s="345" t="s">
        <v>1056</v>
      </c>
      <c r="C406" s="346">
        <v>331419</v>
      </c>
      <c r="D406" s="356">
        <v>-0.49959075097196598</v>
      </c>
      <c r="E406" s="356">
        <v>-0.169764814624628</v>
      </c>
      <c r="F406" s="356">
        <v>-0.55350803043110697</v>
      </c>
      <c r="G406" s="356">
        <v>-3.1783341849770198E-2</v>
      </c>
    </row>
    <row r="407" spans="2:7" s="37" customFormat="1" ht="15" customHeight="1" x14ac:dyDescent="0.25">
      <c r="B407" s="345" t="s">
        <v>1057</v>
      </c>
      <c r="C407" s="346">
        <v>331421</v>
      </c>
      <c r="D407" s="356">
        <v>-0.49959075097196598</v>
      </c>
      <c r="E407" s="356">
        <v>-0.169764814624628</v>
      </c>
      <c r="F407" s="356">
        <v>-0.55350803043110697</v>
      </c>
      <c r="G407" s="356">
        <v>-3.1783341849770198E-2</v>
      </c>
    </row>
    <row r="408" spans="2:7" s="37" customFormat="1" ht="15" customHeight="1" x14ac:dyDescent="0.25">
      <c r="B408" s="345" t="s">
        <v>1058</v>
      </c>
      <c r="C408" s="346">
        <v>331422</v>
      </c>
      <c r="D408" s="356">
        <v>-0.49959075097196598</v>
      </c>
      <c r="E408" s="356">
        <v>-0.169764814624628</v>
      </c>
      <c r="F408" s="356">
        <v>-0.55350803043110697</v>
      </c>
      <c r="G408" s="356">
        <v>-3.1783341849770198E-2</v>
      </c>
    </row>
    <row r="409" spans="2:7" s="37" customFormat="1" ht="15" customHeight="1" x14ac:dyDescent="0.25">
      <c r="B409" s="345" t="s">
        <v>1059</v>
      </c>
      <c r="C409" s="346">
        <v>331423</v>
      </c>
      <c r="D409" s="356">
        <v>-0.49959075097196598</v>
      </c>
      <c r="E409" s="356">
        <v>-0.169764814624628</v>
      </c>
      <c r="F409" s="356">
        <v>-0.55350803043110697</v>
      </c>
      <c r="G409" s="356">
        <v>-3.1783341849770198E-2</v>
      </c>
    </row>
    <row r="410" spans="2:7" s="37" customFormat="1" ht="15" customHeight="1" x14ac:dyDescent="0.25">
      <c r="B410" s="345" t="s">
        <v>1060</v>
      </c>
      <c r="C410" s="346">
        <v>331491</v>
      </c>
      <c r="D410" s="356">
        <v>-0.49959075097196598</v>
      </c>
      <c r="E410" s="356">
        <v>-0.169764814624628</v>
      </c>
      <c r="F410" s="356">
        <v>-0.55350803043110697</v>
      </c>
      <c r="G410" s="356">
        <v>-3.1783341849770198E-2</v>
      </c>
    </row>
    <row r="411" spans="2:7" s="37" customFormat="1" ht="15" customHeight="1" x14ac:dyDescent="0.25">
      <c r="B411" s="345" t="s">
        <v>1061</v>
      </c>
      <c r="C411" s="346">
        <v>331492</v>
      </c>
      <c r="D411" s="356">
        <v>-0.49959075097196598</v>
      </c>
      <c r="E411" s="356">
        <v>-0.169764814624628</v>
      </c>
      <c r="F411" s="356">
        <v>-0.55350803043110697</v>
      </c>
      <c r="G411" s="356">
        <v>-3.1783341849770198E-2</v>
      </c>
    </row>
    <row r="412" spans="2:7" s="37" customFormat="1" ht="15" customHeight="1" x14ac:dyDescent="0.25">
      <c r="B412" s="345" t="s">
        <v>1062</v>
      </c>
      <c r="C412" s="346">
        <v>331511</v>
      </c>
      <c r="D412" s="356">
        <v>-0.49959075097196598</v>
      </c>
      <c r="E412" s="356">
        <v>-0.169764814624628</v>
      </c>
      <c r="F412" s="356">
        <v>-0.55350803043110697</v>
      </c>
      <c r="G412" s="356">
        <v>-3.1783341849770198E-2</v>
      </c>
    </row>
    <row r="413" spans="2:7" s="37" customFormat="1" ht="15" customHeight="1" x14ac:dyDescent="0.25">
      <c r="B413" s="345" t="s">
        <v>1063</v>
      </c>
      <c r="C413" s="346">
        <v>331512</v>
      </c>
      <c r="D413" s="356">
        <v>-0.49959075097196598</v>
      </c>
      <c r="E413" s="356">
        <v>-0.169764814624628</v>
      </c>
      <c r="F413" s="356">
        <v>-0.55350803043110697</v>
      </c>
      <c r="G413" s="356">
        <v>-3.1783341849770198E-2</v>
      </c>
    </row>
    <row r="414" spans="2:7" s="37" customFormat="1" ht="15" customHeight="1" x14ac:dyDescent="0.25">
      <c r="B414" s="345" t="s">
        <v>1064</v>
      </c>
      <c r="C414" s="346">
        <v>331513</v>
      </c>
      <c r="D414" s="356">
        <v>-0.49959075097196598</v>
      </c>
      <c r="E414" s="356">
        <v>-0.169764814624628</v>
      </c>
      <c r="F414" s="356">
        <v>-0.55350803043110697</v>
      </c>
      <c r="G414" s="356">
        <v>-3.1783341849770198E-2</v>
      </c>
    </row>
    <row r="415" spans="2:7" s="37" customFormat="1" ht="15" customHeight="1" x14ac:dyDescent="0.25">
      <c r="B415" s="345" t="s">
        <v>1065</v>
      </c>
      <c r="C415" s="346">
        <v>331521</v>
      </c>
      <c r="D415" s="356">
        <v>-0.49959075097196598</v>
      </c>
      <c r="E415" s="356">
        <v>-0.169764814624628</v>
      </c>
      <c r="F415" s="356">
        <v>-0.55350803043110697</v>
      </c>
      <c r="G415" s="356">
        <v>-3.1783341849770198E-2</v>
      </c>
    </row>
    <row r="416" spans="2:7" s="37" customFormat="1" ht="15" customHeight="1" x14ac:dyDescent="0.25">
      <c r="B416" s="345" t="s">
        <v>1066</v>
      </c>
      <c r="C416" s="346">
        <v>331522</v>
      </c>
      <c r="D416" s="356">
        <v>-0.49959075097196598</v>
      </c>
      <c r="E416" s="356">
        <v>-0.169764814624628</v>
      </c>
      <c r="F416" s="356">
        <v>-0.55350803043110697</v>
      </c>
      <c r="G416" s="356">
        <v>-3.1783341849770198E-2</v>
      </c>
    </row>
    <row r="417" spans="2:7" s="37" customFormat="1" ht="15" customHeight="1" x14ac:dyDescent="0.25">
      <c r="B417" s="345" t="s">
        <v>1067</v>
      </c>
      <c r="C417" s="346">
        <v>331524</v>
      </c>
      <c r="D417" s="356">
        <v>-0.49959075097196598</v>
      </c>
      <c r="E417" s="356">
        <v>-0.169764814624628</v>
      </c>
      <c r="F417" s="356">
        <v>-0.55350803043110697</v>
      </c>
      <c r="G417" s="356">
        <v>-3.1783341849770198E-2</v>
      </c>
    </row>
    <row r="418" spans="2:7" s="37" customFormat="1" ht="15" customHeight="1" x14ac:dyDescent="0.25">
      <c r="B418" s="345" t="s">
        <v>1068</v>
      </c>
      <c r="C418" s="346">
        <v>331525</v>
      </c>
      <c r="D418" s="356">
        <v>-0.49959075097196598</v>
      </c>
      <c r="E418" s="356">
        <v>-0.169764814624628</v>
      </c>
      <c r="F418" s="356">
        <v>-0.55350803043110697</v>
      </c>
      <c r="G418" s="356">
        <v>-3.1783341849770198E-2</v>
      </c>
    </row>
    <row r="419" spans="2:7" s="37" customFormat="1" ht="15" customHeight="1" x14ac:dyDescent="0.25">
      <c r="B419" s="345" t="s">
        <v>1069</v>
      </c>
      <c r="C419" s="346">
        <v>331528</v>
      </c>
      <c r="D419" s="356">
        <v>-0.49959075097196598</v>
      </c>
      <c r="E419" s="356">
        <v>-0.169764814624628</v>
      </c>
      <c r="F419" s="356">
        <v>-0.55350803043110697</v>
      </c>
      <c r="G419" s="356">
        <v>-3.1783341849770198E-2</v>
      </c>
    </row>
    <row r="420" spans="2:7" s="37" customFormat="1" ht="15" customHeight="1" x14ac:dyDescent="0.25">
      <c r="B420" s="345" t="s">
        <v>1070</v>
      </c>
      <c r="C420" s="346">
        <v>332111</v>
      </c>
      <c r="D420" s="356">
        <v>-0.49959075097196598</v>
      </c>
      <c r="E420" s="356">
        <v>-0.169764814624628</v>
      </c>
      <c r="F420" s="356">
        <v>-0.55350803043110697</v>
      </c>
      <c r="G420" s="356">
        <v>-3.1783341849770198E-2</v>
      </c>
    </row>
    <row r="421" spans="2:7" s="37" customFormat="1" ht="15" customHeight="1" x14ac:dyDescent="0.25">
      <c r="B421" s="345" t="s">
        <v>1071</v>
      </c>
      <c r="C421" s="346">
        <v>332112</v>
      </c>
      <c r="D421" s="356">
        <v>-0.49959075097196598</v>
      </c>
      <c r="E421" s="356">
        <v>-0.169764814624628</v>
      </c>
      <c r="F421" s="356">
        <v>-0.55350803043110697</v>
      </c>
      <c r="G421" s="356">
        <v>-3.1783341849770198E-2</v>
      </c>
    </row>
    <row r="422" spans="2:7" s="37" customFormat="1" ht="15" customHeight="1" x14ac:dyDescent="0.25">
      <c r="B422" s="345" t="s">
        <v>1072</v>
      </c>
      <c r="C422" s="346">
        <v>332114</v>
      </c>
      <c r="D422" s="356">
        <v>-0.49959075097196598</v>
      </c>
      <c r="E422" s="356">
        <v>-0.169764814624628</v>
      </c>
      <c r="F422" s="356">
        <v>-0.55350803043110697</v>
      </c>
      <c r="G422" s="356">
        <v>-3.1783341849770198E-2</v>
      </c>
    </row>
    <row r="423" spans="2:7" s="37" customFormat="1" ht="15" customHeight="1" x14ac:dyDescent="0.25">
      <c r="B423" s="345" t="s">
        <v>1073</v>
      </c>
      <c r="C423" s="346">
        <v>332115</v>
      </c>
      <c r="D423" s="356">
        <v>-0.49959075097196598</v>
      </c>
      <c r="E423" s="356">
        <v>-0.169764814624628</v>
      </c>
      <c r="F423" s="356">
        <v>-0.55350803043110697</v>
      </c>
      <c r="G423" s="356">
        <v>-3.1783341849770198E-2</v>
      </c>
    </row>
    <row r="424" spans="2:7" s="37" customFormat="1" ht="15" customHeight="1" x14ac:dyDescent="0.25">
      <c r="B424" s="345" t="s">
        <v>1074</v>
      </c>
      <c r="C424" s="346">
        <v>332116</v>
      </c>
      <c r="D424" s="356">
        <v>-0.49959075097196598</v>
      </c>
      <c r="E424" s="356">
        <v>-0.169764814624628</v>
      </c>
      <c r="F424" s="356">
        <v>-0.55350803043110697</v>
      </c>
      <c r="G424" s="356">
        <v>-3.1783341849770198E-2</v>
      </c>
    </row>
    <row r="425" spans="2:7" s="37" customFormat="1" ht="15" customHeight="1" x14ac:dyDescent="0.25">
      <c r="B425" s="345" t="s">
        <v>1075</v>
      </c>
      <c r="C425" s="346">
        <v>332117</v>
      </c>
      <c r="D425" s="356">
        <v>-0.49959075097196598</v>
      </c>
      <c r="E425" s="356">
        <v>-0.169764814624628</v>
      </c>
      <c r="F425" s="356">
        <v>-0.55350803043110697</v>
      </c>
      <c r="G425" s="356">
        <v>-3.1783341849770198E-2</v>
      </c>
    </row>
    <row r="426" spans="2:7" s="37" customFormat="1" ht="15" customHeight="1" x14ac:dyDescent="0.25">
      <c r="B426" s="345" t="s">
        <v>1076</v>
      </c>
      <c r="C426" s="346">
        <v>332211</v>
      </c>
      <c r="D426" s="356">
        <v>-0.25242822072793197</v>
      </c>
      <c r="E426" s="356">
        <v>-7.3589118960617206E-2</v>
      </c>
      <c r="F426" s="356">
        <v>-0.37108286908077998</v>
      </c>
      <c r="G426" s="356">
        <v>-2.1680497925311199E-2</v>
      </c>
    </row>
    <row r="427" spans="2:7" s="37" customFormat="1" ht="15" customHeight="1" x14ac:dyDescent="0.25">
      <c r="B427" s="345" t="s">
        <v>1077</v>
      </c>
      <c r="C427" s="346">
        <v>332212</v>
      </c>
      <c r="D427" s="356">
        <v>-0.25242822072793197</v>
      </c>
      <c r="E427" s="356">
        <v>-7.3589118960617206E-2</v>
      </c>
      <c r="F427" s="356">
        <v>-0.37108286908077998</v>
      </c>
      <c r="G427" s="356">
        <v>-2.1680497925311199E-2</v>
      </c>
    </row>
    <row r="428" spans="2:7" s="37" customFormat="1" ht="15" customHeight="1" x14ac:dyDescent="0.25">
      <c r="B428" s="345" t="s">
        <v>1078</v>
      </c>
      <c r="C428" s="346">
        <v>332213</v>
      </c>
      <c r="D428" s="356">
        <v>-0.25242822072793197</v>
      </c>
      <c r="E428" s="356">
        <v>-7.3589118960617206E-2</v>
      </c>
      <c r="F428" s="356">
        <v>-0.37108286908077998</v>
      </c>
      <c r="G428" s="356">
        <v>-2.1680497925311199E-2</v>
      </c>
    </row>
    <row r="429" spans="2:7" s="37" customFormat="1" ht="15" customHeight="1" x14ac:dyDescent="0.25">
      <c r="B429" s="345" t="s">
        <v>1079</v>
      </c>
      <c r="C429" s="346">
        <v>332214</v>
      </c>
      <c r="D429" s="356">
        <v>-0.49959075097196598</v>
      </c>
      <c r="E429" s="356">
        <v>-0.169764814624628</v>
      </c>
      <c r="F429" s="356">
        <v>-0.55350803043110697</v>
      </c>
      <c r="G429" s="356">
        <v>-3.1783341849770198E-2</v>
      </c>
    </row>
    <row r="430" spans="2:7" s="37" customFormat="1" ht="15" customHeight="1" x14ac:dyDescent="0.25">
      <c r="B430" s="345" t="s">
        <v>1080</v>
      </c>
      <c r="C430" s="346">
        <v>332311</v>
      </c>
      <c r="D430" s="356">
        <v>-0.49959075097196598</v>
      </c>
      <c r="E430" s="356">
        <v>-0.169764814624628</v>
      </c>
      <c r="F430" s="356">
        <v>-0.55350803043110697</v>
      </c>
      <c r="G430" s="356">
        <v>-3.1783341849770198E-2</v>
      </c>
    </row>
    <row r="431" spans="2:7" s="37" customFormat="1" ht="15" customHeight="1" x14ac:dyDescent="0.25">
      <c r="B431" s="345" t="s">
        <v>1081</v>
      </c>
      <c r="C431" s="346">
        <v>332312</v>
      </c>
      <c r="D431" s="356">
        <v>-0.49959075097196598</v>
      </c>
      <c r="E431" s="356">
        <v>-0.169764814624628</v>
      </c>
      <c r="F431" s="356">
        <v>-0.55350803043110697</v>
      </c>
      <c r="G431" s="356">
        <v>-3.1783341849770198E-2</v>
      </c>
    </row>
    <row r="432" spans="2:7" s="37" customFormat="1" ht="15" customHeight="1" x14ac:dyDescent="0.25">
      <c r="B432" s="345" t="s">
        <v>1082</v>
      </c>
      <c r="C432" s="346">
        <v>332313</v>
      </c>
      <c r="D432" s="356">
        <v>-0.49959075097196598</v>
      </c>
      <c r="E432" s="356">
        <v>-0.169764814624628</v>
      </c>
      <c r="F432" s="356">
        <v>-0.55350803043110697</v>
      </c>
      <c r="G432" s="356">
        <v>-3.1783341849770198E-2</v>
      </c>
    </row>
    <row r="433" spans="2:7" s="37" customFormat="1" ht="15" customHeight="1" x14ac:dyDescent="0.25">
      <c r="B433" s="345" t="s">
        <v>1083</v>
      </c>
      <c r="C433" s="346">
        <v>332321</v>
      </c>
      <c r="D433" s="356">
        <v>-0.49959075097196598</v>
      </c>
      <c r="E433" s="356">
        <v>-0.169764814624628</v>
      </c>
      <c r="F433" s="356">
        <v>-0.55350803043110697</v>
      </c>
      <c r="G433" s="356">
        <v>-3.1783341849770198E-2</v>
      </c>
    </row>
    <row r="434" spans="2:7" s="37" customFormat="1" ht="15" customHeight="1" x14ac:dyDescent="0.25">
      <c r="B434" s="345" t="s">
        <v>1084</v>
      </c>
      <c r="C434" s="346">
        <v>332322</v>
      </c>
      <c r="D434" s="356">
        <v>-0.49959075097196598</v>
      </c>
      <c r="E434" s="356">
        <v>-0.169764814624628</v>
      </c>
      <c r="F434" s="356">
        <v>-0.55350803043110697</v>
      </c>
      <c r="G434" s="356">
        <v>-3.1783341849770198E-2</v>
      </c>
    </row>
    <row r="435" spans="2:7" s="37" customFormat="1" ht="15" customHeight="1" x14ac:dyDescent="0.25">
      <c r="B435" s="345" t="s">
        <v>1085</v>
      </c>
      <c r="C435" s="346">
        <v>332323</v>
      </c>
      <c r="D435" s="356">
        <v>-0.49959075097196598</v>
      </c>
      <c r="E435" s="356">
        <v>-0.169764814624628</v>
      </c>
      <c r="F435" s="356">
        <v>-0.55350803043110697</v>
      </c>
      <c r="G435" s="356">
        <v>-3.1783341849770198E-2</v>
      </c>
    </row>
    <row r="436" spans="2:7" s="37" customFormat="1" ht="15" customHeight="1" x14ac:dyDescent="0.25">
      <c r="B436" s="345" t="s">
        <v>1086</v>
      </c>
      <c r="C436" s="346">
        <v>332410</v>
      </c>
      <c r="D436" s="356">
        <v>-0.49959075097196598</v>
      </c>
      <c r="E436" s="356">
        <v>-0.169764814624628</v>
      </c>
      <c r="F436" s="356">
        <v>-0.55350803043110697</v>
      </c>
      <c r="G436" s="356">
        <v>-3.1783341849770198E-2</v>
      </c>
    </row>
    <row r="437" spans="2:7" s="37" customFormat="1" ht="15" customHeight="1" x14ac:dyDescent="0.25">
      <c r="B437" s="345" t="s">
        <v>1087</v>
      </c>
      <c r="C437" s="346">
        <v>332420</v>
      </c>
      <c r="D437" s="356">
        <v>-0.49959075097196598</v>
      </c>
      <c r="E437" s="356">
        <v>-0.169764814624628</v>
      </c>
      <c r="F437" s="356">
        <v>-0.55350803043110697</v>
      </c>
      <c r="G437" s="356">
        <v>-3.1783341849770198E-2</v>
      </c>
    </row>
    <row r="438" spans="2:7" s="37" customFormat="1" ht="15" customHeight="1" x14ac:dyDescent="0.25">
      <c r="B438" s="345" t="s">
        <v>1088</v>
      </c>
      <c r="C438" s="346">
        <v>332431</v>
      </c>
      <c r="D438" s="356">
        <v>-0.49959075097196598</v>
      </c>
      <c r="E438" s="356">
        <v>-0.169764814624628</v>
      </c>
      <c r="F438" s="356">
        <v>-0.55350803043110697</v>
      </c>
      <c r="G438" s="356">
        <v>-3.1783341849770198E-2</v>
      </c>
    </row>
    <row r="439" spans="2:7" s="37" customFormat="1" ht="15" customHeight="1" x14ac:dyDescent="0.25">
      <c r="B439" s="345" t="s">
        <v>1089</v>
      </c>
      <c r="C439" s="346">
        <v>332439</v>
      </c>
      <c r="D439" s="356">
        <v>-0.49959075097196598</v>
      </c>
      <c r="E439" s="356">
        <v>-0.169764814624628</v>
      </c>
      <c r="F439" s="356">
        <v>-0.55350803043110697</v>
      </c>
      <c r="G439" s="356">
        <v>-3.1783341849770198E-2</v>
      </c>
    </row>
    <row r="440" spans="2:7" s="37" customFormat="1" ht="15" customHeight="1" x14ac:dyDescent="0.25">
      <c r="B440" s="345" t="s">
        <v>1090</v>
      </c>
      <c r="C440" s="346">
        <v>332510</v>
      </c>
      <c r="D440" s="356">
        <v>-0.25242822072793197</v>
      </c>
      <c r="E440" s="356">
        <v>-7.3589118960617206E-2</v>
      </c>
      <c r="F440" s="356">
        <v>-0.37108286908077998</v>
      </c>
      <c r="G440" s="356">
        <v>-2.1680497925311199E-2</v>
      </c>
    </row>
    <row r="441" spans="2:7" s="37" customFormat="1" ht="15" customHeight="1" x14ac:dyDescent="0.25">
      <c r="B441" s="345" t="s">
        <v>1091</v>
      </c>
      <c r="C441" s="346">
        <v>332611</v>
      </c>
      <c r="D441" s="356">
        <v>-0.49959075097196598</v>
      </c>
      <c r="E441" s="356">
        <v>-0.169764814624628</v>
      </c>
      <c r="F441" s="356">
        <v>-0.55350803043110697</v>
      </c>
      <c r="G441" s="356">
        <v>-3.1783341849770198E-2</v>
      </c>
    </row>
    <row r="442" spans="2:7" s="37" customFormat="1" ht="15" customHeight="1" x14ac:dyDescent="0.25">
      <c r="B442" s="345" t="s">
        <v>1092</v>
      </c>
      <c r="C442" s="346">
        <v>332612</v>
      </c>
      <c r="D442" s="356">
        <v>-0.49959075097196598</v>
      </c>
      <c r="E442" s="356">
        <v>-0.169764814624628</v>
      </c>
      <c r="F442" s="356">
        <v>-0.55350803043110697</v>
      </c>
      <c r="G442" s="356">
        <v>-3.1783341849770198E-2</v>
      </c>
    </row>
    <row r="443" spans="2:7" s="37" customFormat="1" ht="15" customHeight="1" x14ac:dyDescent="0.25">
      <c r="B443" s="345" t="s">
        <v>1093</v>
      </c>
      <c r="C443" s="346">
        <v>332618</v>
      </c>
      <c r="D443" s="356">
        <v>-0.49959075097196598</v>
      </c>
      <c r="E443" s="356">
        <v>-0.169764814624628</v>
      </c>
      <c r="F443" s="356">
        <v>-0.55350803043110697</v>
      </c>
      <c r="G443" s="356">
        <v>-3.1783341849770198E-2</v>
      </c>
    </row>
    <row r="444" spans="2:7" s="37" customFormat="1" ht="15" customHeight="1" x14ac:dyDescent="0.25">
      <c r="B444" s="345" t="s">
        <v>1094</v>
      </c>
      <c r="C444" s="346">
        <v>332710</v>
      </c>
      <c r="D444" s="356">
        <v>-0.237604053564966</v>
      </c>
      <c r="E444" s="356">
        <v>-9.2495636998254693E-2</v>
      </c>
      <c r="F444" s="356">
        <v>-0.25462031983146599</v>
      </c>
      <c r="G444" s="356">
        <v>-3.1562661165549302E-2</v>
      </c>
    </row>
    <row r="445" spans="2:7" s="37" customFormat="1" ht="15" customHeight="1" x14ac:dyDescent="0.25">
      <c r="B445" s="345" t="s">
        <v>1095</v>
      </c>
      <c r="C445" s="346">
        <v>332721</v>
      </c>
      <c r="D445" s="356">
        <v>-0.49959075097196598</v>
      </c>
      <c r="E445" s="356">
        <v>-0.169764814624628</v>
      </c>
      <c r="F445" s="356">
        <v>-0.55350803043110697</v>
      </c>
      <c r="G445" s="356">
        <v>-3.1783341849770198E-2</v>
      </c>
    </row>
    <row r="446" spans="2:7" s="37" customFormat="1" ht="15" customHeight="1" x14ac:dyDescent="0.25">
      <c r="B446" s="345" t="s">
        <v>1096</v>
      </c>
      <c r="C446" s="346">
        <v>332722</v>
      </c>
      <c r="D446" s="356">
        <v>-0.49959075097196598</v>
      </c>
      <c r="E446" s="356">
        <v>-0.169764814624628</v>
      </c>
      <c r="F446" s="356">
        <v>-0.55350803043110697</v>
      </c>
      <c r="G446" s="356">
        <v>-3.1783341849770198E-2</v>
      </c>
    </row>
    <row r="447" spans="2:7" s="37" customFormat="1" ht="15" customHeight="1" x14ac:dyDescent="0.25">
      <c r="B447" s="345" t="s">
        <v>1097</v>
      </c>
      <c r="C447" s="346">
        <v>332811</v>
      </c>
      <c r="D447" s="356">
        <v>-0.49959075097196598</v>
      </c>
      <c r="E447" s="356">
        <v>-0.169764814624628</v>
      </c>
      <c r="F447" s="356">
        <v>-0.55350803043110697</v>
      </c>
      <c r="G447" s="356">
        <v>-3.1783341849770198E-2</v>
      </c>
    </row>
    <row r="448" spans="2:7" s="37" customFormat="1" ht="15" customHeight="1" x14ac:dyDescent="0.25">
      <c r="B448" s="345" t="s">
        <v>1098</v>
      </c>
      <c r="C448" s="346">
        <v>332812</v>
      </c>
      <c r="D448" s="356">
        <v>-0.49959075097196598</v>
      </c>
      <c r="E448" s="356">
        <v>-0.169764814624628</v>
      </c>
      <c r="F448" s="356">
        <v>-0.55350803043110697</v>
      </c>
      <c r="G448" s="356">
        <v>-3.1783341849770198E-2</v>
      </c>
    </row>
    <row r="449" spans="2:7" s="37" customFormat="1" ht="15" customHeight="1" x14ac:dyDescent="0.25">
      <c r="B449" s="345" t="s">
        <v>1099</v>
      </c>
      <c r="C449" s="346">
        <v>332813</v>
      </c>
      <c r="D449" s="356">
        <v>-0.49959075097196598</v>
      </c>
      <c r="E449" s="356">
        <v>-0.169764814624628</v>
      </c>
      <c r="F449" s="356">
        <v>-0.55350803043110697</v>
      </c>
      <c r="G449" s="356">
        <v>-3.1783341849770198E-2</v>
      </c>
    </row>
    <row r="450" spans="2:7" s="37" customFormat="1" ht="15" customHeight="1" x14ac:dyDescent="0.25">
      <c r="B450" s="345" t="s">
        <v>1100</v>
      </c>
      <c r="C450" s="346">
        <v>332911</v>
      </c>
      <c r="D450" s="356">
        <v>-0.49959075097196598</v>
      </c>
      <c r="E450" s="356">
        <v>-0.169764814624628</v>
      </c>
      <c r="F450" s="356">
        <v>-0.55350803043110697</v>
      </c>
      <c r="G450" s="356">
        <v>-3.1783341849770198E-2</v>
      </c>
    </row>
    <row r="451" spans="2:7" s="37" customFormat="1" ht="15" customHeight="1" x14ac:dyDescent="0.25">
      <c r="B451" s="345" t="s">
        <v>1101</v>
      </c>
      <c r="C451" s="346">
        <v>332912</v>
      </c>
      <c r="D451" s="356">
        <v>-0.49959075097196598</v>
      </c>
      <c r="E451" s="356">
        <v>-0.169764814624628</v>
      </c>
      <c r="F451" s="356">
        <v>-0.55350803043110697</v>
      </c>
      <c r="G451" s="356">
        <v>-3.1783341849770198E-2</v>
      </c>
    </row>
    <row r="452" spans="2:7" s="37" customFormat="1" ht="15" customHeight="1" x14ac:dyDescent="0.25">
      <c r="B452" s="345" t="s">
        <v>1102</v>
      </c>
      <c r="C452" s="346">
        <v>332913</v>
      </c>
      <c r="D452" s="356">
        <v>-0.49959075097196598</v>
      </c>
      <c r="E452" s="356">
        <v>-0.169764814624628</v>
      </c>
      <c r="F452" s="356">
        <v>-0.55350803043110697</v>
      </c>
      <c r="G452" s="356">
        <v>-3.1783341849770198E-2</v>
      </c>
    </row>
    <row r="453" spans="2:7" s="37" customFormat="1" ht="15" customHeight="1" x14ac:dyDescent="0.25">
      <c r="B453" s="345" t="s">
        <v>1103</v>
      </c>
      <c r="C453" s="346">
        <v>332919</v>
      </c>
      <c r="D453" s="356">
        <v>-0.49959075097196598</v>
      </c>
      <c r="E453" s="356">
        <v>-0.169764814624628</v>
      </c>
      <c r="F453" s="356">
        <v>-0.55350803043110697</v>
      </c>
      <c r="G453" s="356">
        <v>-3.1783341849770198E-2</v>
      </c>
    </row>
    <row r="454" spans="2:7" s="37" customFormat="1" ht="15" customHeight="1" x14ac:dyDescent="0.25">
      <c r="B454" s="345" t="s">
        <v>1104</v>
      </c>
      <c r="C454" s="346">
        <v>332991</v>
      </c>
      <c r="D454" s="356">
        <v>-0.237604053564966</v>
      </c>
      <c r="E454" s="356">
        <v>-9.2495636998254693E-2</v>
      </c>
      <c r="F454" s="356">
        <v>-0.25462031983146599</v>
      </c>
      <c r="G454" s="356">
        <v>-3.1562661165549302E-2</v>
      </c>
    </row>
    <row r="455" spans="2:7" s="37" customFormat="1" ht="15" customHeight="1" x14ac:dyDescent="0.25">
      <c r="B455" s="345" t="s">
        <v>1105</v>
      </c>
      <c r="C455" s="346">
        <v>332992</v>
      </c>
      <c r="D455" s="356">
        <v>-0.25242822072793197</v>
      </c>
      <c r="E455" s="356">
        <v>-7.3589118960617206E-2</v>
      </c>
      <c r="F455" s="356">
        <v>-0.37108286908077998</v>
      </c>
      <c r="G455" s="356">
        <v>-2.1680497925311199E-2</v>
      </c>
    </row>
    <row r="456" spans="2:7" s="37" customFormat="1" ht="15" customHeight="1" x14ac:dyDescent="0.25">
      <c r="B456" s="345" t="s">
        <v>1106</v>
      </c>
      <c r="C456" s="346">
        <v>332993</v>
      </c>
      <c r="D456" s="356">
        <v>-0.49959075097196598</v>
      </c>
      <c r="E456" s="356">
        <v>-0.169764814624628</v>
      </c>
      <c r="F456" s="356">
        <v>-0.55350803043110697</v>
      </c>
      <c r="G456" s="356">
        <v>-3.1783341849770198E-2</v>
      </c>
    </row>
    <row r="457" spans="2:7" s="37" customFormat="1" ht="15" customHeight="1" x14ac:dyDescent="0.25">
      <c r="B457" s="345" t="s">
        <v>1107</v>
      </c>
      <c r="C457" s="346">
        <v>332994</v>
      </c>
      <c r="D457" s="356">
        <v>-0.25242822072793197</v>
      </c>
      <c r="E457" s="356">
        <v>-7.3589118960617206E-2</v>
      </c>
      <c r="F457" s="356">
        <v>-0.37108286908077998</v>
      </c>
      <c r="G457" s="356">
        <v>-2.1680497925311199E-2</v>
      </c>
    </row>
    <row r="458" spans="2:7" s="37" customFormat="1" ht="15" customHeight="1" x14ac:dyDescent="0.25">
      <c r="B458" s="345" t="s">
        <v>1108</v>
      </c>
      <c r="C458" s="346">
        <v>332995</v>
      </c>
      <c r="D458" s="356">
        <v>-0.49959075097196598</v>
      </c>
      <c r="E458" s="356">
        <v>-0.169764814624628</v>
      </c>
      <c r="F458" s="356">
        <v>-0.55350803043110697</v>
      </c>
      <c r="G458" s="356">
        <v>-3.1783341849770198E-2</v>
      </c>
    </row>
    <row r="459" spans="2:7" s="37" customFormat="1" ht="15" customHeight="1" x14ac:dyDescent="0.25">
      <c r="B459" s="345" t="s">
        <v>1109</v>
      </c>
      <c r="C459" s="346">
        <v>332996</v>
      </c>
      <c r="D459" s="356">
        <v>-0.49959075097196598</v>
      </c>
      <c r="E459" s="356">
        <v>-0.169764814624628</v>
      </c>
      <c r="F459" s="356">
        <v>-0.55350803043110697</v>
      </c>
      <c r="G459" s="356">
        <v>-3.1783341849770198E-2</v>
      </c>
    </row>
    <row r="460" spans="2:7" s="37" customFormat="1" ht="15" customHeight="1" x14ac:dyDescent="0.25">
      <c r="B460" s="345" t="s">
        <v>1110</v>
      </c>
      <c r="C460" s="346">
        <v>332997</v>
      </c>
      <c r="D460" s="356">
        <v>-0.237604053564966</v>
      </c>
      <c r="E460" s="356">
        <v>-9.2495636998254693E-2</v>
      </c>
      <c r="F460" s="356">
        <v>-0.25462031983146599</v>
      </c>
      <c r="G460" s="356">
        <v>-3.1562661165549302E-2</v>
      </c>
    </row>
    <row r="461" spans="2:7" s="37" customFormat="1" ht="15" customHeight="1" x14ac:dyDescent="0.25">
      <c r="B461" s="345" t="s">
        <v>1111</v>
      </c>
      <c r="C461" s="346">
        <v>332998</v>
      </c>
      <c r="D461" s="356">
        <v>-0.49959075097196598</v>
      </c>
      <c r="E461" s="356">
        <v>-0.169764814624628</v>
      </c>
      <c r="F461" s="356">
        <v>-0.55350803043110697</v>
      </c>
      <c r="G461" s="356">
        <v>-3.1783341849770198E-2</v>
      </c>
    </row>
    <row r="462" spans="2:7" s="37" customFormat="1" ht="15" customHeight="1" x14ac:dyDescent="0.25">
      <c r="B462" s="345" t="s">
        <v>1112</v>
      </c>
      <c r="C462" s="346">
        <v>332999</v>
      </c>
      <c r="D462" s="356">
        <v>-0.49959075097196598</v>
      </c>
      <c r="E462" s="356">
        <v>-0.169764814624628</v>
      </c>
      <c r="F462" s="356">
        <v>-0.55350803043110697</v>
      </c>
      <c r="G462" s="356">
        <v>-3.1783341849770198E-2</v>
      </c>
    </row>
    <row r="463" spans="2:7" s="37" customFormat="1" ht="15" customHeight="1" x14ac:dyDescent="0.25">
      <c r="B463" s="345" t="s">
        <v>1113</v>
      </c>
      <c r="C463" s="346">
        <v>333111</v>
      </c>
      <c r="D463" s="356">
        <v>-0.237604053564966</v>
      </c>
      <c r="E463" s="356">
        <v>-9.2495636998254693E-2</v>
      </c>
      <c r="F463" s="356">
        <v>-0.25462031983146599</v>
      </c>
      <c r="G463" s="356">
        <v>-3.1562661165549302E-2</v>
      </c>
    </row>
    <row r="464" spans="2:7" s="37" customFormat="1" ht="15" customHeight="1" x14ac:dyDescent="0.25">
      <c r="B464" s="345" t="s">
        <v>1114</v>
      </c>
      <c r="C464" s="346">
        <v>333112</v>
      </c>
      <c r="D464" s="356">
        <v>-0.25242822072793197</v>
      </c>
      <c r="E464" s="356">
        <v>-7.3589118960617206E-2</v>
      </c>
      <c r="F464" s="356">
        <v>-0.37108286908077998</v>
      </c>
      <c r="G464" s="356">
        <v>-2.1680497925311199E-2</v>
      </c>
    </row>
    <row r="465" spans="2:7" s="37" customFormat="1" ht="15" customHeight="1" x14ac:dyDescent="0.25">
      <c r="B465" s="345" t="s">
        <v>1115</v>
      </c>
      <c r="C465" s="346">
        <v>333120</v>
      </c>
      <c r="D465" s="356">
        <v>-0.49959075097196598</v>
      </c>
      <c r="E465" s="356">
        <v>-0.169764814624628</v>
      </c>
      <c r="F465" s="356">
        <v>-0.55350803043110697</v>
      </c>
      <c r="G465" s="356">
        <v>-3.1783341849770198E-2</v>
      </c>
    </row>
    <row r="466" spans="2:7" s="37" customFormat="1" ht="15" customHeight="1" x14ac:dyDescent="0.25">
      <c r="B466" s="345" t="s">
        <v>1116</v>
      </c>
      <c r="C466" s="346">
        <v>333131</v>
      </c>
      <c r="D466" s="356">
        <v>-0.237604053564966</v>
      </c>
      <c r="E466" s="356">
        <v>-9.2495636998254693E-2</v>
      </c>
      <c r="F466" s="356">
        <v>-0.25462031983146599</v>
      </c>
      <c r="G466" s="356">
        <v>-3.1562661165549302E-2</v>
      </c>
    </row>
    <row r="467" spans="2:7" s="37" customFormat="1" ht="15" customHeight="1" x14ac:dyDescent="0.25">
      <c r="B467" s="345" t="s">
        <v>1117</v>
      </c>
      <c r="C467" s="346">
        <v>333132</v>
      </c>
      <c r="D467" s="356">
        <v>-0.42569800569800598</v>
      </c>
      <c r="E467" s="356">
        <v>-0.120226730310263</v>
      </c>
      <c r="F467" s="356">
        <v>-0.469314891344072</v>
      </c>
      <c r="G467" s="356">
        <v>-9.19413183279741E-2</v>
      </c>
    </row>
    <row r="468" spans="2:7" s="37" customFormat="1" ht="15" customHeight="1" x14ac:dyDescent="0.25">
      <c r="B468" s="345" t="s">
        <v>1118</v>
      </c>
      <c r="C468" s="346">
        <v>333210</v>
      </c>
      <c r="D468" s="356">
        <v>-0.237604053564966</v>
      </c>
      <c r="E468" s="356">
        <v>-9.2495636998254693E-2</v>
      </c>
      <c r="F468" s="356">
        <v>-0.25462031983146599</v>
      </c>
      <c r="G468" s="356">
        <v>-3.1562661165549302E-2</v>
      </c>
    </row>
    <row r="469" spans="2:7" s="37" customFormat="1" ht="15" customHeight="1" x14ac:dyDescent="0.25">
      <c r="B469" s="345" t="s">
        <v>1119</v>
      </c>
      <c r="C469" s="346">
        <v>333220</v>
      </c>
      <c r="D469" s="356">
        <v>-0.49959075097196598</v>
      </c>
      <c r="E469" s="356">
        <v>-0.169764814624628</v>
      </c>
      <c r="F469" s="356">
        <v>-0.55350803043110697</v>
      </c>
      <c r="G469" s="356">
        <v>-3.1783341849770198E-2</v>
      </c>
    </row>
    <row r="470" spans="2:7" s="37" customFormat="1" ht="15" customHeight="1" x14ac:dyDescent="0.25">
      <c r="B470" s="345" t="s">
        <v>1120</v>
      </c>
      <c r="C470" s="346">
        <v>333291</v>
      </c>
      <c r="D470" s="356">
        <v>-0.237604053564966</v>
      </c>
      <c r="E470" s="356">
        <v>-9.2495636998254693E-2</v>
      </c>
      <c r="F470" s="356">
        <v>-0.25462031983146599</v>
      </c>
      <c r="G470" s="356">
        <v>-3.1562661165549302E-2</v>
      </c>
    </row>
    <row r="471" spans="2:7" s="37" customFormat="1" ht="15" customHeight="1" x14ac:dyDescent="0.25">
      <c r="B471" s="345" t="s">
        <v>1121</v>
      </c>
      <c r="C471" s="346">
        <v>333292</v>
      </c>
      <c r="D471" s="356">
        <v>-0.237604053564966</v>
      </c>
      <c r="E471" s="356">
        <v>-9.2495636998254693E-2</v>
      </c>
      <c r="F471" s="356">
        <v>-0.25462031983146599</v>
      </c>
      <c r="G471" s="356">
        <v>-3.1562661165549302E-2</v>
      </c>
    </row>
    <row r="472" spans="2:7" s="37" customFormat="1" ht="15" customHeight="1" x14ac:dyDescent="0.25">
      <c r="B472" s="345" t="s">
        <v>1122</v>
      </c>
      <c r="C472" s="346">
        <v>333293</v>
      </c>
      <c r="D472" s="356">
        <v>-0.237604053564966</v>
      </c>
      <c r="E472" s="356">
        <v>-9.2495636998254693E-2</v>
      </c>
      <c r="F472" s="356">
        <v>-0.25462031983146599</v>
      </c>
      <c r="G472" s="356">
        <v>-3.1562661165549302E-2</v>
      </c>
    </row>
    <row r="473" spans="2:7" s="37" customFormat="1" ht="15" customHeight="1" x14ac:dyDescent="0.25">
      <c r="B473" s="345" t="s">
        <v>1123</v>
      </c>
      <c r="C473" s="346">
        <v>333294</v>
      </c>
      <c r="D473" s="356">
        <v>-0.237604053564966</v>
      </c>
      <c r="E473" s="356">
        <v>-9.2495636998254693E-2</v>
      </c>
      <c r="F473" s="356">
        <v>-0.25462031983146599</v>
      </c>
      <c r="G473" s="356">
        <v>-3.1562661165549302E-2</v>
      </c>
    </row>
    <row r="474" spans="2:7" s="37" customFormat="1" ht="15" customHeight="1" x14ac:dyDescent="0.25">
      <c r="B474" s="345" t="s">
        <v>1124</v>
      </c>
      <c r="C474" s="346">
        <v>333295</v>
      </c>
      <c r="D474" s="356">
        <v>-0.237604053564966</v>
      </c>
      <c r="E474" s="356">
        <v>-9.2495636998254693E-2</v>
      </c>
      <c r="F474" s="356">
        <v>-0.25462031983146599</v>
      </c>
      <c r="G474" s="356">
        <v>-3.1562661165549302E-2</v>
      </c>
    </row>
    <row r="475" spans="2:7" s="37" customFormat="1" ht="15" customHeight="1" x14ac:dyDescent="0.25">
      <c r="B475" s="345" t="s">
        <v>1125</v>
      </c>
      <c r="C475" s="346">
        <v>333298</v>
      </c>
      <c r="D475" s="356">
        <v>-0.237604053564966</v>
      </c>
      <c r="E475" s="356">
        <v>-9.2495636998254693E-2</v>
      </c>
      <c r="F475" s="356">
        <v>-0.25462031983146599</v>
      </c>
      <c r="G475" s="356">
        <v>-3.1562661165549302E-2</v>
      </c>
    </row>
    <row r="476" spans="2:7" s="37" customFormat="1" ht="15" customHeight="1" x14ac:dyDescent="0.25">
      <c r="B476" s="345" t="s">
        <v>1126</v>
      </c>
      <c r="C476" s="346">
        <v>333311</v>
      </c>
      <c r="D476" s="356">
        <v>-0.237604053564966</v>
      </c>
      <c r="E476" s="356">
        <v>-9.2495636998254693E-2</v>
      </c>
      <c r="F476" s="356">
        <v>-0.25462031983146599</v>
      </c>
      <c r="G476" s="356">
        <v>-3.1562661165549302E-2</v>
      </c>
    </row>
    <row r="477" spans="2:7" s="37" customFormat="1" ht="15" customHeight="1" x14ac:dyDescent="0.25">
      <c r="B477" s="345" t="s">
        <v>1127</v>
      </c>
      <c r="C477" s="346">
        <v>333312</v>
      </c>
      <c r="D477" s="356">
        <v>-0.237604053564966</v>
      </c>
      <c r="E477" s="356">
        <v>-9.2495636998254693E-2</v>
      </c>
      <c r="F477" s="356">
        <v>-0.25462031983146599</v>
      </c>
      <c r="G477" s="356">
        <v>-3.1562661165549302E-2</v>
      </c>
    </row>
    <row r="478" spans="2:7" s="37" customFormat="1" ht="15" customHeight="1" x14ac:dyDescent="0.25">
      <c r="B478" s="345" t="s">
        <v>1128</v>
      </c>
      <c r="C478" s="346">
        <v>333313</v>
      </c>
      <c r="D478" s="356">
        <v>-0.237604053564966</v>
      </c>
      <c r="E478" s="356">
        <v>-9.2495636998254693E-2</v>
      </c>
      <c r="F478" s="356">
        <v>-0.25462031983146599</v>
      </c>
      <c r="G478" s="356">
        <v>-3.1562661165549302E-2</v>
      </c>
    </row>
    <row r="479" spans="2:7" s="37" customFormat="1" ht="15" customHeight="1" x14ac:dyDescent="0.25">
      <c r="B479" s="345" t="s">
        <v>1129</v>
      </c>
      <c r="C479" s="346">
        <v>333314</v>
      </c>
      <c r="D479" s="356">
        <v>-0.237604053564966</v>
      </c>
      <c r="E479" s="356">
        <v>-9.2495636998254693E-2</v>
      </c>
      <c r="F479" s="356">
        <v>-0.25462031983146599</v>
      </c>
      <c r="G479" s="356">
        <v>-3.1562661165549302E-2</v>
      </c>
    </row>
    <row r="480" spans="2:7" s="37" customFormat="1" ht="15" customHeight="1" x14ac:dyDescent="0.25">
      <c r="B480" s="345" t="s">
        <v>1130</v>
      </c>
      <c r="C480" s="346">
        <v>333315</v>
      </c>
      <c r="D480" s="356">
        <v>-0.237604053564966</v>
      </c>
      <c r="E480" s="356">
        <v>-9.2495636998254693E-2</v>
      </c>
      <c r="F480" s="356">
        <v>-0.25462031983146599</v>
      </c>
      <c r="G480" s="356">
        <v>-3.1562661165549302E-2</v>
      </c>
    </row>
    <row r="481" spans="2:7" s="37" customFormat="1" ht="15" customHeight="1" x14ac:dyDescent="0.25">
      <c r="B481" s="345" t="s">
        <v>1131</v>
      </c>
      <c r="C481" s="346">
        <v>333319</v>
      </c>
      <c r="D481" s="356">
        <v>-0.237604053564966</v>
      </c>
      <c r="E481" s="356">
        <v>-9.2495636998254693E-2</v>
      </c>
      <c r="F481" s="356">
        <v>-0.25462031983146599</v>
      </c>
      <c r="G481" s="356">
        <v>-3.1562661165549302E-2</v>
      </c>
    </row>
    <row r="482" spans="2:7" s="37" customFormat="1" ht="15" customHeight="1" x14ac:dyDescent="0.25">
      <c r="B482" s="345" t="s">
        <v>1132</v>
      </c>
      <c r="C482" s="346">
        <v>333411</v>
      </c>
      <c r="D482" s="356">
        <v>-0.237604053564966</v>
      </c>
      <c r="E482" s="356">
        <v>-9.2495636998254693E-2</v>
      </c>
      <c r="F482" s="356">
        <v>-0.25462031983146599</v>
      </c>
      <c r="G482" s="356">
        <v>-3.1562661165549302E-2</v>
      </c>
    </row>
    <row r="483" spans="2:7" s="37" customFormat="1" ht="15" customHeight="1" x14ac:dyDescent="0.25">
      <c r="B483" s="345" t="s">
        <v>1133</v>
      </c>
      <c r="C483" s="346">
        <v>333412</v>
      </c>
      <c r="D483" s="356">
        <v>-0.237604053564966</v>
      </c>
      <c r="E483" s="356">
        <v>-9.2495636998254693E-2</v>
      </c>
      <c r="F483" s="356">
        <v>-0.25462031983146599</v>
      </c>
      <c r="G483" s="356">
        <v>-3.1562661165549302E-2</v>
      </c>
    </row>
    <row r="484" spans="2:7" s="37" customFormat="1" ht="15" customHeight="1" x14ac:dyDescent="0.25">
      <c r="B484" s="345" t="s">
        <v>1134</v>
      </c>
      <c r="C484" s="346">
        <v>333414</v>
      </c>
      <c r="D484" s="356">
        <v>-0.49959075097196598</v>
      </c>
      <c r="E484" s="356">
        <v>-0.169764814624628</v>
      </c>
      <c r="F484" s="356">
        <v>-0.55350803043110697</v>
      </c>
      <c r="G484" s="356">
        <v>-3.1783341849770198E-2</v>
      </c>
    </row>
    <row r="485" spans="2:7" s="37" customFormat="1" ht="15" customHeight="1" x14ac:dyDescent="0.25">
      <c r="B485" s="345" t="s">
        <v>1135</v>
      </c>
      <c r="C485" s="346">
        <v>333415</v>
      </c>
      <c r="D485" s="356">
        <v>-0.49959075097196598</v>
      </c>
      <c r="E485" s="356">
        <v>-0.169764814624628</v>
      </c>
      <c r="F485" s="356">
        <v>-0.55350803043110697</v>
      </c>
      <c r="G485" s="356">
        <v>-3.1783341849770198E-2</v>
      </c>
    </row>
    <row r="486" spans="2:7" s="37" customFormat="1" ht="15" customHeight="1" x14ac:dyDescent="0.25">
      <c r="B486" s="345" t="s">
        <v>1136</v>
      </c>
      <c r="C486" s="346">
        <v>333511</v>
      </c>
      <c r="D486" s="356">
        <v>-0.237604053564966</v>
      </c>
      <c r="E486" s="356">
        <v>-9.2495636998254693E-2</v>
      </c>
      <c r="F486" s="356">
        <v>-0.25462031983146599</v>
      </c>
      <c r="G486" s="356">
        <v>-3.1562661165549302E-2</v>
      </c>
    </row>
    <row r="487" spans="2:7" s="37" customFormat="1" ht="15" customHeight="1" x14ac:dyDescent="0.25">
      <c r="B487" s="345" t="s">
        <v>1137</v>
      </c>
      <c r="C487" s="346">
        <v>333512</v>
      </c>
      <c r="D487" s="356">
        <v>-0.237604053564966</v>
      </c>
      <c r="E487" s="356">
        <v>-9.2495636998254693E-2</v>
      </c>
      <c r="F487" s="356">
        <v>-0.25462031983146599</v>
      </c>
      <c r="G487" s="356">
        <v>-3.1562661165549302E-2</v>
      </c>
    </row>
    <row r="488" spans="2:7" s="37" customFormat="1" ht="15" customHeight="1" x14ac:dyDescent="0.25">
      <c r="B488" s="345" t="s">
        <v>1138</v>
      </c>
      <c r="C488" s="346">
        <v>333513</v>
      </c>
      <c r="D488" s="356">
        <v>-0.237604053564966</v>
      </c>
      <c r="E488" s="356">
        <v>-9.2495636998254693E-2</v>
      </c>
      <c r="F488" s="356">
        <v>-0.25462031983146599</v>
      </c>
      <c r="G488" s="356">
        <v>-3.1562661165549302E-2</v>
      </c>
    </row>
    <row r="489" spans="2:7" s="37" customFormat="1" ht="15" customHeight="1" x14ac:dyDescent="0.25">
      <c r="B489" s="345" t="s">
        <v>1139</v>
      </c>
      <c r="C489" s="346">
        <v>333514</v>
      </c>
      <c r="D489" s="356">
        <v>-0.237604053564966</v>
      </c>
      <c r="E489" s="356">
        <v>-9.2495636998254693E-2</v>
      </c>
      <c r="F489" s="356">
        <v>-0.25462031983146599</v>
      </c>
      <c r="G489" s="356">
        <v>-3.1562661165549302E-2</v>
      </c>
    </row>
    <row r="490" spans="2:7" s="37" customFormat="1" ht="15" customHeight="1" x14ac:dyDescent="0.25">
      <c r="B490" s="345" t="s">
        <v>1140</v>
      </c>
      <c r="C490" s="346">
        <v>333515</v>
      </c>
      <c r="D490" s="356">
        <v>-0.237604053564966</v>
      </c>
      <c r="E490" s="356">
        <v>-9.2495636998254693E-2</v>
      </c>
      <c r="F490" s="356">
        <v>-0.25462031983146599</v>
      </c>
      <c r="G490" s="356">
        <v>-3.1562661165549302E-2</v>
      </c>
    </row>
    <row r="491" spans="2:7" s="37" customFormat="1" ht="15" customHeight="1" x14ac:dyDescent="0.25">
      <c r="B491" s="345" t="s">
        <v>1141</v>
      </c>
      <c r="C491" s="346">
        <v>333516</v>
      </c>
      <c r="D491" s="356">
        <v>-0.237604053564966</v>
      </c>
      <c r="E491" s="356">
        <v>-9.2495636998254693E-2</v>
      </c>
      <c r="F491" s="356">
        <v>-0.25462031983146599</v>
      </c>
      <c r="G491" s="356">
        <v>-3.1562661165549302E-2</v>
      </c>
    </row>
    <row r="492" spans="2:7" s="37" customFormat="1" ht="15" customHeight="1" x14ac:dyDescent="0.25">
      <c r="B492" s="345" t="s">
        <v>1142</v>
      </c>
      <c r="C492" s="346">
        <v>333518</v>
      </c>
      <c r="D492" s="356">
        <v>-0.237604053564966</v>
      </c>
      <c r="E492" s="356">
        <v>-9.2495636998254693E-2</v>
      </c>
      <c r="F492" s="356">
        <v>-0.25462031983146599</v>
      </c>
      <c r="G492" s="356">
        <v>-3.1562661165549302E-2</v>
      </c>
    </row>
    <row r="493" spans="2:7" s="37" customFormat="1" ht="15" customHeight="1" x14ac:dyDescent="0.25">
      <c r="B493" s="345" t="s">
        <v>1143</v>
      </c>
      <c r="C493" s="346">
        <v>333611</v>
      </c>
      <c r="D493" s="356">
        <v>-0.237604053564966</v>
      </c>
      <c r="E493" s="356">
        <v>-9.2495636998254693E-2</v>
      </c>
      <c r="F493" s="356">
        <v>-0.25462031983146599</v>
      </c>
      <c r="G493" s="356">
        <v>-3.1562661165549302E-2</v>
      </c>
    </row>
    <row r="494" spans="2:7" s="37" customFormat="1" ht="15" customHeight="1" x14ac:dyDescent="0.25">
      <c r="B494" s="345" t="s">
        <v>1144</v>
      </c>
      <c r="C494" s="346">
        <v>333612</v>
      </c>
      <c r="D494" s="356">
        <v>-0.237604053564966</v>
      </c>
      <c r="E494" s="356">
        <v>-9.2495636998254693E-2</v>
      </c>
      <c r="F494" s="356">
        <v>-0.25462031983146599</v>
      </c>
      <c r="G494" s="356">
        <v>-3.1562661165549302E-2</v>
      </c>
    </row>
    <row r="495" spans="2:7" s="37" customFormat="1" ht="15" customHeight="1" x14ac:dyDescent="0.25">
      <c r="B495" s="345" t="s">
        <v>1145</v>
      </c>
      <c r="C495" s="346">
        <v>333613</v>
      </c>
      <c r="D495" s="356">
        <v>-0.237604053564966</v>
      </c>
      <c r="E495" s="356">
        <v>-9.2495636998254693E-2</v>
      </c>
      <c r="F495" s="356">
        <v>-0.25462031983146599</v>
      </c>
      <c r="G495" s="356">
        <v>-3.1562661165549302E-2</v>
      </c>
    </row>
    <row r="496" spans="2:7" s="37" customFormat="1" ht="15" customHeight="1" x14ac:dyDescent="0.25">
      <c r="B496" s="345" t="s">
        <v>1146</v>
      </c>
      <c r="C496" s="346">
        <v>333618</v>
      </c>
      <c r="D496" s="356">
        <v>-0.237604053564966</v>
      </c>
      <c r="E496" s="356">
        <v>-9.2495636998254693E-2</v>
      </c>
      <c r="F496" s="356">
        <v>-0.25462031983146599</v>
      </c>
      <c r="G496" s="356">
        <v>-3.1562661165549302E-2</v>
      </c>
    </row>
    <row r="497" spans="2:7" s="37" customFormat="1" ht="15" customHeight="1" x14ac:dyDescent="0.25">
      <c r="B497" s="345" t="s">
        <v>1147</v>
      </c>
      <c r="C497" s="346">
        <v>333911</v>
      </c>
      <c r="D497" s="356">
        <v>-0.237604053564966</v>
      </c>
      <c r="E497" s="356">
        <v>-9.2495636998254693E-2</v>
      </c>
      <c r="F497" s="356">
        <v>-0.25462031983146599</v>
      </c>
      <c r="G497" s="356">
        <v>-3.1562661165549302E-2</v>
      </c>
    </row>
    <row r="498" spans="2:7" s="37" customFormat="1" ht="15" customHeight="1" x14ac:dyDescent="0.25">
      <c r="B498" s="345" t="s">
        <v>1148</v>
      </c>
      <c r="C498" s="346">
        <v>333912</v>
      </c>
      <c r="D498" s="356">
        <v>-0.237604053564966</v>
      </c>
      <c r="E498" s="356">
        <v>-9.2495636998254693E-2</v>
      </c>
      <c r="F498" s="356">
        <v>-0.25462031983146599</v>
      </c>
      <c r="G498" s="356">
        <v>-3.1562661165549302E-2</v>
      </c>
    </row>
    <row r="499" spans="2:7" s="37" customFormat="1" ht="15" customHeight="1" x14ac:dyDescent="0.25">
      <c r="B499" s="345" t="s">
        <v>1149</v>
      </c>
      <c r="C499" s="346">
        <v>333913</v>
      </c>
      <c r="D499" s="356">
        <v>-0.237604053564966</v>
      </c>
      <c r="E499" s="356">
        <v>-9.2495636998254693E-2</v>
      </c>
      <c r="F499" s="356">
        <v>-0.25462031983146599</v>
      </c>
      <c r="G499" s="356">
        <v>-3.1562661165549302E-2</v>
      </c>
    </row>
    <row r="500" spans="2:7" s="37" customFormat="1" ht="15" customHeight="1" x14ac:dyDescent="0.25">
      <c r="B500" s="345" t="s">
        <v>1150</v>
      </c>
      <c r="C500" s="346">
        <v>333921</v>
      </c>
      <c r="D500" s="356">
        <v>-0.237604053564966</v>
      </c>
      <c r="E500" s="356">
        <v>-9.2495636998254693E-2</v>
      </c>
      <c r="F500" s="356">
        <v>-0.25462031983146599</v>
      </c>
      <c r="G500" s="356">
        <v>-3.1562661165549302E-2</v>
      </c>
    </row>
    <row r="501" spans="2:7" s="37" customFormat="1" ht="15" customHeight="1" x14ac:dyDescent="0.25">
      <c r="B501" s="345" t="s">
        <v>1151</v>
      </c>
      <c r="C501" s="346">
        <v>333922</v>
      </c>
      <c r="D501" s="356">
        <v>-0.237604053564966</v>
      </c>
      <c r="E501" s="356">
        <v>-9.2495636998254693E-2</v>
      </c>
      <c r="F501" s="356">
        <v>-0.25462031983146599</v>
      </c>
      <c r="G501" s="356">
        <v>-3.1562661165549302E-2</v>
      </c>
    </row>
    <row r="502" spans="2:7" s="37" customFormat="1" ht="15" customHeight="1" x14ac:dyDescent="0.25">
      <c r="B502" s="345" t="s">
        <v>1152</v>
      </c>
      <c r="C502" s="346">
        <v>333923</v>
      </c>
      <c r="D502" s="356">
        <v>-0.237604053564966</v>
      </c>
      <c r="E502" s="356">
        <v>-9.2495636998254693E-2</v>
      </c>
      <c r="F502" s="356">
        <v>-0.25462031983146599</v>
      </c>
      <c r="G502" s="356">
        <v>-3.1562661165549302E-2</v>
      </c>
    </row>
    <row r="503" spans="2:7" s="37" customFormat="1" ht="15" customHeight="1" x14ac:dyDescent="0.25">
      <c r="B503" s="345" t="s">
        <v>1153</v>
      </c>
      <c r="C503" s="346">
        <v>333924</v>
      </c>
      <c r="D503" s="356">
        <v>-0.237604053564966</v>
      </c>
      <c r="E503" s="356">
        <v>-9.2495636998254693E-2</v>
      </c>
      <c r="F503" s="356">
        <v>-0.25462031983146599</v>
      </c>
      <c r="G503" s="356">
        <v>-3.1562661165549302E-2</v>
      </c>
    </row>
    <row r="504" spans="2:7" s="37" customFormat="1" ht="15" customHeight="1" x14ac:dyDescent="0.25">
      <c r="B504" s="345" t="s">
        <v>1154</v>
      </c>
      <c r="C504" s="346">
        <v>333991</v>
      </c>
      <c r="D504" s="356">
        <v>-0.237604053564966</v>
      </c>
      <c r="E504" s="356">
        <v>-9.2495636998254693E-2</v>
      </c>
      <c r="F504" s="356">
        <v>-0.25462031983146599</v>
      </c>
      <c r="G504" s="356">
        <v>-3.1562661165549302E-2</v>
      </c>
    </row>
    <row r="505" spans="2:7" s="37" customFormat="1" ht="15" customHeight="1" x14ac:dyDescent="0.25">
      <c r="B505" s="345" t="s">
        <v>1155</v>
      </c>
      <c r="C505" s="346">
        <v>333992</v>
      </c>
      <c r="D505" s="356">
        <v>-0.237604053564966</v>
      </c>
      <c r="E505" s="356">
        <v>-9.2495636998254693E-2</v>
      </c>
      <c r="F505" s="356">
        <v>-0.25462031983146599</v>
      </c>
      <c r="G505" s="356">
        <v>-3.1562661165549302E-2</v>
      </c>
    </row>
    <row r="506" spans="2:7" s="37" customFormat="1" ht="15" customHeight="1" x14ac:dyDescent="0.25">
      <c r="B506" s="345" t="s">
        <v>1156</v>
      </c>
      <c r="C506" s="346">
        <v>333993</v>
      </c>
      <c r="D506" s="356">
        <v>-0.237604053564966</v>
      </c>
      <c r="E506" s="356">
        <v>-9.2495636998254693E-2</v>
      </c>
      <c r="F506" s="356">
        <v>-0.25462031983146599</v>
      </c>
      <c r="G506" s="356">
        <v>-3.1562661165549302E-2</v>
      </c>
    </row>
    <row r="507" spans="2:7" s="37" customFormat="1" ht="15" customHeight="1" x14ac:dyDescent="0.25">
      <c r="B507" s="345" t="s">
        <v>1157</v>
      </c>
      <c r="C507" s="346">
        <v>333994</v>
      </c>
      <c r="D507" s="356">
        <v>-0.237604053564966</v>
      </c>
      <c r="E507" s="356">
        <v>-9.2495636998254693E-2</v>
      </c>
      <c r="F507" s="356">
        <v>-0.25462031983146599</v>
      </c>
      <c r="G507" s="356">
        <v>-3.1562661165549302E-2</v>
      </c>
    </row>
    <row r="508" spans="2:7" s="37" customFormat="1" ht="15" customHeight="1" x14ac:dyDescent="0.25">
      <c r="B508" s="345" t="s">
        <v>1158</v>
      </c>
      <c r="C508" s="346">
        <v>333995</v>
      </c>
      <c r="D508" s="356">
        <v>-0.237604053564966</v>
      </c>
      <c r="E508" s="356">
        <v>-9.2495636998254693E-2</v>
      </c>
      <c r="F508" s="356">
        <v>-0.25462031983146599</v>
      </c>
      <c r="G508" s="356">
        <v>-3.1562661165549302E-2</v>
      </c>
    </row>
    <row r="509" spans="2:7" s="37" customFormat="1" ht="15" customHeight="1" x14ac:dyDescent="0.25">
      <c r="B509" s="345" t="s">
        <v>1159</v>
      </c>
      <c r="C509" s="346">
        <v>333996</v>
      </c>
      <c r="D509" s="356">
        <v>-0.237604053564966</v>
      </c>
      <c r="E509" s="356">
        <v>-9.2495636998254693E-2</v>
      </c>
      <c r="F509" s="356">
        <v>-0.25462031983146599</v>
      </c>
      <c r="G509" s="356">
        <v>-3.1562661165549302E-2</v>
      </c>
    </row>
    <row r="510" spans="2:7" s="37" customFormat="1" ht="15" customHeight="1" x14ac:dyDescent="0.25">
      <c r="B510" s="345" t="s">
        <v>1160</v>
      </c>
      <c r="C510" s="346">
        <v>333997</v>
      </c>
      <c r="D510" s="356">
        <v>-0.237604053564966</v>
      </c>
      <c r="E510" s="356">
        <v>-9.2495636998254693E-2</v>
      </c>
      <c r="F510" s="356">
        <v>-0.25462031983146599</v>
      </c>
      <c r="G510" s="356">
        <v>-3.1562661165549302E-2</v>
      </c>
    </row>
    <row r="511" spans="2:7" s="37" customFormat="1" ht="15" customHeight="1" x14ac:dyDescent="0.25">
      <c r="B511" s="345" t="s">
        <v>1161</v>
      </c>
      <c r="C511" s="346">
        <v>333999</v>
      </c>
      <c r="D511" s="356">
        <v>-0.237604053564966</v>
      </c>
      <c r="E511" s="356">
        <v>-9.2495636998254693E-2</v>
      </c>
      <c r="F511" s="356">
        <v>-0.25462031983146599</v>
      </c>
      <c r="G511" s="356">
        <v>-3.1562661165549302E-2</v>
      </c>
    </row>
    <row r="512" spans="2:7" s="37" customFormat="1" ht="15" customHeight="1" x14ac:dyDescent="0.25">
      <c r="B512" s="345" t="s">
        <v>1162</v>
      </c>
      <c r="C512" s="346">
        <v>334111</v>
      </c>
      <c r="D512" s="356">
        <v>-0.35844982384361901</v>
      </c>
      <c r="E512" s="356">
        <v>-3.2583708145926898E-2</v>
      </c>
      <c r="F512" s="356">
        <v>-0.38159177043854903</v>
      </c>
      <c r="G512" s="356">
        <v>-2.6804537697018401E-2</v>
      </c>
    </row>
    <row r="513" spans="2:7" s="37" customFormat="1" ht="15" customHeight="1" x14ac:dyDescent="0.25">
      <c r="B513" s="345" t="s">
        <v>1163</v>
      </c>
      <c r="C513" s="346">
        <v>334112</v>
      </c>
      <c r="D513" s="356">
        <v>-0.35844982384361901</v>
      </c>
      <c r="E513" s="356">
        <v>-3.2583708145926898E-2</v>
      </c>
      <c r="F513" s="356">
        <v>-0.38159177043854903</v>
      </c>
      <c r="G513" s="356">
        <v>-2.6804537697018401E-2</v>
      </c>
    </row>
    <row r="514" spans="2:7" s="37" customFormat="1" ht="15" customHeight="1" x14ac:dyDescent="0.25">
      <c r="B514" s="345" t="s">
        <v>1164</v>
      </c>
      <c r="C514" s="346">
        <v>334113</v>
      </c>
      <c r="D514" s="356">
        <v>-0.35844982384361901</v>
      </c>
      <c r="E514" s="356">
        <v>-3.2583708145926898E-2</v>
      </c>
      <c r="F514" s="356">
        <v>-0.38159177043854903</v>
      </c>
      <c r="G514" s="356">
        <v>-2.6804537697018401E-2</v>
      </c>
    </row>
    <row r="515" spans="2:7" s="37" customFormat="1" ht="15" customHeight="1" x14ac:dyDescent="0.25">
      <c r="B515" s="345" t="s">
        <v>1165</v>
      </c>
      <c r="C515" s="346">
        <v>334119</v>
      </c>
      <c r="D515" s="356">
        <v>-0.35844982384361901</v>
      </c>
      <c r="E515" s="356">
        <v>-3.2583708145926898E-2</v>
      </c>
      <c r="F515" s="356">
        <v>-0.38159177043854903</v>
      </c>
      <c r="G515" s="356">
        <v>-2.6804537697018401E-2</v>
      </c>
    </row>
    <row r="516" spans="2:7" s="37" customFormat="1" ht="15" customHeight="1" x14ac:dyDescent="0.25">
      <c r="B516" s="345" t="s">
        <v>1166</v>
      </c>
      <c r="C516" s="346">
        <v>334210</v>
      </c>
      <c r="D516" s="356">
        <v>-0.35844982384361901</v>
      </c>
      <c r="E516" s="356">
        <v>-3.2583708145926898E-2</v>
      </c>
      <c r="F516" s="356">
        <v>-0.38159177043854903</v>
      </c>
      <c r="G516" s="356">
        <v>-2.6804537697018401E-2</v>
      </c>
    </row>
    <row r="517" spans="2:7" s="37" customFormat="1" ht="15" customHeight="1" x14ac:dyDescent="0.25">
      <c r="B517" s="345" t="s">
        <v>1167</v>
      </c>
      <c r="C517" s="346">
        <v>334220</v>
      </c>
      <c r="D517" s="356">
        <v>-0.35844982384361901</v>
      </c>
      <c r="E517" s="356">
        <v>-3.2583708145926898E-2</v>
      </c>
      <c r="F517" s="356">
        <v>-0.38159177043854903</v>
      </c>
      <c r="G517" s="356">
        <v>-2.6804537697018401E-2</v>
      </c>
    </row>
    <row r="518" spans="2:7" s="37" customFormat="1" ht="15" customHeight="1" x14ac:dyDescent="0.25">
      <c r="B518" s="345" t="s">
        <v>1168</v>
      </c>
      <c r="C518" s="346">
        <v>334290</v>
      </c>
      <c r="D518" s="356">
        <v>-0.35844982384361901</v>
      </c>
      <c r="E518" s="356">
        <v>-3.2583708145926898E-2</v>
      </c>
      <c r="F518" s="356">
        <v>-0.38159177043854903</v>
      </c>
      <c r="G518" s="356">
        <v>-2.6804537697018401E-2</v>
      </c>
    </row>
    <row r="519" spans="2:7" s="37" customFormat="1" ht="15" customHeight="1" x14ac:dyDescent="0.25">
      <c r="B519" s="345" t="s">
        <v>1169</v>
      </c>
      <c r="C519" s="346">
        <v>334310</v>
      </c>
      <c r="D519" s="356">
        <v>-0.35070508890251401</v>
      </c>
      <c r="E519" s="356">
        <v>-3.2583708145926898E-2</v>
      </c>
      <c r="F519" s="356">
        <v>-0.37293283833952101</v>
      </c>
      <c r="G519" s="356">
        <v>-2.6804537697018401E-2</v>
      </c>
    </row>
    <row r="520" spans="2:7" s="37" customFormat="1" ht="15" customHeight="1" x14ac:dyDescent="0.25">
      <c r="B520" s="345" t="s">
        <v>1170</v>
      </c>
      <c r="C520" s="346">
        <v>334411</v>
      </c>
      <c r="D520" s="356">
        <v>-0.35844982384361901</v>
      </c>
      <c r="E520" s="356">
        <v>-3.2583708145926898E-2</v>
      </c>
      <c r="F520" s="356">
        <v>-0.38159177043854903</v>
      </c>
      <c r="G520" s="356">
        <v>-2.6804537697018401E-2</v>
      </c>
    </row>
    <row r="521" spans="2:7" s="37" customFormat="1" ht="15" customHeight="1" x14ac:dyDescent="0.25">
      <c r="B521" s="345" t="s">
        <v>1171</v>
      </c>
      <c r="C521" s="346">
        <v>334412</v>
      </c>
      <c r="D521" s="356">
        <v>-0.35844982384361901</v>
      </c>
      <c r="E521" s="356">
        <v>-3.2583708145926898E-2</v>
      </c>
      <c r="F521" s="356">
        <v>-0.38159177043854903</v>
      </c>
      <c r="G521" s="356">
        <v>-2.6804537697018401E-2</v>
      </c>
    </row>
    <row r="522" spans="2:7" s="37" customFormat="1" ht="15" customHeight="1" x14ac:dyDescent="0.25">
      <c r="B522" s="345" t="s">
        <v>1172</v>
      </c>
      <c r="C522" s="346">
        <v>334413</v>
      </c>
      <c r="D522" s="356">
        <v>-0.40850246387705702</v>
      </c>
      <c r="E522" s="356">
        <v>-3.2583708145926898E-2</v>
      </c>
      <c r="F522" s="356">
        <v>-0.42164292209760501</v>
      </c>
      <c r="G522" s="356">
        <v>-2.6804537697018401E-2</v>
      </c>
    </row>
    <row r="523" spans="2:7" s="37" customFormat="1" ht="15" customHeight="1" x14ac:dyDescent="0.25">
      <c r="B523" s="345" t="s">
        <v>1173</v>
      </c>
      <c r="C523" s="346">
        <v>334414</v>
      </c>
      <c r="D523" s="356">
        <v>-0.35844982384361901</v>
      </c>
      <c r="E523" s="356">
        <v>-3.2583708145926898E-2</v>
      </c>
      <c r="F523" s="356">
        <v>-0.38159177043854903</v>
      </c>
      <c r="G523" s="356">
        <v>-2.6804537697018401E-2</v>
      </c>
    </row>
    <row r="524" spans="2:7" s="37" customFormat="1" ht="15" customHeight="1" x14ac:dyDescent="0.25">
      <c r="B524" s="345" t="s">
        <v>1174</v>
      </c>
      <c r="C524" s="346">
        <v>334415</v>
      </c>
      <c r="D524" s="356">
        <v>-0.35844982384361901</v>
      </c>
      <c r="E524" s="356">
        <v>-3.2583708145926898E-2</v>
      </c>
      <c r="F524" s="356">
        <v>-0.38159177043854903</v>
      </c>
      <c r="G524" s="356">
        <v>-2.6804537697018401E-2</v>
      </c>
    </row>
    <row r="525" spans="2:7" s="37" customFormat="1" ht="15" customHeight="1" x14ac:dyDescent="0.25">
      <c r="B525" s="345" t="s">
        <v>1175</v>
      </c>
      <c r="C525" s="346">
        <v>334416</v>
      </c>
      <c r="D525" s="356">
        <v>-0.35070508890251401</v>
      </c>
      <c r="E525" s="356">
        <v>-3.2583708145926898E-2</v>
      </c>
      <c r="F525" s="356">
        <v>-0.37293283833952101</v>
      </c>
      <c r="G525" s="356">
        <v>-2.6804537697018401E-2</v>
      </c>
    </row>
    <row r="526" spans="2:7" s="37" customFormat="1" ht="15" customHeight="1" x14ac:dyDescent="0.25">
      <c r="B526" s="345" t="s">
        <v>1176</v>
      </c>
      <c r="C526" s="346">
        <v>334417</v>
      </c>
      <c r="D526" s="356">
        <v>-0.35844982384361901</v>
      </c>
      <c r="E526" s="356">
        <v>-3.2583708145926898E-2</v>
      </c>
      <c r="F526" s="356">
        <v>-0.38159177043854903</v>
      </c>
      <c r="G526" s="356">
        <v>-2.6804537697018401E-2</v>
      </c>
    </row>
    <row r="527" spans="2:7" s="37" customFormat="1" ht="15" customHeight="1" x14ac:dyDescent="0.25">
      <c r="B527" s="345" t="s">
        <v>1177</v>
      </c>
      <c r="C527" s="346">
        <v>334418</v>
      </c>
      <c r="D527" s="356">
        <v>-0.35844982384361901</v>
      </c>
      <c r="E527" s="356">
        <v>-3.2583708145926898E-2</v>
      </c>
      <c r="F527" s="356">
        <v>-0.38159177043854903</v>
      </c>
      <c r="G527" s="356">
        <v>-2.6804537697018401E-2</v>
      </c>
    </row>
    <row r="528" spans="2:7" s="37" customFormat="1" ht="15" customHeight="1" x14ac:dyDescent="0.25">
      <c r="B528" s="345" t="s">
        <v>1178</v>
      </c>
      <c r="C528" s="346">
        <v>334419</v>
      </c>
      <c r="D528" s="356">
        <v>-0.35844982384361901</v>
      </c>
      <c r="E528" s="356">
        <v>-3.2583708145926898E-2</v>
      </c>
      <c r="F528" s="356">
        <v>-0.38159177043854903</v>
      </c>
      <c r="G528" s="356">
        <v>-2.6804537697018401E-2</v>
      </c>
    </row>
    <row r="529" spans="2:7" s="37" customFormat="1" ht="15" customHeight="1" x14ac:dyDescent="0.25">
      <c r="B529" s="345" t="s">
        <v>1179</v>
      </c>
      <c r="C529" s="346">
        <v>334510</v>
      </c>
      <c r="D529" s="356">
        <v>-0.24354005167958701</v>
      </c>
      <c r="E529" s="356">
        <v>-1.7528044871794799E-2</v>
      </c>
      <c r="F529" s="356">
        <v>-0.24965851235564401</v>
      </c>
      <c r="G529" s="356">
        <v>3.4142871659384101E-2</v>
      </c>
    </row>
    <row r="530" spans="2:7" s="37" customFormat="1" ht="15" customHeight="1" x14ac:dyDescent="0.25">
      <c r="B530" s="345" t="s">
        <v>1180</v>
      </c>
      <c r="C530" s="346">
        <v>334511</v>
      </c>
      <c r="D530" s="356">
        <v>-0.237604053564966</v>
      </c>
      <c r="E530" s="356">
        <v>-9.2495636998254693E-2</v>
      </c>
      <c r="F530" s="356">
        <v>-0.25462031983146599</v>
      </c>
      <c r="G530" s="356">
        <v>-3.1562661165549302E-2</v>
      </c>
    </row>
    <row r="531" spans="2:7" s="37" customFormat="1" ht="15" customHeight="1" x14ac:dyDescent="0.25">
      <c r="B531" s="345" t="s">
        <v>1181</v>
      </c>
      <c r="C531" s="346">
        <v>334512</v>
      </c>
      <c r="D531" s="356">
        <v>-0.237604053564966</v>
      </c>
      <c r="E531" s="356">
        <v>-9.2495636998254693E-2</v>
      </c>
      <c r="F531" s="356">
        <v>-0.25462031983146599</v>
      </c>
      <c r="G531" s="356">
        <v>-3.1562661165549302E-2</v>
      </c>
    </row>
    <row r="532" spans="2:7" s="37" customFormat="1" ht="15" customHeight="1" x14ac:dyDescent="0.25">
      <c r="B532" s="345" t="s">
        <v>1182</v>
      </c>
      <c r="C532" s="346">
        <v>334513</v>
      </c>
      <c r="D532" s="356">
        <v>-0.237604053564966</v>
      </c>
      <c r="E532" s="356">
        <v>-9.2495636998254693E-2</v>
      </c>
      <c r="F532" s="356">
        <v>-0.25462031983146599</v>
      </c>
      <c r="G532" s="356">
        <v>-3.1562661165549302E-2</v>
      </c>
    </row>
    <row r="533" spans="2:7" s="37" customFormat="1" ht="15" customHeight="1" x14ac:dyDescent="0.25">
      <c r="B533" s="345" t="s">
        <v>1183</v>
      </c>
      <c r="C533" s="346">
        <v>334514</v>
      </c>
      <c r="D533" s="356">
        <v>-0.237604053564966</v>
      </c>
      <c r="E533" s="356">
        <v>-9.2495636998254693E-2</v>
      </c>
      <c r="F533" s="356">
        <v>-0.25462031983146599</v>
      </c>
      <c r="G533" s="356">
        <v>-3.1562661165549302E-2</v>
      </c>
    </row>
    <row r="534" spans="2:7" s="37" customFormat="1" ht="15" customHeight="1" x14ac:dyDescent="0.25">
      <c r="B534" s="345" t="s">
        <v>1184</v>
      </c>
      <c r="C534" s="346">
        <v>334515</v>
      </c>
      <c r="D534" s="356">
        <v>-0.237604053564966</v>
      </c>
      <c r="E534" s="356">
        <v>-9.2495636998254693E-2</v>
      </c>
      <c r="F534" s="356">
        <v>-0.25462031983146599</v>
      </c>
      <c r="G534" s="356">
        <v>-3.1562661165549302E-2</v>
      </c>
    </row>
    <row r="535" spans="2:7" s="37" customFormat="1" ht="15" customHeight="1" x14ac:dyDescent="0.25">
      <c r="B535" s="345" t="s">
        <v>1185</v>
      </c>
      <c r="C535" s="346">
        <v>334516</v>
      </c>
      <c r="D535" s="356">
        <v>-0.237604053564966</v>
      </c>
      <c r="E535" s="356">
        <v>-9.2495636998254693E-2</v>
      </c>
      <c r="F535" s="356">
        <v>-0.25462031983146599</v>
      </c>
      <c r="G535" s="356">
        <v>-3.1562661165549302E-2</v>
      </c>
    </row>
    <row r="536" spans="2:7" s="37" customFormat="1" ht="15" customHeight="1" x14ac:dyDescent="0.25">
      <c r="B536" s="345" t="s">
        <v>1186</v>
      </c>
      <c r="C536" s="346">
        <v>334517</v>
      </c>
      <c r="D536" s="356">
        <v>-0.24354005167958701</v>
      </c>
      <c r="E536" s="356">
        <v>-1.7528044871794799E-2</v>
      </c>
      <c r="F536" s="356">
        <v>-0.24965851235564401</v>
      </c>
      <c r="G536" s="356">
        <v>3.4142871659384101E-2</v>
      </c>
    </row>
    <row r="537" spans="2:7" s="37" customFormat="1" ht="15" customHeight="1" x14ac:dyDescent="0.25">
      <c r="B537" s="345" t="s">
        <v>1187</v>
      </c>
      <c r="C537" s="346">
        <v>334518</v>
      </c>
      <c r="D537" s="356">
        <v>-0.25242822072793197</v>
      </c>
      <c r="E537" s="356">
        <v>-7.3589118960617206E-2</v>
      </c>
      <c r="F537" s="356">
        <v>-0.37108286908077998</v>
      </c>
      <c r="G537" s="356">
        <v>-2.1680497925311199E-2</v>
      </c>
    </row>
    <row r="538" spans="2:7" s="37" customFormat="1" ht="15" customHeight="1" x14ac:dyDescent="0.25">
      <c r="B538" s="345" t="s">
        <v>1188</v>
      </c>
      <c r="C538" s="346">
        <v>334519</v>
      </c>
      <c r="D538" s="356">
        <v>-0.237604053564966</v>
      </c>
      <c r="E538" s="356">
        <v>-9.2495636998254693E-2</v>
      </c>
      <c r="F538" s="356">
        <v>-0.25462031983146599</v>
      </c>
      <c r="G538" s="356">
        <v>-3.1562661165549302E-2</v>
      </c>
    </row>
    <row r="539" spans="2:7" s="37" customFormat="1" ht="15" customHeight="1" x14ac:dyDescent="0.25">
      <c r="B539" s="345" t="s">
        <v>1189</v>
      </c>
      <c r="C539" s="346">
        <v>334611</v>
      </c>
      <c r="D539" s="356">
        <v>-0.32035620504623802</v>
      </c>
      <c r="E539" s="356">
        <v>-3.2583708145926898E-2</v>
      </c>
      <c r="F539" s="356">
        <v>-0.31759557807462002</v>
      </c>
      <c r="G539" s="356">
        <v>-2.6804537697018401E-2</v>
      </c>
    </row>
    <row r="540" spans="2:7" s="37" customFormat="1" ht="15" customHeight="1" x14ac:dyDescent="0.25">
      <c r="B540" s="345" t="s">
        <v>1190</v>
      </c>
      <c r="C540" s="346">
        <v>334612</v>
      </c>
      <c r="D540" s="356">
        <v>-0.32325545884867901</v>
      </c>
      <c r="E540" s="356">
        <v>-5.6283115065480303E-2</v>
      </c>
      <c r="F540" s="356">
        <v>-0.29576697971961302</v>
      </c>
      <c r="G540" s="356">
        <v>-4.96799756171898E-2</v>
      </c>
    </row>
    <row r="541" spans="2:7" s="37" customFormat="1" ht="15" customHeight="1" x14ac:dyDescent="0.25">
      <c r="B541" s="345" t="s">
        <v>1191</v>
      </c>
      <c r="C541" s="346">
        <v>334613</v>
      </c>
      <c r="D541" s="356">
        <v>-0.35844982384361901</v>
      </c>
      <c r="E541" s="356">
        <v>-3.2583708145926898E-2</v>
      </c>
      <c r="F541" s="356">
        <v>-0.38159177043854903</v>
      </c>
      <c r="G541" s="356">
        <v>-2.6804537697018401E-2</v>
      </c>
    </row>
    <row r="542" spans="2:7" s="37" customFormat="1" ht="15" customHeight="1" x14ac:dyDescent="0.25">
      <c r="B542" s="345" t="s">
        <v>1192</v>
      </c>
      <c r="C542" s="346">
        <v>335110</v>
      </c>
      <c r="D542" s="356">
        <v>-0.237604053564966</v>
      </c>
      <c r="E542" s="356">
        <v>-9.2495636998254693E-2</v>
      </c>
      <c r="F542" s="356">
        <v>-0.25462031983146599</v>
      </c>
      <c r="G542" s="356">
        <v>-3.1562661165549302E-2</v>
      </c>
    </row>
    <row r="543" spans="2:7" s="37" customFormat="1" ht="15" customHeight="1" x14ac:dyDescent="0.25">
      <c r="B543" s="345" t="s">
        <v>1193</v>
      </c>
      <c r="C543" s="346">
        <v>335121</v>
      </c>
      <c r="D543" s="356">
        <v>-0.25242822072793197</v>
      </c>
      <c r="E543" s="356">
        <v>-7.3589118960617206E-2</v>
      </c>
      <c r="F543" s="356">
        <v>-0.37108286908077998</v>
      </c>
      <c r="G543" s="356">
        <v>-2.1680497925311199E-2</v>
      </c>
    </row>
    <row r="544" spans="2:7" s="37" customFormat="1" ht="15" customHeight="1" x14ac:dyDescent="0.25">
      <c r="B544" s="345" t="s">
        <v>1194</v>
      </c>
      <c r="C544" s="346">
        <v>335122</v>
      </c>
      <c r="D544" s="356">
        <v>-0.25242822072793197</v>
      </c>
      <c r="E544" s="356">
        <v>-7.3589118960617206E-2</v>
      </c>
      <c r="F544" s="356">
        <v>-0.37108286908077998</v>
      </c>
      <c r="G544" s="356">
        <v>-2.1680497925311199E-2</v>
      </c>
    </row>
    <row r="545" spans="2:7" s="37" customFormat="1" ht="15" customHeight="1" x14ac:dyDescent="0.25">
      <c r="B545" s="345" t="s">
        <v>1195</v>
      </c>
      <c r="C545" s="346">
        <v>335129</v>
      </c>
      <c r="D545" s="356">
        <v>-0.25242822072793197</v>
      </c>
      <c r="E545" s="356">
        <v>-7.3589118960617206E-2</v>
      </c>
      <c r="F545" s="356">
        <v>-0.37108286908077998</v>
      </c>
      <c r="G545" s="356">
        <v>-2.1680497925311199E-2</v>
      </c>
    </row>
    <row r="546" spans="2:7" s="37" customFormat="1" ht="15" customHeight="1" x14ac:dyDescent="0.25">
      <c r="B546" s="345" t="s">
        <v>1196</v>
      </c>
      <c r="C546" s="346">
        <v>335211</v>
      </c>
      <c r="D546" s="356">
        <v>-0.25242822072793197</v>
      </c>
      <c r="E546" s="356">
        <v>-7.3589118960617206E-2</v>
      </c>
      <c r="F546" s="356">
        <v>-0.37108286908077998</v>
      </c>
      <c r="G546" s="356">
        <v>-2.1680497925311199E-2</v>
      </c>
    </row>
    <row r="547" spans="2:7" s="37" customFormat="1" ht="15" customHeight="1" x14ac:dyDescent="0.25">
      <c r="B547" s="345" t="s">
        <v>1197</v>
      </c>
      <c r="C547" s="346">
        <v>335212</v>
      </c>
      <c r="D547" s="356">
        <v>-0.25242822072793197</v>
      </c>
      <c r="E547" s="356">
        <v>-7.3589118960617206E-2</v>
      </c>
      <c r="F547" s="356">
        <v>-0.37108286908077998</v>
      </c>
      <c r="G547" s="356">
        <v>-2.1680497925311199E-2</v>
      </c>
    </row>
    <row r="548" spans="2:7" s="37" customFormat="1" ht="15" customHeight="1" x14ac:dyDescent="0.25">
      <c r="B548" s="345" t="s">
        <v>1198</v>
      </c>
      <c r="C548" s="346">
        <v>335221</v>
      </c>
      <c r="D548" s="356">
        <v>-0.25242822072793197</v>
      </c>
      <c r="E548" s="356">
        <v>-7.3589118960617206E-2</v>
      </c>
      <c r="F548" s="356">
        <v>-0.37108286908077998</v>
      </c>
      <c r="G548" s="356">
        <v>-2.1680497925311199E-2</v>
      </c>
    </row>
    <row r="549" spans="2:7" s="37" customFormat="1" ht="15" customHeight="1" x14ac:dyDescent="0.25">
      <c r="B549" s="345" t="s">
        <v>1199</v>
      </c>
      <c r="C549" s="346">
        <v>335222</v>
      </c>
      <c r="D549" s="356">
        <v>-0.25242822072793197</v>
      </c>
      <c r="E549" s="356">
        <v>-7.3589118960617206E-2</v>
      </c>
      <c r="F549" s="356">
        <v>-0.37108286908077998</v>
      </c>
      <c r="G549" s="356">
        <v>-2.1680497925311199E-2</v>
      </c>
    </row>
    <row r="550" spans="2:7" s="37" customFormat="1" ht="15" customHeight="1" x14ac:dyDescent="0.25">
      <c r="B550" s="345" t="s">
        <v>1200</v>
      </c>
      <c r="C550" s="346">
        <v>335224</v>
      </c>
      <c r="D550" s="356">
        <v>-0.25242822072793197</v>
      </c>
      <c r="E550" s="356">
        <v>-7.3589118960617206E-2</v>
      </c>
      <c r="F550" s="356">
        <v>-0.37108286908077998</v>
      </c>
      <c r="G550" s="356">
        <v>-2.1680497925311199E-2</v>
      </c>
    </row>
    <row r="551" spans="2:7" s="37" customFormat="1" ht="15" customHeight="1" x14ac:dyDescent="0.25">
      <c r="B551" s="345" t="s">
        <v>1201</v>
      </c>
      <c r="C551" s="346">
        <v>335228</v>
      </c>
      <c r="D551" s="356">
        <v>-0.25242822072793197</v>
      </c>
      <c r="E551" s="356">
        <v>-7.3589118960617206E-2</v>
      </c>
      <c r="F551" s="356">
        <v>-0.37108286908077998</v>
      </c>
      <c r="G551" s="356">
        <v>-2.1680497925311199E-2</v>
      </c>
    </row>
    <row r="552" spans="2:7" s="37" customFormat="1" ht="15" customHeight="1" x14ac:dyDescent="0.25">
      <c r="B552" s="345" t="s">
        <v>1202</v>
      </c>
      <c r="C552" s="346">
        <v>335311</v>
      </c>
      <c r="D552" s="356">
        <v>-0.298845081640781</v>
      </c>
      <c r="E552" s="356">
        <v>-3.9017487112099597E-2</v>
      </c>
      <c r="F552" s="356">
        <v>-0.273348236462991</v>
      </c>
      <c r="G552" s="356">
        <v>1.0105092966856701E-3</v>
      </c>
    </row>
    <row r="553" spans="2:7" s="37" customFormat="1" ht="15" customHeight="1" x14ac:dyDescent="0.25">
      <c r="B553" s="345" t="s">
        <v>1203</v>
      </c>
      <c r="C553" s="346">
        <v>335312</v>
      </c>
      <c r="D553" s="356">
        <v>-0.237604053564966</v>
      </c>
      <c r="E553" s="356">
        <v>-9.2495636998254693E-2</v>
      </c>
      <c r="F553" s="356">
        <v>-0.25462031983146599</v>
      </c>
      <c r="G553" s="356">
        <v>-3.1562661165549302E-2</v>
      </c>
    </row>
    <row r="554" spans="2:7" s="37" customFormat="1" ht="15" customHeight="1" x14ac:dyDescent="0.25">
      <c r="B554" s="345" t="s">
        <v>1204</v>
      </c>
      <c r="C554" s="346">
        <v>335313</v>
      </c>
      <c r="D554" s="356">
        <v>-0.237604053564966</v>
      </c>
      <c r="E554" s="356">
        <v>-9.2495636998254693E-2</v>
      </c>
      <c r="F554" s="356">
        <v>-0.25462031983146599</v>
      </c>
      <c r="G554" s="356">
        <v>-3.1562661165549302E-2</v>
      </c>
    </row>
    <row r="555" spans="2:7" s="37" customFormat="1" ht="15" customHeight="1" x14ac:dyDescent="0.25">
      <c r="B555" s="345" t="s">
        <v>1205</v>
      </c>
      <c r="C555" s="346">
        <v>335314</v>
      </c>
      <c r="D555" s="356">
        <v>-0.237604053564966</v>
      </c>
      <c r="E555" s="356">
        <v>-9.2495636998254693E-2</v>
      </c>
      <c r="F555" s="356">
        <v>-0.25462031983146599</v>
      </c>
      <c r="G555" s="356">
        <v>-3.1562661165549302E-2</v>
      </c>
    </row>
    <row r="556" spans="2:7" s="37" customFormat="1" ht="15" customHeight="1" x14ac:dyDescent="0.25">
      <c r="B556" s="345" t="s">
        <v>1206</v>
      </c>
      <c r="C556" s="346">
        <v>335911</v>
      </c>
      <c r="D556" s="356">
        <v>-0.237604053564966</v>
      </c>
      <c r="E556" s="356">
        <v>-9.2495636998254693E-2</v>
      </c>
      <c r="F556" s="356">
        <v>-0.25462031983146599</v>
      </c>
      <c r="G556" s="356">
        <v>-3.1562661165549302E-2</v>
      </c>
    </row>
    <row r="557" spans="2:7" s="37" customFormat="1" ht="15" customHeight="1" x14ac:dyDescent="0.25">
      <c r="B557" s="345" t="s">
        <v>1207</v>
      </c>
      <c r="C557" s="346">
        <v>335912</v>
      </c>
      <c r="D557" s="356">
        <v>-0.237604053564966</v>
      </c>
      <c r="E557" s="356">
        <v>-9.2495636998254693E-2</v>
      </c>
      <c r="F557" s="356">
        <v>-0.25462031983146599</v>
      </c>
      <c r="G557" s="356">
        <v>-3.1562661165549302E-2</v>
      </c>
    </row>
    <row r="558" spans="2:7" s="37" customFormat="1" ht="15" customHeight="1" x14ac:dyDescent="0.25">
      <c r="B558" s="345" t="s">
        <v>1208</v>
      </c>
      <c r="C558" s="346">
        <v>335921</v>
      </c>
      <c r="D558" s="356">
        <v>-0.49959075097196598</v>
      </c>
      <c r="E558" s="356">
        <v>-0.169764814624628</v>
      </c>
      <c r="F558" s="356">
        <v>-0.55350803043110697</v>
      </c>
      <c r="G558" s="356">
        <v>-3.1783341849770198E-2</v>
      </c>
    </row>
    <row r="559" spans="2:7" s="37" customFormat="1" ht="15" customHeight="1" x14ac:dyDescent="0.25">
      <c r="B559" s="345" t="s">
        <v>1209</v>
      </c>
      <c r="C559" s="346">
        <v>335929</v>
      </c>
      <c r="D559" s="356">
        <v>-0.49959075097196598</v>
      </c>
      <c r="E559" s="356">
        <v>-0.169764814624628</v>
      </c>
      <c r="F559" s="356">
        <v>-0.55350803043110697</v>
      </c>
      <c r="G559" s="356">
        <v>-3.1783341849770198E-2</v>
      </c>
    </row>
    <row r="560" spans="2:7" s="37" customFormat="1" ht="15" customHeight="1" x14ac:dyDescent="0.25">
      <c r="B560" s="345" t="s">
        <v>1210</v>
      </c>
      <c r="C560" s="346">
        <v>335931</v>
      </c>
      <c r="D560" s="356">
        <v>-0.237604053564966</v>
      </c>
      <c r="E560" s="356">
        <v>-9.2495636998254693E-2</v>
      </c>
      <c r="F560" s="356">
        <v>-0.25462031983146599</v>
      </c>
      <c r="G560" s="356">
        <v>-3.1562661165549302E-2</v>
      </c>
    </row>
    <row r="561" spans="2:7" s="37" customFormat="1" ht="15" customHeight="1" x14ac:dyDescent="0.25">
      <c r="B561" s="345" t="s">
        <v>1211</v>
      </c>
      <c r="C561" s="346">
        <v>335932</v>
      </c>
      <c r="D561" s="356">
        <v>-0.237604053564966</v>
      </c>
      <c r="E561" s="356">
        <v>-9.2495636998254693E-2</v>
      </c>
      <c r="F561" s="356">
        <v>-0.25462031983146599</v>
      </c>
      <c r="G561" s="356">
        <v>-3.1562661165549302E-2</v>
      </c>
    </row>
    <row r="562" spans="2:7" s="37" customFormat="1" ht="15" customHeight="1" x14ac:dyDescent="0.25">
      <c r="B562" s="345" t="s">
        <v>1212</v>
      </c>
      <c r="C562" s="346">
        <v>335991</v>
      </c>
      <c r="D562" s="356">
        <v>-0.237604053564966</v>
      </c>
      <c r="E562" s="356">
        <v>-9.2495636998254693E-2</v>
      </c>
      <c r="F562" s="356">
        <v>-0.25462031983146599</v>
      </c>
      <c r="G562" s="356">
        <v>-3.1562661165549302E-2</v>
      </c>
    </row>
    <row r="563" spans="2:7" s="37" customFormat="1" ht="15" customHeight="1" x14ac:dyDescent="0.25">
      <c r="B563" s="345" t="s">
        <v>1213</v>
      </c>
      <c r="C563" s="346">
        <v>335999</v>
      </c>
      <c r="D563" s="356">
        <v>-0.237604053564966</v>
      </c>
      <c r="E563" s="356">
        <v>-9.2495636998254693E-2</v>
      </c>
      <c r="F563" s="356">
        <v>-0.25462031983146599</v>
      </c>
      <c r="G563" s="356">
        <v>-3.1562661165549302E-2</v>
      </c>
    </row>
    <row r="564" spans="2:7" s="37" customFormat="1" ht="15" customHeight="1" x14ac:dyDescent="0.25">
      <c r="B564" s="345" t="s">
        <v>1214</v>
      </c>
      <c r="C564" s="346">
        <v>336111</v>
      </c>
      <c r="D564" s="356">
        <v>-0.50147275405007397</v>
      </c>
      <c r="E564" s="356">
        <v>-0.15097465886939601</v>
      </c>
      <c r="F564" s="356">
        <v>-0.38492699805890801</v>
      </c>
      <c r="G564" s="356">
        <v>-4.1306338386407598E-2</v>
      </c>
    </row>
    <row r="565" spans="2:7" s="37" customFormat="1" ht="15" customHeight="1" x14ac:dyDescent="0.25">
      <c r="B565" s="345" t="s">
        <v>1215</v>
      </c>
      <c r="C565" s="346">
        <v>336112</v>
      </c>
      <c r="D565" s="356">
        <v>-0.50147275405007397</v>
      </c>
      <c r="E565" s="356">
        <v>-0.15097465886939601</v>
      </c>
      <c r="F565" s="356">
        <v>-0.38492699805890801</v>
      </c>
      <c r="G565" s="356">
        <v>-4.1306338386407598E-2</v>
      </c>
    </row>
    <row r="566" spans="2:7" s="37" customFormat="1" ht="15" customHeight="1" x14ac:dyDescent="0.25">
      <c r="B566" s="345" t="s">
        <v>1216</v>
      </c>
      <c r="C566" s="346">
        <v>336120</v>
      </c>
      <c r="D566" s="356">
        <v>-0.50147275405007397</v>
      </c>
      <c r="E566" s="356">
        <v>-0.15097465886939601</v>
      </c>
      <c r="F566" s="356">
        <v>-0.38492699805890801</v>
      </c>
      <c r="G566" s="356">
        <v>-4.1306338386407598E-2</v>
      </c>
    </row>
    <row r="567" spans="2:7" s="37" customFormat="1" ht="15" customHeight="1" x14ac:dyDescent="0.25">
      <c r="B567" s="345" t="s">
        <v>1217</v>
      </c>
      <c r="C567" s="346">
        <v>336211</v>
      </c>
      <c r="D567" s="356">
        <v>-0.50147275405007397</v>
      </c>
      <c r="E567" s="356">
        <v>-0.15097465886939601</v>
      </c>
      <c r="F567" s="356">
        <v>-0.38492699805890801</v>
      </c>
      <c r="G567" s="356">
        <v>-4.1306338386407598E-2</v>
      </c>
    </row>
    <row r="568" spans="2:7" s="37" customFormat="1" ht="15" customHeight="1" x14ac:dyDescent="0.25">
      <c r="B568" s="345" t="s">
        <v>1218</v>
      </c>
      <c r="C568" s="346">
        <v>336212</v>
      </c>
      <c r="D568" s="356">
        <v>-0.50147275405007397</v>
      </c>
      <c r="E568" s="356">
        <v>-0.15097465886939601</v>
      </c>
      <c r="F568" s="356">
        <v>-0.38492699805890801</v>
      </c>
      <c r="G568" s="356">
        <v>-4.1306338386407598E-2</v>
      </c>
    </row>
    <row r="569" spans="2:7" s="37" customFormat="1" ht="15" customHeight="1" x14ac:dyDescent="0.25">
      <c r="B569" s="345" t="s">
        <v>1219</v>
      </c>
      <c r="C569" s="346">
        <v>336213</v>
      </c>
      <c r="D569" s="356">
        <v>-0.50147275405007397</v>
      </c>
      <c r="E569" s="356">
        <v>-0.15097465886939601</v>
      </c>
      <c r="F569" s="356">
        <v>-0.38492699805890801</v>
      </c>
      <c r="G569" s="356">
        <v>-4.1306338386407598E-2</v>
      </c>
    </row>
    <row r="570" spans="2:7" s="37" customFormat="1" ht="15" customHeight="1" x14ac:dyDescent="0.25">
      <c r="B570" s="345" t="s">
        <v>1220</v>
      </c>
      <c r="C570" s="346">
        <v>336214</v>
      </c>
      <c r="D570" s="356">
        <v>-0.50147275405007397</v>
      </c>
      <c r="E570" s="356">
        <v>-0.15097465886939601</v>
      </c>
      <c r="F570" s="356">
        <v>-0.38492699805890801</v>
      </c>
      <c r="G570" s="356">
        <v>-4.1306338386407598E-2</v>
      </c>
    </row>
    <row r="571" spans="2:7" s="37" customFormat="1" ht="15" customHeight="1" x14ac:dyDescent="0.25">
      <c r="B571" s="345" t="s">
        <v>1221</v>
      </c>
      <c r="C571" s="346">
        <v>336311</v>
      </c>
      <c r="D571" s="356">
        <v>-0.237604053564966</v>
      </c>
      <c r="E571" s="356">
        <v>-9.2495636998254693E-2</v>
      </c>
      <c r="F571" s="356">
        <v>-0.25462031983146599</v>
      </c>
      <c r="G571" s="356">
        <v>-3.1562661165549302E-2</v>
      </c>
    </row>
    <row r="572" spans="2:7" s="37" customFormat="1" ht="15" customHeight="1" x14ac:dyDescent="0.25">
      <c r="B572" s="345" t="s">
        <v>1222</v>
      </c>
      <c r="C572" s="346">
        <v>336312</v>
      </c>
      <c r="D572" s="356">
        <v>-0.50147275405007397</v>
      </c>
      <c r="E572" s="356">
        <v>-0.15097465886939601</v>
      </c>
      <c r="F572" s="356">
        <v>-0.38492699805890801</v>
      </c>
      <c r="G572" s="356">
        <v>-4.1306338386407598E-2</v>
      </c>
    </row>
    <row r="573" spans="2:7" s="37" customFormat="1" ht="15" customHeight="1" x14ac:dyDescent="0.25">
      <c r="B573" s="345" t="s">
        <v>1223</v>
      </c>
      <c r="C573" s="346">
        <v>336321</v>
      </c>
      <c r="D573" s="356">
        <v>-0.50147275405007397</v>
      </c>
      <c r="E573" s="356">
        <v>-0.15097465886939601</v>
      </c>
      <c r="F573" s="356">
        <v>-0.38492699805890801</v>
      </c>
      <c r="G573" s="356">
        <v>-4.1306338386407598E-2</v>
      </c>
    </row>
    <row r="574" spans="2:7" s="37" customFormat="1" ht="15" customHeight="1" x14ac:dyDescent="0.25">
      <c r="B574" s="345" t="s">
        <v>1224</v>
      </c>
      <c r="C574" s="346">
        <v>336322</v>
      </c>
      <c r="D574" s="356">
        <v>-0.50147275405007397</v>
      </c>
      <c r="E574" s="356">
        <v>-0.15097465886939601</v>
      </c>
      <c r="F574" s="356">
        <v>-0.38492699805890801</v>
      </c>
      <c r="G574" s="356">
        <v>-4.1306338386407598E-2</v>
      </c>
    </row>
    <row r="575" spans="2:7" s="37" customFormat="1" ht="15" customHeight="1" x14ac:dyDescent="0.25">
      <c r="B575" s="345" t="s">
        <v>1225</v>
      </c>
      <c r="C575" s="346">
        <v>336330</v>
      </c>
      <c r="D575" s="356">
        <v>-0.50147275405007397</v>
      </c>
      <c r="E575" s="356">
        <v>-0.15097465886939601</v>
      </c>
      <c r="F575" s="356">
        <v>-0.38492699805890801</v>
      </c>
      <c r="G575" s="356">
        <v>-4.1306338386407598E-2</v>
      </c>
    </row>
    <row r="576" spans="2:7" s="37" customFormat="1" ht="15" customHeight="1" x14ac:dyDescent="0.25">
      <c r="B576" s="345" t="s">
        <v>1226</v>
      </c>
      <c r="C576" s="346">
        <v>336340</v>
      </c>
      <c r="D576" s="356">
        <v>-0.50147275405007397</v>
      </c>
      <c r="E576" s="356">
        <v>-0.15097465886939601</v>
      </c>
      <c r="F576" s="356">
        <v>-0.38492699805890801</v>
      </c>
      <c r="G576" s="356">
        <v>-4.1306338386407598E-2</v>
      </c>
    </row>
    <row r="577" spans="2:7" s="37" customFormat="1" ht="15" customHeight="1" x14ac:dyDescent="0.25">
      <c r="B577" s="345" t="s">
        <v>1227</v>
      </c>
      <c r="C577" s="346">
        <v>336350</v>
      </c>
      <c r="D577" s="356">
        <v>-0.50147275405007397</v>
      </c>
      <c r="E577" s="356">
        <v>-0.15097465886939601</v>
      </c>
      <c r="F577" s="356">
        <v>-0.38492699805890801</v>
      </c>
      <c r="G577" s="356">
        <v>-4.1306338386407598E-2</v>
      </c>
    </row>
    <row r="578" spans="2:7" s="37" customFormat="1" ht="15" customHeight="1" x14ac:dyDescent="0.25">
      <c r="B578" s="345" t="s">
        <v>1228</v>
      </c>
      <c r="C578" s="346">
        <v>336360</v>
      </c>
      <c r="D578" s="356">
        <v>-0.50147275405007397</v>
      </c>
      <c r="E578" s="356">
        <v>-0.15097465886939601</v>
      </c>
      <c r="F578" s="356">
        <v>-0.38492699805890801</v>
      </c>
      <c r="G578" s="356">
        <v>-4.1306338386407598E-2</v>
      </c>
    </row>
    <row r="579" spans="2:7" s="37" customFormat="1" ht="15" customHeight="1" x14ac:dyDescent="0.25">
      <c r="B579" s="345" t="s">
        <v>1229</v>
      </c>
      <c r="C579" s="346">
        <v>336370</v>
      </c>
      <c r="D579" s="356">
        <v>-0.50147275405007397</v>
      </c>
      <c r="E579" s="356">
        <v>-0.15097465886939601</v>
      </c>
      <c r="F579" s="356">
        <v>-0.38492699805890801</v>
      </c>
      <c r="G579" s="356">
        <v>-4.1306338386407598E-2</v>
      </c>
    </row>
    <row r="580" spans="2:7" s="37" customFormat="1" ht="15" customHeight="1" x14ac:dyDescent="0.25">
      <c r="B580" s="345" t="s">
        <v>1230</v>
      </c>
      <c r="C580" s="346">
        <v>336391</v>
      </c>
      <c r="D580" s="356">
        <v>-0.50147275405007397</v>
      </c>
      <c r="E580" s="356">
        <v>-0.15097465886939601</v>
      </c>
      <c r="F580" s="356">
        <v>-0.38492699805890801</v>
      </c>
      <c r="G580" s="356">
        <v>-4.1306338386407598E-2</v>
      </c>
    </row>
    <row r="581" spans="2:7" s="37" customFormat="1" ht="15" customHeight="1" x14ac:dyDescent="0.25">
      <c r="B581" s="345" t="s">
        <v>1231</v>
      </c>
      <c r="C581" s="346">
        <v>336399</v>
      </c>
      <c r="D581" s="356">
        <v>-0.50147275405007397</v>
      </c>
      <c r="E581" s="356">
        <v>-0.15097465886939601</v>
      </c>
      <c r="F581" s="356">
        <v>-0.38492699805890801</v>
      </c>
      <c r="G581" s="356">
        <v>-4.1306338386407598E-2</v>
      </c>
    </row>
    <row r="582" spans="2:7" s="37" customFormat="1" ht="15" customHeight="1" x14ac:dyDescent="0.25">
      <c r="B582" s="345" t="s">
        <v>1232</v>
      </c>
      <c r="C582" s="346">
        <v>336411</v>
      </c>
      <c r="D582" s="356">
        <v>-0.237604053564966</v>
      </c>
      <c r="E582" s="356">
        <v>-9.2495636998254693E-2</v>
      </c>
      <c r="F582" s="356">
        <v>-0.25462031983146599</v>
      </c>
      <c r="G582" s="356">
        <v>-3.1562661165549302E-2</v>
      </c>
    </row>
    <row r="583" spans="2:7" s="37" customFormat="1" ht="15" customHeight="1" x14ac:dyDescent="0.25">
      <c r="B583" s="345" t="s">
        <v>1233</v>
      </c>
      <c r="C583" s="346">
        <v>336412</v>
      </c>
      <c r="D583" s="356">
        <v>-0.237604053564966</v>
      </c>
      <c r="E583" s="356">
        <v>-9.2495636998254693E-2</v>
      </c>
      <c r="F583" s="356">
        <v>-0.25462031983146599</v>
      </c>
      <c r="G583" s="356">
        <v>-3.1562661165549302E-2</v>
      </c>
    </row>
    <row r="584" spans="2:7" s="37" customFormat="1" ht="15" customHeight="1" x14ac:dyDescent="0.25">
      <c r="B584" s="345" t="s">
        <v>1234</v>
      </c>
      <c r="C584" s="346">
        <v>336413</v>
      </c>
      <c r="D584" s="356">
        <v>-0.237604053564966</v>
      </c>
      <c r="E584" s="356">
        <v>-9.2495636998254693E-2</v>
      </c>
      <c r="F584" s="356">
        <v>-0.25462031983146599</v>
      </c>
      <c r="G584" s="356">
        <v>-3.1562661165549302E-2</v>
      </c>
    </row>
    <row r="585" spans="2:7" s="37" customFormat="1" ht="15" customHeight="1" x14ac:dyDescent="0.25">
      <c r="B585" s="345" t="s">
        <v>1235</v>
      </c>
      <c r="C585" s="346">
        <v>336414</v>
      </c>
      <c r="D585" s="356">
        <v>-0.237604053564966</v>
      </c>
      <c r="E585" s="356">
        <v>-9.2495636998254693E-2</v>
      </c>
      <c r="F585" s="356">
        <v>-0.25462031983146599</v>
      </c>
      <c r="G585" s="356">
        <v>-3.1562661165549302E-2</v>
      </c>
    </row>
    <row r="586" spans="2:7" s="37" customFormat="1" ht="15" customHeight="1" x14ac:dyDescent="0.25">
      <c r="B586" s="345" t="s">
        <v>1236</v>
      </c>
      <c r="C586" s="346">
        <v>336415</v>
      </c>
      <c r="D586" s="356">
        <v>-0.237604053564966</v>
      </c>
      <c r="E586" s="356">
        <v>-9.2495636998254693E-2</v>
      </c>
      <c r="F586" s="356">
        <v>-0.25462031983146599</v>
      </c>
      <c r="G586" s="356">
        <v>-3.1562661165549302E-2</v>
      </c>
    </row>
    <row r="587" spans="2:7" s="37" customFormat="1" ht="15" customHeight="1" x14ac:dyDescent="0.25">
      <c r="B587" s="345" t="s">
        <v>1237</v>
      </c>
      <c r="C587" s="346">
        <v>336419</v>
      </c>
      <c r="D587" s="356">
        <v>-0.237604053564966</v>
      </c>
      <c r="E587" s="356">
        <v>-9.2495636998254693E-2</v>
      </c>
      <c r="F587" s="356">
        <v>-0.25462031983146599</v>
      </c>
      <c r="G587" s="356">
        <v>-3.1562661165549302E-2</v>
      </c>
    </row>
    <row r="588" spans="2:7" s="37" customFormat="1" ht="15" customHeight="1" x14ac:dyDescent="0.25">
      <c r="B588" s="345" t="s">
        <v>1238</v>
      </c>
      <c r="C588" s="346">
        <v>336510</v>
      </c>
      <c r="D588" s="356">
        <v>-0.25258205807602901</v>
      </c>
      <c r="E588" s="356">
        <v>-6.4116871259003796E-2</v>
      </c>
      <c r="F588" s="356">
        <v>-0.29315396113602399</v>
      </c>
      <c r="G588" s="356">
        <v>-3.1562661165549302E-2</v>
      </c>
    </row>
    <row r="589" spans="2:7" s="37" customFormat="1" ht="15" customHeight="1" x14ac:dyDescent="0.25">
      <c r="B589" s="345" t="s">
        <v>1239</v>
      </c>
      <c r="C589" s="346">
        <v>336611</v>
      </c>
      <c r="D589" s="356">
        <v>-0.25258205807602901</v>
      </c>
      <c r="E589" s="356">
        <v>-6.4116871259003796E-2</v>
      </c>
      <c r="F589" s="356">
        <v>-0.29315396113602399</v>
      </c>
      <c r="G589" s="356">
        <v>-3.1562661165549302E-2</v>
      </c>
    </row>
    <row r="590" spans="2:7" s="37" customFormat="1" ht="15" customHeight="1" x14ac:dyDescent="0.25">
      <c r="B590" s="345" t="s">
        <v>1240</v>
      </c>
      <c r="C590" s="346">
        <v>336612</v>
      </c>
      <c r="D590" s="356">
        <v>-0.25258205807602901</v>
      </c>
      <c r="E590" s="356">
        <v>-6.4116871259003796E-2</v>
      </c>
      <c r="F590" s="356">
        <v>-0.29315396113602399</v>
      </c>
      <c r="G590" s="356">
        <v>-3.1562661165549302E-2</v>
      </c>
    </row>
    <row r="591" spans="2:7" s="37" customFormat="1" ht="15" customHeight="1" x14ac:dyDescent="0.25">
      <c r="B591" s="345" t="s">
        <v>1241</v>
      </c>
      <c r="C591" s="346">
        <v>336991</v>
      </c>
      <c r="D591" s="356">
        <v>-0.50147275405007397</v>
      </c>
      <c r="E591" s="356">
        <v>-0.15097465886939601</v>
      </c>
      <c r="F591" s="356">
        <v>-0.38492699805890801</v>
      </c>
      <c r="G591" s="356">
        <v>-4.1306338386407598E-2</v>
      </c>
    </row>
    <row r="592" spans="2:7" s="37" customFormat="1" ht="15" customHeight="1" x14ac:dyDescent="0.25">
      <c r="B592" s="345" t="s">
        <v>1242</v>
      </c>
      <c r="C592" s="346">
        <v>336992</v>
      </c>
      <c r="D592" s="356">
        <v>-0.237604053564966</v>
      </c>
      <c r="E592" s="356">
        <v>-9.2495636998254693E-2</v>
      </c>
      <c r="F592" s="356">
        <v>-0.25462031983146599</v>
      </c>
      <c r="G592" s="356">
        <v>-3.1562661165549302E-2</v>
      </c>
    </row>
    <row r="593" spans="2:7" s="37" customFormat="1" ht="15" customHeight="1" x14ac:dyDescent="0.25">
      <c r="B593" s="345" t="s">
        <v>1243</v>
      </c>
      <c r="C593" s="346">
        <v>336999</v>
      </c>
      <c r="D593" s="356">
        <v>-0.25242822072793197</v>
      </c>
      <c r="E593" s="356">
        <v>-7.3589118960617206E-2</v>
      </c>
      <c r="F593" s="356">
        <v>-0.37108286908077998</v>
      </c>
      <c r="G593" s="356">
        <v>-2.1680497925311199E-2</v>
      </c>
    </row>
    <row r="594" spans="2:7" s="37" customFormat="1" ht="15" customHeight="1" x14ac:dyDescent="0.25">
      <c r="B594" s="345" t="s">
        <v>1244</v>
      </c>
      <c r="C594" s="346">
        <v>337110</v>
      </c>
      <c r="D594" s="356">
        <v>-0.49959075097196598</v>
      </c>
      <c r="E594" s="356">
        <v>-0.169764814624628</v>
      </c>
      <c r="F594" s="356">
        <v>-0.55350803043110697</v>
      </c>
      <c r="G594" s="356">
        <v>-3.1783341849770198E-2</v>
      </c>
    </row>
    <row r="595" spans="2:7" s="37" customFormat="1" ht="15" customHeight="1" x14ac:dyDescent="0.25">
      <c r="B595" s="345" t="s">
        <v>1245</v>
      </c>
      <c r="C595" s="346">
        <v>337121</v>
      </c>
      <c r="D595" s="356">
        <v>-0.25242822072793197</v>
      </c>
      <c r="E595" s="356">
        <v>-7.3589118960617206E-2</v>
      </c>
      <c r="F595" s="356">
        <v>-0.37108286908077998</v>
      </c>
      <c r="G595" s="356">
        <v>-2.1680497925311199E-2</v>
      </c>
    </row>
    <row r="596" spans="2:7" s="37" customFormat="1" ht="15" customHeight="1" x14ac:dyDescent="0.25">
      <c r="B596" s="345" t="s">
        <v>1246</v>
      </c>
      <c r="C596" s="346">
        <v>337122</v>
      </c>
      <c r="D596" s="356">
        <v>-0.25242822072793197</v>
      </c>
      <c r="E596" s="356">
        <v>-7.3589118960617206E-2</v>
      </c>
      <c r="F596" s="356">
        <v>-0.37108286908077998</v>
      </c>
      <c r="G596" s="356">
        <v>-2.1680497925311199E-2</v>
      </c>
    </row>
    <row r="597" spans="2:7" s="37" customFormat="1" ht="15" customHeight="1" x14ac:dyDescent="0.25">
      <c r="B597" s="345" t="s">
        <v>1247</v>
      </c>
      <c r="C597" s="346">
        <v>337124</v>
      </c>
      <c r="D597" s="356">
        <v>-0.25242822072793197</v>
      </c>
      <c r="E597" s="356">
        <v>-7.3589118960617206E-2</v>
      </c>
      <c r="F597" s="356">
        <v>-0.37108286908077998</v>
      </c>
      <c r="G597" s="356">
        <v>-2.1680497925311199E-2</v>
      </c>
    </row>
    <row r="598" spans="2:7" s="37" customFormat="1" ht="15" customHeight="1" x14ac:dyDescent="0.25">
      <c r="B598" s="345" t="s">
        <v>1248</v>
      </c>
      <c r="C598" s="346">
        <v>337125</v>
      </c>
      <c r="D598" s="356">
        <v>-0.25242822072793197</v>
      </c>
      <c r="E598" s="356">
        <v>-7.3589118960617206E-2</v>
      </c>
      <c r="F598" s="356">
        <v>-0.37108286908077998</v>
      </c>
      <c r="G598" s="356">
        <v>-2.1680497925311199E-2</v>
      </c>
    </row>
    <row r="599" spans="2:7" s="37" customFormat="1" ht="15" customHeight="1" x14ac:dyDescent="0.25">
      <c r="B599" s="345" t="s">
        <v>1249</v>
      </c>
      <c r="C599" s="346">
        <v>337127</v>
      </c>
      <c r="D599" s="356">
        <v>-0.25242822072793197</v>
      </c>
      <c r="E599" s="356">
        <v>-7.3589118960617206E-2</v>
      </c>
      <c r="F599" s="356">
        <v>-0.37108286908077998</v>
      </c>
      <c r="G599" s="356">
        <v>-2.1680497925311199E-2</v>
      </c>
    </row>
    <row r="600" spans="2:7" s="37" customFormat="1" ht="15" customHeight="1" x14ac:dyDescent="0.25">
      <c r="B600" s="345" t="s">
        <v>1250</v>
      </c>
      <c r="C600" s="346">
        <v>337129</v>
      </c>
      <c r="D600" s="356">
        <v>-0.25242822072793197</v>
      </c>
      <c r="E600" s="356">
        <v>-7.3589118960617206E-2</v>
      </c>
      <c r="F600" s="356">
        <v>-0.37108286908077998</v>
      </c>
      <c r="G600" s="356">
        <v>-2.1680497925311199E-2</v>
      </c>
    </row>
    <row r="601" spans="2:7" s="37" customFormat="1" ht="15" customHeight="1" x14ac:dyDescent="0.25">
      <c r="B601" s="345" t="s">
        <v>1251</v>
      </c>
      <c r="C601" s="346">
        <v>337211</v>
      </c>
      <c r="D601" s="356">
        <v>-0.25242822072793197</v>
      </c>
      <c r="E601" s="356">
        <v>-7.3589118960617206E-2</v>
      </c>
      <c r="F601" s="356">
        <v>-0.37108286908077998</v>
      </c>
      <c r="G601" s="356">
        <v>-2.1680497925311199E-2</v>
      </c>
    </row>
    <row r="602" spans="2:7" s="37" customFormat="1" ht="15" customHeight="1" x14ac:dyDescent="0.25">
      <c r="B602" s="345" t="s">
        <v>1252</v>
      </c>
      <c r="C602" s="346">
        <v>337212</v>
      </c>
      <c r="D602" s="356">
        <v>-0.25242822072793197</v>
      </c>
      <c r="E602" s="356">
        <v>-7.3589118960617206E-2</v>
      </c>
      <c r="F602" s="356">
        <v>-0.37108286908077998</v>
      </c>
      <c r="G602" s="356">
        <v>-2.1680497925311199E-2</v>
      </c>
    </row>
    <row r="603" spans="2:7" s="37" customFormat="1" ht="15" customHeight="1" x14ac:dyDescent="0.25">
      <c r="B603" s="345" t="s">
        <v>1253</v>
      </c>
      <c r="C603" s="346">
        <v>337214</v>
      </c>
      <c r="D603" s="356">
        <v>-0.25242822072793197</v>
      </c>
      <c r="E603" s="356">
        <v>-7.3589118960617206E-2</v>
      </c>
      <c r="F603" s="356">
        <v>-0.37108286908077998</v>
      </c>
      <c r="G603" s="356">
        <v>-2.1680497925311199E-2</v>
      </c>
    </row>
    <row r="604" spans="2:7" s="37" customFormat="1" ht="15" customHeight="1" x14ac:dyDescent="0.25">
      <c r="B604" s="345" t="s">
        <v>1254</v>
      </c>
      <c r="C604" s="346">
        <v>337215</v>
      </c>
      <c r="D604" s="356">
        <v>-0.25242822072793197</v>
      </c>
      <c r="E604" s="356">
        <v>-7.3589118960617206E-2</v>
      </c>
      <c r="F604" s="356">
        <v>-0.37108286908077998</v>
      </c>
      <c r="G604" s="356">
        <v>-2.1680497925311199E-2</v>
      </c>
    </row>
    <row r="605" spans="2:7" s="37" customFormat="1" ht="15" customHeight="1" x14ac:dyDescent="0.25">
      <c r="B605" s="345" t="s">
        <v>1255</v>
      </c>
      <c r="C605" s="346">
        <v>337910</v>
      </c>
      <c r="D605" s="356">
        <v>-0.25242822072793197</v>
      </c>
      <c r="E605" s="356">
        <v>-7.3589118960617206E-2</v>
      </c>
      <c r="F605" s="356">
        <v>-0.37108286908077998</v>
      </c>
      <c r="G605" s="356">
        <v>-2.1680497925311199E-2</v>
      </c>
    </row>
    <row r="606" spans="2:7" s="37" customFormat="1" ht="15" customHeight="1" x14ac:dyDescent="0.25">
      <c r="B606" s="345" t="s">
        <v>1256</v>
      </c>
      <c r="C606" s="346">
        <v>337920</v>
      </c>
      <c r="D606" s="356">
        <v>-0.25242822072793197</v>
      </c>
      <c r="E606" s="356">
        <v>-7.3589118960617206E-2</v>
      </c>
      <c r="F606" s="356">
        <v>-0.37108286908077998</v>
      </c>
      <c r="G606" s="356">
        <v>-2.1680497925311199E-2</v>
      </c>
    </row>
    <row r="607" spans="2:7" s="37" customFormat="1" ht="15" customHeight="1" x14ac:dyDescent="0.25">
      <c r="B607" s="345" t="s">
        <v>1257</v>
      </c>
      <c r="C607" s="346">
        <v>339112</v>
      </c>
      <c r="D607" s="356">
        <v>-0.24354005167958701</v>
      </c>
      <c r="E607" s="356">
        <v>-1.7528044871794799E-2</v>
      </c>
      <c r="F607" s="356">
        <v>-0.24965851235564401</v>
      </c>
      <c r="G607" s="356">
        <v>3.4142871659384101E-2</v>
      </c>
    </row>
    <row r="608" spans="2:7" s="37" customFormat="1" ht="15" customHeight="1" x14ac:dyDescent="0.25">
      <c r="B608" s="345" t="s">
        <v>1258</v>
      </c>
      <c r="C608" s="346">
        <v>339113</v>
      </c>
      <c r="D608" s="356">
        <v>-0.24354005167958701</v>
      </c>
      <c r="E608" s="356">
        <v>-1.7528044871794799E-2</v>
      </c>
      <c r="F608" s="356">
        <v>-0.24965851235564401</v>
      </c>
      <c r="G608" s="356">
        <v>3.4142871659384101E-2</v>
      </c>
    </row>
    <row r="609" spans="2:7" s="37" customFormat="1" ht="15" customHeight="1" x14ac:dyDescent="0.25">
      <c r="B609" s="345" t="s">
        <v>1259</v>
      </c>
      <c r="C609" s="346">
        <v>339114</v>
      </c>
      <c r="D609" s="356">
        <v>-0.24354005167958701</v>
      </c>
      <c r="E609" s="356">
        <v>-1.7528044871794799E-2</v>
      </c>
      <c r="F609" s="356">
        <v>-0.24965851235564401</v>
      </c>
      <c r="G609" s="356">
        <v>3.4142871659384101E-2</v>
      </c>
    </row>
    <row r="610" spans="2:7" s="37" customFormat="1" ht="15" customHeight="1" x14ac:dyDescent="0.25">
      <c r="B610" s="345" t="s">
        <v>1260</v>
      </c>
      <c r="C610" s="346">
        <v>339115</v>
      </c>
      <c r="D610" s="356">
        <v>-0.24354005167958701</v>
      </c>
      <c r="E610" s="356">
        <v>-1.7528044871794799E-2</v>
      </c>
      <c r="F610" s="356">
        <v>-0.24965851235564401</v>
      </c>
      <c r="G610" s="356">
        <v>3.4142871659384101E-2</v>
      </c>
    </row>
    <row r="611" spans="2:7" s="37" customFormat="1" ht="15" customHeight="1" x14ac:dyDescent="0.25">
      <c r="B611" s="345" t="s">
        <v>1261</v>
      </c>
      <c r="C611" s="346">
        <v>339116</v>
      </c>
      <c r="D611" s="356">
        <v>-7.0264765784114003E-2</v>
      </c>
      <c r="E611" s="356">
        <v>5.82205414012738E-2</v>
      </c>
      <c r="F611" s="356">
        <v>-0.106480008484463</v>
      </c>
      <c r="G611" s="356">
        <v>3.4142871659384101E-2</v>
      </c>
    </row>
    <row r="612" spans="2:7" s="37" customFormat="1" ht="15" customHeight="1" x14ac:dyDescent="0.25">
      <c r="B612" s="345" t="s">
        <v>1262</v>
      </c>
      <c r="C612" s="346">
        <v>339911</v>
      </c>
      <c r="D612" s="356">
        <v>-0.26097243582160201</v>
      </c>
      <c r="E612" s="356">
        <v>-7.3589118960617206E-2</v>
      </c>
      <c r="F612" s="356">
        <v>-0.307793389265137</v>
      </c>
      <c r="G612" s="356">
        <v>-2.1680497925311199E-2</v>
      </c>
    </row>
    <row r="613" spans="2:7" s="37" customFormat="1" ht="15" customHeight="1" x14ac:dyDescent="0.25">
      <c r="B613" s="345" t="s">
        <v>1263</v>
      </c>
      <c r="C613" s="346">
        <v>339912</v>
      </c>
      <c r="D613" s="356">
        <v>-0.25242822072793197</v>
      </c>
      <c r="E613" s="356">
        <v>-7.3589118960617206E-2</v>
      </c>
      <c r="F613" s="356">
        <v>-0.37108286908077998</v>
      </c>
      <c r="G613" s="356">
        <v>-2.1680497925311199E-2</v>
      </c>
    </row>
    <row r="614" spans="2:7" s="37" customFormat="1" ht="15" customHeight="1" x14ac:dyDescent="0.25">
      <c r="B614" s="345" t="s">
        <v>1264</v>
      </c>
      <c r="C614" s="346">
        <v>339913</v>
      </c>
      <c r="D614" s="356">
        <v>-0.26097243582160201</v>
      </c>
      <c r="E614" s="356">
        <v>-7.3589118960617206E-2</v>
      </c>
      <c r="F614" s="356">
        <v>-0.307793389265137</v>
      </c>
      <c r="G614" s="356">
        <v>-2.1680497925311199E-2</v>
      </c>
    </row>
    <row r="615" spans="2:7" s="37" customFormat="1" ht="15" customHeight="1" x14ac:dyDescent="0.25">
      <c r="B615" s="345" t="s">
        <v>1265</v>
      </c>
      <c r="C615" s="346">
        <v>339914</v>
      </c>
      <c r="D615" s="356">
        <v>-0.26097243582160201</v>
      </c>
      <c r="E615" s="356">
        <v>-7.3589118960617206E-2</v>
      </c>
      <c r="F615" s="356">
        <v>-0.307793389265137</v>
      </c>
      <c r="G615" s="356">
        <v>-2.1680497925311199E-2</v>
      </c>
    </row>
    <row r="616" spans="2:7" s="37" customFormat="1" ht="15" customHeight="1" x14ac:dyDescent="0.25">
      <c r="B616" s="345" t="s">
        <v>1266</v>
      </c>
      <c r="C616" s="346">
        <v>339920</v>
      </c>
      <c r="D616" s="356">
        <v>-0.25242822072793197</v>
      </c>
      <c r="E616" s="356">
        <v>-7.3589118960617206E-2</v>
      </c>
      <c r="F616" s="356">
        <v>-0.37108286908077998</v>
      </c>
      <c r="G616" s="356">
        <v>-2.1680497925311199E-2</v>
      </c>
    </row>
    <row r="617" spans="2:7" s="37" customFormat="1" ht="15" customHeight="1" x14ac:dyDescent="0.25">
      <c r="B617" s="345" t="s">
        <v>1267</v>
      </c>
      <c r="C617" s="346">
        <v>339931</v>
      </c>
      <c r="D617" s="356">
        <v>-0.25242822072793197</v>
      </c>
      <c r="E617" s="356">
        <v>-7.3589118960617206E-2</v>
      </c>
      <c r="F617" s="356">
        <v>-0.37108286908077998</v>
      </c>
      <c r="G617" s="356">
        <v>-2.1680497925311199E-2</v>
      </c>
    </row>
    <row r="618" spans="2:7" s="37" customFormat="1" ht="15" customHeight="1" x14ac:dyDescent="0.25">
      <c r="B618" s="345" t="s">
        <v>1268</v>
      </c>
      <c r="C618" s="346">
        <v>339932</v>
      </c>
      <c r="D618" s="356">
        <v>-0.25242822072793197</v>
      </c>
      <c r="E618" s="356">
        <v>-7.3589118960617206E-2</v>
      </c>
      <c r="F618" s="356">
        <v>-0.37108286908077998</v>
      </c>
      <c r="G618" s="356">
        <v>-2.1680497925311199E-2</v>
      </c>
    </row>
    <row r="619" spans="2:7" s="37" customFormat="1" ht="15" customHeight="1" x14ac:dyDescent="0.25">
      <c r="B619" s="345" t="s">
        <v>1269</v>
      </c>
      <c r="C619" s="346">
        <v>339941</v>
      </c>
      <c r="D619" s="356">
        <v>-0.25242822072793197</v>
      </c>
      <c r="E619" s="356">
        <v>-7.3589118960617206E-2</v>
      </c>
      <c r="F619" s="356">
        <v>-0.37108286908077998</v>
      </c>
      <c r="G619" s="356">
        <v>-2.1680497925311199E-2</v>
      </c>
    </row>
    <row r="620" spans="2:7" s="37" customFormat="1" ht="15" customHeight="1" x14ac:dyDescent="0.25">
      <c r="B620" s="345" t="s">
        <v>1270</v>
      </c>
      <c r="C620" s="346">
        <v>339942</v>
      </c>
      <c r="D620" s="356">
        <v>-0.25242822072793197</v>
      </c>
      <c r="E620" s="356">
        <v>-7.3589118960617206E-2</v>
      </c>
      <c r="F620" s="356">
        <v>-0.37108286908077998</v>
      </c>
      <c r="G620" s="356">
        <v>-2.1680497925311199E-2</v>
      </c>
    </row>
    <row r="621" spans="2:7" s="37" customFormat="1" ht="15" customHeight="1" x14ac:dyDescent="0.25">
      <c r="B621" s="345" t="s">
        <v>1271</v>
      </c>
      <c r="C621" s="346">
        <v>339943</v>
      </c>
      <c r="D621" s="356">
        <v>-0.25242822072793197</v>
      </c>
      <c r="E621" s="356">
        <v>-7.3589118960617206E-2</v>
      </c>
      <c r="F621" s="356">
        <v>-0.37108286908077998</v>
      </c>
      <c r="G621" s="356">
        <v>-2.1680497925311199E-2</v>
      </c>
    </row>
    <row r="622" spans="2:7" s="37" customFormat="1" ht="15" customHeight="1" x14ac:dyDescent="0.25">
      <c r="B622" s="345" t="s">
        <v>1272</v>
      </c>
      <c r="C622" s="346">
        <v>339944</v>
      </c>
      <c r="D622" s="356">
        <v>-0.25242822072793197</v>
      </c>
      <c r="E622" s="356">
        <v>-7.3589118960617206E-2</v>
      </c>
      <c r="F622" s="356">
        <v>-0.37108286908077998</v>
      </c>
      <c r="G622" s="356">
        <v>-2.1680497925311199E-2</v>
      </c>
    </row>
    <row r="623" spans="2:7" s="37" customFormat="1" ht="15" customHeight="1" x14ac:dyDescent="0.25">
      <c r="B623" s="345" t="s">
        <v>1273</v>
      </c>
      <c r="C623" s="346">
        <v>339950</v>
      </c>
      <c r="D623" s="356">
        <v>-0.237604053564966</v>
      </c>
      <c r="E623" s="356">
        <v>-9.2495636998254693E-2</v>
      </c>
      <c r="F623" s="356">
        <v>-0.25462031983146599</v>
      </c>
      <c r="G623" s="356">
        <v>-3.1562661165549302E-2</v>
      </c>
    </row>
    <row r="624" spans="2:7" s="37" customFormat="1" ht="15" customHeight="1" x14ac:dyDescent="0.25">
      <c r="B624" s="345" t="s">
        <v>1274</v>
      </c>
      <c r="C624" s="346">
        <v>339991</v>
      </c>
      <c r="D624" s="356">
        <v>-0.49959075097196598</v>
      </c>
      <c r="E624" s="356">
        <v>-0.169764814624628</v>
      </c>
      <c r="F624" s="356">
        <v>-0.55350803043110697</v>
      </c>
      <c r="G624" s="356">
        <v>-3.1783341849770198E-2</v>
      </c>
    </row>
    <row r="625" spans="2:7" s="37" customFormat="1" ht="15" customHeight="1" x14ac:dyDescent="0.25">
      <c r="B625" s="345" t="s">
        <v>1275</v>
      </c>
      <c r="C625" s="346">
        <v>339992</v>
      </c>
      <c r="D625" s="356">
        <v>-0.25242822072793197</v>
      </c>
      <c r="E625" s="356">
        <v>-7.3589118960617206E-2</v>
      </c>
      <c r="F625" s="356">
        <v>-0.37108286908077998</v>
      </c>
      <c r="G625" s="356">
        <v>-2.1680497925311199E-2</v>
      </c>
    </row>
    <row r="626" spans="2:7" s="37" customFormat="1" ht="15" customHeight="1" x14ac:dyDescent="0.25">
      <c r="B626" s="345" t="s">
        <v>1276</v>
      </c>
      <c r="C626" s="346">
        <v>339993</v>
      </c>
      <c r="D626" s="356">
        <v>-0.26097243582160201</v>
      </c>
      <c r="E626" s="356">
        <v>-7.3589118960617206E-2</v>
      </c>
      <c r="F626" s="356">
        <v>-0.307793389265137</v>
      </c>
      <c r="G626" s="356">
        <v>-2.1680497925311199E-2</v>
      </c>
    </row>
    <row r="627" spans="2:7" s="37" customFormat="1" ht="15" customHeight="1" x14ac:dyDescent="0.25">
      <c r="B627" s="345" t="s">
        <v>1277</v>
      </c>
      <c r="C627" s="346">
        <v>339994</v>
      </c>
      <c r="D627" s="356">
        <v>-0.25242822072793197</v>
      </c>
      <c r="E627" s="356">
        <v>-7.3589118960617206E-2</v>
      </c>
      <c r="F627" s="356">
        <v>-0.37108286908077998</v>
      </c>
      <c r="G627" s="356">
        <v>-2.1680497925311199E-2</v>
      </c>
    </row>
    <row r="628" spans="2:7" s="37" customFormat="1" ht="15" customHeight="1" x14ac:dyDescent="0.25">
      <c r="B628" s="345" t="s">
        <v>1278</v>
      </c>
      <c r="C628" s="346">
        <v>339995</v>
      </c>
      <c r="D628" s="356">
        <v>-0.25242822072793197</v>
      </c>
      <c r="E628" s="356">
        <v>-7.3589118960617206E-2</v>
      </c>
      <c r="F628" s="356">
        <v>-0.37108286908077998</v>
      </c>
      <c r="G628" s="356">
        <v>-2.1680497925311199E-2</v>
      </c>
    </row>
    <row r="629" spans="2:7" s="37" customFormat="1" ht="15" customHeight="1" x14ac:dyDescent="0.25">
      <c r="B629" s="345" t="s">
        <v>1279</v>
      </c>
      <c r="C629" s="346">
        <v>423110</v>
      </c>
      <c r="D629" s="356">
        <v>-0.50147275405007397</v>
      </c>
      <c r="E629" s="356">
        <v>-0.15097465886939601</v>
      </c>
      <c r="F629" s="356">
        <v>-0.38492699805890801</v>
      </c>
      <c r="G629" s="356">
        <v>-4.1306338386407598E-2</v>
      </c>
    </row>
    <row r="630" spans="2:7" s="37" customFormat="1" ht="15" customHeight="1" x14ac:dyDescent="0.25">
      <c r="B630" s="345" t="s">
        <v>1280</v>
      </c>
      <c r="C630" s="346">
        <v>423120</v>
      </c>
      <c r="D630" s="356">
        <v>-0.50147275405007397</v>
      </c>
      <c r="E630" s="356">
        <v>-0.15097465886939601</v>
      </c>
      <c r="F630" s="356">
        <v>-0.38492699805890801</v>
      </c>
      <c r="G630" s="356">
        <v>-4.1306338386407598E-2</v>
      </c>
    </row>
    <row r="631" spans="2:7" s="37" customFormat="1" ht="15" customHeight="1" x14ac:dyDescent="0.25">
      <c r="B631" s="345" t="s">
        <v>1281</v>
      </c>
      <c r="C631" s="346">
        <v>423130</v>
      </c>
      <c r="D631" s="356">
        <v>-0.50147275405007397</v>
      </c>
      <c r="E631" s="356">
        <v>-0.15097465886939601</v>
      </c>
      <c r="F631" s="356">
        <v>-0.38492699805890801</v>
      </c>
      <c r="G631" s="356">
        <v>-4.1306338386407598E-2</v>
      </c>
    </row>
    <row r="632" spans="2:7" s="37" customFormat="1" ht="15" customHeight="1" x14ac:dyDescent="0.25">
      <c r="B632" s="345" t="s">
        <v>1282</v>
      </c>
      <c r="C632" s="346">
        <v>423140</v>
      </c>
      <c r="D632" s="356">
        <v>-0.50147275405007397</v>
      </c>
      <c r="E632" s="356">
        <v>-0.15097465886939601</v>
      </c>
      <c r="F632" s="356">
        <v>-0.38492699805890801</v>
      </c>
      <c r="G632" s="356">
        <v>-4.1306338386407598E-2</v>
      </c>
    </row>
    <row r="633" spans="2:7" s="37" customFormat="1" ht="15" customHeight="1" x14ac:dyDescent="0.25">
      <c r="B633" s="345" t="s">
        <v>1283</v>
      </c>
      <c r="C633" s="346">
        <v>423210</v>
      </c>
      <c r="D633" s="356">
        <v>-0.25242822072793197</v>
      </c>
      <c r="E633" s="356">
        <v>-7.3589118960617206E-2</v>
      </c>
      <c r="F633" s="356">
        <v>-0.37108286908077998</v>
      </c>
      <c r="G633" s="356">
        <v>-2.1680497925311199E-2</v>
      </c>
    </row>
    <row r="634" spans="2:7" s="37" customFormat="1" ht="15" customHeight="1" x14ac:dyDescent="0.25">
      <c r="B634" s="345" t="s">
        <v>1284</v>
      </c>
      <c r="C634" s="346">
        <v>423220</v>
      </c>
      <c r="D634" s="356">
        <v>-0.25242822072793197</v>
      </c>
      <c r="E634" s="356">
        <v>-7.3589118960617206E-2</v>
      </c>
      <c r="F634" s="356">
        <v>-0.37108286908077998</v>
      </c>
      <c r="G634" s="356">
        <v>-2.1680497925311199E-2</v>
      </c>
    </row>
    <row r="635" spans="2:7" s="37" customFormat="1" ht="15" customHeight="1" x14ac:dyDescent="0.25">
      <c r="B635" s="345" t="s">
        <v>1285</v>
      </c>
      <c r="C635" s="346">
        <v>423310</v>
      </c>
      <c r="D635" s="356">
        <v>-0.49959075097196598</v>
      </c>
      <c r="E635" s="356">
        <v>-0.169764814624628</v>
      </c>
      <c r="F635" s="356">
        <v>-0.55350803043110697</v>
      </c>
      <c r="G635" s="356">
        <v>-3.1783341849770198E-2</v>
      </c>
    </row>
    <row r="636" spans="2:7" s="37" customFormat="1" ht="15" customHeight="1" x14ac:dyDescent="0.25">
      <c r="B636" s="345" t="s">
        <v>1286</v>
      </c>
      <c r="C636" s="346">
        <v>423320</v>
      </c>
      <c r="D636" s="356">
        <v>-0.49959075097196598</v>
      </c>
      <c r="E636" s="356">
        <v>-0.169764814624628</v>
      </c>
      <c r="F636" s="356">
        <v>-0.55350803043110697</v>
      </c>
      <c r="G636" s="356">
        <v>-3.1783341849770198E-2</v>
      </c>
    </row>
    <row r="637" spans="2:7" s="37" customFormat="1" ht="15" customHeight="1" x14ac:dyDescent="0.25">
      <c r="B637" s="345" t="s">
        <v>1287</v>
      </c>
      <c r="C637" s="346">
        <v>423330</v>
      </c>
      <c r="D637" s="356">
        <v>-0.49959075097196598</v>
      </c>
      <c r="E637" s="356">
        <v>-0.169764814624628</v>
      </c>
      <c r="F637" s="356">
        <v>-0.55350803043110697</v>
      </c>
      <c r="G637" s="356">
        <v>-3.1783341849770198E-2</v>
      </c>
    </row>
    <row r="638" spans="2:7" s="37" customFormat="1" ht="15" customHeight="1" x14ac:dyDescent="0.25">
      <c r="B638" s="345" t="s">
        <v>1288</v>
      </c>
      <c r="C638" s="346">
        <v>423390</v>
      </c>
      <c r="D638" s="356">
        <v>-0.49959075097196598</v>
      </c>
      <c r="E638" s="356">
        <v>-0.169764814624628</v>
      </c>
      <c r="F638" s="356">
        <v>-0.55350803043110697</v>
      </c>
      <c r="G638" s="356">
        <v>-3.1783341849770198E-2</v>
      </c>
    </row>
    <row r="639" spans="2:7" s="37" customFormat="1" ht="15" customHeight="1" x14ac:dyDescent="0.25">
      <c r="B639" s="345" t="s">
        <v>1289</v>
      </c>
      <c r="C639" s="346">
        <v>423410</v>
      </c>
      <c r="D639" s="356">
        <v>-0.25242822072793197</v>
      </c>
      <c r="E639" s="356">
        <v>-7.3589118960617206E-2</v>
      </c>
      <c r="F639" s="356">
        <v>-0.37108286908077998</v>
      </c>
      <c r="G639" s="356">
        <v>-2.1680497925311199E-2</v>
      </c>
    </row>
    <row r="640" spans="2:7" s="37" customFormat="1" ht="15" customHeight="1" x14ac:dyDescent="0.25">
      <c r="B640" s="345" t="s">
        <v>1290</v>
      </c>
      <c r="C640" s="346">
        <v>423420</v>
      </c>
      <c r="D640" s="356">
        <v>-0.237604053564966</v>
      </c>
      <c r="E640" s="356">
        <v>-9.2495636998254693E-2</v>
      </c>
      <c r="F640" s="356">
        <v>-0.25462031983146599</v>
      </c>
      <c r="G640" s="356">
        <v>-3.1562661165549302E-2</v>
      </c>
    </row>
    <row r="641" spans="2:7" s="37" customFormat="1" ht="15" customHeight="1" x14ac:dyDescent="0.25">
      <c r="B641" s="345" t="s">
        <v>1291</v>
      </c>
      <c r="C641" s="346">
        <v>423430</v>
      </c>
      <c r="D641" s="356">
        <v>-0.35844982384361901</v>
      </c>
      <c r="E641" s="356">
        <v>-3.2583708145926898E-2</v>
      </c>
      <c r="F641" s="356">
        <v>-0.38159177043854903</v>
      </c>
      <c r="G641" s="356">
        <v>-2.6804537697018401E-2</v>
      </c>
    </row>
    <row r="642" spans="2:7" s="37" customFormat="1" ht="15" customHeight="1" x14ac:dyDescent="0.25">
      <c r="B642" s="345" t="s">
        <v>1292</v>
      </c>
      <c r="C642" s="346">
        <v>423440</v>
      </c>
      <c r="D642" s="356">
        <v>-0.237604053564966</v>
      </c>
      <c r="E642" s="356">
        <v>-9.2495636998254693E-2</v>
      </c>
      <c r="F642" s="356">
        <v>-0.25462031983146599</v>
      </c>
      <c r="G642" s="356">
        <v>-3.1562661165549302E-2</v>
      </c>
    </row>
    <row r="643" spans="2:7" s="37" customFormat="1" ht="15" customHeight="1" x14ac:dyDescent="0.25">
      <c r="B643" s="345" t="s">
        <v>1293</v>
      </c>
      <c r="C643" s="346">
        <v>423450</v>
      </c>
      <c r="D643" s="356">
        <v>-0.24354005167958701</v>
      </c>
      <c r="E643" s="356">
        <v>-1.7528044871794799E-2</v>
      </c>
      <c r="F643" s="356">
        <v>-0.24965851235564401</v>
      </c>
      <c r="G643" s="356">
        <v>3.4142871659384101E-2</v>
      </c>
    </row>
    <row r="644" spans="2:7" s="37" customFormat="1" ht="15" customHeight="1" x14ac:dyDescent="0.25">
      <c r="B644" s="345" t="s">
        <v>1294</v>
      </c>
      <c r="C644" s="346">
        <v>423460</v>
      </c>
      <c r="D644" s="356">
        <v>-0.24354005167958701</v>
      </c>
      <c r="E644" s="356">
        <v>-1.7528044871794799E-2</v>
      </c>
      <c r="F644" s="356">
        <v>-0.24965851235564401</v>
      </c>
      <c r="G644" s="356">
        <v>3.4142871659384101E-2</v>
      </c>
    </row>
    <row r="645" spans="2:7" s="37" customFormat="1" ht="15" customHeight="1" x14ac:dyDescent="0.25">
      <c r="B645" s="345" t="s">
        <v>1295</v>
      </c>
      <c r="C645" s="346">
        <v>423490</v>
      </c>
      <c r="D645" s="356">
        <v>-0.237604053564966</v>
      </c>
      <c r="E645" s="356">
        <v>-9.2495636998254693E-2</v>
      </c>
      <c r="F645" s="356">
        <v>-0.25462031983146599</v>
      </c>
      <c r="G645" s="356">
        <v>-3.1562661165549302E-2</v>
      </c>
    </row>
    <row r="646" spans="2:7" s="37" customFormat="1" ht="15" customHeight="1" x14ac:dyDescent="0.25">
      <c r="B646" s="345" t="s">
        <v>1296</v>
      </c>
      <c r="C646" s="346">
        <v>423510</v>
      </c>
      <c r="D646" s="356">
        <v>-0.49959075097196598</v>
      </c>
      <c r="E646" s="356">
        <v>-0.169764814624628</v>
      </c>
      <c r="F646" s="356">
        <v>-0.55350803043110697</v>
      </c>
      <c r="G646" s="356">
        <v>-3.1783341849770198E-2</v>
      </c>
    </row>
    <row r="647" spans="2:7" s="37" customFormat="1" ht="15" customHeight="1" x14ac:dyDescent="0.25">
      <c r="B647" s="345" t="s">
        <v>1297</v>
      </c>
      <c r="C647" s="346">
        <v>423520</v>
      </c>
      <c r="D647" s="356">
        <v>-0.49959075097196598</v>
      </c>
      <c r="E647" s="356">
        <v>-0.169764814624628</v>
      </c>
      <c r="F647" s="356">
        <v>-0.55350803043110697</v>
      </c>
      <c r="G647" s="356">
        <v>-3.1783341849770198E-2</v>
      </c>
    </row>
    <row r="648" spans="2:7" s="37" customFormat="1" ht="15" customHeight="1" x14ac:dyDescent="0.25">
      <c r="B648" s="345" t="s">
        <v>1298</v>
      </c>
      <c r="C648" s="346">
        <v>423610</v>
      </c>
      <c r="D648" s="356">
        <v>-0.237604053564966</v>
      </c>
      <c r="E648" s="356">
        <v>-9.2495636998254693E-2</v>
      </c>
      <c r="F648" s="356">
        <v>-0.25462031983146599</v>
      </c>
      <c r="G648" s="356">
        <v>-3.1562661165549302E-2</v>
      </c>
    </row>
    <row r="649" spans="2:7" s="37" customFormat="1" ht="15" customHeight="1" x14ac:dyDescent="0.25">
      <c r="B649" s="345" t="s">
        <v>1299</v>
      </c>
      <c r="C649" s="346">
        <v>423620</v>
      </c>
      <c r="D649" s="356">
        <v>-0.25242822072793197</v>
      </c>
      <c r="E649" s="356">
        <v>-7.3589118960617206E-2</v>
      </c>
      <c r="F649" s="356">
        <v>-0.37108286908077998</v>
      </c>
      <c r="G649" s="356">
        <v>-2.1680497925311199E-2</v>
      </c>
    </row>
    <row r="650" spans="2:7" s="37" customFormat="1" ht="15" customHeight="1" x14ac:dyDescent="0.25">
      <c r="B650" s="345" t="s">
        <v>1300</v>
      </c>
      <c r="C650" s="346">
        <v>423690</v>
      </c>
      <c r="D650" s="356">
        <v>-0.237604053564966</v>
      </c>
      <c r="E650" s="356">
        <v>-9.2495636998254693E-2</v>
      </c>
      <c r="F650" s="356">
        <v>-0.25462031983146599</v>
      </c>
      <c r="G650" s="356">
        <v>-3.1562661165549302E-2</v>
      </c>
    </row>
    <row r="651" spans="2:7" s="37" customFormat="1" ht="15" customHeight="1" x14ac:dyDescent="0.25">
      <c r="B651" s="345" t="s">
        <v>1301</v>
      </c>
      <c r="C651" s="346">
        <v>423710</v>
      </c>
      <c r="D651" s="356">
        <v>-0.237604053564966</v>
      </c>
      <c r="E651" s="356">
        <v>-9.2495636998254693E-2</v>
      </c>
      <c r="F651" s="356">
        <v>-0.25462031983146599</v>
      </c>
      <c r="G651" s="356">
        <v>-3.1562661165549302E-2</v>
      </c>
    </row>
    <row r="652" spans="2:7" s="37" customFormat="1" ht="15" customHeight="1" x14ac:dyDescent="0.25">
      <c r="B652" s="345" t="s">
        <v>1302</v>
      </c>
      <c r="C652" s="346">
        <v>423720</v>
      </c>
      <c r="D652" s="356">
        <v>-0.49959075097196598</v>
      </c>
      <c r="E652" s="356">
        <v>-0.169764814624628</v>
      </c>
      <c r="F652" s="356">
        <v>-0.55350803043110697</v>
      </c>
      <c r="G652" s="356">
        <v>-3.1783341849770198E-2</v>
      </c>
    </row>
    <row r="653" spans="2:7" s="37" customFormat="1" ht="15" customHeight="1" x14ac:dyDescent="0.25">
      <c r="B653" s="345" t="s">
        <v>1303</v>
      </c>
      <c r="C653" s="346">
        <v>423730</v>
      </c>
      <c r="D653" s="356">
        <v>-0.49959075097196598</v>
      </c>
      <c r="E653" s="356">
        <v>-0.169764814624628</v>
      </c>
      <c r="F653" s="356">
        <v>-0.55350803043110697</v>
      </c>
      <c r="G653" s="356">
        <v>-3.1783341849770198E-2</v>
      </c>
    </row>
    <row r="654" spans="2:7" s="37" customFormat="1" ht="15" customHeight="1" x14ac:dyDescent="0.25">
      <c r="B654" s="345" t="s">
        <v>1304</v>
      </c>
      <c r="C654" s="346">
        <v>423740</v>
      </c>
      <c r="D654" s="356">
        <v>-0.49959075097196598</v>
      </c>
      <c r="E654" s="356">
        <v>-0.169764814624628</v>
      </c>
      <c r="F654" s="356">
        <v>-0.55350803043110697</v>
      </c>
      <c r="G654" s="356">
        <v>-3.1783341849770198E-2</v>
      </c>
    </row>
    <row r="655" spans="2:7" s="37" customFormat="1" ht="15" customHeight="1" x14ac:dyDescent="0.25">
      <c r="B655" s="345" t="s">
        <v>1305</v>
      </c>
      <c r="C655" s="346">
        <v>423810</v>
      </c>
      <c r="D655" s="356">
        <v>-0.237604053564966</v>
      </c>
      <c r="E655" s="356">
        <v>-9.2495636998254693E-2</v>
      </c>
      <c r="F655" s="356">
        <v>-0.25462031983146599</v>
      </c>
      <c r="G655" s="356">
        <v>-3.1562661165549302E-2</v>
      </c>
    </row>
    <row r="656" spans="2:7" s="37" customFormat="1" ht="15" customHeight="1" x14ac:dyDescent="0.25">
      <c r="B656" s="345" t="s">
        <v>1306</v>
      </c>
      <c r="C656" s="346">
        <v>423820</v>
      </c>
      <c r="D656" s="356">
        <v>-0.237604053564966</v>
      </c>
      <c r="E656" s="356">
        <v>-9.2495636998254693E-2</v>
      </c>
      <c r="F656" s="356">
        <v>-0.25462031983146599</v>
      </c>
      <c r="G656" s="356">
        <v>-3.1562661165549302E-2</v>
      </c>
    </row>
    <row r="657" spans="2:7" s="37" customFormat="1" ht="15" customHeight="1" x14ac:dyDescent="0.25">
      <c r="B657" s="345" t="s">
        <v>1307</v>
      </c>
      <c r="C657" s="346">
        <v>423830</v>
      </c>
      <c r="D657" s="356">
        <v>-0.237604053564966</v>
      </c>
      <c r="E657" s="356">
        <v>-9.2495636998254693E-2</v>
      </c>
      <c r="F657" s="356">
        <v>-0.25462031983146599</v>
      </c>
      <c r="G657" s="356">
        <v>-3.1562661165549302E-2</v>
      </c>
    </row>
    <row r="658" spans="2:7" s="37" customFormat="1" ht="15" customHeight="1" x14ac:dyDescent="0.25">
      <c r="B658" s="345" t="s">
        <v>1308</v>
      </c>
      <c r="C658" s="346">
        <v>423840</v>
      </c>
      <c r="D658" s="356">
        <v>-0.237604053564966</v>
      </c>
      <c r="E658" s="356">
        <v>-9.2495636998254693E-2</v>
      </c>
      <c r="F658" s="356">
        <v>-0.25462031983146599</v>
      </c>
      <c r="G658" s="356">
        <v>-3.1562661165549302E-2</v>
      </c>
    </row>
    <row r="659" spans="2:7" s="37" customFormat="1" ht="15" customHeight="1" x14ac:dyDescent="0.25">
      <c r="B659" s="345" t="s">
        <v>1309</v>
      </c>
      <c r="C659" s="346">
        <v>423850</v>
      </c>
      <c r="D659" s="356">
        <v>-0.237604053564966</v>
      </c>
      <c r="E659" s="356">
        <v>-9.2495636998254693E-2</v>
      </c>
      <c r="F659" s="356">
        <v>-0.25462031983146599</v>
      </c>
      <c r="G659" s="356">
        <v>-3.1562661165549302E-2</v>
      </c>
    </row>
    <row r="660" spans="2:7" s="37" customFormat="1" ht="15" customHeight="1" x14ac:dyDescent="0.25">
      <c r="B660" s="345" t="s">
        <v>1310</v>
      </c>
      <c r="C660" s="346">
        <v>423860</v>
      </c>
      <c r="D660" s="356">
        <v>-0.25258205807602901</v>
      </c>
      <c r="E660" s="356">
        <v>-6.4116871259003796E-2</v>
      </c>
      <c r="F660" s="356">
        <v>-0.29315396113602399</v>
      </c>
      <c r="G660" s="356">
        <v>-3.1562661165549302E-2</v>
      </c>
    </row>
    <row r="661" spans="2:7" s="37" customFormat="1" ht="15" customHeight="1" x14ac:dyDescent="0.25">
      <c r="B661" s="345" t="s">
        <v>1311</v>
      </c>
      <c r="C661" s="346">
        <v>423910</v>
      </c>
      <c r="D661" s="356">
        <v>-0.25242822072793197</v>
      </c>
      <c r="E661" s="356">
        <v>-7.3589118960617206E-2</v>
      </c>
      <c r="F661" s="356">
        <v>-0.37108286908077998</v>
      </c>
      <c r="G661" s="356">
        <v>-2.1680497925311199E-2</v>
      </c>
    </row>
    <row r="662" spans="2:7" s="37" customFormat="1" ht="15" customHeight="1" x14ac:dyDescent="0.25">
      <c r="B662" s="345" t="s">
        <v>1312</v>
      </c>
      <c r="C662" s="346">
        <v>423920</v>
      </c>
      <c r="D662" s="356">
        <v>-0.25242822072793197</v>
      </c>
      <c r="E662" s="356">
        <v>-7.3589118960617206E-2</v>
      </c>
      <c r="F662" s="356">
        <v>-0.37108286908077998</v>
      </c>
      <c r="G662" s="356">
        <v>-2.1680497925311199E-2</v>
      </c>
    </row>
    <row r="663" spans="2:7" s="37" customFormat="1" ht="15" customHeight="1" x14ac:dyDescent="0.25">
      <c r="B663" s="345" t="s">
        <v>1313</v>
      </c>
      <c r="C663" s="346">
        <v>423930</v>
      </c>
      <c r="D663" s="356">
        <v>-0.237604053564966</v>
      </c>
      <c r="E663" s="356">
        <v>-9.2495636998254693E-2</v>
      </c>
      <c r="F663" s="356">
        <v>-0.25462031983146599</v>
      </c>
      <c r="G663" s="356">
        <v>-3.1562661165549302E-2</v>
      </c>
    </row>
    <row r="664" spans="2:7" s="37" customFormat="1" ht="15" customHeight="1" x14ac:dyDescent="0.25">
      <c r="B664" s="345" t="s">
        <v>1314</v>
      </c>
      <c r="C664" s="346">
        <v>423940</v>
      </c>
      <c r="D664" s="356">
        <v>-0.26097243582160201</v>
      </c>
      <c r="E664" s="356">
        <v>-7.3589118960617206E-2</v>
      </c>
      <c r="F664" s="356">
        <v>-0.307793389265137</v>
      </c>
      <c r="G664" s="356">
        <v>-2.1680497925311199E-2</v>
      </c>
    </row>
    <row r="665" spans="2:7" s="37" customFormat="1" ht="15" customHeight="1" x14ac:dyDescent="0.25">
      <c r="B665" s="345" t="s">
        <v>1315</v>
      </c>
      <c r="C665" s="346">
        <v>423990</v>
      </c>
      <c r="D665" s="356">
        <v>-0.237604053564966</v>
      </c>
      <c r="E665" s="356">
        <v>-9.2495636998254693E-2</v>
      </c>
      <c r="F665" s="356">
        <v>-0.25462031983146599</v>
      </c>
      <c r="G665" s="356">
        <v>-3.1562661165549302E-2</v>
      </c>
    </row>
    <row r="666" spans="2:7" s="37" customFormat="1" ht="15" customHeight="1" x14ac:dyDescent="0.25">
      <c r="B666" s="345" t="s">
        <v>1316</v>
      </c>
      <c r="C666" s="346">
        <v>424110</v>
      </c>
      <c r="D666" s="356">
        <v>-0.49959075097196598</v>
      </c>
      <c r="E666" s="356">
        <v>-0.169764814624628</v>
      </c>
      <c r="F666" s="356">
        <v>-0.55350803043110697</v>
      </c>
      <c r="G666" s="356">
        <v>-3.1783341849770198E-2</v>
      </c>
    </row>
    <row r="667" spans="2:7" s="37" customFormat="1" ht="15" customHeight="1" x14ac:dyDescent="0.25">
      <c r="B667" s="345" t="s">
        <v>1317</v>
      </c>
      <c r="C667" s="346">
        <v>424120</v>
      </c>
      <c r="D667" s="356">
        <v>-0.49959075097196598</v>
      </c>
      <c r="E667" s="356">
        <v>-0.169764814624628</v>
      </c>
      <c r="F667" s="356">
        <v>-0.55350803043110697</v>
      </c>
      <c r="G667" s="356">
        <v>-3.1783341849770198E-2</v>
      </c>
    </row>
    <row r="668" spans="2:7" s="37" customFormat="1" ht="15" customHeight="1" x14ac:dyDescent="0.25">
      <c r="B668" s="345" t="s">
        <v>1318</v>
      </c>
      <c r="C668" s="346">
        <v>424130</v>
      </c>
      <c r="D668" s="356">
        <v>-0.49959075097196598</v>
      </c>
      <c r="E668" s="356">
        <v>-0.169764814624628</v>
      </c>
      <c r="F668" s="356">
        <v>-0.55350803043110697</v>
      </c>
      <c r="G668" s="356">
        <v>-3.1783341849770198E-2</v>
      </c>
    </row>
    <row r="669" spans="2:7" s="37" customFormat="1" ht="15" customHeight="1" x14ac:dyDescent="0.25">
      <c r="B669" s="345" t="s">
        <v>1319</v>
      </c>
      <c r="C669" s="346">
        <v>424210</v>
      </c>
      <c r="D669" s="356">
        <v>-0.24354005167958701</v>
      </c>
      <c r="E669" s="356">
        <v>-1.7528044871794799E-2</v>
      </c>
      <c r="F669" s="356">
        <v>-0.24965851235564401</v>
      </c>
      <c r="G669" s="356">
        <v>3.4142871659384101E-2</v>
      </c>
    </row>
    <row r="670" spans="2:7" s="37" customFormat="1" ht="15" customHeight="1" x14ac:dyDescent="0.25">
      <c r="B670" s="345" t="s">
        <v>1320</v>
      </c>
      <c r="C670" s="346">
        <v>424310</v>
      </c>
      <c r="D670" s="356">
        <v>-0.26097243582160201</v>
      </c>
      <c r="E670" s="356">
        <v>-7.3589118960617206E-2</v>
      </c>
      <c r="F670" s="356">
        <v>-0.307793389265137</v>
      </c>
      <c r="G670" s="356">
        <v>-2.1680497925311199E-2</v>
      </c>
    </row>
    <row r="671" spans="2:7" s="37" customFormat="1" ht="15" customHeight="1" x14ac:dyDescent="0.25">
      <c r="B671" s="345" t="s">
        <v>1321</v>
      </c>
      <c r="C671" s="346">
        <v>424320</v>
      </c>
      <c r="D671" s="356">
        <v>-0.26097243582160201</v>
      </c>
      <c r="E671" s="356">
        <v>-7.3589118960617206E-2</v>
      </c>
      <c r="F671" s="356">
        <v>-0.307793389265137</v>
      </c>
      <c r="G671" s="356">
        <v>-2.1680497925311199E-2</v>
      </c>
    </row>
    <row r="672" spans="2:7" s="37" customFormat="1" ht="15" customHeight="1" x14ac:dyDescent="0.25">
      <c r="B672" s="345" t="s">
        <v>1322</v>
      </c>
      <c r="C672" s="346">
        <v>424330</v>
      </c>
      <c r="D672" s="356">
        <v>-0.26097243582160201</v>
      </c>
      <c r="E672" s="356">
        <v>-7.3589118960617206E-2</v>
      </c>
      <c r="F672" s="356">
        <v>-0.307793389265137</v>
      </c>
      <c r="G672" s="356">
        <v>-2.1680497925311199E-2</v>
      </c>
    </row>
    <row r="673" spans="2:7" s="37" customFormat="1" ht="15" customHeight="1" x14ac:dyDescent="0.25">
      <c r="B673" s="345" t="s">
        <v>1323</v>
      </c>
      <c r="C673" s="346">
        <v>424340</v>
      </c>
      <c r="D673" s="356">
        <v>-0.26097243582160201</v>
      </c>
      <c r="E673" s="356">
        <v>-7.3589118960617206E-2</v>
      </c>
      <c r="F673" s="356">
        <v>-0.307793389265137</v>
      </c>
      <c r="G673" s="356">
        <v>-2.1680497925311199E-2</v>
      </c>
    </row>
    <row r="674" spans="2:7" s="37" customFormat="1" ht="15" customHeight="1" x14ac:dyDescent="0.25">
      <c r="B674" s="345" t="s">
        <v>1324</v>
      </c>
      <c r="C674" s="346">
        <v>424410</v>
      </c>
      <c r="D674" s="356">
        <v>-0.117788875495092</v>
      </c>
      <c r="E674" s="356">
        <v>1.2900664880422001E-3</v>
      </c>
      <c r="F674" s="356">
        <v>-0.166981043441811</v>
      </c>
      <c r="G674" s="356">
        <v>1.48661032481416E-2</v>
      </c>
    </row>
    <row r="675" spans="2:7" s="37" customFormat="1" ht="15" customHeight="1" x14ac:dyDescent="0.25">
      <c r="B675" s="345" t="s">
        <v>1325</v>
      </c>
      <c r="C675" s="346">
        <v>424420</v>
      </c>
      <c r="D675" s="356">
        <v>-0.117788875495092</v>
      </c>
      <c r="E675" s="356">
        <v>1.2900664880422001E-3</v>
      </c>
      <c r="F675" s="356">
        <v>-0.166981043441811</v>
      </c>
      <c r="G675" s="356">
        <v>1.48661032481416E-2</v>
      </c>
    </row>
    <row r="676" spans="2:7" s="37" customFormat="1" ht="15" customHeight="1" x14ac:dyDescent="0.25">
      <c r="B676" s="345" t="s">
        <v>1326</v>
      </c>
      <c r="C676" s="346">
        <v>424430</v>
      </c>
      <c r="D676" s="356">
        <v>-0.117788875495092</v>
      </c>
      <c r="E676" s="356">
        <v>1.2900664880422001E-3</v>
      </c>
      <c r="F676" s="356">
        <v>-0.166981043441811</v>
      </c>
      <c r="G676" s="356">
        <v>1.48661032481416E-2</v>
      </c>
    </row>
    <row r="677" spans="2:7" s="37" customFormat="1" ht="15" customHeight="1" x14ac:dyDescent="0.25">
      <c r="B677" s="345" t="s">
        <v>1327</v>
      </c>
      <c r="C677" s="346">
        <v>424440</v>
      </c>
      <c r="D677" s="356">
        <v>-0.117788875495092</v>
      </c>
      <c r="E677" s="356">
        <v>1.2900664880422001E-3</v>
      </c>
      <c r="F677" s="356">
        <v>-0.166981043441811</v>
      </c>
      <c r="G677" s="356">
        <v>1.48661032481416E-2</v>
      </c>
    </row>
    <row r="678" spans="2:7" s="37" customFormat="1" ht="15" customHeight="1" x14ac:dyDescent="0.25">
      <c r="B678" s="345" t="s">
        <v>1328</v>
      </c>
      <c r="C678" s="346">
        <v>424450</v>
      </c>
      <c r="D678" s="356">
        <v>-0.117788875495092</v>
      </c>
      <c r="E678" s="356">
        <v>1.2900664880422001E-3</v>
      </c>
      <c r="F678" s="356">
        <v>-0.166981043441811</v>
      </c>
      <c r="G678" s="356">
        <v>1.48661032481416E-2</v>
      </c>
    </row>
    <row r="679" spans="2:7" s="37" customFormat="1" ht="15" customHeight="1" x14ac:dyDescent="0.25">
      <c r="B679" s="345" t="s">
        <v>1329</v>
      </c>
      <c r="C679" s="346">
        <v>424460</v>
      </c>
      <c r="D679" s="356">
        <v>-0.117788875495092</v>
      </c>
      <c r="E679" s="356">
        <v>1.2900664880422001E-3</v>
      </c>
      <c r="F679" s="356">
        <v>-0.166981043441811</v>
      </c>
      <c r="G679" s="356">
        <v>1.48661032481416E-2</v>
      </c>
    </row>
    <row r="680" spans="2:7" s="37" customFormat="1" ht="15" customHeight="1" x14ac:dyDescent="0.25">
      <c r="B680" s="345" t="s">
        <v>1330</v>
      </c>
      <c r="C680" s="346">
        <v>424470</v>
      </c>
      <c r="D680" s="356">
        <v>-0.117788875495092</v>
      </c>
      <c r="E680" s="356">
        <v>1.2900664880422001E-3</v>
      </c>
      <c r="F680" s="356">
        <v>-0.166981043441811</v>
      </c>
      <c r="G680" s="356">
        <v>1.48661032481416E-2</v>
      </c>
    </row>
    <row r="681" spans="2:7" s="37" customFormat="1" ht="15" customHeight="1" x14ac:dyDescent="0.25">
      <c r="B681" s="345" t="s">
        <v>1331</v>
      </c>
      <c r="C681" s="346">
        <v>424480</v>
      </c>
      <c r="D681" s="356">
        <v>-0.117788875495092</v>
      </c>
      <c r="E681" s="356">
        <v>1.2900664880422001E-3</v>
      </c>
      <c r="F681" s="356">
        <v>-0.166981043441811</v>
      </c>
      <c r="G681" s="356">
        <v>1.48661032481416E-2</v>
      </c>
    </row>
    <row r="682" spans="2:7" s="37" customFormat="1" ht="15" customHeight="1" x14ac:dyDescent="0.25">
      <c r="B682" s="345" t="s">
        <v>1332</v>
      </c>
      <c r="C682" s="346">
        <v>424490</v>
      </c>
      <c r="D682" s="356">
        <v>-0.117788875495092</v>
      </c>
      <c r="E682" s="356">
        <v>1.2900664880422001E-3</v>
      </c>
      <c r="F682" s="356">
        <v>-0.166981043441811</v>
      </c>
      <c r="G682" s="356">
        <v>1.48661032481416E-2</v>
      </c>
    </row>
    <row r="683" spans="2:7" s="37" customFormat="1" ht="15" customHeight="1" x14ac:dyDescent="0.25">
      <c r="B683" s="345" t="s">
        <v>1333</v>
      </c>
      <c r="C683" s="346">
        <v>424510</v>
      </c>
      <c r="D683" s="356">
        <v>-0.117788875495092</v>
      </c>
      <c r="E683" s="356">
        <v>1.2900664880422001E-3</v>
      </c>
      <c r="F683" s="356">
        <v>-0.166981043441811</v>
      </c>
      <c r="G683" s="356">
        <v>1.48661032481416E-2</v>
      </c>
    </row>
    <row r="684" spans="2:7" s="37" customFormat="1" ht="15" customHeight="1" x14ac:dyDescent="0.25">
      <c r="B684" s="345" t="s">
        <v>1334</v>
      </c>
      <c r="C684" s="346">
        <v>424520</v>
      </c>
      <c r="D684" s="356">
        <v>-0.117788875495092</v>
      </c>
      <c r="E684" s="356">
        <v>1.2900664880422001E-3</v>
      </c>
      <c r="F684" s="356">
        <v>-0.166981043441811</v>
      </c>
      <c r="G684" s="356">
        <v>1.48661032481416E-2</v>
      </c>
    </row>
    <row r="685" spans="2:7" s="37" customFormat="1" ht="15" customHeight="1" x14ac:dyDescent="0.25">
      <c r="B685" s="345" t="s">
        <v>1335</v>
      </c>
      <c r="C685" s="346">
        <v>424590</v>
      </c>
      <c r="D685" s="356">
        <v>-0.117788875495092</v>
      </c>
      <c r="E685" s="356">
        <v>1.2900664880422001E-3</v>
      </c>
      <c r="F685" s="356">
        <v>-0.166981043441811</v>
      </c>
      <c r="G685" s="356">
        <v>1.48661032481416E-2</v>
      </c>
    </row>
    <row r="686" spans="2:7" s="37" customFormat="1" ht="15" customHeight="1" x14ac:dyDescent="0.25">
      <c r="B686" s="345" t="s">
        <v>1336</v>
      </c>
      <c r="C686" s="346">
        <v>424610</v>
      </c>
      <c r="D686" s="356">
        <v>-0.49959075097196598</v>
      </c>
      <c r="E686" s="356">
        <v>-0.169764814624628</v>
      </c>
      <c r="F686" s="356">
        <v>-0.55350803043110697</v>
      </c>
      <c r="G686" s="356">
        <v>-3.1783341849770198E-2</v>
      </c>
    </row>
    <row r="687" spans="2:7" s="37" customFormat="1" ht="15" customHeight="1" x14ac:dyDescent="0.25">
      <c r="B687" s="345" t="s">
        <v>1337</v>
      </c>
      <c r="C687" s="346">
        <v>424690</v>
      </c>
      <c r="D687" s="356">
        <v>-0.49959075097196598</v>
      </c>
      <c r="E687" s="356">
        <v>-0.169764814624628</v>
      </c>
      <c r="F687" s="356">
        <v>-0.55350803043110697</v>
      </c>
      <c r="G687" s="356">
        <v>-3.1783341849770198E-2</v>
      </c>
    </row>
    <row r="688" spans="2:7" s="37" customFormat="1" ht="15" customHeight="1" x14ac:dyDescent="0.25">
      <c r="B688" s="345" t="s">
        <v>1338</v>
      </c>
      <c r="C688" s="346">
        <v>424710</v>
      </c>
      <c r="D688" s="356">
        <v>-0.42569800569800598</v>
      </c>
      <c r="E688" s="356">
        <v>-0.120226730310263</v>
      </c>
      <c r="F688" s="356">
        <v>-0.469314891344072</v>
      </c>
      <c r="G688" s="356">
        <v>-9.19413183279741E-2</v>
      </c>
    </row>
    <row r="689" spans="2:7" s="37" customFormat="1" ht="15" customHeight="1" x14ac:dyDescent="0.25">
      <c r="B689" s="345" t="s">
        <v>1339</v>
      </c>
      <c r="C689" s="346">
        <v>424720</v>
      </c>
      <c r="D689" s="356">
        <v>-0.42569800569800598</v>
      </c>
      <c r="E689" s="356">
        <v>-0.120226730310263</v>
      </c>
      <c r="F689" s="356">
        <v>-0.469314891344072</v>
      </c>
      <c r="G689" s="356">
        <v>-9.19413183279741E-2</v>
      </c>
    </row>
    <row r="690" spans="2:7" s="37" customFormat="1" ht="15" customHeight="1" x14ac:dyDescent="0.25">
      <c r="B690" s="345" t="s">
        <v>1340</v>
      </c>
      <c r="C690" s="346">
        <v>424810</v>
      </c>
      <c r="D690" s="356">
        <v>-0.117788875495092</v>
      </c>
      <c r="E690" s="356">
        <v>1.2900664880422001E-3</v>
      </c>
      <c r="F690" s="356">
        <v>-0.166981043441811</v>
      </c>
      <c r="G690" s="356">
        <v>1.48661032481416E-2</v>
      </c>
    </row>
    <row r="691" spans="2:7" s="37" customFormat="1" ht="15" customHeight="1" x14ac:dyDescent="0.25">
      <c r="B691" s="345" t="s">
        <v>1341</v>
      </c>
      <c r="C691" s="346">
        <v>424820</v>
      </c>
      <c r="D691" s="356">
        <v>-0.117788875495092</v>
      </c>
      <c r="E691" s="356">
        <v>1.2900664880422001E-3</v>
      </c>
      <c r="F691" s="356">
        <v>-0.166981043441811</v>
      </c>
      <c r="G691" s="356">
        <v>1.48661032481416E-2</v>
      </c>
    </row>
    <row r="692" spans="2:7" s="37" customFormat="1" ht="15" customHeight="1" x14ac:dyDescent="0.25">
      <c r="B692" s="345" t="s">
        <v>1342</v>
      </c>
      <c r="C692" s="346">
        <v>424910</v>
      </c>
      <c r="D692" s="356">
        <v>-0.117788875495092</v>
      </c>
      <c r="E692" s="356">
        <v>1.2900664880422001E-3</v>
      </c>
      <c r="F692" s="356">
        <v>-0.166981043441811</v>
      </c>
      <c r="G692" s="356">
        <v>1.48661032481416E-2</v>
      </c>
    </row>
    <row r="693" spans="2:7" s="37" customFormat="1" ht="15" customHeight="1" x14ac:dyDescent="0.25">
      <c r="B693" s="345" t="s">
        <v>1343</v>
      </c>
      <c r="C693" s="346">
        <v>424920</v>
      </c>
      <c r="D693" s="356">
        <v>-0.32325545884867901</v>
      </c>
      <c r="E693" s="356">
        <v>-5.6283115065480303E-2</v>
      </c>
      <c r="F693" s="356">
        <v>-0.29576697971961302</v>
      </c>
      <c r="G693" s="356">
        <v>-4.96799756171898E-2</v>
      </c>
    </row>
    <row r="694" spans="2:7" s="37" customFormat="1" ht="15" customHeight="1" x14ac:dyDescent="0.25">
      <c r="B694" s="345" t="s">
        <v>1344</v>
      </c>
      <c r="C694" s="346">
        <v>424930</v>
      </c>
      <c r="D694" s="356">
        <v>-0.25242822072793197</v>
      </c>
      <c r="E694" s="356">
        <v>-7.3589118960617206E-2</v>
      </c>
      <c r="F694" s="356">
        <v>-0.37108286908077998</v>
      </c>
      <c r="G694" s="356">
        <v>-2.1680497925311199E-2</v>
      </c>
    </row>
    <row r="695" spans="2:7" s="37" customFormat="1" ht="15" customHeight="1" x14ac:dyDescent="0.25">
      <c r="B695" s="345" t="s">
        <v>1345</v>
      </c>
      <c r="C695" s="346">
        <v>424940</v>
      </c>
      <c r="D695" s="356">
        <v>-0.117788875495092</v>
      </c>
      <c r="E695" s="356">
        <v>1.2900664880422001E-3</v>
      </c>
      <c r="F695" s="356">
        <v>-0.166981043441811</v>
      </c>
      <c r="G695" s="356">
        <v>1.48661032481416E-2</v>
      </c>
    </row>
    <row r="696" spans="2:7" s="37" customFormat="1" ht="15" customHeight="1" x14ac:dyDescent="0.25">
      <c r="B696" s="345" t="s">
        <v>1346</v>
      </c>
      <c r="C696" s="346">
        <v>424950</v>
      </c>
      <c r="D696" s="356">
        <v>-0.49959075097196598</v>
      </c>
      <c r="E696" s="356">
        <v>-0.169764814624628</v>
      </c>
      <c r="F696" s="356">
        <v>-0.55350803043110697</v>
      </c>
      <c r="G696" s="356">
        <v>-3.1783341849770198E-2</v>
      </c>
    </row>
    <row r="697" spans="2:7" s="37" customFormat="1" ht="15" customHeight="1" x14ac:dyDescent="0.25">
      <c r="B697" s="345" t="s">
        <v>1347</v>
      </c>
      <c r="C697" s="346">
        <v>424990</v>
      </c>
      <c r="D697" s="356">
        <v>-0.237604053564966</v>
      </c>
      <c r="E697" s="356">
        <v>-9.2495636998254693E-2</v>
      </c>
      <c r="F697" s="356">
        <v>-0.25462031983146599</v>
      </c>
      <c r="G697" s="356">
        <v>-3.1562661165549302E-2</v>
      </c>
    </row>
    <row r="698" spans="2:7" s="37" customFormat="1" ht="15" customHeight="1" x14ac:dyDescent="0.25">
      <c r="B698" s="345" t="s">
        <v>1348</v>
      </c>
      <c r="C698" s="346">
        <v>425110</v>
      </c>
      <c r="D698" s="356">
        <v>-0.29433593749999998</v>
      </c>
      <c r="E698" s="356">
        <v>-6.8724997435634302E-2</v>
      </c>
      <c r="F698" s="356">
        <v>-0.34369138382318298</v>
      </c>
      <c r="G698" s="356">
        <v>-4.0999895408430097E-2</v>
      </c>
    </row>
    <row r="699" spans="2:7" s="37" customFormat="1" ht="15" customHeight="1" x14ac:dyDescent="0.25">
      <c r="B699" s="345" t="s">
        <v>1349</v>
      </c>
      <c r="C699" s="346">
        <v>425120</v>
      </c>
      <c r="D699" s="356">
        <v>-0.233103197674419</v>
      </c>
      <c r="E699" s="356">
        <v>-4.70054633542933E-2</v>
      </c>
      <c r="F699" s="356">
        <v>-0.24072312083729799</v>
      </c>
      <c r="G699" s="356">
        <v>-2.1680497925311199E-2</v>
      </c>
    </row>
    <row r="700" spans="2:7" s="37" customFormat="1" ht="15" customHeight="1" x14ac:dyDescent="0.25">
      <c r="B700" s="345" t="s">
        <v>1350</v>
      </c>
      <c r="C700" s="346">
        <v>441110</v>
      </c>
      <c r="D700" s="356">
        <v>-0.50147275405007397</v>
      </c>
      <c r="E700" s="356">
        <v>-0.15097465886939601</v>
      </c>
      <c r="F700" s="356">
        <v>-0.38492699805890801</v>
      </c>
      <c r="G700" s="356">
        <v>-4.1306338386407598E-2</v>
      </c>
    </row>
    <row r="701" spans="2:7" s="37" customFormat="1" ht="15" customHeight="1" x14ac:dyDescent="0.25">
      <c r="B701" s="345" t="s">
        <v>1351</v>
      </c>
      <c r="C701" s="346">
        <v>441120</v>
      </c>
      <c r="D701" s="356">
        <v>-0.50147275405007397</v>
      </c>
      <c r="E701" s="356">
        <v>-0.15097465886939601</v>
      </c>
      <c r="F701" s="356">
        <v>-0.38492699805890801</v>
      </c>
      <c r="G701" s="356">
        <v>-4.1306338386407598E-2</v>
      </c>
    </row>
    <row r="702" spans="2:7" s="37" customFormat="1" ht="15" customHeight="1" x14ac:dyDescent="0.25">
      <c r="B702" s="345" t="s">
        <v>1352</v>
      </c>
      <c r="C702" s="346">
        <v>441210</v>
      </c>
      <c r="D702" s="356">
        <v>-0.50147275405007397</v>
      </c>
      <c r="E702" s="356">
        <v>-0.15097465886939601</v>
      </c>
      <c r="F702" s="356">
        <v>-0.38492699805890801</v>
      </c>
      <c r="G702" s="356">
        <v>-4.1306338386407598E-2</v>
      </c>
    </row>
    <row r="703" spans="2:7" s="37" customFormat="1" ht="15" customHeight="1" x14ac:dyDescent="0.25">
      <c r="B703" s="345" t="s">
        <v>1353</v>
      </c>
      <c r="C703" s="346">
        <v>441221</v>
      </c>
      <c r="D703" s="356">
        <v>-0.50147275405007397</v>
      </c>
      <c r="E703" s="356">
        <v>-0.15097465886939601</v>
      </c>
      <c r="F703" s="356">
        <v>-0.38492699805890801</v>
      </c>
      <c r="G703" s="356">
        <v>-4.1306338386407598E-2</v>
      </c>
    </row>
    <row r="704" spans="2:7" s="37" customFormat="1" ht="15" customHeight="1" x14ac:dyDescent="0.25">
      <c r="B704" s="345" t="s">
        <v>1354</v>
      </c>
      <c r="C704" s="346">
        <v>441222</v>
      </c>
      <c r="D704" s="356">
        <v>-0.50147275405007397</v>
      </c>
      <c r="E704" s="356">
        <v>-0.15097465886939601</v>
      </c>
      <c r="F704" s="356">
        <v>-0.38492699805890801</v>
      </c>
      <c r="G704" s="356">
        <v>-4.1306338386407598E-2</v>
      </c>
    </row>
    <row r="705" spans="2:7" s="37" customFormat="1" ht="15" customHeight="1" x14ac:dyDescent="0.25">
      <c r="B705" s="345" t="s">
        <v>1355</v>
      </c>
      <c r="C705" s="346">
        <v>441229</v>
      </c>
      <c r="D705" s="356">
        <v>-0.50147275405007397</v>
      </c>
      <c r="E705" s="356">
        <v>-0.15097465886939601</v>
      </c>
      <c r="F705" s="356">
        <v>-0.38492699805890801</v>
      </c>
      <c r="G705" s="356">
        <v>-4.1306338386407598E-2</v>
      </c>
    </row>
    <row r="706" spans="2:7" s="37" customFormat="1" ht="15" customHeight="1" x14ac:dyDescent="0.25">
      <c r="B706" s="345" t="s">
        <v>1356</v>
      </c>
      <c r="C706" s="346">
        <v>441310</v>
      </c>
      <c r="D706" s="356">
        <v>-0.50147275405007397</v>
      </c>
      <c r="E706" s="356">
        <v>-0.15097465886939601</v>
      </c>
      <c r="F706" s="356">
        <v>-0.38492699805890801</v>
      </c>
      <c r="G706" s="356">
        <v>-4.1306338386407598E-2</v>
      </c>
    </row>
    <row r="707" spans="2:7" s="37" customFormat="1" ht="15" customHeight="1" x14ac:dyDescent="0.25">
      <c r="B707" s="345" t="s">
        <v>1357</v>
      </c>
      <c r="C707" s="346">
        <v>441320</v>
      </c>
      <c r="D707" s="356">
        <v>-0.50147275405007397</v>
      </c>
      <c r="E707" s="356">
        <v>-0.15097465886939601</v>
      </c>
      <c r="F707" s="356">
        <v>-0.38492699805890801</v>
      </c>
      <c r="G707" s="356">
        <v>-4.1306338386407598E-2</v>
      </c>
    </row>
    <row r="708" spans="2:7" s="37" customFormat="1" ht="15" customHeight="1" x14ac:dyDescent="0.25">
      <c r="B708" s="345" t="s">
        <v>1358</v>
      </c>
      <c r="C708" s="346">
        <v>442110</v>
      </c>
      <c r="D708" s="356">
        <v>-0.233103197674419</v>
      </c>
      <c r="E708" s="356">
        <v>-4.70054633542933E-2</v>
      </c>
      <c r="F708" s="356">
        <v>-0.24072312083729799</v>
      </c>
      <c r="G708" s="356">
        <v>-2.1680497925311199E-2</v>
      </c>
    </row>
    <row r="709" spans="2:7" s="37" customFormat="1" ht="15" customHeight="1" x14ac:dyDescent="0.25">
      <c r="B709" s="345" t="s">
        <v>1359</v>
      </c>
      <c r="C709" s="346">
        <v>442210</v>
      </c>
      <c r="D709" s="356">
        <v>-0.233103197674419</v>
      </c>
      <c r="E709" s="356">
        <v>-4.70054633542933E-2</v>
      </c>
      <c r="F709" s="356">
        <v>-0.24072312083729799</v>
      </c>
      <c r="G709" s="356">
        <v>-2.1680497925311199E-2</v>
      </c>
    </row>
    <row r="710" spans="2:7" s="37" customFormat="1" ht="15" customHeight="1" x14ac:dyDescent="0.25">
      <c r="B710" s="345" t="s">
        <v>1360</v>
      </c>
      <c r="C710" s="346">
        <v>442291</v>
      </c>
      <c r="D710" s="356">
        <v>-0.233103197674419</v>
      </c>
      <c r="E710" s="356">
        <v>-4.70054633542933E-2</v>
      </c>
      <c r="F710" s="356">
        <v>-0.24072312083729799</v>
      </c>
      <c r="G710" s="356">
        <v>-2.1680497925311199E-2</v>
      </c>
    </row>
    <row r="711" spans="2:7" s="37" customFormat="1" ht="15" customHeight="1" x14ac:dyDescent="0.25">
      <c r="B711" s="345" t="s">
        <v>1361</v>
      </c>
      <c r="C711" s="346">
        <v>442299</v>
      </c>
      <c r="D711" s="356">
        <v>-0.233103197674419</v>
      </c>
      <c r="E711" s="356">
        <v>-4.70054633542933E-2</v>
      </c>
      <c r="F711" s="356">
        <v>-0.24072312083729799</v>
      </c>
      <c r="G711" s="356">
        <v>-2.1680497925311199E-2</v>
      </c>
    </row>
    <row r="712" spans="2:7" s="37" customFormat="1" ht="15" customHeight="1" x14ac:dyDescent="0.25">
      <c r="B712" s="345" t="s">
        <v>1362</v>
      </c>
      <c r="C712" s="346">
        <v>443111</v>
      </c>
      <c r="D712" s="356">
        <v>-0.233103197674419</v>
      </c>
      <c r="E712" s="356">
        <v>-4.70054633542933E-2</v>
      </c>
      <c r="F712" s="356">
        <v>-0.24072312083729799</v>
      </c>
      <c r="G712" s="356">
        <v>-2.1680497925311199E-2</v>
      </c>
    </row>
    <row r="713" spans="2:7" s="37" customFormat="1" ht="15" customHeight="1" x14ac:dyDescent="0.25">
      <c r="B713" s="345" t="s">
        <v>1363</v>
      </c>
      <c r="C713" s="346">
        <v>443112</v>
      </c>
      <c r="D713" s="356">
        <v>-0.233103197674419</v>
      </c>
      <c r="E713" s="356">
        <v>-4.70054633542933E-2</v>
      </c>
      <c r="F713" s="356">
        <v>-0.24072312083729799</v>
      </c>
      <c r="G713" s="356">
        <v>-2.1680497925311199E-2</v>
      </c>
    </row>
    <row r="714" spans="2:7" s="37" customFormat="1" ht="15" customHeight="1" x14ac:dyDescent="0.25">
      <c r="B714" s="345" t="s">
        <v>1364</v>
      </c>
      <c r="C714" s="346">
        <v>443120</v>
      </c>
      <c r="D714" s="356">
        <v>-0.233103197674419</v>
      </c>
      <c r="E714" s="356">
        <v>-4.70054633542933E-2</v>
      </c>
      <c r="F714" s="356">
        <v>-0.24072312083729799</v>
      </c>
      <c r="G714" s="356">
        <v>-2.1680497925311199E-2</v>
      </c>
    </row>
    <row r="715" spans="2:7" s="37" customFormat="1" ht="15" customHeight="1" x14ac:dyDescent="0.25">
      <c r="B715" s="345" t="s">
        <v>1365</v>
      </c>
      <c r="C715" s="346">
        <v>443130</v>
      </c>
      <c r="D715" s="356">
        <v>-0.233103197674419</v>
      </c>
      <c r="E715" s="356">
        <v>-4.70054633542933E-2</v>
      </c>
      <c r="F715" s="356">
        <v>-0.24072312083729799</v>
      </c>
      <c r="G715" s="356">
        <v>-2.1680497925311199E-2</v>
      </c>
    </row>
    <row r="716" spans="2:7" s="37" customFormat="1" ht="15" customHeight="1" x14ac:dyDescent="0.25">
      <c r="B716" s="345" t="s">
        <v>1366</v>
      </c>
      <c r="C716" s="346">
        <v>444110</v>
      </c>
      <c r="D716" s="356">
        <v>-0.233103197674419</v>
      </c>
      <c r="E716" s="356">
        <v>-4.70054633542933E-2</v>
      </c>
      <c r="F716" s="356">
        <v>-0.24072312083729799</v>
      </c>
      <c r="G716" s="356">
        <v>-2.1680497925311199E-2</v>
      </c>
    </row>
    <row r="717" spans="2:7" s="37" customFormat="1" ht="15" customHeight="1" x14ac:dyDescent="0.25">
      <c r="B717" s="345" t="s">
        <v>1367</v>
      </c>
      <c r="C717" s="346">
        <v>444120</v>
      </c>
      <c r="D717" s="356">
        <v>-0.233103197674419</v>
      </c>
      <c r="E717" s="356">
        <v>-4.70054633542933E-2</v>
      </c>
      <c r="F717" s="356">
        <v>-0.24072312083729799</v>
      </c>
      <c r="G717" s="356">
        <v>-2.1680497925311199E-2</v>
      </c>
    </row>
    <row r="718" spans="2:7" s="37" customFormat="1" ht="15" customHeight="1" x14ac:dyDescent="0.25">
      <c r="B718" s="345" t="s">
        <v>1368</v>
      </c>
      <c r="C718" s="346">
        <v>444130</v>
      </c>
      <c r="D718" s="356">
        <v>-0.233103197674419</v>
      </c>
      <c r="E718" s="356">
        <v>-4.70054633542933E-2</v>
      </c>
      <c r="F718" s="356">
        <v>-0.24072312083729799</v>
      </c>
      <c r="G718" s="356">
        <v>-2.1680497925311199E-2</v>
      </c>
    </row>
    <row r="719" spans="2:7" s="37" customFormat="1" ht="15" customHeight="1" x14ac:dyDescent="0.25">
      <c r="B719" s="345" t="s">
        <v>1369</v>
      </c>
      <c r="C719" s="346">
        <v>444190</v>
      </c>
      <c r="D719" s="356">
        <v>-0.233103197674419</v>
      </c>
      <c r="E719" s="356">
        <v>-4.70054633542933E-2</v>
      </c>
      <c r="F719" s="356">
        <v>-0.24072312083729799</v>
      </c>
      <c r="G719" s="356">
        <v>-2.1680497925311199E-2</v>
      </c>
    </row>
    <row r="720" spans="2:7" s="37" customFormat="1" ht="15" customHeight="1" x14ac:dyDescent="0.25">
      <c r="B720" s="345" t="s">
        <v>1370</v>
      </c>
      <c r="C720" s="346">
        <v>444210</v>
      </c>
      <c r="D720" s="356">
        <v>-0.233103197674419</v>
      </c>
      <c r="E720" s="356">
        <v>-4.70054633542933E-2</v>
      </c>
      <c r="F720" s="356">
        <v>-0.24072312083729799</v>
      </c>
      <c r="G720" s="356">
        <v>-2.1680497925311199E-2</v>
      </c>
    </row>
    <row r="721" spans="2:7" s="37" customFormat="1" ht="15" customHeight="1" x14ac:dyDescent="0.25">
      <c r="B721" s="345" t="s">
        <v>1371</v>
      </c>
      <c r="C721" s="346">
        <v>444220</v>
      </c>
      <c r="D721" s="356">
        <v>-0.233103197674419</v>
      </c>
      <c r="E721" s="356">
        <v>-4.70054633542933E-2</v>
      </c>
      <c r="F721" s="356">
        <v>-0.24072312083729799</v>
      </c>
      <c r="G721" s="356">
        <v>-2.1680497925311199E-2</v>
      </c>
    </row>
    <row r="722" spans="2:7" s="37" customFormat="1" ht="15" customHeight="1" x14ac:dyDescent="0.25">
      <c r="B722" s="345" t="s">
        <v>1372</v>
      </c>
      <c r="C722" s="346">
        <v>445110</v>
      </c>
      <c r="D722" s="356">
        <v>-0.233103197674419</v>
      </c>
      <c r="E722" s="356">
        <v>-4.70054633542933E-2</v>
      </c>
      <c r="F722" s="356">
        <v>-0.24072312083729799</v>
      </c>
      <c r="G722" s="356">
        <v>-2.1680497925311199E-2</v>
      </c>
    </row>
    <row r="723" spans="2:7" s="37" customFormat="1" ht="15" customHeight="1" x14ac:dyDescent="0.25">
      <c r="B723" s="345" t="s">
        <v>1373</v>
      </c>
      <c r="C723" s="346">
        <v>445120</v>
      </c>
      <c r="D723" s="356">
        <v>-0.233103197674419</v>
      </c>
      <c r="E723" s="356">
        <v>-4.70054633542933E-2</v>
      </c>
      <c r="F723" s="356">
        <v>-0.24072312083729799</v>
      </c>
      <c r="G723" s="356">
        <v>-2.1680497925311199E-2</v>
      </c>
    </row>
    <row r="724" spans="2:7" s="37" customFormat="1" ht="15" customHeight="1" x14ac:dyDescent="0.25">
      <c r="B724" s="345" t="s">
        <v>1374</v>
      </c>
      <c r="C724" s="346">
        <v>445210</v>
      </c>
      <c r="D724" s="356">
        <v>-0.233103197674419</v>
      </c>
      <c r="E724" s="356">
        <v>-4.70054633542933E-2</v>
      </c>
      <c r="F724" s="356">
        <v>-0.24072312083729799</v>
      </c>
      <c r="G724" s="356">
        <v>-2.1680497925311199E-2</v>
      </c>
    </row>
    <row r="725" spans="2:7" s="37" customFormat="1" ht="15" customHeight="1" x14ac:dyDescent="0.25">
      <c r="B725" s="345" t="s">
        <v>1375</v>
      </c>
      <c r="C725" s="346">
        <v>445220</v>
      </c>
      <c r="D725" s="356">
        <v>-0.233103197674419</v>
      </c>
      <c r="E725" s="356">
        <v>-4.70054633542933E-2</v>
      </c>
      <c r="F725" s="356">
        <v>-0.24072312083729799</v>
      </c>
      <c r="G725" s="356">
        <v>-2.1680497925311199E-2</v>
      </c>
    </row>
    <row r="726" spans="2:7" s="37" customFormat="1" ht="15" customHeight="1" x14ac:dyDescent="0.25">
      <c r="B726" s="345" t="s">
        <v>1376</v>
      </c>
      <c r="C726" s="346">
        <v>445230</v>
      </c>
      <c r="D726" s="356">
        <v>-0.233103197674419</v>
      </c>
      <c r="E726" s="356">
        <v>-4.70054633542933E-2</v>
      </c>
      <c r="F726" s="356">
        <v>-0.24072312083729799</v>
      </c>
      <c r="G726" s="356">
        <v>-2.1680497925311199E-2</v>
      </c>
    </row>
    <row r="727" spans="2:7" s="37" customFormat="1" ht="15" customHeight="1" x14ac:dyDescent="0.25">
      <c r="B727" s="345" t="s">
        <v>1377</v>
      </c>
      <c r="C727" s="346">
        <v>445291</v>
      </c>
      <c r="D727" s="356">
        <v>-0.233103197674419</v>
      </c>
      <c r="E727" s="356">
        <v>-4.70054633542933E-2</v>
      </c>
      <c r="F727" s="356">
        <v>-0.24072312083729799</v>
      </c>
      <c r="G727" s="356">
        <v>-2.1680497925311199E-2</v>
      </c>
    </row>
    <row r="728" spans="2:7" s="37" customFormat="1" ht="15" customHeight="1" x14ac:dyDescent="0.25">
      <c r="B728" s="345" t="s">
        <v>1378</v>
      </c>
      <c r="C728" s="346">
        <v>445292</v>
      </c>
      <c r="D728" s="356">
        <v>-0.233103197674419</v>
      </c>
      <c r="E728" s="356">
        <v>-4.70054633542933E-2</v>
      </c>
      <c r="F728" s="356">
        <v>-0.24072312083729799</v>
      </c>
      <c r="G728" s="356">
        <v>-2.1680497925311199E-2</v>
      </c>
    </row>
    <row r="729" spans="2:7" s="37" customFormat="1" ht="15" customHeight="1" x14ac:dyDescent="0.25">
      <c r="B729" s="345" t="s">
        <v>1379</v>
      </c>
      <c r="C729" s="346">
        <v>445299</v>
      </c>
      <c r="D729" s="356">
        <v>-0.233103197674419</v>
      </c>
      <c r="E729" s="356">
        <v>-4.70054633542933E-2</v>
      </c>
      <c r="F729" s="356">
        <v>-0.24072312083729799</v>
      </c>
      <c r="G729" s="356">
        <v>-2.1680497925311199E-2</v>
      </c>
    </row>
    <row r="730" spans="2:7" s="37" customFormat="1" ht="15" customHeight="1" x14ac:dyDescent="0.25">
      <c r="B730" s="345" t="s">
        <v>1380</v>
      </c>
      <c r="C730" s="346">
        <v>445310</v>
      </c>
      <c r="D730" s="356">
        <v>-0.233103197674419</v>
      </c>
      <c r="E730" s="356">
        <v>-4.70054633542933E-2</v>
      </c>
      <c r="F730" s="356">
        <v>-0.24072312083729799</v>
      </c>
      <c r="G730" s="356">
        <v>-2.1680497925311199E-2</v>
      </c>
    </row>
    <row r="731" spans="2:7" s="37" customFormat="1" ht="15" customHeight="1" x14ac:dyDescent="0.25">
      <c r="B731" s="345" t="s">
        <v>1381</v>
      </c>
      <c r="C731" s="346">
        <v>446110</v>
      </c>
      <c r="D731" s="356">
        <v>-0.233103197674419</v>
      </c>
      <c r="E731" s="356">
        <v>-4.70054633542933E-2</v>
      </c>
      <c r="F731" s="356">
        <v>-0.24072312083729799</v>
      </c>
      <c r="G731" s="356">
        <v>-2.1680497925311199E-2</v>
      </c>
    </row>
    <row r="732" spans="2:7" s="37" customFormat="1" ht="15" customHeight="1" x14ac:dyDescent="0.25">
      <c r="B732" s="345" t="s">
        <v>1382</v>
      </c>
      <c r="C732" s="346">
        <v>446120</v>
      </c>
      <c r="D732" s="356">
        <v>-0.233103197674419</v>
      </c>
      <c r="E732" s="356">
        <v>-4.70054633542933E-2</v>
      </c>
      <c r="F732" s="356">
        <v>-0.24072312083729799</v>
      </c>
      <c r="G732" s="356">
        <v>-2.1680497925311199E-2</v>
      </c>
    </row>
    <row r="733" spans="2:7" s="37" customFormat="1" ht="15" customHeight="1" x14ac:dyDescent="0.25">
      <c r="B733" s="345" t="s">
        <v>1383</v>
      </c>
      <c r="C733" s="346">
        <v>446130</v>
      </c>
      <c r="D733" s="356">
        <v>-0.233103197674419</v>
      </c>
      <c r="E733" s="356">
        <v>-4.70054633542933E-2</v>
      </c>
      <c r="F733" s="356">
        <v>-0.24072312083729799</v>
      </c>
      <c r="G733" s="356">
        <v>-2.1680497925311199E-2</v>
      </c>
    </row>
    <row r="734" spans="2:7" s="37" customFormat="1" ht="15" customHeight="1" x14ac:dyDescent="0.25">
      <c r="B734" s="345" t="s">
        <v>1384</v>
      </c>
      <c r="C734" s="346">
        <v>446191</v>
      </c>
      <c r="D734" s="356">
        <v>-0.233103197674419</v>
      </c>
      <c r="E734" s="356">
        <v>-4.70054633542933E-2</v>
      </c>
      <c r="F734" s="356">
        <v>-0.24072312083729799</v>
      </c>
      <c r="G734" s="356">
        <v>-2.1680497925311199E-2</v>
      </c>
    </row>
    <row r="735" spans="2:7" s="37" customFormat="1" ht="15" customHeight="1" x14ac:dyDescent="0.25">
      <c r="B735" s="345" t="s">
        <v>1385</v>
      </c>
      <c r="C735" s="346">
        <v>446199</v>
      </c>
      <c r="D735" s="356">
        <v>-0.233103197674419</v>
      </c>
      <c r="E735" s="356">
        <v>-4.70054633542933E-2</v>
      </c>
      <c r="F735" s="356">
        <v>-0.24072312083729799</v>
      </c>
      <c r="G735" s="356">
        <v>-2.1680497925311199E-2</v>
      </c>
    </row>
    <row r="736" spans="2:7" s="37" customFormat="1" ht="15" customHeight="1" x14ac:dyDescent="0.25">
      <c r="B736" s="345" t="s">
        <v>1386</v>
      </c>
      <c r="C736" s="346">
        <v>447110</v>
      </c>
      <c r="D736" s="356">
        <v>-0.233103197674419</v>
      </c>
      <c r="E736" s="356">
        <v>-4.70054633542933E-2</v>
      </c>
      <c r="F736" s="356">
        <v>-0.24072312083729799</v>
      </c>
      <c r="G736" s="356">
        <v>-2.1680497925311199E-2</v>
      </c>
    </row>
    <row r="737" spans="2:7" s="37" customFormat="1" ht="15" customHeight="1" x14ac:dyDescent="0.25">
      <c r="B737" s="345" t="s">
        <v>1387</v>
      </c>
      <c r="C737" s="346">
        <v>447190</v>
      </c>
      <c r="D737" s="356">
        <v>-0.233103197674419</v>
      </c>
      <c r="E737" s="356">
        <v>-4.70054633542933E-2</v>
      </c>
      <c r="F737" s="356">
        <v>-0.24072312083729799</v>
      </c>
      <c r="G737" s="356">
        <v>-2.1680497925311199E-2</v>
      </c>
    </row>
    <row r="738" spans="2:7" s="37" customFormat="1" ht="15" customHeight="1" x14ac:dyDescent="0.25">
      <c r="B738" s="345" t="s">
        <v>1388</v>
      </c>
      <c r="C738" s="346">
        <v>448110</v>
      </c>
      <c r="D738" s="356">
        <v>-0.233103197674419</v>
      </c>
      <c r="E738" s="356">
        <v>-4.70054633542933E-2</v>
      </c>
      <c r="F738" s="356">
        <v>-0.24072312083729799</v>
      </c>
      <c r="G738" s="356">
        <v>-2.1680497925311199E-2</v>
      </c>
    </row>
    <row r="739" spans="2:7" s="37" customFormat="1" ht="15" customHeight="1" x14ac:dyDescent="0.25">
      <c r="B739" s="345" t="s">
        <v>1389</v>
      </c>
      <c r="C739" s="346">
        <v>448120</v>
      </c>
      <c r="D739" s="356">
        <v>-0.233103197674419</v>
      </c>
      <c r="E739" s="356">
        <v>-4.70054633542933E-2</v>
      </c>
      <c r="F739" s="356">
        <v>-0.24072312083729799</v>
      </c>
      <c r="G739" s="356">
        <v>-2.1680497925311199E-2</v>
      </c>
    </row>
    <row r="740" spans="2:7" s="37" customFormat="1" ht="15" customHeight="1" x14ac:dyDescent="0.25">
      <c r="B740" s="345" t="s">
        <v>1390</v>
      </c>
      <c r="C740" s="346">
        <v>448130</v>
      </c>
      <c r="D740" s="356">
        <v>-0.233103197674419</v>
      </c>
      <c r="E740" s="356">
        <v>-4.70054633542933E-2</v>
      </c>
      <c r="F740" s="356">
        <v>-0.24072312083729799</v>
      </c>
      <c r="G740" s="356">
        <v>-2.1680497925311199E-2</v>
      </c>
    </row>
    <row r="741" spans="2:7" s="37" customFormat="1" ht="15" customHeight="1" x14ac:dyDescent="0.25">
      <c r="B741" s="345" t="s">
        <v>1391</v>
      </c>
      <c r="C741" s="346">
        <v>448140</v>
      </c>
      <c r="D741" s="356">
        <v>-0.233103197674419</v>
      </c>
      <c r="E741" s="356">
        <v>-4.70054633542933E-2</v>
      </c>
      <c r="F741" s="356">
        <v>-0.24072312083729799</v>
      </c>
      <c r="G741" s="356">
        <v>-2.1680497925311199E-2</v>
      </c>
    </row>
    <row r="742" spans="2:7" s="37" customFormat="1" ht="15" customHeight="1" x14ac:dyDescent="0.25">
      <c r="B742" s="345" t="s">
        <v>1392</v>
      </c>
      <c r="C742" s="346">
        <v>448150</v>
      </c>
      <c r="D742" s="356">
        <v>-0.233103197674419</v>
      </c>
      <c r="E742" s="356">
        <v>-4.70054633542933E-2</v>
      </c>
      <c r="F742" s="356">
        <v>-0.24072312083729799</v>
      </c>
      <c r="G742" s="356">
        <v>-2.1680497925311199E-2</v>
      </c>
    </row>
    <row r="743" spans="2:7" s="37" customFormat="1" ht="15" customHeight="1" x14ac:dyDescent="0.25">
      <c r="B743" s="345" t="s">
        <v>1393</v>
      </c>
      <c r="C743" s="346">
        <v>448190</v>
      </c>
      <c r="D743" s="356">
        <v>-0.233103197674419</v>
      </c>
      <c r="E743" s="356">
        <v>-4.70054633542933E-2</v>
      </c>
      <c r="F743" s="356">
        <v>-0.24072312083729799</v>
      </c>
      <c r="G743" s="356">
        <v>-2.1680497925311199E-2</v>
      </c>
    </row>
    <row r="744" spans="2:7" s="37" customFormat="1" ht="15" customHeight="1" x14ac:dyDescent="0.25">
      <c r="B744" s="345" t="s">
        <v>1394</v>
      </c>
      <c r="C744" s="346">
        <v>448210</v>
      </c>
      <c r="D744" s="356">
        <v>-0.233103197674419</v>
      </c>
      <c r="E744" s="356">
        <v>-4.70054633542933E-2</v>
      </c>
      <c r="F744" s="356">
        <v>-0.24072312083729799</v>
      </c>
      <c r="G744" s="356">
        <v>-2.1680497925311199E-2</v>
      </c>
    </row>
    <row r="745" spans="2:7" s="37" customFormat="1" ht="15" customHeight="1" x14ac:dyDescent="0.25">
      <c r="B745" s="345" t="s">
        <v>1395</v>
      </c>
      <c r="C745" s="346">
        <v>448310</v>
      </c>
      <c r="D745" s="356">
        <v>-0.233103197674419</v>
      </c>
      <c r="E745" s="356">
        <v>-4.70054633542933E-2</v>
      </c>
      <c r="F745" s="356">
        <v>-0.24072312083729799</v>
      </c>
      <c r="G745" s="356">
        <v>-2.1680497925311199E-2</v>
      </c>
    </row>
    <row r="746" spans="2:7" s="37" customFormat="1" ht="15" customHeight="1" x14ac:dyDescent="0.25">
      <c r="B746" s="345" t="s">
        <v>1396</v>
      </c>
      <c r="C746" s="346">
        <v>448320</v>
      </c>
      <c r="D746" s="356">
        <v>-0.233103197674419</v>
      </c>
      <c r="E746" s="356">
        <v>-4.70054633542933E-2</v>
      </c>
      <c r="F746" s="356">
        <v>-0.24072312083729799</v>
      </c>
      <c r="G746" s="356">
        <v>-2.1680497925311199E-2</v>
      </c>
    </row>
    <row r="747" spans="2:7" s="37" customFormat="1" ht="15" customHeight="1" x14ac:dyDescent="0.25">
      <c r="B747" s="345" t="s">
        <v>1397</v>
      </c>
      <c r="C747" s="346">
        <v>451110</v>
      </c>
      <c r="D747" s="356">
        <v>-0.233103197674419</v>
      </c>
      <c r="E747" s="356">
        <v>-4.70054633542933E-2</v>
      </c>
      <c r="F747" s="356">
        <v>-0.24072312083729799</v>
      </c>
      <c r="G747" s="356">
        <v>-2.1680497925311199E-2</v>
      </c>
    </row>
    <row r="748" spans="2:7" s="37" customFormat="1" ht="15" customHeight="1" x14ac:dyDescent="0.25">
      <c r="B748" s="345" t="s">
        <v>1398</v>
      </c>
      <c r="C748" s="346">
        <v>451120</v>
      </c>
      <c r="D748" s="356">
        <v>-0.233103197674419</v>
      </c>
      <c r="E748" s="356">
        <v>-4.70054633542933E-2</v>
      </c>
      <c r="F748" s="356">
        <v>-0.24072312083729799</v>
      </c>
      <c r="G748" s="356">
        <v>-2.1680497925311199E-2</v>
      </c>
    </row>
    <row r="749" spans="2:7" s="37" customFormat="1" ht="15" customHeight="1" x14ac:dyDescent="0.25">
      <c r="B749" s="345" t="s">
        <v>1399</v>
      </c>
      <c r="C749" s="346">
        <v>451130</v>
      </c>
      <c r="D749" s="356">
        <v>-0.233103197674419</v>
      </c>
      <c r="E749" s="356">
        <v>-4.70054633542933E-2</v>
      </c>
      <c r="F749" s="356">
        <v>-0.24072312083729799</v>
      </c>
      <c r="G749" s="356">
        <v>-2.1680497925311199E-2</v>
      </c>
    </row>
    <row r="750" spans="2:7" s="37" customFormat="1" ht="15" customHeight="1" x14ac:dyDescent="0.25">
      <c r="B750" s="345" t="s">
        <v>1400</v>
      </c>
      <c r="C750" s="346">
        <v>451140</v>
      </c>
      <c r="D750" s="356">
        <v>-0.233103197674419</v>
      </c>
      <c r="E750" s="356">
        <v>-4.70054633542933E-2</v>
      </c>
      <c r="F750" s="356">
        <v>-0.24072312083729799</v>
      </c>
      <c r="G750" s="356">
        <v>-2.1680497925311199E-2</v>
      </c>
    </row>
    <row r="751" spans="2:7" s="37" customFormat="1" ht="15" customHeight="1" x14ac:dyDescent="0.25">
      <c r="B751" s="345" t="s">
        <v>1401</v>
      </c>
      <c r="C751" s="346">
        <v>451211</v>
      </c>
      <c r="D751" s="356">
        <v>-0.233103197674419</v>
      </c>
      <c r="E751" s="356">
        <v>-4.70054633542933E-2</v>
      </c>
      <c r="F751" s="356">
        <v>-0.24072312083729799</v>
      </c>
      <c r="G751" s="356">
        <v>-2.1680497925311199E-2</v>
      </c>
    </row>
    <row r="752" spans="2:7" s="37" customFormat="1" ht="15" customHeight="1" x14ac:dyDescent="0.25">
      <c r="B752" s="345" t="s">
        <v>1402</v>
      </c>
      <c r="C752" s="346">
        <v>451212</v>
      </c>
      <c r="D752" s="356">
        <v>-0.233103197674419</v>
      </c>
      <c r="E752" s="356">
        <v>-4.70054633542933E-2</v>
      </c>
      <c r="F752" s="356">
        <v>-0.24072312083729799</v>
      </c>
      <c r="G752" s="356">
        <v>-2.1680497925311199E-2</v>
      </c>
    </row>
    <row r="753" spans="2:7" s="37" customFormat="1" ht="15" customHeight="1" x14ac:dyDescent="0.25">
      <c r="B753" s="345" t="s">
        <v>1403</v>
      </c>
      <c r="C753" s="346">
        <v>451220</v>
      </c>
      <c r="D753" s="356">
        <v>-0.233103197674419</v>
      </c>
      <c r="E753" s="356">
        <v>-4.70054633542933E-2</v>
      </c>
      <c r="F753" s="356">
        <v>-0.24072312083729799</v>
      </c>
      <c r="G753" s="356">
        <v>-2.1680497925311199E-2</v>
      </c>
    </row>
    <row r="754" spans="2:7" s="37" customFormat="1" ht="15" customHeight="1" x14ac:dyDescent="0.25">
      <c r="B754" s="345" t="s">
        <v>1404</v>
      </c>
      <c r="C754" s="346">
        <v>452111</v>
      </c>
      <c r="D754" s="356">
        <v>-0.233103197674419</v>
      </c>
      <c r="E754" s="356">
        <v>-4.70054633542933E-2</v>
      </c>
      <c r="F754" s="356">
        <v>-0.24072312083729799</v>
      </c>
      <c r="G754" s="356">
        <v>-2.1680497925311199E-2</v>
      </c>
    </row>
    <row r="755" spans="2:7" s="37" customFormat="1" ht="15" customHeight="1" x14ac:dyDescent="0.25">
      <c r="B755" s="345" t="s">
        <v>1405</v>
      </c>
      <c r="C755" s="346">
        <v>452112</v>
      </c>
      <c r="D755" s="356">
        <v>-0.233103197674419</v>
      </c>
      <c r="E755" s="356">
        <v>-4.70054633542933E-2</v>
      </c>
      <c r="F755" s="356">
        <v>-0.24072312083729799</v>
      </c>
      <c r="G755" s="356">
        <v>-2.1680497925311199E-2</v>
      </c>
    </row>
    <row r="756" spans="2:7" s="37" customFormat="1" ht="15" customHeight="1" x14ac:dyDescent="0.25">
      <c r="B756" s="345" t="s">
        <v>1406</v>
      </c>
      <c r="C756" s="346">
        <v>452910</v>
      </c>
      <c r="D756" s="356">
        <v>-0.233103197674419</v>
      </c>
      <c r="E756" s="356">
        <v>-4.70054633542933E-2</v>
      </c>
      <c r="F756" s="356">
        <v>-0.24072312083729799</v>
      </c>
      <c r="G756" s="356">
        <v>-2.1680497925311199E-2</v>
      </c>
    </row>
    <row r="757" spans="2:7" s="37" customFormat="1" ht="15" customHeight="1" x14ac:dyDescent="0.25">
      <c r="B757" s="345" t="s">
        <v>1407</v>
      </c>
      <c r="C757" s="346">
        <v>452990</v>
      </c>
      <c r="D757" s="356">
        <v>-0.233103197674419</v>
      </c>
      <c r="E757" s="356">
        <v>-4.70054633542933E-2</v>
      </c>
      <c r="F757" s="356">
        <v>-0.24072312083729799</v>
      </c>
      <c r="G757" s="356">
        <v>-2.1680497925311199E-2</v>
      </c>
    </row>
    <row r="758" spans="2:7" s="37" customFormat="1" ht="15" customHeight="1" x14ac:dyDescent="0.25">
      <c r="B758" s="345" t="s">
        <v>1408</v>
      </c>
      <c r="C758" s="346">
        <v>453110</v>
      </c>
      <c r="D758" s="356">
        <v>-0.233103197674419</v>
      </c>
      <c r="E758" s="356">
        <v>-4.70054633542933E-2</v>
      </c>
      <c r="F758" s="356">
        <v>-0.24072312083729799</v>
      </c>
      <c r="G758" s="356">
        <v>-2.1680497925311199E-2</v>
      </c>
    </row>
    <row r="759" spans="2:7" s="37" customFormat="1" ht="15" customHeight="1" x14ac:dyDescent="0.25">
      <c r="B759" s="345" t="s">
        <v>1409</v>
      </c>
      <c r="C759" s="346">
        <v>453210</v>
      </c>
      <c r="D759" s="356">
        <v>-0.233103197674419</v>
      </c>
      <c r="E759" s="356">
        <v>-4.70054633542933E-2</v>
      </c>
      <c r="F759" s="356">
        <v>-0.24072312083729799</v>
      </c>
      <c r="G759" s="356">
        <v>-2.1680497925311199E-2</v>
      </c>
    </row>
    <row r="760" spans="2:7" s="37" customFormat="1" ht="15" customHeight="1" x14ac:dyDescent="0.25">
      <c r="B760" s="345" t="s">
        <v>1410</v>
      </c>
      <c r="C760" s="346">
        <v>453220</v>
      </c>
      <c r="D760" s="356">
        <v>-0.233103197674419</v>
      </c>
      <c r="E760" s="356">
        <v>-4.70054633542933E-2</v>
      </c>
      <c r="F760" s="356">
        <v>-0.24072312083729799</v>
      </c>
      <c r="G760" s="356">
        <v>-2.1680497925311199E-2</v>
      </c>
    </row>
    <row r="761" spans="2:7" s="37" customFormat="1" ht="15" customHeight="1" x14ac:dyDescent="0.25">
      <c r="B761" s="345" t="s">
        <v>1411</v>
      </c>
      <c r="C761" s="346">
        <v>453310</v>
      </c>
      <c r="D761" s="356">
        <v>-0.233103197674419</v>
      </c>
      <c r="E761" s="356">
        <v>-4.70054633542933E-2</v>
      </c>
      <c r="F761" s="356">
        <v>-0.24072312083729799</v>
      </c>
      <c r="G761" s="356">
        <v>-2.1680497925311199E-2</v>
      </c>
    </row>
    <row r="762" spans="2:7" s="37" customFormat="1" ht="15" customHeight="1" x14ac:dyDescent="0.25">
      <c r="B762" s="345" t="s">
        <v>1412</v>
      </c>
      <c r="C762" s="346">
        <v>453910</v>
      </c>
      <c r="D762" s="356">
        <v>-0.233103197674419</v>
      </c>
      <c r="E762" s="356">
        <v>-4.70054633542933E-2</v>
      </c>
      <c r="F762" s="356">
        <v>-0.24072312083729799</v>
      </c>
      <c r="G762" s="356">
        <v>-2.1680497925311199E-2</v>
      </c>
    </row>
    <row r="763" spans="2:7" s="37" customFormat="1" ht="15" customHeight="1" x14ac:dyDescent="0.25">
      <c r="B763" s="345" t="s">
        <v>1413</v>
      </c>
      <c r="C763" s="346">
        <v>453920</v>
      </c>
      <c r="D763" s="356">
        <v>-0.233103197674419</v>
      </c>
      <c r="E763" s="356">
        <v>-4.70054633542933E-2</v>
      </c>
      <c r="F763" s="356">
        <v>-0.24072312083729799</v>
      </c>
      <c r="G763" s="356">
        <v>-2.1680497925311199E-2</v>
      </c>
    </row>
    <row r="764" spans="2:7" s="37" customFormat="1" ht="15" customHeight="1" x14ac:dyDescent="0.25">
      <c r="B764" s="345" t="s">
        <v>1414</v>
      </c>
      <c r="C764" s="346">
        <v>453930</v>
      </c>
      <c r="D764" s="356">
        <v>-0.233103197674419</v>
      </c>
      <c r="E764" s="356">
        <v>-4.70054633542933E-2</v>
      </c>
      <c r="F764" s="356">
        <v>-0.24072312083729799</v>
      </c>
      <c r="G764" s="356">
        <v>-2.1680497925311199E-2</v>
      </c>
    </row>
    <row r="765" spans="2:7" s="37" customFormat="1" ht="15" customHeight="1" x14ac:dyDescent="0.25">
      <c r="B765" s="345" t="s">
        <v>1415</v>
      </c>
      <c r="C765" s="346">
        <v>453991</v>
      </c>
      <c r="D765" s="356">
        <v>-0.233103197674419</v>
      </c>
      <c r="E765" s="356">
        <v>-4.70054633542933E-2</v>
      </c>
      <c r="F765" s="356">
        <v>-0.24072312083729799</v>
      </c>
      <c r="G765" s="356">
        <v>-2.1680497925311199E-2</v>
      </c>
    </row>
    <row r="766" spans="2:7" s="37" customFormat="1" ht="15" customHeight="1" x14ac:dyDescent="0.25">
      <c r="B766" s="345" t="s">
        <v>1416</v>
      </c>
      <c r="C766" s="346">
        <v>453998</v>
      </c>
      <c r="D766" s="356">
        <v>-0.233103197674419</v>
      </c>
      <c r="E766" s="356">
        <v>-4.70054633542933E-2</v>
      </c>
      <c r="F766" s="356">
        <v>-0.24072312083729799</v>
      </c>
      <c r="G766" s="356">
        <v>-2.1680497925311199E-2</v>
      </c>
    </row>
    <row r="767" spans="2:7" s="37" customFormat="1" ht="15" customHeight="1" x14ac:dyDescent="0.25">
      <c r="B767" s="345" t="s">
        <v>1417</v>
      </c>
      <c r="C767" s="346">
        <v>454111</v>
      </c>
      <c r="D767" s="356">
        <v>-0.233103197674419</v>
      </c>
      <c r="E767" s="356">
        <v>-4.70054633542933E-2</v>
      </c>
      <c r="F767" s="356">
        <v>-0.24072312083729799</v>
      </c>
      <c r="G767" s="356">
        <v>-2.1680497925311199E-2</v>
      </c>
    </row>
    <row r="768" spans="2:7" s="37" customFormat="1" ht="15" customHeight="1" x14ac:dyDescent="0.25">
      <c r="B768" s="345" t="s">
        <v>1418</v>
      </c>
      <c r="C768" s="346">
        <v>454112</v>
      </c>
      <c r="D768" s="356">
        <v>-0.233103197674419</v>
      </c>
      <c r="E768" s="356">
        <v>-4.70054633542933E-2</v>
      </c>
      <c r="F768" s="356">
        <v>-0.24072312083729799</v>
      </c>
      <c r="G768" s="356">
        <v>-2.1680497925311199E-2</v>
      </c>
    </row>
    <row r="769" spans="2:7" s="37" customFormat="1" ht="15" customHeight="1" x14ac:dyDescent="0.25">
      <c r="B769" s="345" t="s">
        <v>1419</v>
      </c>
      <c r="C769" s="346">
        <v>454113</v>
      </c>
      <c r="D769" s="356">
        <v>-0.233103197674419</v>
      </c>
      <c r="E769" s="356">
        <v>-4.70054633542933E-2</v>
      </c>
      <c r="F769" s="356">
        <v>-0.24072312083729799</v>
      </c>
      <c r="G769" s="356">
        <v>-2.1680497925311199E-2</v>
      </c>
    </row>
    <row r="770" spans="2:7" s="37" customFormat="1" ht="15" customHeight="1" x14ac:dyDescent="0.25">
      <c r="B770" s="345" t="s">
        <v>1420</v>
      </c>
      <c r="C770" s="346">
        <v>454210</v>
      </c>
      <c r="D770" s="356">
        <v>-0.233103197674419</v>
      </c>
      <c r="E770" s="356">
        <v>-4.70054633542933E-2</v>
      </c>
      <c r="F770" s="356">
        <v>-0.24072312083729799</v>
      </c>
      <c r="G770" s="356">
        <v>-2.1680497925311199E-2</v>
      </c>
    </row>
    <row r="771" spans="2:7" s="37" customFormat="1" ht="15" customHeight="1" x14ac:dyDescent="0.25">
      <c r="B771" s="345" t="s">
        <v>1421</v>
      </c>
      <c r="C771" s="346">
        <v>454311</v>
      </c>
      <c r="D771" s="356">
        <v>-0.233103197674419</v>
      </c>
      <c r="E771" s="356">
        <v>-4.70054633542933E-2</v>
      </c>
      <c r="F771" s="356">
        <v>-0.24072312083729799</v>
      </c>
      <c r="G771" s="356">
        <v>-2.1680497925311199E-2</v>
      </c>
    </row>
    <row r="772" spans="2:7" s="37" customFormat="1" ht="15" customHeight="1" x14ac:dyDescent="0.25">
      <c r="B772" s="345" t="s">
        <v>1422</v>
      </c>
      <c r="C772" s="346">
        <v>454312</v>
      </c>
      <c r="D772" s="356">
        <v>-0.233103197674419</v>
      </c>
      <c r="E772" s="356">
        <v>-4.70054633542933E-2</v>
      </c>
      <c r="F772" s="356">
        <v>-0.24072312083729799</v>
      </c>
      <c r="G772" s="356">
        <v>-2.1680497925311199E-2</v>
      </c>
    </row>
    <row r="773" spans="2:7" s="37" customFormat="1" ht="15" customHeight="1" x14ac:dyDescent="0.25">
      <c r="B773" s="345" t="s">
        <v>1423</v>
      </c>
      <c r="C773" s="346">
        <v>454319</v>
      </c>
      <c r="D773" s="356">
        <v>-0.233103197674419</v>
      </c>
      <c r="E773" s="356">
        <v>-4.70054633542933E-2</v>
      </c>
      <c r="F773" s="356">
        <v>-0.24072312083729799</v>
      </c>
      <c r="G773" s="356">
        <v>-2.1680497925311199E-2</v>
      </c>
    </row>
    <row r="774" spans="2:7" s="37" customFormat="1" ht="15" customHeight="1" x14ac:dyDescent="0.25">
      <c r="B774" s="345" t="s">
        <v>1424</v>
      </c>
      <c r="C774" s="346">
        <v>454390</v>
      </c>
      <c r="D774" s="356">
        <v>-0.233103197674419</v>
      </c>
      <c r="E774" s="356">
        <v>-4.70054633542933E-2</v>
      </c>
      <c r="F774" s="356">
        <v>-0.24072312083729799</v>
      </c>
      <c r="G774" s="356">
        <v>-2.1680497925311199E-2</v>
      </c>
    </row>
    <row r="775" spans="2:7" s="37" customFormat="1" ht="15" customHeight="1" x14ac:dyDescent="0.25">
      <c r="B775" s="345" t="s">
        <v>1425</v>
      </c>
      <c r="C775" s="346">
        <v>481111</v>
      </c>
      <c r="D775" s="356">
        <v>-0.25258205807602901</v>
      </c>
      <c r="E775" s="356">
        <v>-6.4116871259003796E-2</v>
      </c>
      <c r="F775" s="356">
        <v>-0.29315396113602399</v>
      </c>
      <c r="G775" s="356">
        <v>-3.1562661165549302E-2</v>
      </c>
    </row>
    <row r="776" spans="2:7" s="37" customFormat="1" ht="15" customHeight="1" x14ac:dyDescent="0.25">
      <c r="B776" s="345" t="s">
        <v>1426</v>
      </c>
      <c r="C776" s="346">
        <v>481112</v>
      </c>
      <c r="D776" s="356">
        <v>-0.25258205807602901</v>
      </c>
      <c r="E776" s="356">
        <v>-6.4116871259003796E-2</v>
      </c>
      <c r="F776" s="356">
        <v>-0.29315396113602399</v>
      </c>
      <c r="G776" s="356">
        <v>-3.1562661165549302E-2</v>
      </c>
    </row>
    <row r="777" spans="2:7" s="37" customFormat="1" ht="15" customHeight="1" x14ac:dyDescent="0.25">
      <c r="B777" s="345" t="s">
        <v>1427</v>
      </c>
      <c r="C777" s="346">
        <v>481211</v>
      </c>
      <c r="D777" s="356">
        <v>-0.25258205807602901</v>
      </c>
      <c r="E777" s="356">
        <v>-6.4116871259003796E-2</v>
      </c>
      <c r="F777" s="356">
        <v>-0.29315396113602399</v>
      </c>
      <c r="G777" s="356">
        <v>-3.1562661165549302E-2</v>
      </c>
    </row>
    <row r="778" spans="2:7" s="37" customFormat="1" ht="15" customHeight="1" x14ac:dyDescent="0.25">
      <c r="B778" s="345" t="s">
        <v>1428</v>
      </c>
      <c r="C778" s="346">
        <v>481212</v>
      </c>
      <c r="D778" s="356">
        <v>-0.25258205807602901</v>
      </c>
      <c r="E778" s="356">
        <v>-6.4116871259003796E-2</v>
      </c>
      <c r="F778" s="356">
        <v>-0.29315396113602399</v>
      </c>
      <c r="G778" s="356">
        <v>-3.1562661165549302E-2</v>
      </c>
    </row>
    <row r="779" spans="2:7" s="37" customFormat="1" ht="15" customHeight="1" x14ac:dyDescent="0.25">
      <c r="B779" s="345" t="s">
        <v>1429</v>
      </c>
      <c r="C779" s="346">
        <v>481219</v>
      </c>
      <c r="D779" s="356">
        <v>-0.25258205807602901</v>
      </c>
      <c r="E779" s="356">
        <v>-6.4116871259003796E-2</v>
      </c>
      <c r="F779" s="356">
        <v>-0.29315396113602399</v>
      </c>
      <c r="G779" s="356">
        <v>-3.1562661165549302E-2</v>
      </c>
    </row>
    <row r="780" spans="2:7" s="37" customFormat="1" ht="15" customHeight="1" x14ac:dyDescent="0.25">
      <c r="B780" s="345" t="s">
        <v>1430</v>
      </c>
      <c r="C780" s="346">
        <v>482111</v>
      </c>
      <c r="D780" s="356">
        <v>-0.25258205807602901</v>
      </c>
      <c r="E780" s="356">
        <v>-6.4116871259003796E-2</v>
      </c>
      <c r="F780" s="356">
        <v>-0.29315396113602399</v>
      </c>
      <c r="G780" s="356">
        <v>-3.1562661165549302E-2</v>
      </c>
    </row>
    <row r="781" spans="2:7" s="37" customFormat="1" ht="15" customHeight="1" x14ac:dyDescent="0.25">
      <c r="B781" s="345" t="s">
        <v>1431</v>
      </c>
      <c r="C781" s="346">
        <v>482112</v>
      </c>
      <c r="D781" s="356">
        <v>-0.25258205807602901</v>
      </c>
      <c r="E781" s="356">
        <v>-6.4116871259003796E-2</v>
      </c>
      <c r="F781" s="356">
        <v>-0.29315396113602399</v>
      </c>
      <c r="G781" s="356">
        <v>-3.1562661165549302E-2</v>
      </c>
    </row>
    <row r="782" spans="2:7" s="37" customFormat="1" ht="15" customHeight="1" x14ac:dyDescent="0.25">
      <c r="B782" s="345" t="s">
        <v>1432</v>
      </c>
      <c r="C782" s="346">
        <v>483111</v>
      </c>
      <c r="D782" s="356">
        <v>-0.25258205807602901</v>
      </c>
      <c r="E782" s="356">
        <v>-6.4116871259003796E-2</v>
      </c>
      <c r="F782" s="356">
        <v>-0.29315396113602399</v>
      </c>
      <c r="G782" s="356">
        <v>-3.1562661165549302E-2</v>
      </c>
    </row>
    <row r="783" spans="2:7" s="37" customFormat="1" ht="15" customHeight="1" x14ac:dyDescent="0.25">
      <c r="B783" s="345" t="s">
        <v>1433</v>
      </c>
      <c r="C783" s="346">
        <v>483112</v>
      </c>
      <c r="D783" s="356">
        <v>-0.26097243582160201</v>
      </c>
      <c r="E783" s="356">
        <v>-7.3589118960617206E-2</v>
      </c>
      <c r="F783" s="356">
        <v>-0.307793389265137</v>
      </c>
      <c r="G783" s="356">
        <v>-2.1680497925311199E-2</v>
      </c>
    </row>
    <row r="784" spans="2:7" s="37" customFormat="1" ht="15" customHeight="1" x14ac:dyDescent="0.25">
      <c r="B784" s="345" t="s">
        <v>1434</v>
      </c>
      <c r="C784" s="346">
        <v>483113</v>
      </c>
      <c r="D784" s="356">
        <v>-0.25258205807602901</v>
      </c>
      <c r="E784" s="356">
        <v>-6.4116871259003796E-2</v>
      </c>
      <c r="F784" s="356">
        <v>-0.29315396113602399</v>
      </c>
      <c r="G784" s="356">
        <v>-3.1562661165549302E-2</v>
      </c>
    </row>
    <row r="785" spans="2:7" s="37" customFormat="1" ht="15" customHeight="1" x14ac:dyDescent="0.25">
      <c r="B785" s="345" t="s">
        <v>1435</v>
      </c>
      <c r="C785" s="346">
        <v>483114</v>
      </c>
      <c r="D785" s="356">
        <v>-0.25258205807602901</v>
      </c>
      <c r="E785" s="356">
        <v>-6.4116871259003796E-2</v>
      </c>
      <c r="F785" s="356">
        <v>-0.29315396113602399</v>
      </c>
      <c r="G785" s="356">
        <v>-3.1562661165549302E-2</v>
      </c>
    </row>
    <row r="786" spans="2:7" s="37" customFormat="1" ht="15" customHeight="1" x14ac:dyDescent="0.25">
      <c r="B786" s="345" t="s">
        <v>1436</v>
      </c>
      <c r="C786" s="346">
        <v>483211</v>
      </c>
      <c r="D786" s="356">
        <v>-0.25258205807602901</v>
      </c>
      <c r="E786" s="356">
        <v>-6.4116871259003796E-2</v>
      </c>
      <c r="F786" s="356">
        <v>-0.29315396113602399</v>
      </c>
      <c r="G786" s="356">
        <v>-3.1562661165549302E-2</v>
      </c>
    </row>
    <row r="787" spans="2:7" s="37" customFormat="1" ht="15" customHeight="1" x14ac:dyDescent="0.25">
      <c r="B787" s="345" t="s">
        <v>1437</v>
      </c>
      <c r="C787" s="346">
        <v>483212</v>
      </c>
      <c r="D787" s="356">
        <v>-0.25258205807602901</v>
      </c>
      <c r="E787" s="356">
        <v>-6.4116871259003796E-2</v>
      </c>
      <c r="F787" s="356">
        <v>-0.29315396113602399</v>
      </c>
      <c r="G787" s="356">
        <v>-3.1562661165549302E-2</v>
      </c>
    </row>
    <row r="788" spans="2:7" s="37" customFormat="1" ht="15" customHeight="1" x14ac:dyDescent="0.25">
      <c r="B788" s="345" t="s">
        <v>1438</v>
      </c>
      <c r="C788" s="346">
        <v>484110</v>
      </c>
      <c r="D788" s="356">
        <v>-0.25258205807602901</v>
      </c>
      <c r="E788" s="356">
        <v>-6.4116871259003796E-2</v>
      </c>
      <c r="F788" s="356">
        <v>-0.29315396113602399</v>
      </c>
      <c r="G788" s="356">
        <v>-3.1562661165549302E-2</v>
      </c>
    </row>
    <row r="789" spans="2:7" s="37" customFormat="1" ht="15" customHeight="1" x14ac:dyDescent="0.25">
      <c r="B789" s="345" t="s">
        <v>1439</v>
      </c>
      <c r="C789" s="346">
        <v>484121</v>
      </c>
      <c r="D789" s="356">
        <v>-0.25258205807602901</v>
      </c>
      <c r="E789" s="356">
        <v>-6.4116871259003796E-2</v>
      </c>
      <c r="F789" s="356">
        <v>-0.29315396113602399</v>
      </c>
      <c r="G789" s="356">
        <v>-3.1562661165549302E-2</v>
      </c>
    </row>
    <row r="790" spans="2:7" s="37" customFormat="1" ht="15" customHeight="1" x14ac:dyDescent="0.25">
      <c r="B790" s="345" t="s">
        <v>1440</v>
      </c>
      <c r="C790" s="346">
        <v>484122</v>
      </c>
      <c r="D790" s="356">
        <v>-0.25258205807602901</v>
      </c>
      <c r="E790" s="356">
        <v>-6.4116871259003796E-2</v>
      </c>
      <c r="F790" s="356">
        <v>-0.29315396113602399</v>
      </c>
      <c r="G790" s="356">
        <v>-3.1562661165549302E-2</v>
      </c>
    </row>
    <row r="791" spans="2:7" s="37" customFormat="1" ht="15" customHeight="1" x14ac:dyDescent="0.25">
      <c r="B791" s="345" t="s">
        <v>1441</v>
      </c>
      <c r="C791" s="346">
        <v>484210</v>
      </c>
      <c r="D791" s="356">
        <v>-0.25258205807602901</v>
      </c>
      <c r="E791" s="356">
        <v>-6.4116871259003796E-2</v>
      </c>
      <c r="F791" s="356">
        <v>-0.29315396113602399</v>
      </c>
      <c r="G791" s="356">
        <v>-3.1562661165549302E-2</v>
      </c>
    </row>
    <row r="792" spans="2:7" s="37" customFormat="1" ht="15" customHeight="1" x14ac:dyDescent="0.25">
      <c r="B792" s="345" t="s">
        <v>1442</v>
      </c>
      <c r="C792" s="346">
        <v>484220</v>
      </c>
      <c r="D792" s="356">
        <v>-0.25258205807602901</v>
      </c>
      <c r="E792" s="356">
        <v>-6.4116871259003796E-2</v>
      </c>
      <c r="F792" s="356">
        <v>-0.29315396113602399</v>
      </c>
      <c r="G792" s="356">
        <v>-3.1562661165549302E-2</v>
      </c>
    </row>
    <row r="793" spans="2:7" s="37" customFormat="1" ht="15" customHeight="1" x14ac:dyDescent="0.25">
      <c r="B793" s="345" t="s">
        <v>1443</v>
      </c>
      <c r="C793" s="346">
        <v>484230</v>
      </c>
      <c r="D793" s="356">
        <v>-0.25258205807602901</v>
      </c>
      <c r="E793" s="356">
        <v>-6.4116871259003796E-2</v>
      </c>
      <c r="F793" s="356">
        <v>-0.29315396113602399</v>
      </c>
      <c r="G793" s="356">
        <v>-3.1562661165549302E-2</v>
      </c>
    </row>
    <row r="794" spans="2:7" s="37" customFormat="1" ht="15" customHeight="1" x14ac:dyDescent="0.25">
      <c r="B794" s="345" t="s">
        <v>1444</v>
      </c>
      <c r="C794" s="346">
        <v>485111</v>
      </c>
      <c r="D794" s="356">
        <v>-0.25258205807602901</v>
      </c>
      <c r="E794" s="356">
        <v>-6.4116871259003796E-2</v>
      </c>
      <c r="F794" s="356">
        <v>-0.29315396113602399</v>
      </c>
      <c r="G794" s="356">
        <v>-3.1562661165549302E-2</v>
      </c>
    </row>
    <row r="795" spans="2:7" s="37" customFormat="1" ht="15" customHeight="1" x14ac:dyDescent="0.25">
      <c r="B795" s="345" t="s">
        <v>1445</v>
      </c>
      <c r="C795" s="346">
        <v>485112</v>
      </c>
      <c r="D795" s="356">
        <v>-0.25258205807602901</v>
      </c>
      <c r="E795" s="356">
        <v>-6.4116871259003796E-2</v>
      </c>
      <c r="F795" s="356">
        <v>-0.29315396113602399</v>
      </c>
      <c r="G795" s="356">
        <v>-3.1562661165549302E-2</v>
      </c>
    </row>
    <row r="796" spans="2:7" s="37" customFormat="1" ht="15" customHeight="1" x14ac:dyDescent="0.25">
      <c r="B796" s="345" t="s">
        <v>1446</v>
      </c>
      <c r="C796" s="346">
        <v>485113</v>
      </c>
      <c r="D796" s="356">
        <v>-0.25258205807602901</v>
      </c>
      <c r="E796" s="356">
        <v>-6.4116871259003796E-2</v>
      </c>
      <c r="F796" s="356">
        <v>-0.29315396113602399</v>
      </c>
      <c r="G796" s="356">
        <v>-3.1562661165549302E-2</v>
      </c>
    </row>
    <row r="797" spans="2:7" s="37" customFormat="1" ht="15" customHeight="1" x14ac:dyDescent="0.25">
      <c r="B797" s="345" t="s">
        <v>1447</v>
      </c>
      <c r="C797" s="346">
        <v>485119</v>
      </c>
      <c r="D797" s="356">
        <v>-0.25258205807602901</v>
      </c>
      <c r="E797" s="356">
        <v>-6.4116871259003796E-2</v>
      </c>
      <c r="F797" s="356">
        <v>-0.29315396113602399</v>
      </c>
      <c r="G797" s="356">
        <v>-3.1562661165549302E-2</v>
      </c>
    </row>
    <row r="798" spans="2:7" s="37" customFormat="1" ht="15" customHeight="1" x14ac:dyDescent="0.25">
      <c r="B798" s="345" t="s">
        <v>1448</v>
      </c>
      <c r="C798" s="346">
        <v>485210</v>
      </c>
      <c r="D798" s="356">
        <v>-0.25258205807602901</v>
      </c>
      <c r="E798" s="356">
        <v>-6.4116871259003796E-2</v>
      </c>
      <c r="F798" s="356">
        <v>-0.29315396113602399</v>
      </c>
      <c r="G798" s="356">
        <v>-3.1562661165549302E-2</v>
      </c>
    </row>
    <row r="799" spans="2:7" s="37" customFormat="1" ht="15" customHeight="1" x14ac:dyDescent="0.25">
      <c r="B799" s="345" t="s">
        <v>1449</v>
      </c>
      <c r="C799" s="346">
        <v>485310</v>
      </c>
      <c r="D799" s="356">
        <v>-0.25258205807602901</v>
      </c>
      <c r="E799" s="356">
        <v>-6.4116871259003796E-2</v>
      </c>
      <c r="F799" s="356">
        <v>-0.29315396113602399</v>
      </c>
      <c r="G799" s="356">
        <v>-3.1562661165549302E-2</v>
      </c>
    </row>
    <row r="800" spans="2:7" s="37" customFormat="1" ht="15" customHeight="1" x14ac:dyDescent="0.25">
      <c r="B800" s="345" t="s">
        <v>1450</v>
      </c>
      <c r="C800" s="346">
        <v>485320</v>
      </c>
      <c r="D800" s="356">
        <v>-0.25258205807602901</v>
      </c>
      <c r="E800" s="356">
        <v>-6.4116871259003796E-2</v>
      </c>
      <c r="F800" s="356">
        <v>-0.29315396113602399</v>
      </c>
      <c r="G800" s="356">
        <v>-3.1562661165549302E-2</v>
      </c>
    </row>
    <row r="801" spans="2:7" s="37" customFormat="1" ht="15" customHeight="1" x14ac:dyDescent="0.25">
      <c r="B801" s="345" t="s">
        <v>1451</v>
      </c>
      <c r="C801" s="346">
        <v>485410</v>
      </c>
      <c r="D801" s="356">
        <v>-0.25258205807602901</v>
      </c>
      <c r="E801" s="356">
        <v>-6.4116871259003796E-2</v>
      </c>
      <c r="F801" s="356">
        <v>-0.29315396113602399</v>
      </c>
      <c r="G801" s="356">
        <v>-3.1562661165549302E-2</v>
      </c>
    </row>
    <row r="802" spans="2:7" s="37" customFormat="1" ht="15" customHeight="1" x14ac:dyDescent="0.25">
      <c r="B802" s="345" t="s">
        <v>1452</v>
      </c>
      <c r="C802" s="346">
        <v>485510</v>
      </c>
      <c r="D802" s="356">
        <v>-0.25258205807602901</v>
      </c>
      <c r="E802" s="356">
        <v>-6.4116871259003796E-2</v>
      </c>
      <c r="F802" s="356">
        <v>-0.29315396113602399</v>
      </c>
      <c r="G802" s="356">
        <v>-3.1562661165549302E-2</v>
      </c>
    </row>
    <row r="803" spans="2:7" s="37" customFormat="1" ht="15" customHeight="1" x14ac:dyDescent="0.25">
      <c r="B803" s="345" t="s">
        <v>1453</v>
      </c>
      <c r="C803" s="346">
        <v>485991</v>
      </c>
      <c r="D803" s="356">
        <v>-0.25258205807602901</v>
      </c>
      <c r="E803" s="356">
        <v>-6.4116871259003796E-2</v>
      </c>
      <c r="F803" s="356">
        <v>-0.29315396113602399</v>
      </c>
      <c r="G803" s="356">
        <v>-3.1562661165549302E-2</v>
      </c>
    </row>
    <row r="804" spans="2:7" s="37" customFormat="1" ht="15" customHeight="1" x14ac:dyDescent="0.25">
      <c r="B804" s="345" t="s">
        <v>1454</v>
      </c>
      <c r="C804" s="346">
        <v>485999</v>
      </c>
      <c r="D804" s="356">
        <v>-0.25258205807602901</v>
      </c>
      <c r="E804" s="356">
        <v>-6.4116871259003796E-2</v>
      </c>
      <c r="F804" s="356">
        <v>-0.29315396113602399</v>
      </c>
      <c r="G804" s="356">
        <v>-3.1562661165549302E-2</v>
      </c>
    </row>
    <row r="805" spans="2:7" s="37" customFormat="1" ht="15" customHeight="1" x14ac:dyDescent="0.25">
      <c r="B805" s="345" t="s">
        <v>1455</v>
      </c>
      <c r="C805" s="346">
        <v>486110</v>
      </c>
      <c r="D805" s="356">
        <v>-0.42569800569800598</v>
      </c>
      <c r="E805" s="356">
        <v>-0.120226730310263</v>
      </c>
      <c r="F805" s="356">
        <v>-0.469314891344072</v>
      </c>
      <c r="G805" s="356">
        <v>-9.19413183279741E-2</v>
      </c>
    </row>
    <row r="806" spans="2:7" s="37" customFormat="1" ht="15" customHeight="1" x14ac:dyDescent="0.25">
      <c r="B806" s="345" t="s">
        <v>1456</v>
      </c>
      <c r="C806" s="346">
        <v>486210</v>
      </c>
      <c r="D806" s="356">
        <v>-0.298845081640781</v>
      </c>
      <c r="E806" s="356">
        <v>-3.9017487112099597E-2</v>
      </c>
      <c r="F806" s="356">
        <v>-0.273348236462991</v>
      </c>
      <c r="G806" s="356">
        <v>1.0105092966856701E-3</v>
      </c>
    </row>
    <row r="807" spans="2:7" s="37" customFormat="1" ht="15" customHeight="1" x14ac:dyDescent="0.25">
      <c r="B807" s="345" t="s">
        <v>1457</v>
      </c>
      <c r="C807" s="346">
        <v>486910</v>
      </c>
      <c r="D807" s="356">
        <v>-0.42569800569800598</v>
      </c>
      <c r="E807" s="356">
        <v>-0.120226730310263</v>
      </c>
      <c r="F807" s="356">
        <v>-0.469314891344072</v>
      </c>
      <c r="G807" s="356">
        <v>-9.19413183279741E-2</v>
      </c>
    </row>
    <row r="808" spans="2:7" s="37" customFormat="1" ht="15" customHeight="1" x14ac:dyDescent="0.25">
      <c r="B808" s="345" t="s">
        <v>1458</v>
      </c>
      <c r="C808" s="346">
        <v>486990</v>
      </c>
      <c r="D808" s="356">
        <v>-0.42569800569800598</v>
      </c>
      <c r="E808" s="356">
        <v>-0.120226730310263</v>
      </c>
      <c r="F808" s="356">
        <v>-0.469314891344072</v>
      </c>
      <c r="G808" s="356">
        <v>-9.19413183279741E-2</v>
      </c>
    </row>
    <row r="809" spans="2:7" s="37" customFormat="1" ht="15" customHeight="1" x14ac:dyDescent="0.25">
      <c r="B809" s="345" t="s">
        <v>1459</v>
      </c>
      <c r="C809" s="346">
        <v>487110</v>
      </c>
      <c r="D809" s="356">
        <v>-0.26097243582160201</v>
      </c>
      <c r="E809" s="356">
        <v>-7.3589118960617206E-2</v>
      </c>
      <c r="F809" s="356">
        <v>-0.307793389265137</v>
      </c>
      <c r="G809" s="356">
        <v>-2.1680497925311199E-2</v>
      </c>
    </row>
    <row r="810" spans="2:7" s="37" customFormat="1" ht="15" customHeight="1" x14ac:dyDescent="0.25">
      <c r="B810" s="345" t="s">
        <v>1460</v>
      </c>
      <c r="C810" s="346">
        <v>487210</v>
      </c>
      <c r="D810" s="356">
        <v>-0.26097243582160201</v>
      </c>
      <c r="E810" s="356">
        <v>-7.3589118960617206E-2</v>
      </c>
      <c r="F810" s="356">
        <v>-0.307793389265137</v>
      </c>
      <c r="G810" s="356">
        <v>-2.1680497925311199E-2</v>
      </c>
    </row>
    <row r="811" spans="2:7" s="37" customFormat="1" ht="15" customHeight="1" x14ac:dyDescent="0.25">
      <c r="B811" s="345" t="s">
        <v>1461</v>
      </c>
      <c r="C811" s="346">
        <v>487990</v>
      </c>
      <c r="D811" s="356">
        <v>-0.26097243582160201</v>
      </c>
      <c r="E811" s="356">
        <v>-7.3589118960617206E-2</v>
      </c>
      <c r="F811" s="356">
        <v>-0.307793389265137</v>
      </c>
      <c r="G811" s="356">
        <v>-2.1680497925311199E-2</v>
      </c>
    </row>
    <row r="812" spans="2:7" s="37" customFormat="1" ht="15" customHeight="1" x14ac:dyDescent="0.25">
      <c r="B812" s="345" t="s">
        <v>1462</v>
      </c>
      <c r="C812" s="346">
        <v>488111</v>
      </c>
      <c r="D812" s="356">
        <v>-0.25258205807602901</v>
      </c>
      <c r="E812" s="356">
        <v>-6.4116871259003796E-2</v>
      </c>
      <c r="F812" s="356">
        <v>-0.29315396113602399</v>
      </c>
      <c r="G812" s="356">
        <v>-3.1562661165549302E-2</v>
      </c>
    </row>
    <row r="813" spans="2:7" s="37" customFormat="1" ht="15" customHeight="1" x14ac:dyDescent="0.25">
      <c r="B813" s="345" t="s">
        <v>1463</v>
      </c>
      <c r="C813" s="346">
        <v>488119</v>
      </c>
      <c r="D813" s="356">
        <v>-0.25258205807602901</v>
      </c>
      <c r="E813" s="356">
        <v>-6.4116871259003796E-2</v>
      </c>
      <c r="F813" s="356">
        <v>-0.29315396113602399</v>
      </c>
      <c r="G813" s="356">
        <v>-3.1562661165549302E-2</v>
      </c>
    </row>
    <row r="814" spans="2:7" s="37" customFormat="1" ht="15" customHeight="1" x14ac:dyDescent="0.25">
      <c r="B814" s="345" t="s">
        <v>1464</v>
      </c>
      <c r="C814" s="346">
        <v>488190</v>
      </c>
      <c r="D814" s="356">
        <v>-0.25258205807602901</v>
      </c>
      <c r="E814" s="356">
        <v>-6.4116871259003796E-2</v>
      </c>
      <c r="F814" s="356">
        <v>-0.29315396113602399</v>
      </c>
      <c r="G814" s="356">
        <v>-3.1562661165549302E-2</v>
      </c>
    </row>
    <row r="815" spans="2:7" s="37" customFormat="1" ht="15" customHeight="1" x14ac:dyDescent="0.25">
      <c r="B815" s="345" t="s">
        <v>1465</v>
      </c>
      <c r="C815" s="346">
        <v>488210</v>
      </c>
      <c r="D815" s="356">
        <v>-0.25258205807602901</v>
      </c>
      <c r="E815" s="356">
        <v>-6.4116871259003796E-2</v>
      </c>
      <c r="F815" s="356">
        <v>-0.29315396113602399</v>
      </c>
      <c r="G815" s="356">
        <v>-3.1562661165549302E-2</v>
      </c>
    </row>
    <row r="816" spans="2:7" s="37" customFormat="1" ht="15" customHeight="1" x14ac:dyDescent="0.25">
      <c r="B816" s="345" t="s">
        <v>1466</v>
      </c>
      <c r="C816" s="346">
        <v>488310</v>
      </c>
      <c r="D816" s="356">
        <v>-0.25258205807602901</v>
      </c>
      <c r="E816" s="356">
        <v>-6.4116871259003796E-2</v>
      </c>
      <c r="F816" s="356">
        <v>-0.29315396113602399</v>
      </c>
      <c r="G816" s="356">
        <v>-3.1562661165549302E-2</v>
      </c>
    </row>
    <row r="817" spans="2:7" s="37" customFormat="1" ht="15" customHeight="1" x14ac:dyDescent="0.25">
      <c r="B817" s="345" t="s">
        <v>1467</v>
      </c>
      <c r="C817" s="346">
        <v>488320</v>
      </c>
      <c r="D817" s="356">
        <v>-0.25258205807602901</v>
      </c>
      <c r="E817" s="356">
        <v>-6.4116871259003796E-2</v>
      </c>
      <c r="F817" s="356">
        <v>-0.29315396113602399</v>
      </c>
      <c r="G817" s="356">
        <v>-3.1562661165549302E-2</v>
      </c>
    </row>
    <row r="818" spans="2:7" s="37" customFormat="1" ht="15" customHeight="1" x14ac:dyDescent="0.25">
      <c r="B818" s="345" t="s">
        <v>1468</v>
      </c>
      <c r="C818" s="346">
        <v>488330</v>
      </c>
      <c r="D818" s="356">
        <v>-0.25258205807602901</v>
      </c>
      <c r="E818" s="356">
        <v>-6.4116871259003796E-2</v>
      </c>
      <c r="F818" s="356">
        <v>-0.29315396113602399</v>
      </c>
      <c r="G818" s="356">
        <v>-3.1562661165549302E-2</v>
      </c>
    </row>
    <row r="819" spans="2:7" s="37" customFormat="1" ht="15" customHeight="1" x14ac:dyDescent="0.25">
      <c r="B819" s="345" t="s">
        <v>1469</v>
      </c>
      <c r="C819" s="346">
        <v>488390</v>
      </c>
      <c r="D819" s="356">
        <v>-0.25258205807602901</v>
      </c>
      <c r="E819" s="356">
        <v>-6.4116871259003796E-2</v>
      </c>
      <c r="F819" s="356">
        <v>-0.29315396113602399</v>
      </c>
      <c r="G819" s="356">
        <v>-3.1562661165549302E-2</v>
      </c>
    </row>
    <row r="820" spans="2:7" s="37" customFormat="1" ht="15" customHeight="1" x14ac:dyDescent="0.25">
      <c r="B820" s="345" t="s">
        <v>1470</v>
      </c>
      <c r="C820" s="346">
        <v>488410</v>
      </c>
      <c r="D820" s="356">
        <v>-0.123187299648909</v>
      </c>
      <c r="E820" s="356">
        <v>7.7650572424092798E-3</v>
      </c>
      <c r="F820" s="356">
        <v>0.323605604017975</v>
      </c>
      <c r="G820" s="356">
        <v>1.66462418300652E-2</v>
      </c>
    </row>
    <row r="821" spans="2:7" s="37" customFormat="1" ht="15" customHeight="1" x14ac:dyDescent="0.25">
      <c r="B821" s="345" t="s">
        <v>1471</v>
      </c>
      <c r="C821" s="346">
        <v>488490</v>
      </c>
      <c r="D821" s="356">
        <v>-0.25258205807602901</v>
      </c>
      <c r="E821" s="356">
        <v>-6.4116871259003796E-2</v>
      </c>
      <c r="F821" s="356">
        <v>-0.29315396113602399</v>
      </c>
      <c r="G821" s="356">
        <v>-3.1562661165549302E-2</v>
      </c>
    </row>
    <row r="822" spans="2:7" s="37" customFormat="1" ht="15" customHeight="1" x14ac:dyDescent="0.25">
      <c r="B822" s="345" t="s">
        <v>1472</v>
      </c>
      <c r="C822" s="346">
        <v>488510</v>
      </c>
      <c r="D822" s="356">
        <v>-0.25258205807602901</v>
      </c>
      <c r="E822" s="356">
        <v>-6.4116871259003796E-2</v>
      </c>
      <c r="F822" s="356">
        <v>-0.29315396113602399</v>
      </c>
      <c r="G822" s="356">
        <v>-3.1562661165549302E-2</v>
      </c>
    </row>
    <row r="823" spans="2:7" s="37" customFormat="1" ht="15" customHeight="1" x14ac:dyDescent="0.25">
      <c r="B823" s="345" t="s">
        <v>1473</v>
      </c>
      <c r="C823" s="346">
        <v>488991</v>
      </c>
      <c r="D823" s="356">
        <v>-0.25258205807602901</v>
      </c>
      <c r="E823" s="356">
        <v>-6.4116871259003796E-2</v>
      </c>
      <c r="F823" s="356">
        <v>-0.29315396113602399</v>
      </c>
      <c r="G823" s="356">
        <v>-3.1562661165549302E-2</v>
      </c>
    </row>
    <row r="824" spans="2:7" s="37" customFormat="1" ht="15" customHeight="1" x14ac:dyDescent="0.25">
      <c r="B824" s="345" t="s">
        <v>1474</v>
      </c>
      <c r="C824" s="346">
        <v>488999</v>
      </c>
      <c r="D824" s="356">
        <v>-0.25258205807602901</v>
      </c>
      <c r="E824" s="356">
        <v>-6.4116871259003796E-2</v>
      </c>
      <c r="F824" s="356">
        <v>-0.29315396113602399</v>
      </c>
      <c r="G824" s="356">
        <v>-3.1562661165549302E-2</v>
      </c>
    </row>
    <row r="825" spans="2:7" s="37" customFormat="1" ht="15" customHeight="1" x14ac:dyDescent="0.25">
      <c r="B825" s="345" t="s">
        <v>1475</v>
      </c>
      <c r="C825" s="346">
        <v>491110</v>
      </c>
      <c r="D825" s="356">
        <v>-0.29433593749999998</v>
      </c>
      <c r="E825" s="356">
        <v>-6.8724997435634302E-2</v>
      </c>
      <c r="F825" s="356">
        <v>-0.34369138382318298</v>
      </c>
      <c r="G825" s="356">
        <v>-4.0999895408430097E-2</v>
      </c>
    </row>
    <row r="826" spans="2:7" s="37" customFormat="1" ht="15" customHeight="1" x14ac:dyDescent="0.25">
      <c r="B826" s="345" t="s">
        <v>1476</v>
      </c>
      <c r="C826" s="346">
        <v>492110</v>
      </c>
      <c r="D826" s="356">
        <v>-0.25258205807602901</v>
      </c>
      <c r="E826" s="356">
        <v>-6.4116871259003796E-2</v>
      </c>
      <c r="F826" s="356">
        <v>-0.29315396113602399</v>
      </c>
      <c r="G826" s="356">
        <v>-3.1562661165549302E-2</v>
      </c>
    </row>
    <row r="827" spans="2:7" s="37" customFormat="1" ht="15" customHeight="1" x14ac:dyDescent="0.25">
      <c r="B827" s="345" t="s">
        <v>1477</v>
      </c>
      <c r="C827" s="346">
        <v>492210</v>
      </c>
      <c r="D827" s="356">
        <v>-0.25258205807602901</v>
      </c>
      <c r="E827" s="356">
        <v>-6.4116871259003796E-2</v>
      </c>
      <c r="F827" s="356">
        <v>-0.29315396113602399</v>
      </c>
      <c r="G827" s="356">
        <v>-3.1562661165549302E-2</v>
      </c>
    </row>
    <row r="828" spans="2:7" s="37" customFormat="1" ht="15" customHeight="1" x14ac:dyDescent="0.25">
      <c r="B828" s="345" t="s">
        <v>1478</v>
      </c>
      <c r="C828" s="346">
        <v>493110</v>
      </c>
      <c r="D828" s="356">
        <v>-0.25258205807602901</v>
      </c>
      <c r="E828" s="356">
        <v>-6.4116871259003796E-2</v>
      </c>
      <c r="F828" s="356">
        <v>-0.29315396113602399</v>
      </c>
      <c r="G828" s="356">
        <v>-3.1562661165549302E-2</v>
      </c>
    </row>
    <row r="829" spans="2:7" s="37" customFormat="1" ht="15" customHeight="1" x14ac:dyDescent="0.25">
      <c r="B829" s="345" t="s">
        <v>1479</v>
      </c>
      <c r="C829" s="346">
        <v>493120</v>
      </c>
      <c r="D829" s="356">
        <v>-0.25258205807602901</v>
      </c>
      <c r="E829" s="356">
        <v>-6.4116871259003796E-2</v>
      </c>
      <c r="F829" s="356">
        <v>-0.29315396113602399</v>
      </c>
      <c r="G829" s="356">
        <v>-3.1562661165549302E-2</v>
      </c>
    </row>
    <row r="830" spans="2:7" s="37" customFormat="1" ht="15" customHeight="1" x14ac:dyDescent="0.25">
      <c r="B830" s="345" t="s">
        <v>1480</v>
      </c>
      <c r="C830" s="346">
        <v>493130</v>
      </c>
      <c r="D830" s="356">
        <v>-0.25258205807602901</v>
      </c>
      <c r="E830" s="356">
        <v>-6.4116871259003796E-2</v>
      </c>
      <c r="F830" s="356">
        <v>-0.29315396113602399</v>
      </c>
      <c r="G830" s="356">
        <v>-3.1562661165549302E-2</v>
      </c>
    </row>
    <row r="831" spans="2:7" s="37" customFormat="1" ht="15" customHeight="1" x14ac:dyDescent="0.25">
      <c r="B831" s="345" t="s">
        <v>1481</v>
      </c>
      <c r="C831" s="346">
        <v>493190</v>
      </c>
      <c r="D831" s="356">
        <v>-0.25258205807602901</v>
      </c>
      <c r="E831" s="356">
        <v>-6.4116871259003796E-2</v>
      </c>
      <c r="F831" s="356">
        <v>-0.29315396113602399</v>
      </c>
      <c r="G831" s="356">
        <v>-3.1562661165549302E-2</v>
      </c>
    </row>
    <row r="832" spans="2:7" s="37" customFormat="1" ht="15" customHeight="1" x14ac:dyDescent="0.25">
      <c r="B832" s="345" t="s">
        <v>1482</v>
      </c>
      <c r="C832" s="346">
        <v>511110</v>
      </c>
      <c r="D832" s="356">
        <v>-0.32325545884867901</v>
      </c>
      <c r="E832" s="356">
        <v>-5.6283115065480303E-2</v>
      </c>
      <c r="F832" s="356">
        <v>-0.29576697971961302</v>
      </c>
      <c r="G832" s="356">
        <v>-4.96799756171898E-2</v>
      </c>
    </row>
    <row r="833" spans="2:7" s="37" customFormat="1" ht="15" customHeight="1" x14ac:dyDescent="0.25">
      <c r="B833" s="345" t="s">
        <v>1483</v>
      </c>
      <c r="C833" s="346">
        <v>511120</v>
      </c>
      <c r="D833" s="356">
        <v>-0.32325545884867901</v>
      </c>
      <c r="E833" s="356">
        <v>-5.6283115065480303E-2</v>
      </c>
      <c r="F833" s="356">
        <v>-0.29576697971961302</v>
      </c>
      <c r="G833" s="356">
        <v>-4.96799756171898E-2</v>
      </c>
    </row>
    <row r="834" spans="2:7" s="37" customFormat="1" ht="15" customHeight="1" x14ac:dyDescent="0.25">
      <c r="B834" s="345" t="s">
        <v>1484</v>
      </c>
      <c r="C834" s="346">
        <v>511130</v>
      </c>
      <c r="D834" s="356">
        <v>-0.32325545884867901</v>
      </c>
      <c r="E834" s="356">
        <v>-5.6283115065480303E-2</v>
      </c>
      <c r="F834" s="356">
        <v>-0.29576697971961302</v>
      </c>
      <c r="G834" s="356">
        <v>-4.96799756171898E-2</v>
      </c>
    </row>
    <row r="835" spans="2:7" s="37" customFormat="1" ht="15" customHeight="1" x14ac:dyDescent="0.25">
      <c r="B835" s="345" t="s">
        <v>1485</v>
      </c>
      <c r="C835" s="346">
        <v>511140</v>
      </c>
      <c r="D835" s="356">
        <v>-0.32325545884867901</v>
      </c>
      <c r="E835" s="356">
        <v>-5.6283115065480303E-2</v>
      </c>
      <c r="F835" s="356">
        <v>-0.29576697971961302</v>
      </c>
      <c r="G835" s="356">
        <v>-4.96799756171898E-2</v>
      </c>
    </row>
    <row r="836" spans="2:7" s="37" customFormat="1" ht="15" customHeight="1" x14ac:dyDescent="0.25">
      <c r="B836" s="345" t="s">
        <v>1486</v>
      </c>
      <c r="C836" s="346">
        <v>511191</v>
      </c>
      <c r="D836" s="356">
        <v>-0.32325545884867901</v>
      </c>
      <c r="E836" s="356">
        <v>-5.6283115065480303E-2</v>
      </c>
      <c r="F836" s="356">
        <v>-0.29576697971961302</v>
      </c>
      <c r="G836" s="356">
        <v>-4.96799756171898E-2</v>
      </c>
    </row>
    <row r="837" spans="2:7" s="37" customFormat="1" ht="15" customHeight="1" x14ac:dyDescent="0.25">
      <c r="B837" s="345" t="s">
        <v>1487</v>
      </c>
      <c r="C837" s="346">
        <v>511199</v>
      </c>
      <c r="D837" s="356">
        <v>-0.32325545884867901</v>
      </c>
      <c r="E837" s="356">
        <v>-5.6283115065480303E-2</v>
      </c>
      <c r="F837" s="356">
        <v>-0.29576697971961302</v>
      </c>
      <c r="G837" s="356">
        <v>-4.96799756171898E-2</v>
      </c>
    </row>
    <row r="838" spans="2:7" s="37" customFormat="1" ht="15" customHeight="1" x14ac:dyDescent="0.25">
      <c r="B838" s="345" t="s">
        <v>1488</v>
      </c>
      <c r="C838" s="346">
        <v>511210</v>
      </c>
      <c r="D838" s="356">
        <v>-0.32035620504623802</v>
      </c>
      <c r="E838" s="356">
        <v>-3.2583708145926898E-2</v>
      </c>
      <c r="F838" s="356">
        <v>-0.31759557807462002</v>
      </c>
      <c r="G838" s="356">
        <v>-2.6804537697018401E-2</v>
      </c>
    </row>
    <row r="839" spans="2:7" s="37" customFormat="1" ht="15" customHeight="1" x14ac:dyDescent="0.25">
      <c r="B839" s="345" t="s">
        <v>1489</v>
      </c>
      <c r="C839" s="346">
        <v>512110</v>
      </c>
      <c r="D839" s="356">
        <v>-0.32325545884867901</v>
      </c>
      <c r="E839" s="356">
        <v>-5.6283115065480303E-2</v>
      </c>
      <c r="F839" s="356">
        <v>-0.29576697971961302</v>
      </c>
      <c r="G839" s="356">
        <v>-4.96799756171898E-2</v>
      </c>
    </row>
    <row r="840" spans="2:7" s="37" customFormat="1" ht="15" customHeight="1" x14ac:dyDescent="0.25">
      <c r="B840" s="345" t="s">
        <v>1490</v>
      </c>
      <c r="C840" s="346">
        <v>512120</v>
      </c>
      <c r="D840" s="356">
        <v>-0.32325545884867901</v>
      </c>
      <c r="E840" s="356">
        <v>-5.6283115065480303E-2</v>
      </c>
      <c r="F840" s="356">
        <v>-0.29576697971961302</v>
      </c>
      <c r="G840" s="356">
        <v>-4.96799756171898E-2</v>
      </c>
    </row>
    <row r="841" spans="2:7" s="37" customFormat="1" ht="15" customHeight="1" x14ac:dyDescent="0.25">
      <c r="B841" s="345" t="s">
        <v>1491</v>
      </c>
      <c r="C841" s="346">
        <v>512131</v>
      </c>
      <c r="D841" s="356">
        <v>-0.32325545884867901</v>
      </c>
      <c r="E841" s="356">
        <v>-5.6283115065480303E-2</v>
      </c>
      <c r="F841" s="356">
        <v>-0.29576697971961302</v>
      </c>
      <c r="G841" s="356">
        <v>-4.96799756171898E-2</v>
      </c>
    </row>
    <row r="842" spans="2:7" s="37" customFormat="1" ht="15" customHeight="1" x14ac:dyDescent="0.25">
      <c r="B842" s="345" t="s">
        <v>1492</v>
      </c>
      <c r="C842" s="346">
        <v>512132</v>
      </c>
      <c r="D842" s="356">
        <v>-0.32325545884867901</v>
      </c>
      <c r="E842" s="356">
        <v>-5.6283115065480303E-2</v>
      </c>
      <c r="F842" s="356">
        <v>-0.29576697971961302</v>
      </c>
      <c r="G842" s="356">
        <v>-4.96799756171898E-2</v>
      </c>
    </row>
    <row r="843" spans="2:7" s="37" customFormat="1" ht="15" customHeight="1" x14ac:dyDescent="0.25">
      <c r="B843" s="345" t="s">
        <v>1493</v>
      </c>
      <c r="C843" s="346">
        <v>512191</v>
      </c>
      <c r="D843" s="356">
        <v>-0.32325545884867901</v>
      </c>
      <c r="E843" s="356">
        <v>-5.6283115065480303E-2</v>
      </c>
      <c r="F843" s="356">
        <v>-0.29576697971961302</v>
      </c>
      <c r="G843" s="356">
        <v>-4.96799756171898E-2</v>
      </c>
    </row>
    <row r="844" spans="2:7" s="37" customFormat="1" ht="15" customHeight="1" x14ac:dyDescent="0.25">
      <c r="B844" s="345" t="s">
        <v>1494</v>
      </c>
      <c r="C844" s="346">
        <v>512199</v>
      </c>
      <c r="D844" s="356">
        <v>-0.32325545884867901</v>
      </c>
      <c r="E844" s="356">
        <v>-5.6283115065480303E-2</v>
      </c>
      <c r="F844" s="356">
        <v>-0.29576697971961302</v>
      </c>
      <c r="G844" s="356">
        <v>-4.96799756171898E-2</v>
      </c>
    </row>
    <row r="845" spans="2:7" s="37" customFormat="1" ht="15" customHeight="1" x14ac:dyDescent="0.25">
      <c r="B845" s="345" t="s">
        <v>1495</v>
      </c>
      <c r="C845" s="346">
        <v>512210</v>
      </c>
      <c r="D845" s="356">
        <v>-0.32325545884867901</v>
      </c>
      <c r="E845" s="356">
        <v>-5.6283115065480303E-2</v>
      </c>
      <c r="F845" s="356">
        <v>-0.29576697971961302</v>
      </c>
      <c r="G845" s="356">
        <v>-4.96799756171898E-2</v>
      </c>
    </row>
    <row r="846" spans="2:7" s="37" customFormat="1" ht="15" customHeight="1" x14ac:dyDescent="0.25">
      <c r="B846" s="345" t="s">
        <v>1496</v>
      </c>
      <c r="C846" s="346">
        <v>512220</v>
      </c>
      <c r="D846" s="356">
        <v>-0.32325545884867901</v>
      </c>
      <c r="E846" s="356">
        <v>-5.6283115065480303E-2</v>
      </c>
      <c r="F846" s="356">
        <v>-0.29576697971961302</v>
      </c>
      <c r="G846" s="356">
        <v>-4.96799756171898E-2</v>
      </c>
    </row>
    <row r="847" spans="2:7" s="37" customFormat="1" ht="15" customHeight="1" x14ac:dyDescent="0.25">
      <c r="B847" s="345" t="s">
        <v>1497</v>
      </c>
      <c r="C847" s="346">
        <v>512230</v>
      </c>
      <c r="D847" s="356">
        <v>-0.32325545884867901</v>
      </c>
      <c r="E847" s="356">
        <v>-5.6283115065480303E-2</v>
      </c>
      <c r="F847" s="356">
        <v>-0.29576697971961302</v>
      </c>
      <c r="G847" s="356">
        <v>-4.96799756171898E-2</v>
      </c>
    </row>
    <row r="848" spans="2:7" s="37" customFormat="1" ht="15" customHeight="1" x14ac:dyDescent="0.25">
      <c r="B848" s="345" t="s">
        <v>1498</v>
      </c>
      <c r="C848" s="346">
        <v>512240</v>
      </c>
      <c r="D848" s="356">
        <v>-0.32325545884867901</v>
      </c>
      <c r="E848" s="356">
        <v>-5.6283115065480303E-2</v>
      </c>
      <c r="F848" s="356">
        <v>-0.29576697971961302</v>
      </c>
      <c r="G848" s="356">
        <v>-4.96799756171898E-2</v>
      </c>
    </row>
    <row r="849" spans="2:7" s="37" customFormat="1" ht="15" customHeight="1" x14ac:dyDescent="0.25">
      <c r="B849" s="345" t="s">
        <v>1499</v>
      </c>
      <c r="C849" s="346">
        <v>512290</v>
      </c>
      <c r="D849" s="356">
        <v>-0.32325545884867901</v>
      </c>
      <c r="E849" s="356">
        <v>-5.6283115065480303E-2</v>
      </c>
      <c r="F849" s="356">
        <v>-0.29576697971961302</v>
      </c>
      <c r="G849" s="356">
        <v>-4.96799756171898E-2</v>
      </c>
    </row>
    <row r="850" spans="2:7" s="37" customFormat="1" ht="15" customHeight="1" x14ac:dyDescent="0.25">
      <c r="B850" s="345" t="s">
        <v>1500</v>
      </c>
      <c r="C850" s="346">
        <v>513311</v>
      </c>
      <c r="D850" s="356">
        <v>-0.205722742969906</v>
      </c>
      <c r="E850" s="356">
        <v>-1.9472175546110498E-2</v>
      </c>
      <c r="F850" s="356">
        <v>-0.21212121212121199</v>
      </c>
      <c r="G850" s="356">
        <v>-4.6728971962616299E-3</v>
      </c>
    </row>
    <row r="851" spans="2:7" s="37" customFormat="1" ht="15" customHeight="1" x14ac:dyDescent="0.25">
      <c r="B851" s="345" t="s">
        <v>1501</v>
      </c>
      <c r="C851" s="346">
        <v>513312</v>
      </c>
      <c r="D851" s="356">
        <v>-0.205722742969906</v>
      </c>
      <c r="E851" s="356">
        <v>-1.9472175546110498E-2</v>
      </c>
      <c r="F851" s="356">
        <v>-0.21212121212121199</v>
      </c>
      <c r="G851" s="356">
        <v>-4.6728971962616299E-3</v>
      </c>
    </row>
    <row r="852" spans="2:7" s="37" customFormat="1" ht="15" customHeight="1" x14ac:dyDescent="0.25">
      <c r="B852" s="345" t="s">
        <v>1502</v>
      </c>
      <c r="C852" s="346">
        <v>513313</v>
      </c>
      <c r="D852" s="356">
        <v>-0.205722742969906</v>
      </c>
      <c r="E852" s="356">
        <v>-1.9472175546110498E-2</v>
      </c>
      <c r="F852" s="356">
        <v>-0.21212121212121199</v>
      </c>
      <c r="G852" s="356">
        <v>-4.6728971962616299E-3</v>
      </c>
    </row>
    <row r="853" spans="2:7" s="37" customFormat="1" ht="15" customHeight="1" x14ac:dyDescent="0.25">
      <c r="B853" s="345" t="s">
        <v>1503</v>
      </c>
      <c r="C853" s="346">
        <v>513314</v>
      </c>
      <c r="D853" s="356">
        <v>-0.205722742969906</v>
      </c>
      <c r="E853" s="356">
        <v>-1.9472175546110498E-2</v>
      </c>
      <c r="F853" s="356">
        <v>-0.21212121212121199</v>
      </c>
      <c r="G853" s="356">
        <v>-4.6728971962616299E-3</v>
      </c>
    </row>
    <row r="854" spans="2:7" s="37" customFormat="1" ht="15" customHeight="1" x14ac:dyDescent="0.25">
      <c r="B854" s="345" t="s">
        <v>1504</v>
      </c>
      <c r="C854" s="346">
        <v>513323</v>
      </c>
      <c r="D854" s="356">
        <v>-0.205722742969906</v>
      </c>
      <c r="E854" s="356">
        <v>-1.9472175546110498E-2</v>
      </c>
      <c r="F854" s="356">
        <v>-0.21212121212121199</v>
      </c>
      <c r="G854" s="356">
        <v>-4.6728971962616299E-3</v>
      </c>
    </row>
    <row r="855" spans="2:7" s="37" customFormat="1" ht="15" customHeight="1" x14ac:dyDescent="0.25">
      <c r="B855" s="345" t="s">
        <v>1505</v>
      </c>
      <c r="C855" s="346">
        <v>514192</v>
      </c>
      <c r="D855" s="356">
        <v>-0.205722742969906</v>
      </c>
      <c r="E855" s="356">
        <v>-1.9472175546110498E-2</v>
      </c>
      <c r="F855" s="356">
        <v>-0.21212121212121199</v>
      </c>
      <c r="G855" s="356">
        <v>-4.6728971962616299E-3</v>
      </c>
    </row>
    <row r="856" spans="2:7" s="37" customFormat="1" ht="15" customHeight="1" x14ac:dyDescent="0.25">
      <c r="B856" s="345" t="s">
        <v>1506</v>
      </c>
      <c r="C856" s="346">
        <v>515110</v>
      </c>
      <c r="D856" s="356">
        <v>-0.32325545884867901</v>
      </c>
      <c r="E856" s="356">
        <v>-5.6283115065480303E-2</v>
      </c>
      <c r="F856" s="356">
        <v>-0.29576697971961302</v>
      </c>
      <c r="G856" s="356">
        <v>-4.96799756171898E-2</v>
      </c>
    </row>
    <row r="857" spans="2:7" s="37" customFormat="1" ht="15" customHeight="1" x14ac:dyDescent="0.25">
      <c r="B857" s="345" t="s">
        <v>1507</v>
      </c>
      <c r="C857" s="346">
        <v>515111</v>
      </c>
      <c r="D857" s="356">
        <v>-0.32325545884867901</v>
      </c>
      <c r="E857" s="356">
        <v>-5.6283115065480303E-2</v>
      </c>
      <c r="F857" s="356">
        <v>-0.29576697971961302</v>
      </c>
      <c r="G857" s="356">
        <v>-4.96799756171898E-2</v>
      </c>
    </row>
    <row r="858" spans="2:7" s="37" customFormat="1" ht="15" customHeight="1" x14ac:dyDescent="0.25">
      <c r="B858" s="345" t="s">
        <v>1508</v>
      </c>
      <c r="C858" s="346">
        <v>515112</v>
      </c>
      <c r="D858" s="356">
        <v>-0.32325545884867901</v>
      </c>
      <c r="E858" s="356">
        <v>-5.6283115065480303E-2</v>
      </c>
      <c r="F858" s="356">
        <v>-0.29576697971961302</v>
      </c>
      <c r="G858" s="356">
        <v>-4.96799756171898E-2</v>
      </c>
    </row>
    <row r="859" spans="2:7" s="37" customFormat="1" ht="15" customHeight="1" x14ac:dyDescent="0.25">
      <c r="B859" s="345" t="s">
        <v>1509</v>
      </c>
      <c r="C859" s="346">
        <v>515120</v>
      </c>
      <c r="D859" s="356">
        <v>-0.32325545884867901</v>
      </c>
      <c r="E859" s="356">
        <v>-5.6283115065480303E-2</v>
      </c>
      <c r="F859" s="356">
        <v>-0.29576697971961302</v>
      </c>
      <c r="G859" s="356">
        <v>-4.96799756171898E-2</v>
      </c>
    </row>
    <row r="860" spans="2:7" s="37" customFormat="1" ht="15" customHeight="1" x14ac:dyDescent="0.25">
      <c r="B860" s="345" t="s">
        <v>1510</v>
      </c>
      <c r="C860" s="346">
        <v>515210</v>
      </c>
      <c r="D860" s="356">
        <v>-0.32325545884867901</v>
      </c>
      <c r="E860" s="356">
        <v>-5.6283115065480303E-2</v>
      </c>
      <c r="F860" s="356">
        <v>-0.29576697971961302</v>
      </c>
      <c r="G860" s="356">
        <v>-4.96799756171898E-2</v>
      </c>
    </row>
    <row r="861" spans="2:7" s="37" customFormat="1" ht="15" customHeight="1" x14ac:dyDescent="0.25">
      <c r="B861" s="345" t="s">
        <v>1511</v>
      </c>
      <c r="C861" s="346">
        <v>517110</v>
      </c>
      <c r="D861" s="356">
        <v>-0.205722742969906</v>
      </c>
      <c r="E861" s="356">
        <v>-1.9472175546110498E-2</v>
      </c>
      <c r="F861" s="356">
        <v>-0.21212121212121199</v>
      </c>
      <c r="G861" s="356">
        <v>-4.6728971962616299E-3</v>
      </c>
    </row>
    <row r="862" spans="2:7" s="37" customFormat="1" ht="15" customHeight="1" x14ac:dyDescent="0.25">
      <c r="B862" s="345" t="s">
        <v>1512</v>
      </c>
      <c r="C862" s="346">
        <v>517210</v>
      </c>
      <c r="D862" s="356">
        <v>-0.205722742969906</v>
      </c>
      <c r="E862" s="356">
        <v>-1.9472175546110498E-2</v>
      </c>
      <c r="F862" s="356">
        <v>-0.21212121212121199</v>
      </c>
      <c r="G862" s="356">
        <v>-4.6728971962616299E-3</v>
      </c>
    </row>
    <row r="863" spans="2:7" s="37" customFormat="1" ht="15" customHeight="1" x14ac:dyDescent="0.25">
      <c r="B863" s="345" t="s">
        <v>1513</v>
      </c>
      <c r="C863" s="346">
        <v>517410</v>
      </c>
      <c r="D863" s="356">
        <v>-0.205722742969906</v>
      </c>
      <c r="E863" s="356">
        <v>-1.9472175546110498E-2</v>
      </c>
      <c r="F863" s="356">
        <v>-0.21212121212121199</v>
      </c>
      <c r="G863" s="356">
        <v>-4.6728971962616299E-3</v>
      </c>
    </row>
    <row r="864" spans="2:7" s="37" customFormat="1" ht="15" customHeight="1" x14ac:dyDescent="0.25">
      <c r="B864" s="345" t="s">
        <v>1514</v>
      </c>
      <c r="C864" s="346">
        <v>517911</v>
      </c>
      <c r="D864" s="356">
        <v>-0.205722742969906</v>
      </c>
      <c r="E864" s="356">
        <v>-1.9472175546110498E-2</v>
      </c>
      <c r="F864" s="356">
        <v>-0.21212121212121199</v>
      </c>
      <c r="G864" s="356">
        <v>-4.6728971962616299E-3</v>
      </c>
    </row>
    <row r="865" spans="2:7" s="37" customFormat="1" ht="15" customHeight="1" x14ac:dyDescent="0.25">
      <c r="B865" s="345" t="s">
        <v>1515</v>
      </c>
      <c r="C865" s="346">
        <v>517919</v>
      </c>
      <c r="D865" s="356">
        <v>-0.205722742969906</v>
      </c>
      <c r="E865" s="356">
        <v>-1.9472175546110498E-2</v>
      </c>
      <c r="F865" s="356">
        <v>-0.21212121212121199</v>
      </c>
      <c r="G865" s="356">
        <v>-4.6728971962616299E-3</v>
      </c>
    </row>
    <row r="866" spans="2:7" s="37" customFormat="1" ht="15" customHeight="1" x14ac:dyDescent="0.25">
      <c r="B866" s="345" t="s">
        <v>1516</v>
      </c>
      <c r="C866" s="346">
        <v>518110</v>
      </c>
      <c r="D866" s="356">
        <v>-0.32325545884867901</v>
      </c>
      <c r="E866" s="356">
        <v>-5.6283115065480303E-2</v>
      </c>
      <c r="F866" s="356">
        <v>-0.29576697971961302</v>
      </c>
      <c r="G866" s="356">
        <v>-4.96799756171898E-2</v>
      </c>
    </row>
    <row r="867" spans="2:7" s="37" customFormat="1" ht="15" customHeight="1" x14ac:dyDescent="0.25">
      <c r="B867" s="345" t="s">
        <v>1517</v>
      </c>
      <c r="C867" s="346">
        <v>518210</v>
      </c>
      <c r="D867" s="356">
        <v>-0.32035620504623802</v>
      </c>
      <c r="E867" s="356">
        <v>-3.2583708145926898E-2</v>
      </c>
      <c r="F867" s="356">
        <v>-0.31759557807462002</v>
      </c>
      <c r="G867" s="356">
        <v>-2.6804537697018401E-2</v>
      </c>
    </row>
    <row r="868" spans="2:7" s="37" customFormat="1" ht="15" customHeight="1" x14ac:dyDescent="0.25">
      <c r="B868" s="345" t="s">
        <v>1518</v>
      </c>
      <c r="C868" s="346">
        <v>519110</v>
      </c>
      <c r="D868" s="356">
        <v>-0.32325545884867901</v>
      </c>
      <c r="E868" s="356">
        <v>-5.6283115065480303E-2</v>
      </c>
      <c r="F868" s="356">
        <v>-0.29576697971961302</v>
      </c>
      <c r="G868" s="356">
        <v>-4.96799756171898E-2</v>
      </c>
    </row>
    <row r="869" spans="2:7" s="37" customFormat="1" ht="15" customHeight="1" x14ac:dyDescent="0.25">
      <c r="B869" s="345" t="s">
        <v>1519</v>
      </c>
      <c r="C869" s="346">
        <v>519120</v>
      </c>
      <c r="D869" s="356">
        <v>-0.123187299648909</v>
      </c>
      <c r="E869" s="356">
        <v>7.7650572424092798E-3</v>
      </c>
      <c r="F869" s="356">
        <v>0.323605604017975</v>
      </c>
      <c r="G869" s="356">
        <v>1.66462418300652E-2</v>
      </c>
    </row>
    <row r="870" spans="2:7" s="37" customFormat="1" ht="15" customHeight="1" x14ac:dyDescent="0.25">
      <c r="B870" s="345" t="s">
        <v>1520</v>
      </c>
      <c r="C870" s="346">
        <v>519130</v>
      </c>
      <c r="D870" s="356">
        <v>-0.32325545884867901</v>
      </c>
      <c r="E870" s="356">
        <v>-5.6283115065480303E-2</v>
      </c>
      <c r="F870" s="356">
        <v>-0.29576697971961302</v>
      </c>
      <c r="G870" s="356">
        <v>-4.96799756171898E-2</v>
      </c>
    </row>
    <row r="871" spans="2:7" s="37" customFormat="1" ht="15" customHeight="1" x14ac:dyDescent="0.25">
      <c r="B871" s="345" t="s">
        <v>1521</v>
      </c>
      <c r="C871" s="346">
        <v>519190</v>
      </c>
      <c r="D871" s="356">
        <v>-0.32035620504623802</v>
      </c>
      <c r="E871" s="356">
        <v>-3.2583708145926898E-2</v>
      </c>
      <c r="F871" s="356">
        <v>-0.31759557807462002</v>
      </c>
      <c r="G871" s="356">
        <v>-2.6804537697018401E-2</v>
      </c>
    </row>
    <row r="872" spans="2:7" s="37" customFormat="1" ht="15" customHeight="1" x14ac:dyDescent="0.25">
      <c r="B872" s="345" t="s">
        <v>1522</v>
      </c>
      <c r="C872" s="346">
        <v>521110</v>
      </c>
      <c r="D872" s="356">
        <v>-0.29433593749999998</v>
      </c>
      <c r="E872" s="356">
        <v>-6.8724997435634302E-2</v>
      </c>
      <c r="F872" s="356">
        <v>-0.34369138382318298</v>
      </c>
      <c r="G872" s="356">
        <v>-4.0999895408430097E-2</v>
      </c>
    </row>
    <row r="873" spans="2:7" s="37" customFormat="1" ht="15" customHeight="1" x14ac:dyDescent="0.25">
      <c r="B873" s="345" t="s">
        <v>1523</v>
      </c>
      <c r="C873" s="346">
        <v>522110</v>
      </c>
      <c r="D873" s="356">
        <v>-0.185819070904646</v>
      </c>
      <c r="E873" s="356">
        <v>-6.6913710958178996E-2</v>
      </c>
      <c r="F873" s="356">
        <v>-0.431479897348161</v>
      </c>
      <c r="G873" s="356">
        <v>-4.5096787917464298E-2</v>
      </c>
    </row>
    <row r="874" spans="2:7" s="37" customFormat="1" ht="15" customHeight="1" x14ac:dyDescent="0.25">
      <c r="B874" s="345" t="s">
        <v>1524</v>
      </c>
      <c r="C874" s="346">
        <v>522120</v>
      </c>
      <c r="D874" s="356">
        <v>-0.40129733520336602</v>
      </c>
      <c r="E874" s="356">
        <v>-7.8894631367999193E-2</v>
      </c>
      <c r="F874" s="356">
        <v>-0.44381690971929499</v>
      </c>
      <c r="G874" s="356">
        <v>-4.8114710568242097E-2</v>
      </c>
    </row>
    <row r="875" spans="2:7" s="37" customFormat="1" ht="15" customHeight="1" x14ac:dyDescent="0.25">
      <c r="B875" s="345" t="s">
        <v>1525</v>
      </c>
      <c r="C875" s="346">
        <v>522130</v>
      </c>
      <c r="D875" s="356">
        <v>-0.40129733520336602</v>
      </c>
      <c r="E875" s="356">
        <v>-7.8894631367999193E-2</v>
      </c>
      <c r="F875" s="356">
        <v>-0.44381690971929499</v>
      </c>
      <c r="G875" s="356">
        <v>-4.8114710568242097E-2</v>
      </c>
    </row>
    <row r="876" spans="2:7" s="37" customFormat="1" ht="15" customHeight="1" x14ac:dyDescent="0.25">
      <c r="B876" s="345" t="s">
        <v>1526</v>
      </c>
      <c r="C876" s="346">
        <v>522140</v>
      </c>
      <c r="D876" s="356">
        <v>-0.185819070904646</v>
      </c>
      <c r="E876" s="356">
        <v>-6.6913710958178996E-2</v>
      </c>
      <c r="F876" s="356">
        <v>-0.431479897348161</v>
      </c>
      <c r="G876" s="356">
        <v>-4.5096787917464298E-2</v>
      </c>
    </row>
    <row r="877" spans="2:7" s="37" customFormat="1" ht="15" customHeight="1" x14ac:dyDescent="0.25">
      <c r="B877" s="345" t="s">
        <v>1527</v>
      </c>
      <c r="C877" s="346">
        <v>522190</v>
      </c>
      <c r="D877" s="356">
        <v>-0.40129733520336602</v>
      </c>
      <c r="E877" s="356">
        <v>-7.8894631367999193E-2</v>
      </c>
      <c r="F877" s="356">
        <v>-0.44381690971929499</v>
      </c>
      <c r="G877" s="356">
        <v>-4.8114710568242097E-2</v>
      </c>
    </row>
    <row r="878" spans="2:7" s="37" customFormat="1" ht="15" customHeight="1" x14ac:dyDescent="0.25">
      <c r="B878" s="345" t="s">
        <v>1528</v>
      </c>
      <c r="C878" s="346">
        <v>522199</v>
      </c>
      <c r="D878" s="356">
        <v>-0.40129733520336602</v>
      </c>
      <c r="E878" s="356">
        <v>-7.8894631367999193E-2</v>
      </c>
      <c r="F878" s="356">
        <v>-0.44381690971929499</v>
      </c>
      <c r="G878" s="356">
        <v>-4.8114710568242097E-2</v>
      </c>
    </row>
    <row r="879" spans="2:7" s="37" customFormat="1" ht="15" customHeight="1" x14ac:dyDescent="0.25">
      <c r="B879" s="345" t="s">
        <v>1529</v>
      </c>
      <c r="C879" s="346">
        <v>522210</v>
      </c>
      <c r="D879" s="356">
        <v>-0.185819070904646</v>
      </c>
      <c r="E879" s="356">
        <v>-6.6913710958178996E-2</v>
      </c>
      <c r="F879" s="356">
        <v>-0.431479897348161</v>
      </c>
      <c r="G879" s="356">
        <v>-4.5096787917464298E-2</v>
      </c>
    </row>
    <row r="880" spans="2:7" s="37" customFormat="1" ht="15" customHeight="1" x14ac:dyDescent="0.25">
      <c r="B880" s="345" t="s">
        <v>1530</v>
      </c>
      <c r="C880" s="346">
        <v>522220</v>
      </c>
      <c r="D880" s="356">
        <v>-0.40129733520336602</v>
      </c>
      <c r="E880" s="356">
        <v>-7.8894631367999193E-2</v>
      </c>
      <c r="F880" s="356">
        <v>-0.44381690971929499</v>
      </c>
      <c r="G880" s="356">
        <v>-4.8114710568242097E-2</v>
      </c>
    </row>
    <row r="881" spans="2:7" s="37" customFormat="1" ht="15" customHeight="1" x14ac:dyDescent="0.25">
      <c r="B881" s="345" t="s">
        <v>1531</v>
      </c>
      <c r="C881" s="346">
        <v>522250</v>
      </c>
      <c r="D881" s="356">
        <v>-0.29433593749999998</v>
      </c>
      <c r="E881" s="356">
        <v>-6.8724997435634302E-2</v>
      </c>
      <c r="F881" s="356">
        <v>-0.34369138382318298</v>
      </c>
      <c r="G881" s="356">
        <v>-4.0999895408430097E-2</v>
      </c>
    </row>
    <row r="882" spans="2:7" s="37" customFormat="1" ht="15" customHeight="1" x14ac:dyDescent="0.25">
      <c r="B882" s="345" t="s">
        <v>1532</v>
      </c>
      <c r="C882" s="346">
        <v>522251</v>
      </c>
      <c r="D882" s="356">
        <v>-0.29433593749999998</v>
      </c>
      <c r="E882" s="356">
        <v>-6.8724997435634302E-2</v>
      </c>
      <c r="F882" s="356">
        <v>-0.34369138382318298</v>
      </c>
      <c r="G882" s="356">
        <v>-4.0999895408430097E-2</v>
      </c>
    </row>
    <row r="883" spans="2:7" s="37" customFormat="1" ht="15" customHeight="1" x14ac:dyDescent="0.25">
      <c r="B883" s="345" t="s">
        <v>1533</v>
      </c>
      <c r="C883" s="346">
        <v>522270</v>
      </c>
      <c r="D883" s="356">
        <v>-0.29433593749999998</v>
      </c>
      <c r="E883" s="356">
        <v>-6.8724997435634302E-2</v>
      </c>
      <c r="F883" s="356">
        <v>-0.34369138382318298</v>
      </c>
      <c r="G883" s="356">
        <v>-4.0999895408430097E-2</v>
      </c>
    </row>
    <row r="884" spans="2:7" s="37" customFormat="1" ht="15" customHeight="1" x14ac:dyDescent="0.25">
      <c r="B884" s="345" t="s">
        <v>1534</v>
      </c>
      <c r="C884" s="346">
        <v>522291</v>
      </c>
      <c r="D884" s="356">
        <v>-0.40129733520336602</v>
      </c>
      <c r="E884" s="356">
        <v>-7.8894631367999193E-2</v>
      </c>
      <c r="F884" s="356">
        <v>-0.44381690971929499</v>
      </c>
      <c r="G884" s="356">
        <v>-4.8114710568242097E-2</v>
      </c>
    </row>
    <row r="885" spans="2:7" s="37" customFormat="1" ht="15" customHeight="1" x14ac:dyDescent="0.25">
      <c r="B885" s="345" t="s">
        <v>1535</v>
      </c>
      <c r="C885" s="346">
        <v>522292</v>
      </c>
      <c r="D885" s="356">
        <v>-0.185819070904646</v>
      </c>
      <c r="E885" s="356">
        <v>-6.6913710958178996E-2</v>
      </c>
      <c r="F885" s="356">
        <v>-0.431479897348161</v>
      </c>
      <c r="G885" s="356">
        <v>-4.5096787917464298E-2</v>
      </c>
    </row>
    <row r="886" spans="2:7" s="37" customFormat="1" ht="15" customHeight="1" x14ac:dyDescent="0.25">
      <c r="B886" s="345" t="s">
        <v>1536</v>
      </c>
      <c r="C886" s="346">
        <v>522293</v>
      </c>
      <c r="D886" s="356">
        <v>-0.185819070904646</v>
      </c>
      <c r="E886" s="356">
        <v>-6.6913710958178996E-2</v>
      </c>
      <c r="F886" s="356">
        <v>-0.431479897348161</v>
      </c>
      <c r="G886" s="356">
        <v>-4.5096787917464298E-2</v>
      </c>
    </row>
    <row r="887" spans="2:7" s="37" customFormat="1" ht="15" customHeight="1" x14ac:dyDescent="0.25">
      <c r="B887" s="345" t="s">
        <v>1537</v>
      </c>
      <c r="C887" s="346">
        <v>522294</v>
      </c>
      <c r="D887" s="356">
        <v>-0.185819070904646</v>
      </c>
      <c r="E887" s="356">
        <v>-6.6913710958178996E-2</v>
      </c>
      <c r="F887" s="356">
        <v>-0.431479897348161</v>
      </c>
      <c r="G887" s="356">
        <v>-4.5096787917464298E-2</v>
      </c>
    </row>
    <row r="888" spans="2:7" s="37" customFormat="1" ht="15" customHeight="1" x14ac:dyDescent="0.25">
      <c r="B888" s="345" t="s">
        <v>1538</v>
      </c>
      <c r="C888" s="346">
        <v>522295</v>
      </c>
      <c r="D888" s="356">
        <v>-0.40129733520336602</v>
      </c>
      <c r="E888" s="356">
        <v>-7.8894631367999193E-2</v>
      </c>
      <c r="F888" s="356">
        <v>-0.44381690971929499</v>
      </c>
      <c r="G888" s="356">
        <v>-4.8114710568242097E-2</v>
      </c>
    </row>
    <row r="889" spans="2:7" s="37" customFormat="1" ht="15" customHeight="1" x14ac:dyDescent="0.25">
      <c r="B889" s="345" t="s">
        <v>1539</v>
      </c>
      <c r="C889" s="346">
        <v>522296</v>
      </c>
      <c r="D889" s="356">
        <v>-0.40129733520336602</v>
      </c>
      <c r="E889" s="356">
        <v>-7.8894631367999193E-2</v>
      </c>
      <c r="F889" s="356">
        <v>-0.44381690971929499</v>
      </c>
      <c r="G889" s="356">
        <v>-4.8114710568242097E-2</v>
      </c>
    </row>
    <row r="890" spans="2:7" s="37" customFormat="1" ht="15" customHeight="1" x14ac:dyDescent="0.25">
      <c r="B890" s="345" t="s">
        <v>1540</v>
      </c>
      <c r="C890" s="346">
        <v>522298</v>
      </c>
      <c r="D890" s="356">
        <v>-0.40129733520336602</v>
      </c>
      <c r="E890" s="356">
        <v>-7.8894631367999193E-2</v>
      </c>
      <c r="F890" s="356">
        <v>-0.44381690971929499</v>
      </c>
      <c r="G890" s="356">
        <v>-4.8114710568242097E-2</v>
      </c>
    </row>
    <row r="891" spans="2:7" s="37" customFormat="1" ht="15" customHeight="1" x14ac:dyDescent="0.25">
      <c r="B891" s="345" t="s">
        <v>1541</v>
      </c>
      <c r="C891" s="346">
        <v>522310</v>
      </c>
      <c r="D891" s="356">
        <v>-0.185819070904646</v>
      </c>
      <c r="E891" s="356">
        <v>-6.6913710958178996E-2</v>
      </c>
      <c r="F891" s="356">
        <v>-0.431479897348161</v>
      </c>
      <c r="G891" s="356">
        <v>-4.5096787917464298E-2</v>
      </c>
    </row>
    <row r="892" spans="2:7" s="37" customFormat="1" ht="15" customHeight="1" x14ac:dyDescent="0.25">
      <c r="B892" s="345" t="s">
        <v>1542</v>
      </c>
      <c r="C892" s="346">
        <v>522320</v>
      </c>
      <c r="D892" s="356">
        <v>-0.185819070904646</v>
      </c>
      <c r="E892" s="356">
        <v>-6.6913710958178996E-2</v>
      </c>
      <c r="F892" s="356">
        <v>-0.431479897348161</v>
      </c>
      <c r="G892" s="356">
        <v>-4.5096787917464298E-2</v>
      </c>
    </row>
    <row r="893" spans="2:7" s="37" customFormat="1" ht="15" customHeight="1" x14ac:dyDescent="0.25">
      <c r="B893" s="345" t="s">
        <v>1543</v>
      </c>
      <c r="C893" s="346">
        <v>522390</v>
      </c>
      <c r="D893" s="356">
        <v>-0.185819070904646</v>
      </c>
      <c r="E893" s="356">
        <v>-6.6913710958178996E-2</v>
      </c>
      <c r="F893" s="356">
        <v>-0.431479897348161</v>
      </c>
      <c r="G893" s="356">
        <v>-4.5096787917464298E-2</v>
      </c>
    </row>
    <row r="894" spans="2:7" s="37" customFormat="1" ht="15" customHeight="1" x14ac:dyDescent="0.25">
      <c r="B894" s="345" t="s">
        <v>1544</v>
      </c>
      <c r="C894" s="346">
        <v>523110</v>
      </c>
      <c r="D894" s="356">
        <v>-0.29433593749999998</v>
      </c>
      <c r="E894" s="356">
        <v>-6.8724997435634302E-2</v>
      </c>
      <c r="F894" s="356">
        <v>-0.34369138382318298</v>
      </c>
      <c r="G894" s="356">
        <v>-4.0999895408430097E-2</v>
      </c>
    </row>
    <row r="895" spans="2:7" s="37" customFormat="1" ht="15" customHeight="1" x14ac:dyDescent="0.25">
      <c r="B895" s="345" t="s">
        <v>1545</v>
      </c>
      <c r="C895" s="346">
        <v>523111</v>
      </c>
      <c r="D895" s="356">
        <v>-0.29433593749999998</v>
      </c>
      <c r="E895" s="356">
        <v>-6.8724997435634302E-2</v>
      </c>
      <c r="F895" s="356">
        <v>-0.34369138382318298</v>
      </c>
      <c r="G895" s="356">
        <v>-4.0999895408430097E-2</v>
      </c>
    </row>
    <row r="896" spans="2:7" s="37" customFormat="1" ht="15" customHeight="1" x14ac:dyDescent="0.25">
      <c r="B896" s="345" t="s">
        <v>1546</v>
      </c>
      <c r="C896" s="346">
        <v>523120</v>
      </c>
      <c r="D896" s="356">
        <v>-0.29433593749999998</v>
      </c>
      <c r="E896" s="356">
        <v>-6.8724997435634302E-2</v>
      </c>
      <c r="F896" s="356">
        <v>-0.34369138382318298</v>
      </c>
      <c r="G896" s="356">
        <v>-4.0999895408430097E-2</v>
      </c>
    </row>
    <row r="897" spans="2:7" s="37" customFormat="1" ht="15" customHeight="1" x14ac:dyDescent="0.25">
      <c r="B897" s="345" t="s">
        <v>1547</v>
      </c>
      <c r="C897" s="346">
        <v>523130</v>
      </c>
      <c r="D897" s="356">
        <v>-0.29433593749999998</v>
      </c>
      <c r="E897" s="356">
        <v>-6.8724997435634302E-2</v>
      </c>
      <c r="F897" s="356">
        <v>-0.34369138382318298</v>
      </c>
      <c r="G897" s="356">
        <v>-4.0999895408430097E-2</v>
      </c>
    </row>
    <row r="898" spans="2:7" s="37" customFormat="1" ht="15" customHeight="1" x14ac:dyDescent="0.25">
      <c r="B898" s="345" t="s">
        <v>1548</v>
      </c>
      <c r="C898" s="346">
        <v>523140</v>
      </c>
      <c r="D898" s="356">
        <v>-0.29433593749999998</v>
      </c>
      <c r="E898" s="356">
        <v>-6.8724997435634302E-2</v>
      </c>
      <c r="F898" s="356">
        <v>-0.34369138382318298</v>
      </c>
      <c r="G898" s="356">
        <v>-4.0999895408430097E-2</v>
      </c>
    </row>
    <row r="899" spans="2:7" s="37" customFormat="1" ht="15" customHeight="1" x14ac:dyDescent="0.25">
      <c r="B899" s="345" t="s">
        <v>1549</v>
      </c>
      <c r="C899" s="346">
        <v>523210</v>
      </c>
      <c r="D899" s="356">
        <v>-0.29433593749999998</v>
      </c>
      <c r="E899" s="356">
        <v>-6.8724997435634302E-2</v>
      </c>
      <c r="F899" s="356">
        <v>-0.34369138382318298</v>
      </c>
      <c r="G899" s="356">
        <v>-4.0999895408430097E-2</v>
      </c>
    </row>
    <row r="900" spans="2:7" s="37" customFormat="1" ht="15" customHeight="1" x14ac:dyDescent="0.25">
      <c r="B900" s="345" t="s">
        <v>1550</v>
      </c>
      <c r="C900" s="346">
        <v>523910</v>
      </c>
      <c r="D900" s="356">
        <v>-0.29433593749999998</v>
      </c>
      <c r="E900" s="356">
        <v>-6.8724997435634302E-2</v>
      </c>
      <c r="F900" s="356">
        <v>-0.34369138382318298</v>
      </c>
      <c r="G900" s="356">
        <v>-4.0999895408430097E-2</v>
      </c>
    </row>
    <row r="901" spans="2:7" s="37" customFormat="1" ht="15" customHeight="1" x14ac:dyDescent="0.25">
      <c r="B901" s="345" t="s">
        <v>1551</v>
      </c>
      <c r="C901" s="346">
        <v>523920</v>
      </c>
      <c r="D901" s="356">
        <v>-0.29433593749999998</v>
      </c>
      <c r="E901" s="356">
        <v>-6.8724997435634302E-2</v>
      </c>
      <c r="F901" s="356">
        <v>-0.34369138382318298</v>
      </c>
      <c r="G901" s="356">
        <v>-4.0999895408430097E-2</v>
      </c>
    </row>
    <row r="902" spans="2:7" s="37" customFormat="1" ht="15" customHeight="1" x14ac:dyDescent="0.25">
      <c r="B902" s="345" t="s">
        <v>1552</v>
      </c>
      <c r="C902" s="346">
        <v>523930</v>
      </c>
      <c r="D902" s="356">
        <v>-0.29433593749999998</v>
      </c>
      <c r="E902" s="356">
        <v>-6.8724997435634302E-2</v>
      </c>
      <c r="F902" s="356">
        <v>-0.34369138382318298</v>
      </c>
      <c r="G902" s="356">
        <v>-4.0999895408430097E-2</v>
      </c>
    </row>
    <row r="903" spans="2:7" s="37" customFormat="1" ht="15" customHeight="1" x14ac:dyDescent="0.25">
      <c r="B903" s="345" t="s">
        <v>1553</v>
      </c>
      <c r="C903" s="346">
        <v>523991</v>
      </c>
      <c r="D903" s="356">
        <v>-0.185819070904646</v>
      </c>
      <c r="E903" s="356">
        <v>-6.6913710958178996E-2</v>
      </c>
      <c r="F903" s="356">
        <v>-0.431479897348161</v>
      </c>
      <c r="G903" s="356">
        <v>-4.5096787917464298E-2</v>
      </c>
    </row>
    <row r="904" spans="2:7" s="37" customFormat="1" ht="15" customHeight="1" x14ac:dyDescent="0.25">
      <c r="B904" s="345" t="s">
        <v>1554</v>
      </c>
      <c r="C904" s="346">
        <v>523999</v>
      </c>
      <c r="D904" s="356">
        <v>-0.29433593749999998</v>
      </c>
      <c r="E904" s="356">
        <v>-6.8724997435634302E-2</v>
      </c>
      <c r="F904" s="356">
        <v>-0.34369138382318298</v>
      </c>
      <c r="G904" s="356">
        <v>-4.0999895408430097E-2</v>
      </c>
    </row>
    <row r="905" spans="2:7" s="37" customFormat="1" ht="15" customHeight="1" x14ac:dyDescent="0.25">
      <c r="B905" s="345" t="s">
        <v>1555</v>
      </c>
      <c r="C905" s="346">
        <v>524113</v>
      </c>
      <c r="D905" s="356">
        <v>-0.35064935064935099</v>
      </c>
      <c r="E905" s="356">
        <v>-0.19022316684378299</v>
      </c>
      <c r="F905" s="356">
        <v>-0.344843099763806</v>
      </c>
      <c r="G905" s="356">
        <v>-0.17152103559870599</v>
      </c>
    </row>
    <row r="906" spans="2:7" s="37" customFormat="1" ht="15" customHeight="1" x14ac:dyDescent="0.25">
      <c r="B906" s="345" t="s">
        <v>1556</v>
      </c>
      <c r="C906" s="346">
        <v>524114</v>
      </c>
      <c r="D906" s="356">
        <v>-0.12726888982693099</v>
      </c>
      <c r="E906" s="356">
        <v>9.0634441087613597E-3</v>
      </c>
      <c r="F906" s="356">
        <v>-0.14022389500096499</v>
      </c>
      <c r="G906" s="356">
        <v>3.4142871659384101E-2</v>
      </c>
    </row>
    <row r="907" spans="2:7" s="37" customFormat="1" ht="15" customHeight="1" x14ac:dyDescent="0.25">
      <c r="B907" s="345" t="s">
        <v>1557</v>
      </c>
      <c r="C907" s="346">
        <v>524115</v>
      </c>
      <c r="D907" s="356">
        <v>-0.35064935064935099</v>
      </c>
      <c r="E907" s="356">
        <v>-0.19022316684378299</v>
      </c>
      <c r="F907" s="356">
        <v>-0.344843099763806</v>
      </c>
      <c r="G907" s="356">
        <v>-0.17152103559870599</v>
      </c>
    </row>
    <row r="908" spans="2:7" s="37" customFormat="1" ht="15" customHeight="1" x14ac:dyDescent="0.25">
      <c r="B908" s="345" t="s">
        <v>1558</v>
      </c>
      <c r="C908" s="346">
        <v>524125</v>
      </c>
      <c r="D908" s="356">
        <v>-0.35064935064935099</v>
      </c>
      <c r="E908" s="356">
        <v>-0.19022316684378299</v>
      </c>
      <c r="F908" s="356">
        <v>-0.344843099763806</v>
      </c>
      <c r="G908" s="356">
        <v>-0.17152103559870599</v>
      </c>
    </row>
    <row r="909" spans="2:7" s="37" customFormat="1" ht="15" customHeight="1" x14ac:dyDescent="0.25">
      <c r="B909" s="345" t="s">
        <v>1559</v>
      </c>
      <c r="C909" s="346">
        <v>524126</v>
      </c>
      <c r="D909" s="356">
        <v>-0.35064935064935099</v>
      </c>
      <c r="E909" s="356">
        <v>-0.19022316684378299</v>
      </c>
      <c r="F909" s="356">
        <v>-0.344843099763806</v>
      </c>
      <c r="G909" s="356">
        <v>-0.17152103559870599</v>
      </c>
    </row>
    <row r="910" spans="2:7" s="37" customFormat="1" ht="15" customHeight="1" x14ac:dyDescent="0.25">
      <c r="B910" s="345" t="s">
        <v>1560</v>
      </c>
      <c r="C910" s="346">
        <v>524127</v>
      </c>
      <c r="D910" s="356">
        <v>-0.35064935064935099</v>
      </c>
      <c r="E910" s="356">
        <v>-0.19022316684378299</v>
      </c>
      <c r="F910" s="356">
        <v>-0.344843099763806</v>
      </c>
      <c r="G910" s="356">
        <v>-0.17152103559870599</v>
      </c>
    </row>
    <row r="911" spans="2:7" s="37" customFormat="1" ht="15" customHeight="1" x14ac:dyDescent="0.25">
      <c r="B911" s="345" t="s">
        <v>1561</v>
      </c>
      <c r="C911" s="346">
        <v>524128</v>
      </c>
      <c r="D911" s="356">
        <v>-0.35064935064935099</v>
      </c>
      <c r="E911" s="356">
        <v>-0.19022316684378299</v>
      </c>
      <c r="F911" s="356">
        <v>-0.344843099763806</v>
      </c>
      <c r="G911" s="356">
        <v>-0.17152103559870599</v>
      </c>
    </row>
    <row r="912" spans="2:7" s="37" customFormat="1" ht="15" customHeight="1" x14ac:dyDescent="0.25">
      <c r="B912" s="345" t="s">
        <v>1562</v>
      </c>
      <c r="C912" s="346">
        <v>524129</v>
      </c>
      <c r="D912" s="356">
        <v>-0.35064935064935099</v>
      </c>
      <c r="E912" s="356">
        <v>-0.19022316684378299</v>
      </c>
      <c r="F912" s="356">
        <v>-0.344843099763806</v>
      </c>
      <c r="G912" s="356">
        <v>-0.17152103559870599</v>
      </c>
    </row>
    <row r="913" spans="2:7" s="37" customFormat="1" ht="15" customHeight="1" x14ac:dyDescent="0.25">
      <c r="B913" s="345" t="s">
        <v>1563</v>
      </c>
      <c r="C913" s="346">
        <v>524130</v>
      </c>
      <c r="D913" s="356">
        <v>-0.35064935064935099</v>
      </c>
      <c r="E913" s="356">
        <v>-0.19022316684378299</v>
      </c>
      <c r="F913" s="356">
        <v>-0.344843099763806</v>
      </c>
      <c r="G913" s="356">
        <v>-0.17152103559870599</v>
      </c>
    </row>
    <row r="914" spans="2:7" s="37" customFormat="1" ht="15" customHeight="1" x14ac:dyDescent="0.25">
      <c r="B914" s="345" t="s">
        <v>1564</v>
      </c>
      <c r="C914" s="346">
        <v>524210</v>
      </c>
      <c r="D914" s="356">
        <v>-0.35064935064935099</v>
      </c>
      <c r="E914" s="356">
        <v>-0.19022316684378299</v>
      </c>
      <c r="F914" s="356">
        <v>-0.344843099763806</v>
      </c>
      <c r="G914" s="356">
        <v>-0.17152103559870599</v>
      </c>
    </row>
    <row r="915" spans="2:7" s="37" customFormat="1" ht="15" customHeight="1" x14ac:dyDescent="0.25">
      <c r="B915" s="345" t="s">
        <v>1565</v>
      </c>
      <c r="C915" s="346">
        <v>524291</v>
      </c>
      <c r="D915" s="356">
        <v>-0.35064935064935099</v>
      </c>
      <c r="E915" s="356">
        <v>-0.19022316684378299</v>
      </c>
      <c r="F915" s="356">
        <v>-0.344843099763806</v>
      </c>
      <c r="G915" s="356">
        <v>-0.17152103559870599</v>
      </c>
    </row>
    <row r="916" spans="2:7" s="37" customFormat="1" ht="15" customHeight="1" x14ac:dyDescent="0.25">
      <c r="B916" s="345" t="s">
        <v>1566</v>
      </c>
      <c r="C916" s="346">
        <v>524292</v>
      </c>
      <c r="D916" s="356">
        <v>-0.35064935064935099</v>
      </c>
      <c r="E916" s="356">
        <v>-0.19022316684378299</v>
      </c>
      <c r="F916" s="356">
        <v>-0.344843099763806</v>
      </c>
      <c r="G916" s="356">
        <v>-0.17152103559870599</v>
      </c>
    </row>
    <row r="917" spans="2:7" s="37" customFormat="1" ht="15" customHeight="1" x14ac:dyDescent="0.25">
      <c r="B917" s="345" t="s">
        <v>1567</v>
      </c>
      <c r="C917" s="346">
        <v>524298</v>
      </c>
      <c r="D917" s="356">
        <v>-0.35064935064935099</v>
      </c>
      <c r="E917" s="356">
        <v>-0.19022316684378299</v>
      </c>
      <c r="F917" s="356">
        <v>-0.344843099763806</v>
      </c>
      <c r="G917" s="356">
        <v>-0.17152103559870599</v>
      </c>
    </row>
    <row r="918" spans="2:7" s="37" customFormat="1" ht="15" customHeight="1" x14ac:dyDescent="0.25">
      <c r="B918" s="345" t="s">
        <v>1568</v>
      </c>
      <c r="C918" s="346">
        <v>525110</v>
      </c>
      <c r="D918" s="356">
        <v>-0.29433593749999998</v>
      </c>
      <c r="E918" s="356">
        <v>-6.8724997435634302E-2</v>
      </c>
      <c r="F918" s="356">
        <v>-0.34369138382318298</v>
      </c>
      <c r="G918" s="356">
        <v>-4.0999895408430097E-2</v>
      </c>
    </row>
    <row r="919" spans="2:7" s="37" customFormat="1" ht="15" customHeight="1" x14ac:dyDescent="0.25">
      <c r="B919" s="345" t="s">
        <v>1569</v>
      </c>
      <c r="C919" s="346">
        <v>525111</v>
      </c>
      <c r="D919" s="356">
        <v>-0.29433593749999998</v>
      </c>
      <c r="E919" s="356">
        <v>-6.8724997435634302E-2</v>
      </c>
      <c r="F919" s="356">
        <v>-0.34369138382318298</v>
      </c>
      <c r="G919" s="356">
        <v>-4.0999895408430097E-2</v>
      </c>
    </row>
    <row r="920" spans="2:7" s="37" customFormat="1" ht="15" customHeight="1" x14ac:dyDescent="0.25">
      <c r="B920" s="345" t="s">
        <v>1570</v>
      </c>
      <c r="C920" s="346">
        <v>525112</v>
      </c>
      <c r="D920" s="356">
        <v>-0.29433593749999998</v>
      </c>
      <c r="E920" s="356">
        <v>-6.8724997435634302E-2</v>
      </c>
      <c r="F920" s="356">
        <v>-0.34369138382318298</v>
      </c>
      <c r="G920" s="356">
        <v>-4.0999895408430097E-2</v>
      </c>
    </row>
    <row r="921" spans="2:7" s="37" customFormat="1" ht="15" customHeight="1" x14ac:dyDescent="0.25">
      <c r="B921" s="345" t="s">
        <v>1571</v>
      </c>
      <c r="C921" s="346">
        <v>525113</v>
      </c>
      <c r="D921" s="356">
        <v>-0.29433593749999998</v>
      </c>
      <c r="E921" s="356">
        <v>-6.8724997435634302E-2</v>
      </c>
      <c r="F921" s="356">
        <v>-0.34369138382318298</v>
      </c>
      <c r="G921" s="356">
        <v>-4.0999895408430097E-2</v>
      </c>
    </row>
    <row r="922" spans="2:7" s="37" customFormat="1" ht="15" customHeight="1" x14ac:dyDescent="0.25">
      <c r="B922" s="345" t="s">
        <v>1572</v>
      </c>
      <c r="C922" s="346">
        <v>525120</v>
      </c>
      <c r="D922" s="356">
        <v>-0.29433593749999998</v>
      </c>
      <c r="E922" s="356">
        <v>-6.8724997435634302E-2</v>
      </c>
      <c r="F922" s="356">
        <v>-0.34369138382318298</v>
      </c>
      <c r="G922" s="356">
        <v>-4.0999895408430097E-2</v>
      </c>
    </row>
    <row r="923" spans="2:7" s="37" customFormat="1" ht="15" customHeight="1" x14ac:dyDescent="0.25">
      <c r="B923" s="345" t="s">
        <v>1573</v>
      </c>
      <c r="C923" s="346">
        <v>525190</v>
      </c>
      <c r="D923" s="356">
        <v>-0.35064935064935099</v>
      </c>
      <c r="E923" s="356">
        <v>-0.19022316684378299</v>
      </c>
      <c r="F923" s="356">
        <v>-0.344843099763806</v>
      </c>
      <c r="G923" s="356">
        <v>-0.17152103559870599</v>
      </c>
    </row>
    <row r="924" spans="2:7" s="37" customFormat="1" ht="15" customHeight="1" x14ac:dyDescent="0.25">
      <c r="B924" s="345" t="s">
        <v>1574</v>
      </c>
      <c r="C924" s="346">
        <v>525910</v>
      </c>
      <c r="D924" s="356">
        <v>-0.29433593749999998</v>
      </c>
      <c r="E924" s="356">
        <v>-6.8724997435634302E-2</v>
      </c>
      <c r="F924" s="356">
        <v>-0.34369138382318298</v>
      </c>
      <c r="G924" s="356">
        <v>-4.0999895408430097E-2</v>
      </c>
    </row>
    <row r="925" spans="2:7" s="37" customFormat="1" ht="15" customHeight="1" x14ac:dyDescent="0.25">
      <c r="B925" s="345" t="s">
        <v>1575</v>
      </c>
      <c r="C925" s="346">
        <v>525921</v>
      </c>
      <c r="D925" s="356">
        <v>-0.29433593749999998</v>
      </c>
      <c r="E925" s="356">
        <v>-6.8724997435634302E-2</v>
      </c>
      <c r="F925" s="356">
        <v>-0.34369138382318298</v>
      </c>
      <c r="G925" s="356">
        <v>-4.0999895408430097E-2</v>
      </c>
    </row>
    <row r="926" spans="2:7" s="37" customFormat="1" ht="15" customHeight="1" x14ac:dyDescent="0.25">
      <c r="B926" s="345" t="s">
        <v>1576</v>
      </c>
      <c r="C926" s="346">
        <v>525922</v>
      </c>
      <c r="D926" s="356">
        <v>-0.29433593749999998</v>
      </c>
      <c r="E926" s="356">
        <v>-6.8724997435634302E-2</v>
      </c>
      <c r="F926" s="356">
        <v>-0.34369138382318298</v>
      </c>
      <c r="G926" s="356">
        <v>-4.0999895408430097E-2</v>
      </c>
    </row>
    <row r="927" spans="2:7" s="37" customFormat="1" ht="15" customHeight="1" x14ac:dyDescent="0.25">
      <c r="B927" s="345" t="s">
        <v>1577</v>
      </c>
      <c r="C927" s="346">
        <v>525930</v>
      </c>
      <c r="D927" s="356">
        <v>-0.40179780815170502</v>
      </c>
      <c r="E927" s="356">
        <v>-0.35103244837758102</v>
      </c>
      <c r="F927" s="356">
        <v>-0.39983844911146998</v>
      </c>
      <c r="G927" s="356">
        <v>-0.188197424892704</v>
      </c>
    </row>
    <row r="928" spans="2:7" s="37" customFormat="1" ht="15" customHeight="1" x14ac:dyDescent="0.25">
      <c r="B928" s="345" t="s">
        <v>1578</v>
      </c>
      <c r="C928" s="346">
        <v>525940</v>
      </c>
      <c r="D928" s="356">
        <v>-0.29433593749999998</v>
      </c>
      <c r="E928" s="356">
        <v>-6.8724997435634302E-2</v>
      </c>
      <c r="F928" s="356">
        <v>-0.34369138382318298</v>
      </c>
      <c r="G928" s="356">
        <v>-4.0999895408430097E-2</v>
      </c>
    </row>
    <row r="929" spans="2:7" s="37" customFormat="1" ht="15" customHeight="1" x14ac:dyDescent="0.25">
      <c r="B929" s="345" t="s">
        <v>1579</v>
      </c>
      <c r="C929" s="346">
        <v>525950</v>
      </c>
      <c r="D929" s="356">
        <v>-0.29433593749999998</v>
      </c>
      <c r="E929" s="356">
        <v>-6.8724997435634302E-2</v>
      </c>
      <c r="F929" s="356">
        <v>-0.34369138382318298</v>
      </c>
      <c r="G929" s="356">
        <v>-4.0999895408430097E-2</v>
      </c>
    </row>
    <row r="930" spans="2:7" s="37" customFormat="1" ht="15" customHeight="1" x14ac:dyDescent="0.25">
      <c r="B930" s="345" t="s">
        <v>1580</v>
      </c>
      <c r="C930" s="346">
        <v>525960</v>
      </c>
      <c r="D930" s="356">
        <v>-0.29433593749999998</v>
      </c>
      <c r="E930" s="356">
        <v>-6.8724997435634302E-2</v>
      </c>
      <c r="F930" s="356">
        <v>-0.34369138382318298</v>
      </c>
      <c r="G930" s="356">
        <v>-4.0999895408430097E-2</v>
      </c>
    </row>
    <row r="931" spans="2:7" s="37" customFormat="1" ht="15" customHeight="1" x14ac:dyDescent="0.25">
      <c r="B931" s="345" t="s">
        <v>1581</v>
      </c>
      <c r="C931" s="346">
        <v>525971</v>
      </c>
      <c r="D931" s="356">
        <v>-0.29433593749999998</v>
      </c>
      <c r="E931" s="356">
        <v>-6.8724997435634302E-2</v>
      </c>
      <c r="F931" s="356">
        <v>-0.34369138382318298</v>
      </c>
      <c r="G931" s="356">
        <v>-4.0999895408430097E-2</v>
      </c>
    </row>
    <row r="932" spans="2:7" s="37" customFormat="1" ht="15" customHeight="1" x14ac:dyDescent="0.25">
      <c r="B932" s="345" t="s">
        <v>1582</v>
      </c>
      <c r="C932" s="346">
        <v>525972</v>
      </c>
      <c r="D932" s="356">
        <v>-0.29433593749999998</v>
      </c>
      <c r="E932" s="356">
        <v>-6.8724997435634302E-2</v>
      </c>
      <c r="F932" s="356">
        <v>-0.34369138382318298</v>
      </c>
      <c r="G932" s="356">
        <v>-4.0999895408430097E-2</v>
      </c>
    </row>
    <row r="933" spans="2:7" s="37" customFormat="1" ht="15" customHeight="1" x14ac:dyDescent="0.25">
      <c r="B933" s="345" t="s">
        <v>1583</v>
      </c>
      <c r="C933" s="346">
        <v>525973</v>
      </c>
      <c r="D933" s="356">
        <v>-0.29433593749999998</v>
      </c>
      <c r="E933" s="356">
        <v>-6.8724997435634302E-2</v>
      </c>
      <c r="F933" s="356">
        <v>-0.34369138382318298</v>
      </c>
      <c r="G933" s="356">
        <v>-4.0999895408430097E-2</v>
      </c>
    </row>
    <row r="934" spans="2:7" s="37" customFormat="1" ht="15" customHeight="1" x14ac:dyDescent="0.25">
      <c r="B934" s="345" t="s">
        <v>1584</v>
      </c>
      <c r="C934" s="346">
        <v>525974</v>
      </c>
      <c r="D934" s="356">
        <v>-0.29433593749999998</v>
      </c>
      <c r="E934" s="356">
        <v>-6.8724997435634302E-2</v>
      </c>
      <c r="F934" s="356">
        <v>-0.34369138382318298</v>
      </c>
      <c r="G934" s="356">
        <v>-4.0999895408430097E-2</v>
      </c>
    </row>
    <row r="935" spans="2:7" s="37" customFormat="1" ht="15" customHeight="1" x14ac:dyDescent="0.25">
      <c r="B935" s="345" t="s">
        <v>1585</v>
      </c>
      <c r="C935" s="346">
        <v>525975</v>
      </c>
      <c r="D935" s="356">
        <v>-0.29433593749999998</v>
      </c>
      <c r="E935" s="356">
        <v>-6.8724997435634302E-2</v>
      </c>
      <c r="F935" s="356">
        <v>-0.34369138382318298</v>
      </c>
      <c r="G935" s="356">
        <v>-4.0999895408430097E-2</v>
      </c>
    </row>
    <row r="936" spans="2:7" s="37" customFormat="1" ht="15" customHeight="1" x14ac:dyDescent="0.25">
      <c r="B936" s="345" t="s">
        <v>1586</v>
      </c>
      <c r="C936" s="346">
        <v>525976</v>
      </c>
      <c r="D936" s="356">
        <v>-0.29433593749999998</v>
      </c>
      <c r="E936" s="356">
        <v>-6.8724997435634302E-2</v>
      </c>
      <c r="F936" s="356">
        <v>-0.34369138382318298</v>
      </c>
      <c r="G936" s="356">
        <v>-4.0999895408430097E-2</v>
      </c>
    </row>
    <row r="937" spans="2:7" s="37" customFormat="1" ht="15" customHeight="1" x14ac:dyDescent="0.25">
      <c r="B937" s="345" t="s">
        <v>1587</v>
      </c>
      <c r="C937" s="346">
        <v>525977</v>
      </c>
      <c r="D937" s="356">
        <v>-0.29433593749999998</v>
      </c>
      <c r="E937" s="356">
        <v>-6.8724997435634302E-2</v>
      </c>
      <c r="F937" s="356">
        <v>-0.34369138382318298</v>
      </c>
      <c r="G937" s="356">
        <v>-4.0999895408430097E-2</v>
      </c>
    </row>
    <row r="938" spans="2:7" s="37" customFormat="1" ht="15" customHeight="1" x14ac:dyDescent="0.25">
      <c r="B938" s="345" t="s">
        <v>1588</v>
      </c>
      <c r="C938" s="346">
        <v>525978</v>
      </c>
      <c r="D938" s="356">
        <v>-0.29433593749999998</v>
      </c>
      <c r="E938" s="356">
        <v>-6.8724997435634302E-2</v>
      </c>
      <c r="F938" s="356">
        <v>-0.34369138382318298</v>
      </c>
      <c r="G938" s="356">
        <v>-4.0999895408430097E-2</v>
      </c>
    </row>
    <row r="939" spans="2:7" s="37" customFormat="1" ht="15" customHeight="1" x14ac:dyDescent="0.25">
      <c r="B939" s="345" t="s">
        <v>1589</v>
      </c>
      <c r="C939" s="346">
        <v>525979</v>
      </c>
      <c r="D939" s="356">
        <v>-0.29433593749999998</v>
      </c>
      <c r="E939" s="356">
        <v>-6.8724997435634302E-2</v>
      </c>
      <c r="F939" s="356">
        <v>-0.34369138382318298</v>
      </c>
      <c r="G939" s="356">
        <v>-4.0999895408430097E-2</v>
      </c>
    </row>
    <row r="940" spans="2:7" s="37" customFormat="1" ht="15" customHeight="1" x14ac:dyDescent="0.25">
      <c r="B940" s="345" t="s">
        <v>1590</v>
      </c>
      <c r="C940" s="346">
        <v>525980</v>
      </c>
      <c r="D940" s="356">
        <v>-0.29433593749999998</v>
      </c>
      <c r="E940" s="356">
        <v>-6.8724997435634302E-2</v>
      </c>
      <c r="F940" s="356">
        <v>-0.34369138382318298</v>
      </c>
      <c r="G940" s="356">
        <v>-4.0999895408430097E-2</v>
      </c>
    </row>
    <row r="941" spans="2:7" s="37" customFormat="1" ht="15" customHeight="1" x14ac:dyDescent="0.25">
      <c r="B941" s="345" t="s">
        <v>1591</v>
      </c>
      <c r="C941" s="346">
        <v>525981</v>
      </c>
      <c r="D941" s="356">
        <v>-0.29433593749999998</v>
      </c>
      <c r="E941" s="356">
        <v>-6.8724997435634302E-2</v>
      </c>
      <c r="F941" s="356">
        <v>-0.34369138382318298</v>
      </c>
      <c r="G941" s="356">
        <v>-4.0999895408430097E-2</v>
      </c>
    </row>
    <row r="942" spans="2:7" s="37" customFormat="1" ht="15" customHeight="1" x14ac:dyDescent="0.25">
      <c r="B942" s="345" t="s">
        <v>1592</v>
      </c>
      <c r="C942" s="346">
        <v>525982</v>
      </c>
      <c r="D942" s="356">
        <v>-0.29433593749999998</v>
      </c>
      <c r="E942" s="356">
        <v>-6.8724997435634302E-2</v>
      </c>
      <c r="F942" s="356">
        <v>-0.34369138382318298</v>
      </c>
      <c r="G942" s="356">
        <v>-4.0999895408430097E-2</v>
      </c>
    </row>
    <row r="943" spans="2:7" s="37" customFormat="1" ht="15" customHeight="1" x14ac:dyDescent="0.25">
      <c r="B943" s="345" t="s">
        <v>1593</v>
      </c>
      <c r="C943" s="346">
        <v>525983</v>
      </c>
      <c r="D943" s="356">
        <v>-0.29433593749999998</v>
      </c>
      <c r="E943" s="356">
        <v>-6.8724997435634302E-2</v>
      </c>
      <c r="F943" s="356">
        <v>-0.34369138382318298</v>
      </c>
      <c r="G943" s="356">
        <v>-4.0999895408430097E-2</v>
      </c>
    </row>
    <row r="944" spans="2:7" s="37" customFormat="1" ht="15" customHeight="1" x14ac:dyDescent="0.25">
      <c r="B944" s="345" t="s">
        <v>1594</v>
      </c>
      <c r="C944" s="346">
        <v>525984</v>
      </c>
      <c r="D944" s="356">
        <v>-0.29433593749999998</v>
      </c>
      <c r="E944" s="356">
        <v>-6.8724997435634302E-2</v>
      </c>
      <c r="F944" s="356">
        <v>-0.34369138382318298</v>
      </c>
      <c r="G944" s="356">
        <v>-4.0999895408430097E-2</v>
      </c>
    </row>
    <row r="945" spans="2:7" s="37" customFormat="1" ht="15" customHeight="1" x14ac:dyDescent="0.25">
      <c r="B945" s="345" t="s">
        <v>1595</v>
      </c>
      <c r="C945" s="346">
        <v>525985</v>
      </c>
      <c r="D945" s="356">
        <v>-0.29433593749999998</v>
      </c>
      <c r="E945" s="356">
        <v>-6.8724997435634302E-2</v>
      </c>
      <c r="F945" s="356">
        <v>-0.34369138382318298</v>
      </c>
      <c r="G945" s="356">
        <v>-4.0999895408430097E-2</v>
      </c>
    </row>
    <row r="946" spans="2:7" s="37" customFormat="1" ht="15" customHeight="1" x14ac:dyDescent="0.25">
      <c r="B946" s="345" t="s">
        <v>1596</v>
      </c>
      <c r="C946" s="346">
        <v>525986</v>
      </c>
      <c r="D946" s="356">
        <v>-0.29433593749999998</v>
      </c>
      <c r="E946" s="356">
        <v>-6.8724997435634302E-2</v>
      </c>
      <c r="F946" s="356">
        <v>-0.34369138382318298</v>
      </c>
      <c r="G946" s="356">
        <v>-4.0999895408430097E-2</v>
      </c>
    </row>
    <row r="947" spans="2:7" s="37" customFormat="1" ht="15" customHeight="1" x14ac:dyDescent="0.25">
      <c r="B947" s="345" t="s">
        <v>1597</v>
      </c>
      <c r="C947" s="346">
        <v>525987</v>
      </c>
      <c r="D947" s="356">
        <v>-0.29433593749999998</v>
      </c>
      <c r="E947" s="356">
        <v>-6.8724997435634302E-2</v>
      </c>
      <c r="F947" s="356">
        <v>-0.34369138382318298</v>
      </c>
      <c r="G947" s="356">
        <v>-4.0999895408430097E-2</v>
      </c>
    </row>
    <row r="948" spans="2:7" s="37" customFormat="1" ht="15" customHeight="1" x14ac:dyDescent="0.25">
      <c r="B948" s="345" t="s">
        <v>1598</v>
      </c>
      <c r="C948" s="346">
        <v>525988</v>
      </c>
      <c r="D948" s="356">
        <v>-0.29433593749999998</v>
      </c>
      <c r="E948" s="356">
        <v>-6.8724997435634302E-2</v>
      </c>
      <c r="F948" s="356">
        <v>-0.34369138382318298</v>
      </c>
      <c r="G948" s="356">
        <v>-4.0999895408430097E-2</v>
      </c>
    </row>
    <row r="949" spans="2:7" s="37" customFormat="1" ht="15" customHeight="1" x14ac:dyDescent="0.25">
      <c r="B949" s="345" t="s">
        <v>1599</v>
      </c>
      <c r="C949" s="346">
        <v>525991</v>
      </c>
      <c r="D949" s="356">
        <v>-0.29433593749999998</v>
      </c>
      <c r="E949" s="356">
        <v>-6.8724997435634302E-2</v>
      </c>
      <c r="F949" s="356">
        <v>-0.34369138382318298</v>
      </c>
      <c r="G949" s="356">
        <v>-4.0999895408430097E-2</v>
      </c>
    </row>
    <row r="950" spans="2:7" s="37" customFormat="1" ht="15" customHeight="1" x14ac:dyDescent="0.25">
      <c r="B950" s="345" t="s">
        <v>1600</v>
      </c>
      <c r="C950" s="346">
        <v>525992</v>
      </c>
      <c r="D950" s="356">
        <v>-0.29433593749999998</v>
      </c>
      <c r="E950" s="356">
        <v>-6.8724997435634302E-2</v>
      </c>
      <c r="F950" s="356">
        <v>-0.34369138382318298</v>
      </c>
      <c r="G950" s="356">
        <v>-4.0999895408430097E-2</v>
      </c>
    </row>
    <row r="951" spans="2:7" s="37" customFormat="1" ht="15" customHeight="1" x14ac:dyDescent="0.25">
      <c r="B951" s="345" t="s">
        <v>1601</v>
      </c>
      <c r="C951" s="346">
        <v>525994</v>
      </c>
      <c r="D951" s="356">
        <v>-0.29433593749999998</v>
      </c>
      <c r="E951" s="356">
        <v>-6.8724997435634302E-2</v>
      </c>
      <c r="F951" s="356">
        <v>-0.34369138382318298</v>
      </c>
      <c r="G951" s="356">
        <v>-4.0999895408430097E-2</v>
      </c>
    </row>
    <row r="952" spans="2:7" s="37" customFormat="1" ht="15" customHeight="1" x14ac:dyDescent="0.25">
      <c r="B952" s="345" t="s">
        <v>1602</v>
      </c>
      <c r="C952" s="346">
        <v>525995</v>
      </c>
      <c r="D952" s="356">
        <v>-0.29433593749999998</v>
      </c>
      <c r="E952" s="356">
        <v>-6.8724997435634302E-2</v>
      </c>
      <c r="F952" s="356">
        <v>-0.34369138382318298</v>
      </c>
      <c r="G952" s="356">
        <v>-4.0999895408430097E-2</v>
      </c>
    </row>
    <row r="953" spans="2:7" s="37" customFormat="1" ht="15" customHeight="1" x14ac:dyDescent="0.25">
      <c r="B953" s="345" t="s">
        <v>1603</v>
      </c>
      <c r="C953" s="346">
        <v>525996</v>
      </c>
      <c r="D953" s="356">
        <v>-0.29433593749999998</v>
      </c>
      <c r="E953" s="356">
        <v>-6.8724997435634302E-2</v>
      </c>
      <c r="F953" s="356">
        <v>-0.34369138382318298</v>
      </c>
      <c r="G953" s="356">
        <v>-4.0999895408430097E-2</v>
      </c>
    </row>
    <row r="954" spans="2:7" s="37" customFormat="1" ht="15" customHeight="1" x14ac:dyDescent="0.25">
      <c r="B954" s="345" t="s">
        <v>1604</v>
      </c>
      <c r="C954" s="346">
        <v>525997</v>
      </c>
      <c r="D954" s="356">
        <v>-0.29433593749999998</v>
      </c>
      <c r="E954" s="356">
        <v>-6.8724997435634302E-2</v>
      </c>
      <c r="F954" s="356">
        <v>-0.34369138382318298</v>
      </c>
      <c r="G954" s="356">
        <v>-4.0999895408430097E-2</v>
      </c>
    </row>
    <row r="955" spans="2:7" s="37" customFormat="1" ht="15" customHeight="1" x14ac:dyDescent="0.25">
      <c r="B955" s="345" t="s">
        <v>1605</v>
      </c>
      <c r="C955" s="346">
        <v>525998</v>
      </c>
      <c r="D955" s="356">
        <v>-0.29433593749999998</v>
      </c>
      <c r="E955" s="356">
        <v>-6.8724997435634302E-2</v>
      </c>
      <c r="F955" s="356">
        <v>-0.34369138382318298</v>
      </c>
      <c r="G955" s="356">
        <v>-4.0999895408430097E-2</v>
      </c>
    </row>
    <row r="956" spans="2:7" s="37" customFormat="1" ht="15" customHeight="1" x14ac:dyDescent="0.25">
      <c r="B956" s="345" t="s">
        <v>1606</v>
      </c>
      <c r="C956" s="346">
        <v>531111</v>
      </c>
      <c r="D956" s="356">
        <v>-0.40179780815170502</v>
      </c>
      <c r="E956" s="356">
        <v>-0.35103244837758102</v>
      </c>
      <c r="F956" s="356">
        <v>-0.39983844911146998</v>
      </c>
      <c r="G956" s="356">
        <v>-0.188197424892704</v>
      </c>
    </row>
    <row r="957" spans="2:7" s="37" customFormat="1" ht="15" customHeight="1" x14ac:dyDescent="0.25">
      <c r="B957" s="345" t="s">
        <v>1607</v>
      </c>
      <c r="C957" s="346">
        <v>531126</v>
      </c>
      <c r="D957" s="356">
        <v>-0.40179780815170502</v>
      </c>
      <c r="E957" s="356">
        <v>-0.35103244837758102</v>
      </c>
      <c r="F957" s="356">
        <v>-0.39983844911146998</v>
      </c>
      <c r="G957" s="356">
        <v>-0.188197424892704</v>
      </c>
    </row>
    <row r="958" spans="2:7" s="37" customFormat="1" ht="15" customHeight="1" x14ac:dyDescent="0.25">
      <c r="B958" s="345" t="s">
        <v>1608</v>
      </c>
      <c r="C958" s="346">
        <v>531127</v>
      </c>
      <c r="D958" s="356">
        <v>-0.40179780815170502</v>
      </c>
      <c r="E958" s="356">
        <v>-0.35103244837758102</v>
      </c>
      <c r="F958" s="356">
        <v>-0.39983844911146998</v>
      </c>
      <c r="G958" s="356">
        <v>-0.188197424892704</v>
      </c>
    </row>
    <row r="959" spans="2:7" s="37" customFormat="1" ht="15" customHeight="1" x14ac:dyDescent="0.25">
      <c r="B959" s="345" t="s">
        <v>1609</v>
      </c>
      <c r="C959" s="346">
        <v>531128</v>
      </c>
      <c r="D959" s="356">
        <v>-0.40179780815170502</v>
      </c>
      <c r="E959" s="356">
        <v>-0.35103244837758102</v>
      </c>
      <c r="F959" s="356">
        <v>-0.39983844911146998</v>
      </c>
      <c r="G959" s="356">
        <v>-0.188197424892704</v>
      </c>
    </row>
    <row r="960" spans="2:7" s="37" customFormat="1" ht="15" customHeight="1" x14ac:dyDescent="0.25">
      <c r="B960" s="345" t="s">
        <v>1610</v>
      </c>
      <c r="C960" s="346">
        <v>531130</v>
      </c>
      <c r="D960" s="356">
        <v>-0.40179780815170502</v>
      </c>
      <c r="E960" s="356">
        <v>-0.35103244837758102</v>
      </c>
      <c r="F960" s="356">
        <v>-0.39983844911146998</v>
      </c>
      <c r="G960" s="356">
        <v>-0.188197424892704</v>
      </c>
    </row>
    <row r="961" spans="2:7" s="37" customFormat="1" ht="15" customHeight="1" x14ac:dyDescent="0.25">
      <c r="B961" s="345" t="s">
        <v>1611</v>
      </c>
      <c r="C961" s="346">
        <v>531160</v>
      </c>
      <c r="D961" s="356">
        <v>-0.40179780815170502</v>
      </c>
      <c r="E961" s="356">
        <v>-0.35103244837758102</v>
      </c>
      <c r="F961" s="356">
        <v>-0.39983844911146998</v>
      </c>
      <c r="G961" s="356">
        <v>-0.188197424892704</v>
      </c>
    </row>
    <row r="962" spans="2:7" s="37" customFormat="1" ht="15" customHeight="1" x14ac:dyDescent="0.25">
      <c r="B962" s="345" t="s">
        <v>1612</v>
      </c>
      <c r="C962" s="346">
        <v>531171</v>
      </c>
      <c r="D962" s="356">
        <v>-0.40179780815170502</v>
      </c>
      <c r="E962" s="356">
        <v>-0.35103244837758102</v>
      </c>
      <c r="F962" s="356">
        <v>-0.39983844911146998</v>
      </c>
      <c r="G962" s="356">
        <v>-0.188197424892704</v>
      </c>
    </row>
    <row r="963" spans="2:7" s="37" customFormat="1" ht="15" customHeight="1" x14ac:dyDescent="0.25">
      <c r="B963" s="345" t="s">
        <v>1613</v>
      </c>
      <c r="C963" s="346">
        <v>531172</v>
      </c>
      <c r="D963" s="356">
        <v>-0.40179780815170502</v>
      </c>
      <c r="E963" s="356">
        <v>-0.35103244837758102</v>
      </c>
      <c r="F963" s="356">
        <v>-0.39983844911146998</v>
      </c>
      <c r="G963" s="356">
        <v>-0.188197424892704</v>
      </c>
    </row>
    <row r="964" spans="2:7" s="37" customFormat="1" ht="15" customHeight="1" x14ac:dyDescent="0.25">
      <c r="B964" s="345" t="s">
        <v>1614</v>
      </c>
      <c r="C964" s="346">
        <v>531190</v>
      </c>
      <c r="D964" s="356">
        <v>-0.40179780815170502</v>
      </c>
      <c r="E964" s="356">
        <v>-0.35103244837758102</v>
      </c>
      <c r="F964" s="356">
        <v>-0.39983844911146998</v>
      </c>
      <c r="G964" s="356">
        <v>-0.188197424892704</v>
      </c>
    </row>
    <row r="965" spans="2:7" s="37" customFormat="1" ht="15" customHeight="1" x14ac:dyDescent="0.25">
      <c r="B965" s="345" t="s">
        <v>1615</v>
      </c>
      <c r="C965" s="346">
        <v>531210</v>
      </c>
      <c r="D965" s="356">
        <v>-0.40179780815170502</v>
      </c>
      <c r="E965" s="356">
        <v>-0.35103244837758102</v>
      </c>
      <c r="F965" s="356">
        <v>-0.39983844911146998</v>
      </c>
      <c r="G965" s="356">
        <v>-0.188197424892704</v>
      </c>
    </row>
    <row r="966" spans="2:7" s="37" customFormat="1" ht="15" customHeight="1" x14ac:dyDescent="0.25">
      <c r="B966" s="345" t="s">
        <v>1616</v>
      </c>
      <c r="C966" s="346">
        <v>531311</v>
      </c>
      <c r="D966" s="356">
        <v>-0.40179780815170502</v>
      </c>
      <c r="E966" s="356">
        <v>-0.35103244837758102</v>
      </c>
      <c r="F966" s="356">
        <v>-0.39983844911146998</v>
      </c>
      <c r="G966" s="356">
        <v>-0.188197424892704</v>
      </c>
    </row>
    <row r="967" spans="2:7" s="37" customFormat="1" ht="15" customHeight="1" x14ac:dyDescent="0.25">
      <c r="B967" s="345" t="s">
        <v>1617</v>
      </c>
      <c r="C967" s="346">
        <v>531312</v>
      </c>
      <c r="D967" s="356">
        <v>-0.40179780815170502</v>
      </c>
      <c r="E967" s="356">
        <v>-0.35103244837758102</v>
      </c>
      <c r="F967" s="356">
        <v>-0.39983844911146998</v>
      </c>
      <c r="G967" s="356">
        <v>-0.188197424892704</v>
      </c>
    </row>
    <row r="968" spans="2:7" s="37" customFormat="1" ht="15" customHeight="1" x14ac:dyDescent="0.25">
      <c r="B968" s="345" t="s">
        <v>1618</v>
      </c>
      <c r="C968" s="346">
        <v>531320</v>
      </c>
      <c r="D968" s="356">
        <v>-0.40179780815170502</v>
      </c>
      <c r="E968" s="356">
        <v>-0.35103244837758102</v>
      </c>
      <c r="F968" s="356">
        <v>-0.39983844911146998</v>
      </c>
      <c r="G968" s="356">
        <v>-0.188197424892704</v>
      </c>
    </row>
    <row r="969" spans="2:7" s="37" customFormat="1" ht="15" customHeight="1" x14ac:dyDescent="0.25">
      <c r="B969" s="345" t="s">
        <v>1619</v>
      </c>
      <c r="C969" s="346">
        <v>531390</v>
      </c>
      <c r="D969" s="356">
        <v>-0.40179780815170502</v>
      </c>
      <c r="E969" s="356">
        <v>-0.35103244837758102</v>
      </c>
      <c r="F969" s="356">
        <v>-0.39983844911146998</v>
      </c>
      <c r="G969" s="356">
        <v>-0.188197424892704</v>
      </c>
    </row>
    <row r="970" spans="2:7" s="37" customFormat="1" ht="15" customHeight="1" x14ac:dyDescent="0.25">
      <c r="B970" s="345" t="s">
        <v>1620</v>
      </c>
      <c r="C970" s="346">
        <v>532111</v>
      </c>
      <c r="D970" s="356">
        <v>-0.40129733520336602</v>
      </c>
      <c r="E970" s="356">
        <v>-7.8894631367999193E-2</v>
      </c>
      <c r="F970" s="356">
        <v>-0.44381690971929499</v>
      </c>
      <c r="G970" s="356">
        <v>-4.8114710568242097E-2</v>
      </c>
    </row>
    <row r="971" spans="2:7" s="37" customFormat="1" ht="15" customHeight="1" x14ac:dyDescent="0.25">
      <c r="B971" s="345" t="s">
        <v>1621</v>
      </c>
      <c r="C971" s="346">
        <v>532112</v>
      </c>
      <c r="D971" s="356">
        <v>-0.40129733520336602</v>
      </c>
      <c r="E971" s="356">
        <v>-7.8894631367999193E-2</v>
      </c>
      <c r="F971" s="356">
        <v>-0.44381690971929499</v>
      </c>
      <c r="G971" s="356">
        <v>-4.8114710568242097E-2</v>
      </c>
    </row>
    <row r="972" spans="2:7" s="37" customFormat="1" ht="15" customHeight="1" x14ac:dyDescent="0.25">
      <c r="B972" s="345" t="s">
        <v>1622</v>
      </c>
      <c r="C972" s="346">
        <v>532120</v>
      </c>
      <c r="D972" s="356">
        <v>-0.40129733520336602</v>
      </c>
      <c r="E972" s="356">
        <v>-7.8894631367999193E-2</v>
      </c>
      <c r="F972" s="356">
        <v>-0.44381690971929499</v>
      </c>
      <c r="G972" s="356">
        <v>-4.8114710568242097E-2</v>
      </c>
    </row>
    <row r="973" spans="2:7" s="37" customFormat="1" ht="15" customHeight="1" x14ac:dyDescent="0.25">
      <c r="B973" s="345" t="s">
        <v>1623</v>
      </c>
      <c r="C973" s="346">
        <v>532210</v>
      </c>
      <c r="D973" s="356">
        <v>-0.40129733520336602</v>
      </c>
      <c r="E973" s="356">
        <v>-7.8894631367999193E-2</v>
      </c>
      <c r="F973" s="356">
        <v>-0.44381690971929499</v>
      </c>
      <c r="G973" s="356">
        <v>-4.8114710568242097E-2</v>
      </c>
    </row>
    <row r="974" spans="2:7" s="37" customFormat="1" ht="15" customHeight="1" x14ac:dyDescent="0.25">
      <c r="B974" s="345" t="s">
        <v>1624</v>
      </c>
      <c r="C974" s="346">
        <v>532220</v>
      </c>
      <c r="D974" s="356">
        <v>-0.123187299648909</v>
      </c>
      <c r="E974" s="356">
        <v>7.7650572424092798E-3</v>
      </c>
      <c r="F974" s="356">
        <v>0.323605604017975</v>
      </c>
      <c r="G974" s="356">
        <v>1.66462418300652E-2</v>
      </c>
    </row>
    <row r="975" spans="2:7" s="37" customFormat="1" ht="15" customHeight="1" x14ac:dyDescent="0.25">
      <c r="B975" s="345" t="s">
        <v>1625</v>
      </c>
      <c r="C975" s="346">
        <v>532230</v>
      </c>
      <c r="D975" s="356">
        <v>-0.123187299648909</v>
      </c>
      <c r="E975" s="356">
        <v>7.7650572424092798E-3</v>
      </c>
      <c r="F975" s="356">
        <v>0.323605604017975</v>
      </c>
      <c r="G975" s="356">
        <v>1.66462418300652E-2</v>
      </c>
    </row>
    <row r="976" spans="2:7" s="37" customFormat="1" ht="15" customHeight="1" x14ac:dyDescent="0.25">
      <c r="B976" s="345" t="s">
        <v>1626</v>
      </c>
      <c r="C976" s="346">
        <v>532291</v>
      </c>
      <c r="D976" s="356">
        <v>-0.40129733520336602</v>
      </c>
      <c r="E976" s="356">
        <v>-7.8894631367999193E-2</v>
      </c>
      <c r="F976" s="356">
        <v>-0.44381690971929499</v>
      </c>
      <c r="G976" s="356">
        <v>-4.8114710568242097E-2</v>
      </c>
    </row>
    <row r="977" spans="2:7" s="37" customFormat="1" ht="15" customHeight="1" x14ac:dyDescent="0.25">
      <c r="B977" s="345" t="s">
        <v>1627</v>
      </c>
      <c r="C977" s="346">
        <v>532292</v>
      </c>
      <c r="D977" s="356">
        <v>-0.26097243582160201</v>
      </c>
      <c r="E977" s="356">
        <v>-7.3589118960617206E-2</v>
      </c>
      <c r="F977" s="356">
        <v>-0.307793389265137</v>
      </c>
      <c r="G977" s="356">
        <v>-2.1680497925311199E-2</v>
      </c>
    </row>
    <row r="978" spans="2:7" s="37" customFormat="1" ht="15" customHeight="1" x14ac:dyDescent="0.25">
      <c r="B978" s="345" t="s">
        <v>1628</v>
      </c>
      <c r="C978" s="346">
        <v>532299</v>
      </c>
      <c r="D978" s="356">
        <v>-0.40129733520336602</v>
      </c>
      <c r="E978" s="356">
        <v>-7.8894631367999193E-2</v>
      </c>
      <c r="F978" s="356">
        <v>-0.44381690971929499</v>
      </c>
      <c r="G978" s="356">
        <v>-4.8114710568242097E-2</v>
      </c>
    </row>
    <row r="979" spans="2:7" s="37" customFormat="1" ht="15" customHeight="1" x14ac:dyDescent="0.25">
      <c r="B979" s="345" t="s">
        <v>1629</v>
      </c>
      <c r="C979" s="346">
        <v>532310</v>
      </c>
      <c r="D979" s="356">
        <v>-0.40129733520336602</v>
      </c>
      <c r="E979" s="356">
        <v>-7.8894631367999193E-2</v>
      </c>
      <c r="F979" s="356">
        <v>-0.44381690971929499</v>
      </c>
      <c r="G979" s="356">
        <v>-4.8114710568242097E-2</v>
      </c>
    </row>
    <row r="980" spans="2:7" s="37" customFormat="1" ht="15" customHeight="1" x14ac:dyDescent="0.25">
      <c r="B980" s="345" t="s">
        <v>1630</v>
      </c>
      <c r="C980" s="346">
        <v>532411</v>
      </c>
      <c r="D980" s="356">
        <v>-0.25258205807602901</v>
      </c>
      <c r="E980" s="356">
        <v>-6.4116871259003796E-2</v>
      </c>
      <c r="F980" s="356">
        <v>-0.29315396113602399</v>
      </c>
      <c r="G980" s="356">
        <v>-3.1562661165549302E-2</v>
      </c>
    </row>
    <row r="981" spans="2:7" s="37" customFormat="1" ht="15" customHeight="1" x14ac:dyDescent="0.25">
      <c r="B981" s="345" t="s">
        <v>1631</v>
      </c>
      <c r="C981" s="346">
        <v>532412</v>
      </c>
      <c r="D981" s="356">
        <v>-0.40129733520336602</v>
      </c>
      <c r="E981" s="356">
        <v>-7.8894631367999193E-2</v>
      </c>
      <c r="F981" s="356">
        <v>-0.44381690971929499</v>
      </c>
      <c r="G981" s="356">
        <v>-4.8114710568242097E-2</v>
      </c>
    </row>
    <row r="982" spans="2:7" s="37" customFormat="1" ht="15" customHeight="1" x14ac:dyDescent="0.25">
      <c r="B982" s="345" t="s">
        <v>1632</v>
      </c>
      <c r="C982" s="346">
        <v>532420</v>
      </c>
      <c r="D982" s="356">
        <v>-0.40129733520336602</v>
      </c>
      <c r="E982" s="356">
        <v>-7.8894631367999193E-2</v>
      </c>
      <c r="F982" s="356">
        <v>-0.44381690971929499</v>
      </c>
      <c r="G982" s="356">
        <v>-4.8114710568242097E-2</v>
      </c>
    </row>
    <row r="983" spans="2:7" s="37" customFormat="1" ht="15" customHeight="1" x14ac:dyDescent="0.25">
      <c r="B983" s="345" t="s">
        <v>1633</v>
      </c>
      <c r="C983" s="346">
        <v>532490</v>
      </c>
      <c r="D983" s="356">
        <v>-0.40129733520336602</v>
      </c>
      <c r="E983" s="356">
        <v>-7.8894631367999193E-2</v>
      </c>
      <c r="F983" s="356">
        <v>-0.44381690971929499</v>
      </c>
      <c r="G983" s="356">
        <v>-4.8114710568242097E-2</v>
      </c>
    </row>
    <row r="984" spans="2:7" s="37" customFormat="1" ht="15" customHeight="1" x14ac:dyDescent="0.25">
      <c r="B984" s="345" t="s">
        <v>1634</v>
      </c>
      <c r="C984" s="346">
        <v>533110</v>
      </c>
      <c r="D984" s="356">
        <v>-0.29433593749999998</v>
      </c>
      <c r="E984" s="356">
        <v>-6.8724997435634302E-2</v>
      </c>
      <c r="F984" s="356">
        <v>-0.34369138382318298</v>
      </c>
      <c r="G984" s="356">
        <v>-4.0999895408430097E-2</v>
      </c>
    </row>
    <row r="985" spans="2:7" s="37" customFormat="1" ht="15" customHeight="1" x14ac:dyDescent="0.25">
      <c r="B985" s="345" t="s">
        <v>1635</v>
      </c>
      <c r="C985" s="346">
        <v>541110</v>
      </c>
      <c r="D985" s="356">
        <v>-0.29433593749999998</v>
      </c>
      <c r="E985" s="356">
        <v>-6.8724997435634302E-2</v>
      </c>
      <c r="F985" s="356">
        <v>-0.34369138382318298</v>
      </c>
      <c r="G985" s="356">
        <v>-4.0999895408430097E-2</v>
      </c>
    </row>
    <row r="986" spans="2:7" s="37" customFormat="1" ht="15" customHeight="1" x14ac:dyDescent="0.25">
      <c r="B986" s="345" t="s">
        <v>1636</v>
      </c>
      <c r="C986" s="346">
        <v>541120</v>
      </c>
      <c r="D986" s="356">
        <v>-0.29433593749999998</v>
      </c>
      <c r="E986" s="356">
        <v>-6.8724997435634302E-2</v>
      </c>
      <c r="F986" s="356">
        <v>-0.34369138382318298</v>
      </c>
      <c r="G986" s="356">
        <v>-4.0999895408430097E-2</v>
      </c>
    </row>
    <row r="987" spans="2:7" s="37" customFormat="1" ht="15" customHeight="1" x14ac:dyDescent="0.25">
      <c r="B987" s="345" t="s">
        <v>1637</v>
      </c>
      <c r="C987" s="346">
        <v>541191</v>
      </c>
      <c r="D987" s="356">
        <v>-0.29433593749999998</v>
      </c>
      <c r="E987" s="356">
        <v>-6.8724997435634302E-2</v>
      </c>
      <c r="F987" s="356">
        <v>-0.34369138382318298</v>
      </c>
      <c r="G987" s="356">
        <v>-4.0999895408430097E-2</v>
      </c>
    </row>
    <row r="988" spans="2:7" s="37" customFormat="1" ht="15" customHeight="1" x14ac:dyDescent="0.25">
      <c r="B988" s="345" t="s">
        <v>1638</v>
      </c>
      <c r="C988" s="346">
        <v>541199</v>
      </c>
      <c r="D988" s="356">
        <v>-0.29433593749999998</v>
      </c>
      <c r="E988" s="356">
        <v>-6.8724997435634302E-2</v>
      </c>
      <c r="F988" s="356">
        <v>-0.34369138382318298</v>
      </c>
      <c r="G988" s="356">
        <v>-4.0999895408430097E-2</v>
      </c>
    </row>
    <row r="989" spans="2:7" s="37" customFormat="1" ht="15" customHeight="1" x14ac:dyDescent="0.25">
      <c r="B989" s="345" t="s">
        <v>1639</v>
      </c>
      <c r="C989" s="346">
        <v>541211</v>
      </c>
      <c r="D989" s="356">
        <v>-0.29433593749999998</v>
      </c>
      <c r="E989" s="356">
        <v>-6.8724997435634302E-2</v>
      </c>
      <c r="F989" s="356">
        <v>-0.34369138382318298</v>
      </c>
      <c r="G989" s="356">
        <v>-4.0999895408430097E-2</v>
      </c>
    </row>
    <row r="990" spans="2:7" s="37" customFormat="1" ht="15" customHeight="1" x14ac:dyDescent="0.25">
      <c r="B990" s="345" t="s">
        <v>1640</v>
      </c>
      <c r="C990" s="346">
        <v>541213</v>
      </c>
      <c r="D990" s="356">
        <v>-0.123187299648909</v>
      </c>
      <c r="E990" s="356">
        <v>7.7650572424092798E-3</v>
      </c>
      <c r="F990" s="356">
        <v>0.323605604017975</v>
      </c>
      <c r="G990" s="356">
        <v>1.66462418300652E-2</v>
      </c>
    </row>
    <row r="991" spans="2:7" s="37" customFormat="1" ht="15" customHeight="1" x14ac:dyDescent="0.25">
      <c r="B991" s="345" t="s">
        <v>1641</v>
      </c>
      <c r="C991" s="346">
        <v>541214</v>
      </c>
      <c r="D991" s="356">
        <v>-0.29433593749999998</v>
      </c>
      <c r="E991" s="356">
        <v>-6.8724997435634302E-2</v>
      </c>
      <c r="F991" s="356">
        <v>-0.34369138382318298</v>
      </c>
      <c r="G991" s="356">
        <v>-4.0999895408430097E-2</v>
      </c>
    </row>
    <row r="992" spans="2:7" s="37" customFormat="1" ht="15" customHeight="1" x14ac:dyDescent="0.25">
      <c r="B992" s="345" t="s">
        <v>1642</v>
      </c>
      <c r="C992" s="346">
        <v>541219</v>
      </c>
      <c r="D992" s="356">
        <v>-0.29433593749999998</v>
      </c>
      <c r="E992" s="356">
        <v>-6.8724997435634302E-2</v>
      </c>
      <c r="F992" s="356">
        <v>-0.34369138382318298</v>
      </c>
      <c r="G992" s="356">
        <v>-4.0999895408430097E-2</v>
      </c>
    </row>
    <row r="993" spans="2:7" s="37" customFormat="1" ht="15" customHeight="1" x14ac:dyDescent="0.25">
      <c r="B993" s="345" t="s">
        <v>1643</v>
      </c>
      <c r="C993" s="346">
        <v>541310</v>
      </c>
      <c r="D993" s="356">
        <v>-0.49959075097196598</v>
      </c>
      <c r="E993" s="356">
        <v>-0.169764814624628</v>
      </c>
      <c r="F993" s="356">
        <v>-0.55350803043110697</v>
      </c>
      <c r="G993" s="356">
        <v>-3.1783341849770198E-2</v>
      </c>
    </row>
    <row r="994" spans="2:7" s="37" customFormat="1" ht="15" customHeight="1" x14ac:dyDescent="0.25">
      <c r="B994" s="345" t="s">
        <v>1644</v>
      </c>
      <c r="C994" s="346">
        <v>541320</v>
      </c>
      <c r="D994" s="356">
        <v>-0.29433593749999998</v>
      </c>
      <c r="E994" s="356">
        <v>-6.8724997435634302E-2</v>
      </c>
      <c r="F994" s="356">
        <v>-0.34369138382318298</v>
      </c>
      <c r="G994" s="356">
        <v>-4.0999895408430097E-2</v>
      </c>
    </row>
    <row r="995" spans="2:7" s="37" customFormat="1" ht="15" customHeight="1" x14ac:dyDescent="0.25">
      <c r="B995" s="345" t="s">
        <v>1645</v>
      </c>
      <c r="C995" s="346">
        <v>541330</v>
      </c>
      <c r="D995" s="356">
        <v>-0.29433593749999998</v>
      </c>
      <c r="E995" s="356">
        <v>-6.8724997435634302E-2</v>
      </c>
      <c r="F995" s="356">
        <v>-0.34369138382318298</v>
      </c>
      <c r="G995" s="356">
        <v>-4.0999895408430097E-2</v>
      </c>
    </row>
    <row r="996" spans="2:7" s="37" customFormat="1" ht="15" customHeight="1" x14ac:dyDescent="0.25">
      <c r="B996" s="345" t="s">
        <v>1646</v>
      </c>
      <c r="C996" s="346">
        <v>541340</v>
      </c>
      <c r="D996" s="356">
        <v>-0.49959075097196598</v>
      </c>
      <c r="E996" s="356">
        <v>-0.169764814624628</v>
      </c>
      <c r="F996" s="356">
        <v>-0.55350803043110697</v>
      </c>
      <c r="G996" s="356">
        <v>-3.1783341849770198E-2</v>
      </c>
    </row>
    <row r="997" spans="2:7" s="37" customFormat="1" ht="15" customHeight="1" x14ac:dyDescent="0.25">
      <c r="B997" s="345" t="s">
        <v>1647</v>
      </c>
      <c r="C997" s="346">
        <v>541350</v>
      </c>
      <c r="D997" s="356">
        <v>-0.49959075097196598</v>
      </c>
      <c r="E997" s="356">
        <v>-0.169764814624628</v>
      </c>
      <c r="F997" s="356">
        <v>-0.55350803043110697</v>
      </c>
      <c r="G997" s="356">
        <v>-3.1783341849770198E-2</v>
      </c>
    </row>
    <row r="998" spans="2:7" s="37" customFormat="1" ht="15" customHeight="1" x14ac:dyDescent="0.25">
      <c r="B998" s="345" t="s">
        <v>1648</v>
      </c>
      <c r="C998" s="346">
        <v>541360</v>
      </c>
      <c r="D998" s="356">
        <v>-0.29433593749999998</v>
      </c>
      <c r="E998" s="356">
        <v>-6.8724997435634302E-2</v>
      </c>
      <c r="F998" s="356">
        <v>-0.34369138382318298</v>
      </c>
      <c r="G998" s="356">
        <v>-4.0999895408430097E-2</v>
      </c>
    </row>
    <row r="999" spans="2:7" s="37" customFormat="1" ht="15" customHeight="1" x14ac:dyDescent="0.25">
      <c r="B999" s="345" t="s">
        <v>1649</v>
      </c>
      <c r="C999" s="346">
        <v>541370</v>
      </c>
      <c r="D999" s="356">
        <v>-0.29433593749999998</v>
      </c>
      <c r="E999" s="356">
        <v>-6.8724997435634302E-2</v>
      </c>
      <c r="F999" s="356">
        <v>-0.34369138382318298</v>
      </c>
      <c r="G999" s="356">
        <v>-4.0999895408430097E-2</v>
      </c>
    </row>
    <row r="1000" spans="2:7" s="37" customFormat="1" ht="15" customHeight="1" x14ac:dyDescent="0.25">
      <c r="B1000" s="345" t="s">
        <v>1650</v>
      </c>
      <c r="C1000" s="346">
        <v>541380</v>
      </c>
      <c r="D1000" s="356">
        <v>-0.29433593749999998</v>
      </c>
      <c r="E1000" s="356">
        <v>-6.8724997435634302E-2</v>
      </c>
      <c r="F1000" s="356">
        <v>-0.34369138382318298</v>
      </c>
      <c r="G1000" s="356">
        <v>-4.0999895408430097E-2</v>
      </c>
    </row>
    <row r="1001" spans="2:7" s="37" customFormat="1" ht="15" customHeight="1" x14ac:dyDescent="0.25">
      <c r="B1001" s="345" t="s">
        <v>1651</v>
      </c>
      <c r="C1001" s="346">
        <v>541410</v>
      </c>
      <c r="D1001" s="356">
        <v>-0.29433593749999998</v>
      </c>
      <c r="E1001" s="356">
        <v>-6.8724997435634302E-2</v>
      </c>
      <c r="F1001" s="356">
        <v>-0.34369138382318298</v>
      </c>
      <c r="G1001" s="356">
        <v>-4.0999895408430097E-2</v>
      </c>
    </row>
    <row r="1002" spans="2:7" s="37" customFormat="1" ht="15" customHeight="1" x14ac:dyDescent="0.25">
      <c r="B1002" s="345" t="s">
        <v>1652</v>
      </c>
      <c r="C1002" s="346">
        <v>541420</v>
      </c>
      <c r="D1002" s="356">
        <v>-0.29433593749999998</v>
      </c>
      <c r="E1002" s="356">
        <v>-6.8724997435634302E-2</v>
      </c>
      <c r="F1002" s="356">
        <v>-0.34369138382318298</v>
      </c>
      <c r="G1002" s="356">
        <v>-4.0999895408430097E-2</v>
      </c>
    </row>
    <row r="1003" spans="2:7" s="37" customFormat="1" ht="15" customHeight="1" x14ac:dyDescent="0.25">
      <c r="B1003" s="345" t="s">
        <v>1653</v>
      </c>
      <c r="C1003" s="346">
        <v>541430</v>
      </c>
      <c r="D1003" s="356">
        <v>-0.29433593749999998</v>
      </c>
      <c r="E1003" s="356">
        <v>-6.8724997435634302E-2</v>
      </c>
      <c r="F1003" s="356">
        <v>-0.34369138382318298</v>
      </c>
      <c r="G1003" s="356">
        <v>-4.0999895408430097E-2</v>
      </c>
    </row>
    <row r="1004" spans="2:7" s="37" customFormat="1" ht="15" customHeight="1" x14ac:dyDescent="0.25">
      <c r="B1004" s="345" t="s">
        <v>1654</v>
      </c>
      <c r="C1004" s="346">
        <v>541490</v>
      </c>
      <c r="D1004" s="356">
        <v>-0.29433593749999998</v>
      </c>
      <c r="E1004" s="356">
        <v>-6.8724997435634302E-2</v>
      </c>
      <c r="F1004" s="356">
        <v>-0.34369138382318298</v>
      </c>
      <c r="G1004" s="356">
        <v>-4.0999895408430097E-2</v>
      </c>
    </row>
    <row r="1005" spans="2:7" s="37" customFormat="1" ht="15" customHeight="1" x14ac:dyDescent="0.25">
      <c r="B1005" s="345" t="s">
        <v>1655</v>
      </c>
      <c r="C1005" s="346">
        <v>541511</v>
      </c>
      <c r="D1005" s="356">
        <v>-0.32035620504623802</v>
      </c>
      <c r="E1005" s="356">
        <v>-3.2583708145926898E-2</v>
      </c>
      <c r="F1005" s="356">
        <v>-0.31759557807462002</v>
      </c>
      <c r="G1005" s="356">
        <v>-2.6804537697018401E-2</v>
      </c>
    </row>
    <row r="1006" spans="2:7" s="37" customFormat="1" ht="15" customHeight="1" x14ac:dyDescent="0.25">
      <c r="B1006" s="345" t="s">
        <v>1656</v>
      </c>
      <c r="C1006" s="346">
        <v>541512</v>
      </c>
      <c r="D1006" s="356">
        <v>-0.32035620504623802</v>
      </c>
      <c r="E1006" s="356">
        <v>-3.2583708145926898E-2</v>
      </c>
      <c r="F1006" s="356">
        <v>-0.31759557807462002</v>
      </c>
      <c r="G1006" s="356">
        <v>-2.6804537697018401E-2</v>
      </c>
    </row>
    <row r="1007" spans="2:7" s="37" customFormat="1" ht="15" customHeight="1" x14ac:dyDescent="0.25">
      <c r="B1007" s="345" t="s">
        <v>1657</v>
      </c>
      <c r="C1007" s="346">
        <v>541513</v>
      </c>
      <c r="D1007" s="356">
        <v>-0.32035620504623802</v>
      </c>
      <c r="E1007" s="356">
        <v>-3.2583708145926898E-2</v>
      </c>
      <c r="F1007" s="356">
        <v>-0.31759557807462002</v>
      </c>
      <c r="G1007" s="356">
        <v>-2.6804537697018401E-2</v>
      </c>
    </row>
    <row r="1008" spans="2:7" s="37" customFormat="1" ht="15" customHeight="1" x14ac:dyDescent="0.25">
      <c r="B1008" s="345" t="s">
        <v>1658</v>
      </c>
      <c r="C1008" s="346">
        <v>541519</v>
      </c>
      <c r="D1008" s="356">
        <v>-0.32035620504623802</v>
      </c>
      <c r="E1008" s="356">
        <v>-3.2583708145926898E-2</v>
      </c>
      <c r="F1008" s="356">
        <v>-0.31759557807462002</v>
      </c>
      <c r="G1008" s="356">
        <v>-2.6804537697018401E-2</v>
      </c>
    </row>
    <row r="1009" spans="2:7" s="37" customFormat="1" ht="15" customHeight="1" x14ac:dyDescent="0.25">
      <c r="B1009" s="345" t="s">
        <v>1659</v>
      </c>
      <c r="C1009" s="346">
        <v>541611</v>
      </c>
      <c r="D1009" s="356">
        <v>-0.29433593749999998</v>
      </c>
      <c r="E1009" s="356">
        <v>-6.8724997435634302E-2</v>
      </c>
      <c r="F1009" s="356">
        <v>-0.34369138382318298</v>
      </c>
      <c r="G1009" s="356">
        <v>-4.0999895408430097E-2</v>
      </c>
    </row>
    <row r="1010" spans="2:7" s="37" customFormat="1" ht="15" customHeight="1" x14ac:dyDescent="0.25">
      <c r="B1010" s="345" t="s">
        <v>1660</v>
      </c>
      <c r="C1010" s="346">
        <v>541612</v>
      </c>
      <c r="D1010" s="356">
        <v>-0.29433593749999998</v>
      </c>
      <c r="E1010" s="356">
        <v>-6.8724997435634302E-2</v>
      </c>
      <c r="F1010" s="356">
        <v>-0.34369138382318298</v>
      </c>
      <c r="G1010" s="356">
        <v>-4.0999895408430097E-2</v>
      </c>
    </row>
    <row r="1011" spans="2:7" s="37" customFormat="1" ht="15" customHeight="1" x14ac:dyDescent="0.25">
      <c r="B1011" s="345" t="s">
        <v>1661</v>
      </c>
      <c r="C1011" s="346">
        <v>541613</v>
      </c>
      <c r="D1011" s="356">
        <v>-0.29433593749999998</v>
      </c>
      <c r="E1011" s="356">
        <v>-6.8724997435634302E-2</v>
      </c>
      <c r="F1011" s="356">
        <v>-0.34369138382318298</v>
      </c>
      <c r="G1011" s="356">
        <v>-4.0999895408430097E-2</v>
      </c>
    </row>
    <row r="1012" spans="2:7" s="37" customFormat="1" ht="15" customHeight="1" x14ac:dyDescent="0.25">
      <c r="B1012" s="345" t="s">
        <v>1662</v>
      </c>
      <c r="C1012" s="346">
        <v>541614</v>
      </c>
      <c r="D1012" s="356">
        <v>-0.29433593749999998</v>
      </c>
      <c r="E1012" s="356">
        <v>-6.8724997435634302E-2</v>
      </c>
      <c r="F1012" s="356">
        <v>-0.34369138382318298</v>
      </c>
      <c r="G1012" s="356">
        <v>-4.0999895408430097E-2</v>
      </c>
    </row>
    <row r="1013" spans="2:7" s="37" customFormat="1" ht="15" customHeight="1" x14ac:dyDescent="0.25">
      <c r="B1013" s="345" t="s">
        <v>1663</v>
      </c>
      <c r="C1013" s="346">
        <v>541618</v>
      </c>
      <c r="D1013" s="356">
        <v>-0.29433593749999998</v>
      </c>
      <c r="E1013" s="356">
        <v>-6.8724997435634302E-2</v>
      </c>
      <c r="F1013" s="356">
        <v>-0.34369138382318298</v>
      </c>
      <c r="G1013" s="356">
        <v>-4.0999895408430097E-2</v>
      </c>
    </row>
    <row r="1014" spans="2:7" s="37" customFormat="1" ht="15" customHeight="1" x14ac:dyDescent="0.25">
      <c r="B1014" s="345" t="s">
        <v>1664</v>
      </c>
      <c r="C1014" s="346">
        <v>541620</v>
      </c>
      <c r="D1014" s="356">
        <v>-0.29433593749999998</v>
      </c>
      <c r="E1014" s="356">
        <v>-6.8724997435634302E-2</v>
      </c>
      <c r="F1014" s="356">
        <v>-0.34369138382318298</v>
      </c>
      <c r="G1014" s="356">
        <v>-4.0999895408430097E-2</v>
      </c>
    </row>
    <row r="1015" spans="2:7" s="37" customFormat="1" ht="15" customHeight="1" x14ac:dyDescent="0.25">
      <c r="B1015" s="345" t="s">
        <v>1665</v>
      </c>
      <c r="C1015" s="346">
        <v>541690</v>
      </c>
      <c r="D1015" s="356">
        <v>-0.29433593749999998</v>
      </c>
      <c r="E1015" s="356">
        <v>-6.8724997435634302E-2</v>
      </c>
      <c r="F1015" s="356">
        <v>-0.34369138382318298</v>
      </c>
      <c r="G1015" s="356">
        <v>-4.0999895408430097E-2</v>
      </c>
    </row>
    <row r="1016" spans="2:7" s="37" customFormat="1" ht="15" customHeight="1" x14ac:dyDescent="0.25">
      <c r="B1016" s="345" t="s">
        <v>1666</v>
      </c>
      <c r="C1016" s="346">
        <v>541711</v>
      </c>
      <c r="D1016" s="356">
        <v>-7.0264765784114003E-2</v>
      </c>
      <c r="E1016" s="356">
        <v>5.82205414012738E-2</v>
      </c>
      <c r="F1016" s="356">
        <v>-0.106480008484463</v>
      </c>
      <c r="G1016" s="356">
        <v>3.4142871659384101E-2</v>
      </c>
    </row>
    <row r="1017" spans="2:7" s="37" customFormat="1" ht="15" customHeight="1" x14ac:dyDescent="0.25">
      <c r="B1017" s="345" t="s">
        <v>1667</v>
      </c>
      <c r="C1017" s="346">
        <v>541712</v>
      </c>
      <c r="D1017" s="356">
        <v>-0.29433593749999998</v>
      </c>
      <c r="E1017" s="356">
        <v>-6.8724997435634302E-2</v>
      </c>
      <c r="F1017" s="356">
        <v>-0.34369138382318298</v>
      </c>
      <c r="G1017" s="356">
        <v>-4.0999895408430097E-2</v>
      </c>
    </row>
    <row r="1018" spans="2:7" s="37" customFormat="1" ht="15" customHeight="1" x14ac:dyDescent="0.25">
      <c r="B1018" s="345" t="s">
        <v>1668</v>
      </c>
      <c r="C1018" s="346">
        <v>541720</v>
      </c>
      <c r="D1018" s="356">
        <v>-0.29433593749999998</v>
      </c>
      <c r="E1018" s="356">
        <v>-6.8724997435634302E-2</v>
      </c>
      <c r="F1018" s="356">
        <v>-0.34369138382318298</v>
      </c>
      <c r="G1018" s="356">
        <v>-4.0999895408430097E-2</v>
      </c>
    </row>
    <row r="1019" spans="2:7" s="37" customFormat="1" ht="15" customHeight="1" x14ac:dyDescent="0.25">
      <c r="B1019" s="345" t="s">
        <v>1669</v>
      </c>
      <c r="C1019" s="346">
        <v>541810</v>
      </c>
      <c r="D1019" s="356">
        <v>-0.32325545884867901</v>
      </c>
      <c r="E1019" s="356">
        <v>-5.6283115065480303E-2</v>
      </c>
      <c r="F1019" s="356">
        <v>-0.29576697971961302</v>
      </c>
      <c r="G1019" s="356">
        <v>-4.96799756171898E-2</v>
      </c>
    </row>
    <row r="1020" spans="2:7" s="37" customFormat="1" ht="15" customHeight="1" x14ac:dyDescent="0.25">
      <c r="B1020" s="345" t="s">
        <v>1670</v>
      </c>
      <c r="C1020" s="346">
        <v>541820</v>
      </c>
      <c r="D1020" s="356">
        <v>-0.29433593749999998</v>
      </c>
      <c r="E1020" s="356">
        <v>-6.8724997435634302E-2</v>
      </c>
      <c r="F1020" s="356">
        <v>-0.34369138382318298</v>
      </c>
      <c r="G1020" s="356">
        <v>-4.0999895408430097E-2</v>
      </c>
    </row>
    <row r="1021" spans="2:7" s="37" customFormat="1" ht="15" customHeight="1" x14ac:dyDescent="0.25">
      <c r="B1021" s="345" t="s">
        <v>1671</v>
      </c>
      <c r="C1021" s="346">
        <v>541830</v>
      </c>
      <c r="D1021" s="356">
        <v>-0.32325545884867901</v>
      </c>
      <c r="E1021" s="356">
        <v>-5.6283115065480303E-2</v>
      </c>
      <c r="F1021" s="356">
        <v>-0.29576697971961302</v>
      </c>
      <c r="G1021" s="356">
        <v>-4.96799756171898E-2</v>
      </c>
    </row>
    <row r="1022" spans="2:7" s="37" customFormat="1" ht="15" customHeight="1" x14ac:dyDescent="0.25">
      <c r="B1022" s="345" t="s">
        <v>1672</v>
      </c>
      <c r="C1022" s="346">
        <v>541840</v>
      </c>
      <c r="D1022" s="356">
        <v>-0.32325545884867901</v>
      </c>
      <c r="E1022" s="356">
        <v>-5.6283115065480303E-2</v>
      </c>
      <c r="F1022" s="356">
        <v>-0.29576697971961302</v>
      </c>
      <c r="G1022" s="356">
        <v>-4.96799756171898E-2</v>
      </c>
    </row>
    <row r="1023" spans="2:7" s="37" customFormat="1" ht="15" customHeight="1" x14ac:dyDescent="0.25">
      <c r="B1023" s="345" t="s">
        <v>1673</v>
      </c>
      <c r="C1023" s="346">
        <v>541850</v>
      </c>
      <c r="D1023" s="356">
        <v>-0.32325545884867901</v>
      </c>
      <c r="E1023" s="356">
        <v>-5.6283115065480303E-2</v>
      </c>
      <c r="F1023" s="356">
        <v>-0.29576697971961302</v>
      </c>
      <c r="G1023" s="356">
        <v>-4.96799756171898E-2</v>
      </c>
    </row>
    <row r="1024" spans="2:7" s="37" customFormat="1" ht="15" customHeight="1" x14ac:dyDescent="0.25">
      <c r="B1024" s="345" t="s">
        <v>1674</v>
      </c>
      <c r="C1024" s="346">
        <v>541860</v>
      </c>
      <c r="D1024" s="356">
        <v>-0.32325545884867901</v>
      </c>
      <c r="E1024" s="356">
        <v>-5.6283115065480303E-2</v>
      </c>
      <c r="F1024" s="356">
        <v>-0.29576697971961302</v>
      </c>
      <c r="G1024" s="356">
        <v>-4.96799756171898E-2</v>
      </c>
    </row>
    <row r="1025" spans="2:7" s="37" customFormat="1" ht="15" customHeight="1" x14ac:dyDescent="0.25">
      <c r="B1025" s="345" t="s">
        <v>1675</v>
      </c>
      <c r="C1025" s="346">
        <v>541870</v>
      </c>
      <c r="D1025" s="356">
        <v>-0.29433593749999998</v>
      </c>
      <c r="E1025" s="356">
        <v>-6.8724997435634302E-2</v>
      </c>
      <c r="F1025" s="356">
        <v>-0.34369138382318298</v>
      </c>
      <c r="G1025" s="356">
        <v>-4.0999895408430097E-2</v>
      </c>
    </row>
    <row r="1026" spans="2:7" s="37" customFormat="1" ht="15" customHeight="1" x14ac:dyDescent="0.25">
      <c r="B1026" s="345" t="s">
        <v>1676</v>
      </c>
      <c r="C1026" s="346">
        <v>541879</v>
      </c>
      <c r="D1026" s="356">
        <v>-0.29433593749999998</v>
      </c>
      <c r="E1026" s="356">
        <v>-6.8724997435634302E-2</v>
      </c>
      <c r="F1026" s="356">
        <v>-0.34369138382318298</v>
      </c>
      <c r="G1026" s="356">
        <v>-4.0999895408430097E-2</v>
      </c>
    </row>
    <row r="1027" spans="2:7" s="37" customFormat="1" ht="15" customHeight="1" x14ac:dyDescent="0.25">
      <c r="B1027" s="345" t="s">
        <v>1677</v>
      </c>
      <c r="C1027" s="346">
        <v>541890</v>
      </c>
      <c r="D1027" s="356">
        <v>-0.29433593749999998</v>
      </c>
      <c r="E1027" s="356">
        <v>-6.8724997435634302E-2</v>
      </c>
      <c r="F1027" s="356">
        <v>-0.34369138382318298</v>
      </c>
      <c r="G1027" s="356">
        <v>-4.0999895408430097E-2</v>
      </c>
    </row>
    <row r="1028" spans="2:7" s="37" customFormat="1" ht="15" customHeight="1" x14ac:dyDescent="0.25">
      <c r="B1028" s="345" t="s">
        <v>1678</v>
      </c>
      <c r="C1028" s="346">
        <v>541910</v>
      </c>
      <c r="D1028" s="356">
        <v>-0.29433593749999998</v>
      </c>
      <c r="E1028" s="356">
        <v>-6.8724997435634302E-2</v>
      </c>
      <c r="F1028" s="356">
        <v>-0.34369138382318298</v>
      </c>
      <c r="G1028" s="356">
        <v>-4.0999895408430097E-2</v>
      </c>
    </row>
    <row r="1029" spans="2:7" s="37" customFormat="1" ht="15" customHeight="1" x14ac:dyDescent="0.25">
      <c r="B1029" s="345" t="s">
        <v>1679</v>
      </c>
      <c r="C1029" s="346">
        <v>541921</v>
      </c>
      <c r="D1029" s="356">
        <v>-0.123187299648909</v>
      </c>
      <c r="E1029" s="356">
        <v>7.7650572424092798E-3</v>
      </c>
      <c r="F1029" s="356">
        <v>0.323605604017975</v>
      </c>
      <c r="G1029" s="356">
        <v>1.66462418300652E-2</v>
      </c>
    </row>
    <row r="1030" spans="2:7" s="37" customFormat="1" ht="15" customHeight="1" x14ac:dyDescent="0.25">
      <c r="B1030" s="345" t="s">
        <v>1680</v>
      </c>
      <c r="C1030" s="346">
        <v>541922</v>
      </c>
      <c r="D1030" s="356">
        <v>-0.29433593749999998</v>
      </c>
      <c r="E1030" s="356">
        <v>-6.8724997435634302E-2</v>
      </c>
      <c r="F1030" s="356">
        <v>-0.34369138382318298</v>
      </c>
      <c r="G1030" s="356">
        <v>-4.0999895408430097E-2</v>
      </c>
    </row>
    <row r="1031" spans="2:7" s="37" customFormat="1" ht="15" customHeight="1" x14ac:dyDescent="0.25">
      <c r="B1031" s="345" t="s">
        <v>1681</v>
      </c>
      <c r="C1031" s="346">
        <v>541930</v>
      </c>
      <c r="D1031" s="356">
        <v>-0.29433593749999998</v>
      </c>
      <c r="E1031" s="356">
        <v>-6.8724997435634302E-2</v>
      </c>
      <c r="F1031" s="356">
        <v>-0.34369138382318298</v>
      </c>
      <c r="G1031" s="356">
        <v>-4.0999895408430097E-2</v>
      </c>
    </row>
    <row r="1032" spans="2:7" s="37" customFormat="1" ht="15" customHeight="1" x14ac:dyDescent="0.25">
      <c r="B1032" s="345" t="s">
        <v>1682</v>
      </c>
      <c r="C1032" s="346">
        <v>541940</v>
      </c>
      <c r="D1032" s="356">
        <v>-0.117788875495092</v>
      </c>
      <c r="E1032" s="356">
        <v>1.2900664880422001E-3</v>
      </c>
      <c r="F1032" s="356">
        <v>-0.166981043441811</v>
      </c>
      <c r="G1032" s="356">
        <v>1.48661032481416E-2</v>
      </c>
    </row>
    <row r="1033" spans="2:7" s="37" customFormat="1" ht="15" customHeight="1" x14ac:dyDescent="0.25">
      <c r="B1033" s="345" t="s">
        <v>1683</v>
      </c>
      <c r="C1033" s="346">
        <v>541990</v>
      </c>
      <c r="D1033" s="356">
        <v>-0.29433593749999998</v>
      </c>
      <c r="E1033" s="356">
        <v>-6.8724997435634302E-2</v>
      </c>
      <c r="F1033" s="356">
        <v>-0.34369138382318298</v>
      </c>
      <c r="G1033" s="356">
        <v>-4.0999895408430097E-2</v>
      </c>
    </row>
    <row r="1034" spans="2:7" s="37" customFormat="1" ht="15" customHeight="1" x14ac:dyDescent="0.25">
      <c r="B1034" s="345" t="s">
        <v>1684</v>
      </c>
      <c r="C1034" s="346">
        <v>551111</v>
      </c>
      <c r="D1034" s="356">
        <v>-0.185819070904646</v>
      </c>
      <c r="E1034" s="356">
        <v>-6.6913710958178996E-2</v>
      </c>
      <c r="F1034" s="356">
        <v>-0.431479897348161</v>
      </c>
      <c r="G1034" s="356">
        <v>-4.5096787917464298E-2</v>
      </c>
    </row>
    <row r="1035" spans="2:7" s="37" customFormat="1" ht="15" customHeight="1" x14ac:dyDescent="0.25">
      <c r="B1035" s="345" t="s">
        <v>1685</v>
      </c>
      <c r="C1035" s="346">
        <v>551112</v>
      </c>
      <c r="D1035" s="356">
        <v>-0.29433593749999998</v>
      </c>
      <c r="E1035" s="356">
        <v>-6.8724997435634302E-2</v>
      </c>
      <c r="F1035" s="356">
        <v>-0.34369138382318298</v>
      </c>
      <c r="G1035" s="356">
        <v>-4.0999895408430097E-2</v>
      </c>
    </row>
    <row r="1036" spans="2:7" s="37" customFormat="1" ht="15" customHeight="1" x14ac:dyDescent="0.25">
      <c r="B1036" s="345" t="s">
        <v>1686</v>
      </c>
      <c r="C1036" s="346">
        <v>551114</v>
      </c>
      <c r="D1036" s="356">
        <v>-0.29433593749999998</v>
      </c>
      <c r="E1036" s="356">
        <v>-6.8724997435634302E-2</v>
      </c>
      <c r="F1036" s="356">
        <v>-0.34369138382318298</v>
      </c>
      <c r="G1036" s="356">
        <v>-4.0999895408430097E-2</v>
      </c>
    </row>
    <row r="1037" spans="2:7" s="37" customFormat="1" ht="15" customHeight="1" x14ac:dyDescent="0.25">
      <c r="B1037" s="345" t="s">
        <v>1687</v>
      </c>
      <c r="C1037" s="346">
        <v>561110</v>
      </c>
      <c r="D1037" s="356">
        <v>-0.29433593749999998</v>
      </c>
      <c r="E1037" s="356">
        <v>-6.8724997435634302E-2</v>
      </c>
      <c r="F1037" s="356">
        <v>-0.34369138382318298</v>
      </c>
      <c r="G1037" s="356">
        <v>-4.0999895408430097E-2</v>
      </c>
    </row>
    <row r="1038" spans="2:7" s="37" customFormat="1" ht="15" customHeight="1" x14ac:dyDescent="0.25">
      <c r="B1038" s="345" t="s">
        <v>1688</v>
      </c>
      <c r="C1038" s="346">
        <v>561210</v>
      </c>
      <c r="D1038" s="356">
        <v>-0.29433593749999998</v>
      </c>
      <c r="E1038" s="356">
        <v>-6.8724997435634302E-2</v>
      </c>
      <c r="F1038" s="356">
        <v>-0.34369138382318298</v>
      </c>
      <c r="G1038" s="356">
        <v>-4.0999895408430097E-2</v>
      </c>
    </row>
    <row r="1039" spans="2:7" s="37" customFormat="1" ht="15" customHeight="1" x14ac:dyDescent="0.25">
      <c r="B1039" s="345" t="s">
        <v>1689</v>
      </c>
      <c r="C1039" s="346">
        <v>561311</v>
      </c>
      <c r="D1039" s="356">
        <v>-0.29433593749999998</v>
      </c>
      <c r="E1039" s="356">
        <v>-6.8724997435634302E-2</v>
      </c>
      <c r="F1039" s="356">
        <v>-0.34369138382318298</v>
      </c>
      <c r="G1039" s="356">
        <v>-4.0999895408430097E-2</v>
      </c>
    </row>
    <row r="1040" spans="2:7" s="37" customFormat="1" ht="15" customHeight="1" x14ac:dyDescent="0.25">
      <c r="B1040" s="345" t="s">
        <v>1690</v>
      </c>
      <c r="C1040" s="346">
        <v>561312</v>
      </c>
      <c r="D1040" s="356">
        <v>-0.29433593749999998</v>
      </c>
      <c r="E1040" s="356">
        <v>-6.8724997435634302E-2</v>
      </c>
      <c r="F1040" s="356">
        <v>-0.34369138382318298</v>
      </c>
      <c r="G1040" s="356">
        <v>-4.0999895408430097E-2</v>
      </c>
    </row>
    <row r="1041" spans="2:7" s="37" customFormat="1" ht="15" customHeight="1" x14ac:dyDescent="0.25">
      <c r="B1041" s="345" t="s">
        <v>1691</v>
      </c>
      <c r="C1041" s="346">
        <v>561320</v>
      </c>
      <c r="D1041" s="356">
        <v>-0.29433593749999998</v>
      </c>
      <c r="E1041" s="356">
        <v>-6.8724997435634302E-2</v>
      </c>
      <c r="F1041" s="356">
        <v>-0.34369138382318298</v>
      </c>
      <c r="G1041" s="356">
        <v>-4.0999895408430097E-2</v>
      </c>
    </row>
    <row r="1042" spans="2:7" s="37" customFormat="1" ht="15" customHeight="1" x14ac:dyDescent="0.25">
      <c r="B1042" s="345" t="s">
        <v>1692</v>
      </c>
      <c r="C1042" s="346">
        <v>561330</v>
      </c>
      <c r="D1042" s="356">
        <v>-0.29433593749999998</v>
      </c>
      <c r="E1042" s="356">
        <v>-6.8724997435634302E-2</v>
      </c>
      <c r="F1042" s="356">
        <v>-0.34369138382318298</v>
      </c>
      <c r="G1042" s="356">
        <v>-4.0999895408430097E-2</v>
      </c>
    </row>
    <row r="1043" spans="2:7" s="37" customFormat="1" ht="15" customHeight="1" x14ac:dyDescent="0.25">
      <c r="B1043" s="345" t="s">
        <v>1693</v>
      </c>
      <c r="C1043" s="346">
        <v>561410</v>
      </c>
      <c r="D1043" s="356">
        <v>-0.29433593749999998</v>
      </c>
      <c r="E1043" s="356">
        <v>-6.8724997435634302E-2</v>
      </c>
      <c r="F1043" s="356">
        <v>-0.34369138382318298</v>
      </c>
      <c r="G1043" s="356">
        <v>-4.0999895408430097E-2</v>
      </c>
    </row>
    <row r="1044" spans="2:7" s="37" customFormat="1" ht="15" customHeight="1" x14ac:dyDescent="0.25">
      <c r="B1044" s="345" t="s">
        <v>1694</v>
      </c>
      <c r="C1044" s="346">
        <v>561419</v>
      </c>
      <c r="D1044" s="356">
        <v>-0.29433593749999998</v>
      </c>
      <c r="E1044" s="356">
        <v>-6.8724997435634302E-2</v>
      </c>
      <c r="F1044" s="356">
        <v>-0.34369138382318298</v>
      </c>
      <c r="G1044" s="356">
        <v>-4.0999895408430097E-2</v>
      </c>
    </row>
    <row r="1045" spans="2:7" s="37" customFormat="1" ht="15" customHeight="1" x14ac:dyDescent="0.25">
      <c r="B1045" s="345" t="s">
        <v>1695</v>
      </c>
      <c r="C1045" s="346">
        <v>561421</v>
      </c>
      <c r="D1045" s="356">
        <v>-0.29433593749999998</v>
      </c>
      <c r="E1045" s="356">
        <v>-6.8724997435634302E-2</v>
      </c>
      <c r="F1045" s="356">
        <v>-0.34369138382318298</v>
      </c>
      <c r="G1045" s="356">
        <v>-4.0999895408430097E-2</v>
      </c>
    </row>
    <row r="1046" spans="2:7" s="37" customFormat="1" ht="15" customHeight="1" x14ac:dyDescent="0.25">
      <c r="B1046" s="345" t="s">
        <v>1696</v>
      </c>
      <c r="C1046" s="346">
        <v>561422</v>
      </c>
      <c r="D1046" s="356">
        <v>-0.29433593749999998</v>
      </c>
      <c r="E1046" s="356">
        <v>-6.8724997435634302E-2</v>
      </c>
      <c r="F1046" s="356">
        <v>-0.34369138382318298</v>
      </c>
      <c r="G1046" s="356">
        <v>-4.0999895408430097E-2</v>
      </c>
    </row>
    <row r="1047" spans="2:7" s="37" customFormat="1" ht="15" customHeight="1" x14ac:dyDescent="0.25">
      <c r="B1047" s="345" t="s">
        <v>1697</v>
      </c>
      <c r="C1047" s="346">
        <v>561431</v>
      </c>
      <c r="D1047" s="356">
        <v>-0.29433593749999998</v>
      </c>
      <c r="E1047" s="356">
        <v>-6.8724997435634302E-2</v>
      </c>
      <c r="F1047" s="356">
        <v>-0.34369138382318298</v>
      </c>
      <c r="G1047" s="356">
        <v>-4.0999895408430097E-2</v>
      </c>
    </row>
    <row r="1048" spans="2:7" s="37" customFormat="1" ht="15" customHeight="1" x14ac:dyDescent="0.25">
      <c r="B1048" s="345" t="s">
        <v>1698</v>
      </c>
      <c r="C1048" s="346">
        <v>561439</v>
      </c>
      <c r="D1048" s="356">
        <v>-0.29433593749999998</v>
      </c>
      <c r="E1048" s="356">
        <v>-6.8724997435634302E-2</v>
      </c>
      <c r="F1048" s="356">
        <v>-0.34369138382318298</v>
      </c>
      <c r="G1048" s="356">
        <v>-4.0999895408430097E-2</v>
      </c>
    </row>
    <row r="1049" spans="2:7" s="37" customFormat="1" ht="15" customHeight="1" x14ac:dyDescent="0.25">
      <c r="B1049" s="345" t="s">
        <v>1699</v>
      </c>
      <c r="C1049" s="346">
        <v>561440</v>
      </c>
      <c r="D1049" s="356">
        <v>-0.29433593749999998</v>
      </c>
      <c r="E1049" s="356">
        <v>-6.8724997435634302E-2</v>
      </c>
      <c r="F1049" s="356">
        <v>-0.34369138382318298</v>
      </c>
      <c r="G1049" s="356">
        <v>-4.0999895408430097E-2</v>
      </c>
    </row>
    <row r="1050" spans="2:7" s="37" customFormat="1" ht="15" customHeight="1" x14ac:dyDescent="0.25">
      <c r="B1050" s="345" t="s">
        <v>1700</v>
      </c>
      <c r="C1050" s="346">
        <v>561450</v>
      </c>
      <c r="D1050" s="356">
        <v>-0.29433593749999998</v>
      </c>
      <c r="E1050" s="356">
        <v>-6.8724997435634302E-2</v>
      </c>
      <c r="F1050" s="356">
        <v>-0.34369138382318298</v>
      </c>
      <c r="G1050" s="356">
        <v>-4.0999895408430097E-2</v>
      </c>
    </row>
    <row r="1051" spans="2:7" s="37" customFormat="1" ht="15" customHeight="1" x14ac:dyDescent="0.25">
      <c r="B1051" s="345" t="s">
        <v>1701</v>
      </c>
      <c r="C1051" s="346">
        <v>561491</v>
      </c>
      <c r="D1051" s="356">
        <v>-0.29433593749999998</v>
      </c>
      <c r="E1051" s="356">
        <v>-6.8724997435634302E-2</v>
      </c>
      <c r="F1051" s="356">
        <v>-0.34369138382318298</v>
      </c>
      <c r="G1051" s="356">
        <v>-4.0999895408430097E-2</v>
      </c>
    </row>
    <row r="1052" spans="2:7" s="37" customFormat="1" ht="15" customHeight="1" x14ac:dyDescent="0.25">
      <c r="B1052" s="345" t="s">
        <v>1702</v>
      </c>
      <c r="C1052" s="346">
        <v>561492</v>
      </c>
      <c r="D1052" s="356">
        <v>-0.29433593749999998</v>
      </c>
      <c r="E1052" s="356">
        <v>-6.8724997435634302E-2</v>
      </c>
      <c r="F1052" s="356">
        <v>-0.34369138382318298</v>
      </c>
      <c r="G1052" s="356">
        <v>-4.0999895408430097E-2</v>
      </c>
    </row>
    <row r="1053" spans="2:7" s="37" customFormat="1" ht="15" customHeight="1" x14ac:dyDescent="0.25">
      <c r="B1053" s="345" t="s">
        <v>1703</v>
      </c>
      <c r="C1053" s="346">
        <v>561499</v>
      </c>
      <c r="D1053" s="356">
        <v>-0.29433593749999998</v>
      </c>
      <c r="E1053" s="356">
        <v>-6.8724997435634302E-2</v>
      </c>
      <c r="F1053" s="356">
        <v>-0.34369138382318298</v>
      </c>
      <c r="G1053" s="356">
        <v>-4.0999895408430097E-2</v>
      </c>
    </row>
    <row r="1054" spans="2:7" s="37" customFormat="1" ht="15" customHeight="1" x14ac:dyDescent="0.25">
      <c r="B1054" s="345" t="s">
        <v>1704</v>
      </c>
      <c r="C1054" s="346">
        <v>561510</v>
      </c>
      <c r="D1054" s="356">
        <v>-0.26097243582160201</v>
      </c>
      <c r="E1054" s="356">
        <v>-7.3589118960617206E-2</v>
      </c>
      <c r="F1054" s="356">
        <v>-0.307793389265137</v>
      </c>
      <c r="G1054" s="356">
        <v>-2.1680497925311199E-2</v>
      </c>
    </row>
    <row r="1055" spans="2:7" s="37" customFormat="1" ht="15" customHeight="1" x14ac:dyDescent="0.25">
      <c r="B1055" s="345" t="s">
        <v>1705</v>
      </c>
      <c r="C1055" s="346">
        <v>561520</v>
      </c>
      <c r="D1055" s="356">
        <v>-0.26097243582160201</v>
      </c>
      <c r="E1055" s="356">
        <v>-7.3589118960617206E-2</v>
      </c>
      <c r="F1055" s="356">
        <v>-0.307793389265137</v>
      </c>
      <c r="G1055" s="356">
        <v>-2.1680497925311199E-2</v>
      </c>
    </row>
    <row r="1056" spans="2:7" s="37" customFormat="1" ht="15" customHeight="1" x14ac:dyDescent="0.25">
      <c r="B1056" s="345" t="s">
        <v>1706</v>
      </c>
      <c r="C1056" s="346">
        <v>561591</v>
      </c>
      <c r="D1056" s="356">
        <v>-0.29433593749999998</v>
      </c>
      <c r="E1056" s="356">
        <v>-6.8724997435634302E-2</v>
      </c>
      <c r="F1056" s="356">
        <v>-0.34369138382318298</v>
      </c>
      <c r="G1056" s="356">
        <v>-4.0999895408430097E-2</v>
      </c>
    </row>
    <row r="1057" spans="2:7" s="37" customFormat="1" ht="15" customHeight="1" x14ac:dyDescent="0.25">
      <c r="B1057" s="345" t="s">
        <v>1707</v>
      </c>
      <c r="C1057" s="346">
        <v>561599</v>
      </c>
      <c r="D1057" s="356">
        <v>-0.26097243582160201</v>
      </c>
      <c r="E1057" s="356">
        <v>-7.3589118960617206E-2</v>
      </c>
      <c r="F1057" s="356">
        <v>-0.307793389265137</v>
      </c>
      <c r="G1057" s="356">
        <v>-2.1680497925311199E-2</v>
      </c>
    </row>
    <row r="1058" spans="2:7" s="37" customFormat="1" ht="15" customHeight="1" x14ac:dyDescent="0.25">
      <c r="B1058" s="345" t="s">
        <v>1708</v>
      </c>
      <c r="C1058" s="346">
        <v>561611</v>
      </c>
      <c r="D1058" s="356">
        <v>-0.29433593749999998</v>
      </c>
      <c r="E1058" s="356">
        <v>-6.8724997435634302E-2</v>
      </c>
      <c r="F1058" s="356">
        <v>-0.34369138382318298</v>
      </c>
      <c r="G1058" s="356">
        <v>-4.0999895408430097E-2</v>
      </c>
    </row>
    <row r="1059" spans="2:7" s="37" customFormat="1" ht="15" customHeight="1" x14ac:dyDescent="0.25">
      <c r="B1059" s="345" t="s">
        <v>1709</v>
      </c>
      <c r="C1059" s="346">
        <v>561612</v>
      </c>
      <c r="D1059" s="356">
        <v>-0.29433593749999998</v>
      </c>
      <c r="E1059" s="356">
        <v>-6.8724997435634302E-2</v>
      </c>
      <c r="F1059" s="356">
        <v>-0.34369138382318298</v>
      </c>
      <c r="G1059" s="356">
        <v>-4.0999895408430097E-2</v>
      </c>
    </row>
    <row r="1060" spans="2:7" s="37" customFormat="1" ht="15" customHeight="1" x14ac:dyDescent="0.25">
      <c r="B1060" s="345" t="s">
        <v>1710</v>
      </c>
      <c r="C1060" s="346">
        <v>561613</v>
      </c>
      <c r="D1060" s="356">
        <v>-0.29433593749999998</v>
      </c>
      <c r="E1060" s="356">
        <v>-6.8724997435634302E-2</v>
      </c>
      <c r="F1060" s="356">
        <v>-0.34369138382318298</v>
      </c>
      <c r="G1060" s="356">
        <v>-4.0999895408430097E-2</v>
      </c>
    </row>
    <row r="1061" spans="2:7" s="37" customFormat="1" ht="15" customHeight="1" x14ac:dyDescent="0.25">
      <c r="B1061" s="345" t="s">
        <v>1711</v>
      </c>
      <c r="C1061" s="346">
        <v>561621</v>
      </c>
      <c r="D1061" s="356">
        <v>-0.29433593749999998</v>
      </c>
      <c r="E1061" s="356">
        <v>-6.8724997435634302E-2</v>
      </c>
      <c r="F1061" s="356">
        <v>-0.34369138382318298</v>
      </c>
      <c r="G1061" s="356">
        <v>-4.0999895408430097E-2</v>
      </c>
    </row>
    <row r="1062" spans="2:7" s="37" customFormat="1" ht="15" customHeight="1" x14ac:dyDescent="0.25">
      <c r="B1062" s="345" t="s">
        <v>1712</v>
      </c>
      <c r="C1062" s="346">
        <v>561622</v>
      </c>
      <c r="D1062" s="356">
        <v>-0.123187299648909</v>
      </c>
      <c r="E1062" s="356">
        <v>7.7650572424092798E-3</v>
      </c>
      <c r="F1062" s="356">
        <v>0.323605604017975</v>
      </c>
      <c r="G1062" s="356">
        <v>1.66462418300652E-2</v>
      </c>
    </row>
    <row r="1063" spans="2:7" s="37" customFormat="1" ht="15" customHeight="1" x14ac:dyDescent="0.25">
      <c r="B1063" s="345" t="s">
        <v>1713</v>
      </c>
      <c r="C1063" s="346">
        <v>561710</v>
      </c>
      <c r="D1063" s="356">
        <v>-0.29433593749999998</v>
      </c>
      <c r="E1063" s="356">
        <v>-6.8724997435634302E-2</v>
      </c>
      <c r="F1063" s="356">
        <v>-0.34369138382318298</v>
      </c>
      <c r="G1063" s="356">
        <v>-4.0999895408430097E-2</v>
      </c>
    </row>
    <row r="1064" spans="2:7" s="37" customFormat="1" ht="15" customHeight="1" x14ac:dyDescent="0.25">
      <c r="B1064" s="345" t="s">
        <v>1714</v>
      </c>
      <c r="C1064" s="346">
        <v>561720</v>
      </c>
      <c r="D1064" s="356">
        <v>-0.29433593749999998</v>
      </c>
      <c r="E1064" s="356">
        <v>-6.8724997435634302E-2</v>
      </c>
      <c r="F1064" s="356">
        <v>-0.34369138382318298</v>
      </c>
      <c r="G1064" s="356">
        <v>-4.0999895408430097E-2</v>
      </c>
    </row>
    <row r="1065" spans="2:7" s="37" customFormat="1" ht="15" customHeight="1" x14ac:dyDescent="0.25">
      <c r="B1065" s="345" t="s">
        <v>1715</v>
      </c>
      <c r="C1065" s="346">
        <v>561730</v>
      </c>
      <c r="D1065" s="356">
        <v>-0.29433593749999998</v>
      </c>
      <c r="E1065" s="356">
        <v>-6.8724997435634302E-2</v>
      </c>
      <c r="F1065" s="356">
        <v>-0.34369138382318298</v>
      </c>
      <c r="G1065" s="356">
        <v>-4.0999895408430097E-2</v>
      </c>
    </row>
    <row r="1066" spans="2:7" s="37" customFormat="1" ht="15" customHeight="1" x14ac:dyDescent="0.25">
      <c r="B1066" s="345" t="s">
        <v>1716</v>
      </c>
      <c r="C1066" s="346">
        <v>561740</v>
      </c>
      <c r="D1066" s="356">
        <v>-0.123187299648909</v>
      </c>
      <c r="E1066" s="356">
        <v>7.7650572424092798E-3</v>
      </c>
      <c r="F1066" s="356">
        <v>0.323605604017975</v>
      </c>
      <c r="G1066" s="356">
        <v>1.66462418300652E-2</v>
      </c>
    </row>
    <row r="1067" spans="2:7" s="37" customFormat="1" ht="15" customHeight="1" x14ac:dyDescent="0.25">
      <c r="B1067" s="345" t="s">
        <v>1717</v>
      </c>
      <c r="C1067" s="346">
        <v>561790</v>
      </c>
      <c r="D1067" s="356">
        <v>-0.29433593749999998</v>
      </c>
      <c r="E1067" s="356">
        <v>-6.8724997435634302E-2</v>
      </c>
      <c r="F1067" s="356">
        <v>-0.34369138382318298</v>
      </c>
      <c r="G1067" s="356">
        <v>-4.0999895408430097E-2</v>
      </c>
    </row>
    <row r="1068" spans="2:7" s="37" customFormat="1" ht="15" customHeight="1" x14ac:dyDescent="0.25">
      <c r="B1068" s="345" t="s">
        <v>1718</v>
      </c>
      <c r="C1068" s="346">
        <v>561910</v>
      </c>
      <c r="D1068" s="356">
        <v>-0.29433593749999998</v>
      </c>
      <c r="E1068" s="356">
        <v>-6.8724997435634302E-2</v>
      </c>
      <c r="F1068" s="356">
        <v>-0.34369138382318298</v>
      </c>
      <c r="G1068" s="356">
        <v>-4.0999895408430097E-2</v>
      </c>
    </row>
    <row r="1069" spans="2:7" s="37" customFormat="1" ht="15" customHeight="1" x14ac:dyDescent="0.25">
      <c r="B1069" s="345" t="s">
        <v>1719</v>
      </c>
      <c r="C1069" s="346">
        <v>561920</v>
      </c>
      <c r="D1069" s="356">
        <v>-0.29433593749999998</v>
      </c>
      <c r="E1069" s="356">
        <v>-6.8724997435634302E-2</v>
      </c>
      <c r="F1069" s="356">
        <v>-0.34369138382318298</v>
      </c>
      <c r="G1069" s="356">
        <v>-4.0999895408430097E-2</v>
      </c>
    </row>
    <row r="1070" spans="2:7" s="37" customFormat="1" ht="15" customHeight="1" x14ac:dyDescent="0.25">
      <c r="B1070" s="345" t="s">
        <v>1720</v>
      </c>
      <c r="C1070" s="346">
        <v>561990</v>
      </c>
      <c r="D1070" s="356">
        <v>-0.29433593749999998</v>
      </c>
      <c r="E1070" s="356">
        <v>-6.8724997435634302E-2</v>
      </c>
      <c r="F1070" s="356">
        <v>-0.34369138382318298</v>
      </c>
      <c r="G1070" s="356">
        <v>-4.0999895408430097E-2</v>
      </c>
    </row>
    <row r="1071" spans="2:7" s="37" customFormat="1" ht="15" customHeight="1" x14ac:dyDescent="0.25">
      <c r="B1071" s="345" t="s">
        <v>1721</v>
      </c>
      <c r="C1071" s="346">
        <v>562111</v>
      </c>
      <c r="D1071" s="356">
        <v>-0.298845081640781</v>
      </c>
      <c r="E1071" s="356">
        <v>-3.9017487112099597E-2</v>
      </c>
      <c r="F1071" s="356">
        <v>-0.273348236462991</v>
      </c>
      <c r="G1071" s="356">
        <v>1.0105092966856701E-3</v>
      </c>
    </row>
    <row r="1072" spans="2:7" s="37" customFormat="1" ht="15" customHeight="1" x14ac:dyDescent="0.25">
      <c r="B1072" s="345" t="s">
        <v>1722</v>
      </c>
      <c r="C1072" s="346">
        <v>562112</v>
      </c>
      <c r="D1072" s="356">
        <v>-0.298845081640781</v>
      </c>
      <c r="E1072" s="356">
        <v>-3.9017487112099597E-2</v>
      </c>
      <c r="F1072" s="356">
        <v>-0.273348236462991</v>
      </c>
      <c r="G1072" s="356">
        <v>1.0105092966856701E-3</v>
      </c>
    </row>
    <row r="1073" spans="2:7" s="37" customFormat="1" ht="15" customHeight="1" x14ac:dyDescent="0.25">
      <c r="B1073" s="345" t="s">
        <v>1723</v>
      </c>
      <c r="C1073" s="346">
        <v>562119</v>
      </c>
      <c r="D1073" s="356">
        <v>-0.298845081640781</v>
      </c>
      <c r="E1073" s="356">
        <v>-3.9017487112099597E-2</v>
      </c>
      <c r="F1073" s="356">
        <v>-0.273348236462991</v>
      </c>
      <c r="G1073" s="356">
        <v>1.0105092966856701E-3</v>
      </c>
    </row>
    <row r="1074" spans="2:7" s="37" customFormat="1" ht="15" customHeight="1" x14ac:dyDescent="0.25">
      <c r="B1074" s="345" t="s">
        <v>1724</v>
      </c>
      <c r="C1074" s="346">
        <v>562211</v>
      </c>
      <c r="D1074" s="356">
        <v>-0.298845081640781</v>
      </c>
      <c r="E1074" s="356">
        <v>-3.9017487112099597E-2</v>
      </c>
      <c r="F1074" s="356">
        <v>-0.273348236462991</v>
      </c>
      <c r="G1074" s="356">
        <v>1.0105092966856701E-3</v>
      </c>
    </row>
    <row r="1075" spans="2:7" s="37" customFormat="1" ht="15" customHeight="1" x14ac:dyDescent="0.25">
      <c r="B1075" s="345" t="s">
        <v>1725</v>
      </c>
      <c r="C1075" s="346">
        <v>562212</v>
      </c>
      <c r="D1075" s="356">
        <v>-0.298845081640781</v>
      </c>
      <c r="E1075" s="356">
        <v>-3.9017487112099597E-2</v>
      </c>
      <c r="F1075" s="356">
        <v>-0.273348236462991</v>
      </c>
      <c r="G1075" s="356">
        <v>1.0105092966856701E-3</v>
      </c>
    </row>
    <row r="1076" spans="2:7" s="37" customFormat="1" ht="15" customHeight="1" x14ac:dyDescent="0.25">
      <c r="B1076" s="345" t="s">
        <v>1726</v>
      </c>
      <c r="C1076" s="346">
        <v>562213</v>
      </c>
      <c r="D1076" s="356">
        <v>-0.298845081640781</v>
      </c>
      <c r="E1076" s="356">
        <v>-3.9017487112099597E-2</v>
      </c>
      <c r="F1076" s="356">
        <v>-0.273348236462991</v>
      </c>
      <c r="G1076" s="356">
        <v>1.0105092966856701E-3</v>
      </c>
    </row>
    <row r="1077" spans="2:7" s="37" customFormat="1" ht="15" customHeight="1" x14ac:dyDescent="0.25">
      <c r="B1077" s="345" t="s">
        <v>1727</v>
      </c>
      <c r="C1077" s="346">
        <v>562219</v>
      </c>
      <c r="D1077" s="356">
        <v>-0.298845081640781</v>
      </c>
      <c r="E1077" s="356">
        <v>-3.9017487112099597E-2</v>
      </c>
      <c r="F1077" s="356">
        <v>-0.273348236462991</v>
      </c>
      <c r="G1077" s="356">
        <v>1.0105092966856701E-3</v>
      </c>
    </row>
    <row r="1078" spans="2:7" s="37" customFormat="1" ht="15" customHeight="1" x14ac:dyDescent="0.25">
      <c r="B1078" s="345" t="s">
        <v>1728</v>
      </c>
      <c r="C1078" s="346">
        <v>562910</v>
      </c>
      <c r="D1078" s="356">
        <v>-0.298845081640781</v>
      </c>
      <c r="E1078" s="356">
        <v>-3.9017487112099597E-2</v>
      </c>
      <c r="F1078" s="356">
        <v>-0.273348236462991</v>
      </c>
      <c r="G1078" s="356">
        <v>1.0105092966856701E-3</v>
      </c>
    </row>
    <row r="1079" spans="2:7" s="37" customFormat="1" ht="15" customHeight="1" x14ac:dyDescent="0.25">
      <c r="B1079" s="345" t="s">
        <v>1729</v>
      </c>
      <c r="C1079" s="346">
        <v>562920</v>
      </c>
      <c r="D1079" s="356">
        <v>-0.298845081640781</v>
      </c>
      <c r="E1079" s="356">
        <v>-3.9017487112099597E-2</v>
      </c>
      <c r="F1079" s="356">
        <v>-0.273348236462991</v>
      </c>
      <c r="G1079" s="356">
        <v>1.0105092966856701E-3</v>
      </c>
    </row>
    <row r="1080" spans="2:7" s="37" customFormat="1" ht="15" customHeight="1" x14ac:dyDescent="0.25">
      <c r="B1080" s="345" t="s">
        <v>1730</v>
      </c>
      <c r="C1080" s="346">
        <v>562991</v>
      </c>
      <c r="D1080" s="356">
        <v>-0.298845081640781</v>
      </c>
      <c r="E1080" s="356">
        <v>-3.9017487112099597E-2</v>
      </c>
      <c r="F1080" s="356">
        <v>-0.273348236462991</v>
      </c>
      <c r="G1080" s="356">
        <v>1.0105092966856701E-3</v>
      </c>
    </row>
    <row r="1081" spans="2:7" s="37" customFormat="1" ht="15" customHeight="1" x14ac:dyDescent="0.25">
      <c r="B1081" s="345" t="s">
        <v>1731</v>
      </c>
      <c r="C1081" s="346">
        <v>562998</v>
      </c>
      <c r="D1081" s="356">
        <v>-0.298845081640781</v>
      </c>
      <c r="E1081" s="356">
        <v>-3.9017487112099597E-2</v>
      </c>
      <c r="F1081" s="356">
        <v>-0.273348236462991</v>
      </c>
      <c r="G1081" s="356">
        <v>1.0105092966856701E-3</v>
      </c>
    </row>
    <row r="1082" spans="2:7" s="37" customFormat="1" ht="15" customHeight="1" x14ac:dyDescent="0.25">
      <c r="B1082" s="345" t="s">
        <v>1732</v>
      </c>
      <c r="C1082" s="346">
        <v>611110</v>
      </c>
      <c r="D1082" s="356">
        <v>-0.29433593749999998</v>
      </c>
      <c r="E1082" s="356">
        <v>-6.8724997435634302E-2</v>
      </c>
      <c r="F1082" s="356">
        <v>-0.34369138382318298</v>
      </c>
      <c r="G1082" s="356">
        <v>-4.0999895408430097E-2</v>
      </c>
    </row>
    <row r="1083" spans="2:7" s="37" customFormat="1" ht="15" customHeight="1" x14ac:dyDescent="0.25">
      <c r="B1083" s="345" t="s">
        <v>1733</v>
      </c>
      <c r="C1083" s="346">
        <v>611111</v>
      </c>
      <c r="D1083" s="356">
        <v>-0.29433593749999998</v>
      </c>
      <c r="E1083" s="356">
        <v>-6.8724997435634302E-2</v>
      </c>
      <c r="F1083" s="356">
        <v>-0.34369138382318298</v>
      </c>
      <c r="G1083" s="356">
        <v>-4.0999895408430097E-2</v>
      </c>
    </row>
    <row r="1084" spans="2:7" s="37" customFormat="1" ht="15" customHeight="1" x14ac:dyDescent="0.25">
      <c r="B1084" s="345" t="s">
        <v>1734</v>
      </c>
      <c r="C1084" s="346">
        <v>611210</v>
      </c>
      <c r="D1084" s="356">
        <v>-0.29433593749999998</v>
      </c>
      <c r="E1084" s="356">
        <v>-6.8724997435634302E-2</v>
      </c>
      <c r="F1084" s="356">
        <v>-0.34369138382318298</v>
      </c>
      <c r="G1084" s="356">
        <v>-4.0999895408430097E-2</v>
      </c>
    </row>
    <row r="1085" spans="2:7" s="37" customFormat="1" ht="15" customHeight="1" x14ac:dyDescent="0.25">
      <c r="B1085" s="345" t="s">
        <v>1735</v>
      </c>
      <c r="C1085" s="346">
        <v>611211</v>
      </c>
      <c r="D1085" s="356">
        <v>-0.29433593749999998</v>
      </c>
      <c r="E1085" s="356">
        <v>-6.8724997435634302E-2</v>
      </c>
      <c r="F1085" s="356">
        <v>-0.34369138382318298</v>
      </c>
      <c r="G1085" s="356">
        <v>-4.0999895408430097E-2</v>
      </c>
    </row>
    <row r="1086" spans="2:7" s="37" customFormat="1" ht="15" customHeight="1" x14ac:dyDescent="0.25">
      <c r="B1086" s="345" t="s">
        <v>1736</v>
      </c>
      <c r="C1086" s="346">
        <v>611310</v>
      </c>
      <c r="D1086" s="356">
        <v>-0.29433593749999998</v>
      </c>
      <c r="E1086" s="356">
        <v>-6.8724997435634302E-2</v>
      </c>
      <c r="F1086" s="356">
        <v>-0.34369138382318298</v>
      </c>
      <c r="G1086" s="356">
        <v>-4.0999895408430097E-2</v>
      </c>
    </row>
    <row r="1087" spans="2:7" s="37" customFormat="1" ht="15" customHeight="1" x14ac:dyDescent="0.25">
      <c r="B1087" s="345" t="s">
        <v>1737</v>
      </c>
      <c r="C1087" s="346">
        <v>611311</v>
      </c>
      <c r="D1087" s="356">
        <v>-0.29433593749999998</v>
      </c>
      <c r="E1087" s="356">
        <v>-6.8724997435634302E-2</v>
      </c>
      <c r="F1087" s="356">
        <v>-0.34369138382318298</v>
      </c>
      <c r="G1087" s="356">
        <v>-4.0999895408430097E-2</v>
      </c>
    </row>
    <row r="1088" spans="2:7" s="37" customFormat="1" ht="15" customHeight="1" x14ac:dyDescent="0.25">
      <c r="B1088" s="345" t="s">
        <v>1738</v>
      </c>
      <c r="C1088" s="346">
        <v>611410</v>
      </c>
      <c r="D1088" s="356">
        <v>-0.29433593749999998</v>
      </c>
      <c r="E1088" s="356">
        <v>-6.8724997435634302E-2</v>
      </c>
      <c r="F1088" s="356">
        <v>-0.34369138382318298</v>
      </c>
      <c r="G1088" s="356">
        <v>-4.0999895408430097E-2</v>
      </c>
    </row>
    <row r="1089" spans="2:7" s="37" customFormat="1" ht="15" customHeight="1" x14ac:dyDescent="0.25">
      <c r="B1089" s="345" t="s">
        <v>1739</v>
      </c>
      <c r="C1089" s="346">
        <v>611420</v>
      </c>
      <c r="D1089" s="356">
        <v>-0.123187299648909</v>
      </c>
      <c r="E1089" s="356">
        <v>7.7650572424092798E-3</v>
      </c>
      <c r="F1089" s="356">
        <v>0.323605604017975</v>
      </c>
      <c r="G1089" s="356">
        <v>1.66462418300652E-2</v>
      </c>
    </row>
    <row r="1090" spans="2:7" s="37" customFormat="1" ht="15" customHeight="1" x14ac:dyDescent="0.25">
      <c r="B1090" s="345" t="s">
        <v>1740</v>
      </c>
      <c r="C1090" s="346">
        <v>611430</v>
      </c>
      <c r="D1090" s="356">
        <v>-0.32325545884867901</v>
      </c>
      <c r="E1090" s="356">
        <v>-5.6283115065480303E-2</v>
      </c>
      <c r="F1090" s="356">
        <v>-0.29576697971961302</v>
      </c>
      <c r="G1090" s="356">
        <v>-4.96799756171898E-2</v>
      </c>
    </row>
    <row r="1091" spans="2:7" s="37" customFormat="1" ht="15" customHeight="1" x14ac:dyDescent="0.25">
      <c r="B1091" s="345" t="s">
        <v>1741</v>
      </c>
      <c r="C1091" s="346">
        <v>611511</v>
      </c>
      <c r="D1091" s="356">
        <v>-0.123187299648909</v>
      </c>
      <c r="E1091" s="356">
        <v>7.7650572424092798E-3</v>
      </c>
      <c r="F1091" s="356">
        <v>0.323605604017975</v>
      </c>
      <c r="G1091" s="356">
        <v>1.66462418300652E-2</v>
      </c>
    </row>
    <row r="1092" spans="2:7" s="37" customFormat="1" ht="15" customHeight="1" x14ac:dyDescent="0.25">
      <c r="B1092" s="345" t="s">
        <v>1742</v>
      </c>
      <c r="C1092" s="346">
        <v>611512</v>
      </c>
      <c r="D1092" s="356">
        <v>-0.123187299648909</v>
      </c>
      <c r="E1092" s="356">
        <v>7.7650572424092798E-3</v>
      </c>
      <c r="F1092" s="356">
        <v>0.323605604017975</v>
      </c>
      <c r="G1092" s="356">
        <v>1.66462418300652E-2</v>
      </c>
    </row>
    <row r="1093" spans="2:7" s="37" customFormat="1" ht="15" customHeight="1" x14ac:dyDescent="0.25">
      <c r="B1093" s="345" t="s">
        <v>1743</v>
      </c>
      <c r="C1093" s="346">
        <v>611513</v>
      </c>
      <c r="D1093" s="356">
        <v>-0.123187299648909</v>
      </c>
      <c r="E1093" s="356">
        <v>7.7650572424092798E-3</v>
      </c>
      <c r="F1093" s="356">
        <v>0.323605604017975</v>
      </c>
      <c r="G1093" s="356">
        <v>1.66462418300652E-2</v>
      </c>
    </row>
    <row r="1094" spans="2:7" s="37" customFormat="1" ht="15" customHeight="1" x14ac:dyDescent="0.25">
      <c r="B1094" s="345" t="s">
        <v>1744</v>
      </c>
      <c r="C1094" s="346">
        <v>611519</v>
      </c>
      <c r="D1094" s="356">
        <v>-0.123187299648909</v>
      </c>
      <c r="E1094" s="356">
        <v>7.7650572424092798E-3</v>
      </c>
      <c r="F1094" s="356">
        <v>0.323605604017975</v>
      </c>
      <c r="G1094" s="356">
        <v>1.66462418300652E-2</v>
      </c>
    </row>
    <row r="1095" spans="2:7" s="37" customFormat="1" ht="15" customHeight="1" x14ac:dyDescent="0.25">
      <c r="B1095" s="345" t="s">
        <v>1745</v>
      </c>
      <c r="C1095" s="346">
        <v>611610</v>
      </c>
      <c r="D1095" s="356">
        <v>-0.26097243582160201</v>
      </c>
      <c r="E1095" s="356">
        <v>-7.3589118960617206E-2</v>
      </c>
      <c r="F1095" s="356">
        <v>-0.307793389265137</v>
      </c>
      <c r="G1095" s="356">
        <v>-2.1680497925311199E-2</v>
      </c>
    </row>
    <row r="1096" spans="2:7" s="37" customFormat="1" ht="15" customHeight="1" x14ac:dyDescent="0.25">
      <c r="B1096" s="345" t="s">
        <v>1746</v>
      </c>
      <c r="C1096" s="346">
        <v>611620</v>
      </c>
      <c r="D1096" s="356">
        <v>-0.26097243582160201</v>
      </c>
      <c r="E1096" s="356">
        <v>-7.3589118960617206E-2</v>
      </c>
      <c r="F1096" s="356">
        <v>-0.307793389265137</v>
      </c>
      <c r="G1096" s="356">
        <v>-2.1680497925311199E-2</v>
      </c>
    </row>
    <row r="1097" spans="2:7" s="37" customFormat="1" ht="15" customHeight="1" x14ac:dyDescent="0.25">
      <c r="B1097" s="345" t="s">
        <v>1747</v>
      </c>
      <c r="C1097" s="346">
        <v>611630</v>
      </c>
      <c r="D1097" s="356">
        <v>-0.29433593749999998</v>
      </c>
      <c r="E1097" s="356">
        <v>-6.8724997435634302E-2</v>
      </c>
      <c r="F1097" s="356">
        <v>-0.34369138382318298</v>
      </c>
      <c r="G1097" s="356">
        <v>-4.0999895408430097E-2</v>
      </c>
    </row>
    <row r="1098" spans="2:7" s="37" customFormat="1" ht="15" customHeight="1" x14ac:dyDescent="0.25">
      <c r="B1098" s="345" t="s">
        <v>1748</v>
      </c>
      <c r="C1098" s="346">
        <v>611691</v>
      </c>
      <c r="D1098" s="356">
        <v>-0.123187299648909</v>
      </c>
      <c r="E1098" s="356">
        <v>7.7650572424092798E-3</v>
      </c>
      <c r="F1098" s="356">
        <v>0.323605604017975</v>
      </c>
      <c r="G1098" s="356">
        <v>1.66462418300652E-2</v>
      </c>
    </row>
    <row r="1099" spans="2:7" s="37" customFormat="1" ht="15" customHeight="1" x14ac:dyDescent="0.25">
      <c r="B1099" s="345" t="s">
        <v>1749</v>
      </c>
      <c r="C1099" s="346">
        <v>611692</v>
      </c>
      <c r="D1099" s="356">
        <v>-0.123187299648909</v>
      </c>
      <c r="E1099" s="356">
        <v>7.7650572424092798E-3</v>
      </c>
      <c r="F1099" s="356">
        <v>0.323605604017975</v>
      </c>
      <c r="G1099" s="356">
        <v>1.66462418300652E-2</v>
      </c>
    </row>
    <row r="1100" spans="2:7" s="37" customFormat="1" ht="15" customHeight="1" x14ac:dyDescent="0.25">
      <c r="B1100" s="345" t="s">
        <v>1750</v>
      </c>
      <c r="C1100" s="346">
        <v>611699</v>
      </c>
      <c r="D1100" s="356">
        <v>-0.123187299648909</v>
      </c>
      <c r="E1100" s="356">
        <v>7.7650572424092798E-3</v>
      </c>
      <c r="F1100" s="356">
        <v>0.323605604017975</v>
      </c>
      <c r="G1100" s="356">
        <v>1.66462418300652E-2</v>
      </c>
    </row>
    <row r="1101" spans="2:7" s="37" customFormat="1" ht="15" customHeight="1" x14ac:dyDescent="0.25">
      <c r="B1101" s="345" t="s">
        <v>1751</v>
      </c>
      <c r="C1101" s="346">
        <v>611710</v>
      </c>
      <c r="D1101" s="356">
        <v>-0.123187299648909</v>
      </c>
      <c r="E1101" s="356">
        <v>7.7650572424092798E-3</v>
      </c>
      <c r="F1101" s="356">
        <v>0.323605604017975</v>
      </c>
      <c r="G1101" s="356">
        <v>1.66462418300652E-2</v>
      </c>
    </row>
    <row r="1102" spans="2:7" s="37" customFormat="1" ht="15" customHeight="1" x14ac:dyDescent="0.25">
      <c r="B1102" s="345" t="s">
        <v>1752</v>
      </c>
      <c r="C1102" s="346">
        <v>621111</v>
      </c>
      <c r="D1102" s="356">
        <v>-7.0264765784114003E-2</v>
      </c>
      <c r="E1102" s="356">
        <v>5.82205414012738E-2</v>
      </c>
      <c r="F1102" s="356">
        <v>-0.106480008484463</v>
      </c>
      <c r="G1102" s="356">
        <v>3.4142871659384101E-2</v>
      </c>
    </row>
    <row r="1103" spans="2:7" s="37" customFormat="1" ht="15" customHeight="1" x14ac:dyDescent="0.25">
      <c r="B1103" s="345" t="s">
        <v>1753</v>
      </c>
      <c r="C1103" s="346">
        <v>621112</v>
      </c>
      <c r="D1103" s="356">
        <v>-7.0264765784114003E-2</v>
      </c>
      <c r="E1103" s="356">
        <v>5.82205414012738E-2</v>
      </c>
      <c r="F1103" s="356">
        <v>-0.106480008484463</v>
      </c>
      <c r="G1103" s="356">
        <v>3.4142871659384101E-2</v>
      </c>
    </row>
    <row r="1104" spans="2:7" s="37" customFormat="1" ht="15" customHeight="1" x14ac:dyDescent="0.25">
      <c r="B1104" s="345" t="s">
        <v>1754</v>
      </c>
      <c r="C1104" s="346">
        <v>621210</v>
      </c>
      <c r="D1104" s="356">
        <v>-7.0264765784114003E-2</v>
      </c>
      <c r="E1104" s="356">
        <v>5.82205414012738E-2</v>
      </c>
      <c r="F1104" s="356">
        <v>-0.106480008484463</v>
      </c>
      <c r="G1104" s="356">
        <v>3.4142871659384101E-2</v>
      </c>
    </row>
    <row r="1105" spans="2:7" s="37" customFormat="1" ht="15" customHeight="1" x14ac:dyDescent="0.25">
      <c r="B1105" s="345" t="s">
        <v>1755</v>
      </c>
      <c r="C1105" s="346">
        <v>621310</v>
      </c>
      <c r="D1105" s="356">
        <v>-7.0264765784114003E-2</v>
      </c>
      <c r="E1105" s="356">
        <v>5.82205414012738E-2</v>
      </c>
      <c r="F1105" s="356">
        <v>-0.106480008484463</v>
      </c>
      <c r="G1105" s="356">
        <v>3.4142871659384101E-2</v>
      </c>
    </row>
    <row r="1106" spans="2:7" s="37" customFormat="1" ht="15" customHeight="1" x14ac:dyDescent="0.25">
      <c r="B1106" s="345" t="s">
        <v>1756</v>
      </c>
      <c r="C1106" s="346">
        <v>621320</v>
      </c>
      <c r="D1106" s="356">
        <v>-7.0264765784114003E-2</v>
      </c>
      <c r="E1106" s="356">
        <v>5.82205414012738E-2</v>
      </c>
      <c r="F1106" s="356">
        <v>-0.106480008484463</v>
      </c>
      <c r="G1106" s="356">
        <v>3.4142871659384101E-2</v>
      </c>
    </row>
    <row r="1107" spans="2:7" s="37" customFormat="1" ht="15" customHeight="1" x14ac:dyDescent="0.25">
      <c r="B1107" s="345" t="s">
        <v>1757</v>
      </c>
      <c r="C1107" s="346">
        <v>621330</v>
      </c>
      <c r="D1107" s="356">
        <v>-7.0264765784114003E-2</v>
      </c>
      <c r="E1107" s="356">
        <v>5.82205414012738E-2</v>
      </c>
      <c r="F1107" s="356">
        <v>-0.106480008484463</v>
      </c>
      <c r="G1107" s="356">
        <v>3.4142871659384101E-2</v>
      </c>
    </row>
    <row r="1108" spans="2:7" s="37" customFormat="1" ht="15" customHeight="1" x14ac:dyDescent="0.25">
      <c r="B1108" s="345" t="s">
        <v>1758</v>
      </c>
      <c r="C1108" s="346">
        <v>621340</v>
      </c>
      <c r="D1108" s="356">
        <v>-7.0264765784114003E-2</v>
      </c>
      <c r="E1108" s="356">
        <v>5.82205414012738E-2</v>
      </c>
      <c r="F1108" s="356">
        <v>-0.106480008484463</v>
      </c>
      <c r="G1108" s="356">
        <v>3.4142871659384101E-2</v>
      </c>
    </row>
    <row r="1109" spans="2:7" s="37" customFormat="1" ht="15" customHeight="1" x14ac:dyDescent="0.25">
      <c r="B1109" s="345" t="s">
        <v>1759</v>
      </c>
      <c r="C1109" s="346">
        <v>621391</v>
      </c>
      <c r="D1109" s="356">
        <v>-7.0264765784114003E-2</v>
      </c>
      <c r="E1109" s="356">
        <v>5.82205414012738E-2</v>
      </c>
      <c r="F1109" s="356">
        <v>-0.106480008484463</v>
      </c>
      <c r="G1109" s="356">
        <v>3.4142871659384101E-2</v>
      </c>
    </row>
    <row r="1110" spans="2:7" s="37" customFormat="1" ht="15" customHeight="1" x14ac:dyDescent="0.25">
      <c r="B1110" s="345" t="s">
        <v>1760</v>
      </c>
      <c r="C1110" s="346">
        <v>621399</v>
      </c>
      <c r="D1110" s="356">
        <v>-7.0264765784114003E-2</v>
      </c>
      <c r="E1110" s="356">
        <v>5.82205414012738E-2</v>
      </c>
      <c r="F1110" s="356">
        <v>-0.106480008484463</v>
      </c>
      <c r="G1110" s="356">
        <v>3.4142871659384101E-2</v>
      </c>
    </row>
    <row r="1111" spans="2:7" s="37" customFormat="1" ht="15" customHeight="1" x14ac:dyDescent="0.25">
      <c r="B1111" s="345" t="s">
        <v>1761</v>
      </c>
      <c r="C1111" s="346">
        <v>621410</v>
      </c>
      <c r="D1111" s="356">
        <v>-7.0264765784114003E-2</v>
      </c>
      <c r="E1111" s="356">
        <v>5.82205414012738E-2</v>
      </c>
      <c r="F1111" s="356">
        <v>-0.106480008484463</v>
      </c>
      <c r="G1111" s="356">
        <v>3.4142871659384101E-2</v>
      </c>
    </row>
    <row r="1112" spans="2:7" s="37" customFormat="1" ht="15" customHeight="1" x14ac:dyDescent="0.25">
      <c r="B1112" s="345" t="s">
        <v>1762</v>
      </c>
      <c r="C1112" s="346">
        <v>621420</v>
      </c>
      <c r="D1112" s="356">
        <v>-7.0264765784114003E-2</v>
      </c>
      <c r="E1112" s="356">
        <v>5.82205414012738E-2</v>
      </c>
      <c r="F1112" s="356">
        <v>-0.106480008484463</v>
      </c>
      <c r="G1112" s="356">
        <v>3.4142871659384101E-2</v>
      </c>
    </row>
    <row r="1113" spans="2:7" s="37" customFormat="1" ht="15" customHeight="1" x14ac:dyDescent="0.25">
      <c r="B1113" s="345" t="s">
        <v>1763</v>
      </c>
      <c r="C1113" s="346">
        <v>621491</v>
      </c>
      <c r="D1113" s="356">
        <v>-7.0264765784114003E-2</v>
      </c>
      <c r="E1113" s="356">
        <v>5.82205414012738E-2</v>
      </c>
      <c r="F1113" s="356">
        <v>-0.106480008484463</v>
      </c>
      <c r="G1113" s="356">
        <v>3.4142871659384101E-2</v>
      </c>
    </row>
    <row r="1114" spans="2:7" s="37" customFormat="1" ht="15" customHeight="1" x14ac:dyDescent="0.25">
      <c r="B1114" s="345" t="s">
        <v>1764</v>
      </c>
      <c r="C1114" s="346">
        <v>621492</v>
      </c>
      <c r="D1114" s="356">
        <v>-7.0264765784114003E-2</v>
      </c>
      <c r="E1114" s="356">
        <v>5.82205414012738E-2</v>
      </c>
      <c r="F1114" s="356">
        <v>-0.106480008484463</v>
      </c>
      <c r="G1114" s="356">
        <v>3.4142871659384101E-2</v>
      </c>
    </row>
    <row r="1115" spans="2:7" s="37" customFormat="1" ht="15" customHeight="1" x14ac:dyDescent="0.25">
      <c r="B1115" s="345" t="s">
        <v>1765</v>
      </c>
      <c r="C1115" s="346">
        <v>621493</v>
      </c>
      <c r="D1115" s="356">
        <v>-7.0264765784114003E-2</v>
      </c>
      <c r="E1115" s="356">
        <v>5.82205414012738E-2</v>
      </c>
      <c r="F1115" s="356">
        <v>-0.106480008484463</v>
      </c>
      <c r="G1115" s="356">
        <v>3.4142871659384101E-2</v>
      </c>
    </row>
    <row r="1116" spans="2:7" s="37" customFormat="1" ht="15" customHeight="1" x14ac:dyDescent="0.25">
      <c r="B1116" s="345" t="s">
        <v>1766</v>
      </c>
      <c r="C1116" s="346">
        <v>621498</v>
      </c>
      <c r="D1116" s="356">
        <v>-7.0264765784114003E-2</v>
      </c>
      <c r="E1116" s="356">
        <v>5.82205414012738E-2</v>
      </c>
      <c r="F1116" s="356">
        <v>-0.106480008484463</v>
      </c>
      <c r="G1116" s="356">
        <v>3.4142871659384101E-2</v>
      </c>
    </row>
    <row r="1117" spans="2:7" s="37" customFormat="1" ht="15" customHeight="1" x14ac:dyDescent="0.25">
      <c r="B1117" s="345" t="s">
        <v>1767</v>
      </c>
      <c r="C1117" s="346">
        <v>621511</v>
      </c>
      <c r="D1117" s="356">
        <v>-7.0264765784114003E-2</v>
      </c>
      <c r="E1117" s="356">
        <v>5.82205414012738E-2</v>
      </c>
      <c r="F1117" s="356">
        <v>-0.106480008484463</v>
      </c>
      <c r="G1117" s="356">
        <v>3.4142871659384101E-2</v>
      </c>
    </row>
    <row r="1118" spans="2:7" s="37" customFormat="1" ht="15" customHeight="1" x14ac:dyDescent="0.25">
      <c r="B1118" s="345" t="s">
        <v>1768</v>
      </c>
      <c r="C1118" s="346">
        <v>621512</v>
      </c>
      <c r="D1118" s="356">
        <v>-7.0264765784114003E-2</v>
      </c>
      <c r="E1118" s="356">
        <v>5.82205414012738E-2</v>
      </c>
      <c r="F1118" s="356">
        <v>-0.106480008484463</v>
      </c>
      <c r="G1118" s="356">
        <v>3.4142871659384101E-2</v>
      </c>
    </row>
    <row r="1119" spans="2:7" s="37" customFormat="1" ht="15" customHeight="1" x14ac:dyDescent="0.25">
      <c r="B1119" s="345" t="s">
        <v>1769</v>
      </c>
      <c r="C1119" s="346">
        <v>621610</v>
      </c>
      <c r="D1119" s="356">
        <v>-7.0264765784114003E-2</v>
      </c>
      <c r="E1119" s="356">
        <v>5.82205414012738E-2</v>
      </c>
      <c r="F1119" s="356">
        <v>-0.106480008484463</v>
      </c>
      <c r="G1119" s="356">
        <v>3.4142871659384101E-2</v>
      </c>
    </row>
    <row r="1120" spans="2:7" s="37" customFormat="1" ht="15" customHeight="1" x14ac:dyDescent="0.25">
      <c r="B1120" s="345" t="s">
        <v>1770</v>
      </c>
      <c r="C1120" s="346">
        <v>621910</v>
      </c>
      <c r="D1120" s="356">
        <v>-7.0264765784114003E-2</v>
      </c>
      <c r="E1120" s="356">
        <v>5.82205414012738E-2</v>
      </c>
      <c r="F1120" s="356">
        <v>-0.106480008484463</v>
      </c>
      <c r="G1120" s="356">
        <v>3.4142871659384101E-2</v>
      </c>
    </row>
    <row r="1121" spans="2:7" s="37" customFormat="1" ht="15" customHeight="1" x14ac:dyDescent="0.25">
      <c r="B1121" s="345" t="s">
        <v>1771</v>
      </c>
      <c r="C1121" s="346">
        <v>621991</v>
      </c>
      <c r="D1121" s="356">
        <v>-7.0264765784114003E-2</v>
      </c>
      <c r="E1121" s="356">
        <v>5.82205414012738E-2</v>
      </c>
      <c r="F1121" s="356">
        <v>-0.106480008484463</v>
      </c>
      <c r="G1121" s="356">
        <v>3.4142871659384101E-2</v>
      </c>
    </row>
    <row r="1122" spans="2:7" s="37" customFormat="1" ht="15" customHeight="1" x14ac:dyDescent="0.25">
      <c r="B1122" s="345" t="s">
        <v>1772</v>
      </c>
      <c r="C1122" s="346">
        <v>621999</v>
      </c>
      <c r="D1122" s="356">
        <v>-7.0264765784114003E-2</v>
      </c>
      <c r="E1122" s="356">
        <v>5.82205414012738E-2</v>
      </c>
      <c r="F1122" s="356">
        <v>-0.106480008484463</v>
      </c>
      <c r="G1122" s="356">
        <v>3.4142871659384101E-2</v>
      </c>
    </row>
    <row r="1123" spans="2:7" s="37" customFormat="1" ht="15" customHeight="1" x14ac:dyDescent="0.25">
      <c r="B1123" s="345" t="s">
        <v>1773</v>
      </c>
      <c r="C1123" s="346">
        <v>622110</v>
      </c>
      <c r="D1123" s="356">
        <v>-7.0264765784114003E-2</v>
      </c>
      <c r="E1123" s="356">
        <v>5.82205414012738E-2</v>
      </c>
      <c r="F1123" s="356">
        <v>-0.106480008484463</v>
      </c>
      <c r="G1123" s="356">
        <v>3.4142871659384101E-2</v>
      </c>
    </row>
    <row r="1124" spans="2:7" s="37" customFormat="1" ht="15" customHeight="1" x14ac:dyDescent="0.25">
      <c r="B1124" s="345" t="s">
        <v>1774</v>
      </c>
      <c r="C1124" s="346">
        <v>622111</v>
      </c>
      <c r="D1124" s="356">
        <v>-7.0264765784114003E-2</v>
      </c>
      <c r="E1124" s="356">
        <v>5.82205414012738E-2</v>
      </c>
      <c r="F1124" s="356">
        <v>-0.106480008484463</v>
      </c>
      <c r="G1124" s="356">
        <v>3.4142871659384101E-2</v>
      </c>
    </row>
    <row r="1125" spans="2:7" s="37" customFormat="1" ht="15" customHeight="1" x14ac:dyDescent="0.25">
      <c r="B1125" s="345" t="s">
        <v>1775</v>
      </c>
      <c r="C1125" s="346">
        <v>622210</v>
      </c>
      <c r="D1125" s="356">
        <v>-7.0264765784114003E-2</v>
      </c>
      <c r="E1125" s="356">
        <v>5.82205414012738E-2</v>
      </c>
      <c r="F1125" s="356">
        <v>-0.106480008484463</v>
      </c>
      <c r="G1125" s="356">
        <v>3.4142871659384101E-2</v>
      </c>
    </row>
    <row r="1126" spans="2:7" s="37" customFormat="1" ht="15" customHeight="1" x14ac:dyDescent="0.25">
      <c r="B1126" s="345" t="s">
        <v>1776</v>
      </c>
      <c r="C1126" s="346">
        <v>622310</v>
      </c>
      <c r="D1126" s="356">
        <v>-7.0264765784114003E-2</v>
      </c>
      <c r="E1126" s="356">
        <v>5.82205414012738E-2</v>
      </c>
      <c r="F1126" s="356">
        <v>-0.106480008484463</v>
      </c>
      <c r="G1126" s="356">
        <v>3.4142871659384101E-2</v>
      </c>
    </row>
    <row r="1127" spans="2:7" s="37" customFormat="1" ht="15" customHeight="1" x14ac:dyDescent="0.25">
      <c r="B1127" s="345" t="s">
        <v>1777</v>
      </c>
      <c r="C1127" s="346">
        <v>623110</v>
      </c>
      <c r="D1127" s="356">
        <v>-7.0264765784114003E-2</v>
      </c>
      <c r="E1127" s="356">
        <v>5.82205414012738E-2</v>
      </c>
      <c r="F1127" s="356">
        <v>-0.106480008484463</v>
      </c>
      <c r="G1127" s="356">
        <v>3.4142871659384101E-2</v>
      </c>
    </row>
    <row r="1128" spans="2:7" s="37" customFormat="1" ht="15" customHeight="1" x14ac:dyDescent="0.25">
      <c r="B1128" s="345" t="s">
        <v>1778</v>
      </c>
      <c r="C1128" s="346">
        <v>623210</v>
      </c>
      <c r="D1128" s="356">
        <v>-7.0264765784114003E-2</v>
      </c>
      <c r="E1128" s="356">
        <v>5.82205414012738E-2</v>
      </c>
      <c r="F1128" s="356">
        <v>-0.106480008484463</v>
      </c>
      <c r="G1128" s="356">
        <v>3.4142871659384101E-2</v>
      </c>
    </row>
    <row r="1129" spans="2:7" s="37" customFormat="1" ht="15" customHeight="1" x14ac:dyDescent="0.25">
      <c r="B1129" s="345" t="s">
        <v>1779</v>
      </c>
      <c r="C1129" s="346">
        <v>623220</v>
      </c>
      <c r="D1129" s="356">
        <v>-7.0264765784114003E-2</v>
      </c>
      <c r="E1129" s="356">
        <v>5.82205414012738E-2</v>
      </c>
      <c r="F1129" s="356">
        <v>-0.106480008484463</v>
      </c>
      <c r="G1129" s="356">
        <v>3.4142871659384101E-2</v>
      </c>
    </row>
    <row r="1130" spans="2:7" s="37" customFormat="1" ht="15" customHeight="1" x14ac:dyDescent="0.25">
      <c r="B1130" s="345" t="s">
        <v>1780</v>
      </c>
      <c r="C1130" s="346">
        <v>623311</v>
      </c>
      <c r="D1130" s="356">
        <v>-7.0264765784114003E-2</v>
      </c>
      <c r="E1130" s="356">
        <v>5.82205414012738E-2</v>
      </c>
      <c r="F1130" s="356">
        <v>-0.106480008484463</v>
      </c>
      <c r="G1130" s="356">
        <v>3.4142871659384101E-2</v>
      </c>
    </row>
    <row r="1131" spans="2:7" s="37" customFormat="1" ht="15" customHeight="1" x14ac:dyDescent="0.25">
      <c r="B1131" s="345" t="s">
        <v>1781</v>
      </c>
      <c r="C1131" s="346">
        <v>623312</v>
      </c>
      <c r="D1131" s="356">
        <v>-0.123187299648909</v>
      </c>
      <c r="E1131" s="356">
        <v>7.7650572424092798E-3</v>
      </c>
      <c r="F1131" s="356">
        <v>0.323605604017975</v>
      </c>
      <c r="G1131" s="356">
        <v>1.66462418300652E-2</v>
      </c>
    </row>
    <row r="1132" spans="2:7" s="37" customFormat="1" ht="15" customHeight="1" x14ac:dyDescent="0.25">
      <c r="B1132" s="345" t="s">
        <v>1782</v>
      </c>
      <c r="C1132" s="346">
        <v>623990</v>
      </c>
      <c r="D1132" s="356">
        <v>-0.123187299648909</v>
      </c>
      <c r="E1132" s="356">
        <v>7.7650572424092798E-3</v>
      </c>
      <c r="F1132" s="356">
        <v>0.323605604017975</v>
      </c>
      <c r="G1132" s="356">
        <v>1.66462418300652E-2</v>
      </c>
    </row>
    <row r="1133" spans="2:7" s="37" customFormat="1" ht="15" customHeight="1" x14ac:dyDescent="0.25">
      <c r="B1133" s="345" t="s">
        <v>1783</v>
      </c>
      <c r="C1133" s="346">
        <v>624110</v>
      </c>
      <c r="D1133" s="356">
        <v>-0.123187299648909</v>
      </c>
      <c r="E1133" s="356">
        <v>7.7650572424092798E-3</v>
      </c>
      <c r="F1133" s="356">
        <v>0.323605604017975</v>
      </c>
      <c r="G1133" s="356">
        <v>1.66462418300652E-2</v>
      </c>
    </row>
    <row r="1134" spans="2:7" s="37" customFormat="1" ht="15" customHeight="1" x14ac:dyDescent="0.25">
      <c r="B1134" s="345" t="s">
        <v>1784</v>
      </c>
      <c r="C1134" s="346">
        <v>624120</v>
      </c>
      <c r="D1134" s="356">
        <v>-0.123187299648909</v>
      </c>
      <c r="E1134" s="356">
        <v>7.7650572424092798E-3</v>
      </c>
      <c r="F1134" s="356">
        <v>0.323605604017975</v>
      </c>
      <c r="G1134" s="356">
        <v>1.66462418300652E-2</v>
      </c>
    </row>
    <row r="1135" spans="2:7" s="37" customFormat="1" ht="15" customHeight="1" x14ac:dyDescent="0.25">
      <c r="B1135" s="345" t="s">
        <v>1785</v>
      </c>
      <c r="C1135" s="346">
        <v>624190</v>
      </c>
      <c r="D1135" s="356">
        <v>-0.123187299648909</v>
      </c>
      <c r="E1135" s="356">
        <v>7.7650572424092798E-3</v>
      </c>
      <c r="F1135" s="356">
        <v>0.323605604017975</v>
      </c>
      <c r="G1135" s="356">
        <v>1.66462418300652E-2</v>
      </c>
    </row>
    <row r="1136" spans="2:7" s="37" customFormat="1" ht="15" customHeight="1" x14ac:dyDescent="0.25">
      <c r="B1136" s="345" t="s">
        <v>1786</v>
      </c>
      <c r="C1136" s="346">
        <v>624210</v>
      </c>
      <c r="D1136" s="356">
        <v>-0.123187299648909</v>
      </c>
      <c r="E1136" s="356">
        <v>7.7650572424092798E-3</v>
      </c>
      <c r="F1136" s="356">
        <v>0.323605604017975</v>
      </c>
      <c r="G1136" s="356">
        <v>1.66462418300652E-2</v>
      </c>
    </row>
    <row r="1137" spans="2:7" s="37" customFormat="1" ht="15" customHeight="1" x14ac:dyDescent="0.25">
      <c r="B1137" s="345" t="s">
        <v>1787</v>
      </c>
      <c r="C1137" s="346">
        <v>624221</v>
      </c>
      <c r="D1137" s="356">
        <v>-0.123187299648909</v>
      </c>
      <c r="E1137" s="356">
        <v>7.7650572424092798E-3</v>
      </c>
      <c r="F1137" s="356">
        <v>0.323605604017975</v>
      </c>
      <c r="G1137" s="356">
        <v>1.66462418300652E-2</v>
      </c>
    </row>
    <row r="1138" spans="2:7" s="37" customFormat="1" ht="15" customHeight="1" x14ac:dyDescent="0.25">
      <c r="B1138" s="345" t="s">
        <v>1788</v>
      </c>
      <c r="C1138" s="346">
        <v>624229</v>
      </c>
      <c r="D1138" s="356">
        <v>-0.123187299648909</v>
      </c>
      <c r="E1138" s="356">
        <v>7.7650572424092798E-3</v>
      </c>
      <c r="F1138" s="356">
        <v>0.323605604017975</v>
      </c>
      <c r="G1138" s="356">
        <v>1.66462418300652E-2</v>
      </c>
    </row>
    <row r="1139" spans="2:7" s="37" customFormat="1" ht="15" customHeight="1" x14ac:dyDescent="0.25">
      <c r="B1139" s="345" t="s">
        <v>1789</v>
      </c>
      <c r="C1139" s="346">
        <v>624230</v>
      </c>
      <c r="D1139" s="356">
        <v>-0.123187299648909</v>
      </c>
      <c r="E1139" s="356">
        <v>7.7650572424092798E-3</v>
      </c>
      <c r="F1139" s="356">
        <v>0.323605604017975</v>
      </c>
      <c r="G1139" s="356">
        <v>1.66462418300652E-2</v>
      </c>
    </row>
    <row r="1140" spans="2:7" s="37" customFormat="1" ht="15" customHeight="1" x14ac:dyDescent="0.25">
      <c r="B1140" s="345" t="s">
        <v>1790</v>
      </c>
      <c r="C1140" s="346">
        <v>624310</v>
      </c>
      <c r="D1140" s="356">
        <v>-0.123187299648909</v>
      </c>
      <c r="E1140" s="356">
        <v>7.7650572424092798E-3</v>
      </c>
      <c r="F1140" s="356">
        <v>0.323605604017975</v>
      </c>
      <c r="G1140" s="356">
        <v>1.66462418300652E-2</v>
      </c>
    </row>
    <row r="1141" spans="2:7" s="37" customFormat="1" ht="15" customHeight="1" x14ac:dyDescent="0.25">
      <c r="B1141" s="345" t="s">
        <v>1791</v>
      </c>
      <c r="C1141" s="346">
        <v>624410</v>
      </c>
      <c r="D1141" s="356">
        <v>-0.123187299648909</v>
      </c>
      <c r="E1141" s="356">
        <v>7.7650572424092798E-3</v>
      </c>
      <c r="F1141" s="356">
        <v>0.323605604017975</v>
      </c>
      <c r="G1141" s="356">
        <v>1.66462418300652E-2</v>
      </c>
    </row>
    <row r="1142" spans="2:7" s="37" customFormat="1" ht="15" customHeight="1" x14ac:dyDescent="0.25">
      <c r="B1142" s="345" t="s">
        <v>1792</v>
      </c>
      <c r="C1142" s="346">
        <v>711110</v>
      </c>
      <c r="D1142" s="356">
        <v>-0.26097243582160201</v>
      </c>
      <c r="E1142" s="356">
        <v>-7.3589118960617206E-2</v>
      </c>
      <c r="F1142" s="356">
        <v>-0.307793389265137</v>
      </c>
      <c r="G1142" s="356">
        <v>-2.1680497925311199E-2</v>
      </c>
    </row>
    <row r="1143" spans="2:7" s="37" customFormat="1" ht="15" customHeight="1" x14ac:dyDescent="0.25">
      <c r="B1143" s="345" t="s">
        <v>1793</v>
      </c>
      <c r="C1143" s="346">
        <v>711120</v>
      </c>
      <c r="D1143" s="356">
        <v>-0.26097243582160201</v>
      </c>
      <c r="E1143" s="356">
        <v>-7.3589118960617206E-2</v>
      </c>
      <c r="F1143" s="356">
        <v>-0.307793389265137</v>
      </c>
      <c r="G1143" s="356">
        <v>-2.1680497925311199E-2</v>
      </c>
    </row>
    <row r="1144" spans="2:7" s="37" customFormat="1" ht="15" customHeight="1" x14ac:dyDescent="0.25">
      <c r="B1144" s="345" t="s">
        <v>1794</v>
      </c>
      <c r="C1144" s="346">
        <v>711130</v>
      </c>
      <c r="D1144" s="356">
        <v>-0.32325545884867901</v>
      </c>
      <c r="E1144" s="356">
        <v>-5.6283115065480303E-2</v>
      </c>
      <c r="F1144" s="356">
        <v>-0.29576697971961302</v>
      </c>
      <c r="G1144" s="356">
        <v>-4.96799756171898E-2</v>
      </c>
    </row>
    <row r="1145" spans="2:7" s="37" customFormat="1" ht="15" customHeight="1" x14ac:dyDescent="0.25">
      <c r="B1145" s="345" t="s">
        <v>1795</v>
      </c>
      <c r="C1145" s="346">
        <v>711190</v>
      </c>
      <c r="D1145" s="356">
        <v>-0.26097243582160201</v>
      </c>
      <c r="E1145" s="356">
        <v>-7.3589118960617206E-2</v>
      </c>
      <c r="F1145" s="356">
        <v>-0.307793389265137</v>
      </c>
      <c r="G1145" s="356">
        <v>-2.1680497925311199E-2</v>
      </c>
    </row>
    <row r="1146" spans="2:7" s="37" customFormat="1" ht="15" customHeight="1" x14ac:dyDescent="0.25">
      <c r="B1146" s="345" t="s">
        <v>1796</v>
      </c>
      <c r="C1146" s="346">
        <v>711211</v>
      </c>
      <c r="D1146" s="356">
        <v>-0.32325545884867901</v>
      </c>
      <c r="E1146" s="356">
        <v>-5.6283115065480303E-2</v>
      </c>
      <c r="F1146" s="356">
        <v>-0.29576697971961302</v>
      </c>
      <c r="G1146" s="356">
        <v>-4.96799756171898E-2</v>
      </c>
    </row>
    <row r="1147" spans="2:7" s="37" customFormat="1" ht="15" customHeight="1" x14ac:dyDescent="0.25">
      <c r="B1147" s="345" t="s">
        <v>1797</v>
      </c>
      <c r="C1147" s="346">
        <v>711212</v>
      </c>
      <c r="D1147" s="356">
        <v>-0.26097243582160201</v>
      </c>
      <c r="E1147" s="356">
        <v>-7.3589118960617206E-2</v>
      </c>
      <c r="F1147" s="356">
        <v>-0.307793389265137</v>
      </c>
      <c r="G1147" s="356">
        <v>-2.1680497925311199E-2</v>
      </c>
    </row>
    <row r="1148" spans="2:7" s="37" customFormat="1" ht="15" customHeight="1" x14ac:dyDescent="0.25">
      <c r="B1148" s="345" t="s">
        <v>1798</v>
      </c>
      <c r="C1148" s="346">
        <v>711219</v>
      </c>
      <c r="D1148" s="356">
        <v>-0.32325545884867901</v>
      </c>
      <c r="E1148" s="356">
        <v>-5.6283115065480303E-2</v>
      </c>
      <c r="F1148" s="356">
        <v>-0.29576697971961302</v>
      </c>
      <c r="G1148" s="356">
        <v>-4.96799756171898E-2</v>
      </c>
    </row>
    <row r="1149" spans="2:7" s="37" customFormat="1" ht="15" customHeight="1" x14ac:dyDescent="0.25">
      <c r="B1149" s="345" t="s">
        <v>1799</v>
      </c>
      <c r="C1149" s="346">
        <v>711310</v>
      </c>
      <c r="D1149" s="356">
        <v>-0.26097243582160201</v>
      </c>
      <c r="E1149" s="356">
        <v>-7.3589118960617206E-2</v>
      </c>
      <c r="F1149" s="356">
        <v>-0.307793389265137</v>
      </c>
      <c r="G1149" s="356">
        <v>-2.1680497925311199E-2</v>
      </c>
    </row>
    <row r="1150" spans="2:7" s="37" customFormat="1" ht="15" customHeight="1" x14ac:dyDescent="0.25">
      <c r="B1150" s="345" t="s">
        <v>1800</v>
      </c>
      <c r="C1150" s="346">
        <v>711320</v>
      </c>
      <c r="D1150" s="356">
        <v>-0.26097243582160201</v>
      </c>
      <c r="E1150" s="356">
        <v>-7.3589118960617206E-2</v>
      </c>
      <c r="F1150" s="356">
        <v>-0.307793389265137</v>
      </c>
      <c r="G1150" s="356">
        <v>-2.1680497925311199E-2</v>
      </c>
    </row>
    <row r="1151" spans="2:7" s="37" customFormat="1" ht="15" customHeight="1" x14ac:dyDescent="0.25">
      <c r="B1151" s="345" t="s">
        <v>1801</v>
      </c>
      <c r="C1151" s="346">
        <v>711410</v>
      </c>
      <c r="D1151" s="356">
        <v>-0.26097243582160201</v>
      </c>
      <c r="E1151" s="356">
        <v>-7.3589118960617206E-2</v>
      </c>
      <c r="F1151" s="356">
        <v>-0.307793389265137</v>
      </c>
      <c r="G1151" s="356">
        <v>-2.1680497925311199E-2</v>
      </c>
    </row>
    <row r="1152" spans="2:7" s="37" customFormat="1" ht="15" customHeight="1" x14ac:dyDescent="0.25">
      <c r="B1152" s="345" t="s">
        <v>1802</v>
      </c>
      <c r="C1152" s="346">
        <v>711510</v>
      </c>
      <c r="D1152" s="356">
        <v>-0.26097243582160201</v>
      </c>
      <c r="E1152" s="356">
        <v>-7.3589118960617206E-2</v>
      </c>
      <c r="F1152" s="356">
        <v>-0.307793389265137</v>
      </c>
      <c r="G1152" s="356">
        <v>-2.1680497925311199E-2</v>
      </c>
    </row>
    <row r="1153" spans="2:7" s="37" customFormat="1" ht="15" customHeight="1" x14ac:dyDescent="0.25">
      <c r="B1153" s="345" t="s">
        <v>1803</v>
      </c>
      <c r="C1153" s="346">
        <v>712110</v>
      </c>
      <c r="D1153" s="356">
        <v>-0.26097243582160201</v>
      </c>
      <c r="E1153" s="356">
        <v>-7.3589118960617206E-2</v>
      </c>
      <c r="F1153" s="356">
        <v>-0.307793389265137</v>
      </c>
      <c r="G1153" s="356">
        <v>-2.1680497925311199E-2</v>
      </c>
    </row>
    <row r="1154" spans="2:7" s="37" customFormat="1" ht="15" customHeight="1" x14ac:dyDescent="0.25">
      <c r="B1154" s="345" t="s">
        <v>1804</v>
      </c>
      <c r="C1154" s="346">
        <v>712120</v>
      </c>
      <c r="D1154" s="356">
        <v>-0.26097243582160201</v>
      </c>
      <c r="E1154" s="356">
        <v>-7.3589118960617206E-2</v>
      </c>
      <c r="F1154" s="356">
        <v>-0.307793389265137</v>
      </c>
      <c r="G1154" s="356">
        <v>-2.1680497925311199E-2</v>
      </c>
    </row>
    <row r="1155" spans="2:7" s="37" customFormat="1" ht="15" customHeight="1" x14ac:dyDescent="0.25">
      <c r="B1155" s="345" t="s">
        <v>1805</v>
      </c>
      <c r="C1155" s="346">
        <v>712130</v>
      </c>
      <c r="D1155" s="356">
        <v>-0.26097243582160201</v>
      </c>
      <c r="E1155" s="356">
        <v>-7.3589118960617206E-2</v>
      </c>
      <c r="F1155" s="356">
        <v>-0.307793389265137</v>
      </c>
      <c r="G1155" s="356">
        <v>-2.1680497925311199E-2</v>
      </c>
    </row>
    <row r="1156" spans="2:7" s="37" customFormat="1" ht="15" customHeight="1" x14ac:dyDescent="0.25">
      <c r="B1156" s="345" t="s">
        <v>1806</v>
      </c>
      <c r="C1156" s="346">
        <v>712190</v>
      </c>
      <c r="D1156" s="356">
        <v>-0.26097243582160201</v>
      </c>
      <c r="E1156" s="356">
        <v>-7.3589118960617206E-2</v>
      </c>
      <c r="F1156" s="356">
        <v>-0.307793389265137</v>
      </c>
      <c r="G1156" s="356">
        <v>-2.1680497925311199E-2</v>
      </c>
    </row>
    <row r="1157" spans="2:7" s="37" customFormat="1" ht="15" customHeight="1" x14ac:dyDescent="0.25">
      <c r="B1157" s="345" t="s">
        <v>1807</v>
      </c>
      <c r="C1157" s="346">
        <v>713110</v>
      </c>
      <c r="D1157" s="356">
        <v>-0.26097243582160201</v>
      </c>
      <c r="E1157" s="356">
        <v>-7.3589118960617206E-2</v>
      </c>
      <c r="F1157" s="356">
        <v>-0.307793389265137</v>
      </c>
      <c r="G1157" s="356">
        <v>-2.1680497925311199E-2</v>
      </c>
    </row>
    <row r="1158" spans="2:7" s="37" customFormat="1" ht="15" customHeight="1" x14ac:dyDescent="0.25">
      <c r="B1158" s="345" t="s">
        <v>1808</v>
      </c>
      <c r="C1158" s="346">
        <v>713120</v>
      </c>
      <c r="D1158" s="356">
        <v>-0.26097243582160201</v>
      </c>
      <c r="E1158" s="356">
        <v>-7.3589118960617206E-2</v>
      </c>
      <c r="F1158" s="356">
        <v>-0.307793389265137</v>
      </c>
      <c r="G1158" s="356">
        <v>-2.1680497925311199E-2</v>
      </c>
    </row>
    <row r="1159" spans="2:7" s="37" customFormat="1" ht="15" customHeight="1" x14ac:dyDescent="0.25">
      <c r="B1159" s="345" t="s">
        <v>1809</v>
      </c>
      <c r="C1159" s="346">
        <v>713210</v>
      </c>
      <c r="D1159" s="356">
        <v>-0.26097243582160201</v>
      </c>
      <c r="E1159" s="356">
        <v>-7.3589118960617206E-2</v>
      </c>
      <c r="F1159" s="356">
        <v>-0.307793389265137</v>
      </c>
      <c r="G1159" s="356">
        <v>-2.1680497925311199E-2</v>
      </c>
    </row>
    <row r="1160" spans="2:7" s="37" customFormat="1" ht="15" customHeight="1" x14ac:dyDescent="0.25">
      <c r="B1160" s="345" t="s">
        <v>1810</v>
      </c>
      <c r="C1160" s="346">
        <v>713290</v>
      </c>
      <c r="D1160" s="356">
        <v>-0.26097243582160201</v>
      </c>
      <c r="E1160" s="356">
        <v>-7.3589118960617206E-2</v>
      </c>
      <c r="F1160" s="356">
        <v>-0.307793389265137</v>
      </c>
      <c r="G1160" s="356">
        <v>-2.1680497925311199E-2</v>
      </c>
    </row>
    <row r="1161" spans="2:7" s="37" customFormat="1" ht="15" customHeight="1" x14ac:dyDescent="0.25">
      <c r="B1161" s="345" t="s">
        <v>1811</v>
      </c>
      <c r="C1161" s="346">
        <v>713910</v>
      </c>
      <c r="D1161" s="356">
        <v>-0.26097243582160201</v>
      </c>
      <c r="E1161" s="356">
        <v>-7.3589118960617206E-2</v>
      </c>
      <c r="F1161" s="356">
        <v>-0.307793389265137</v>
      </c>
      <c r="G1161" s="356">
        <v>-2.1680497925311199E-2</v>
      </c>
    </row>
    <row r="1162" spans="2:7" s="37" customFormat="1" ht="15" customHeight="1" x14ac:dyDescent="0.25">
      <c r="B1162" s="345" t="s">
        <v>1812</v>
      </c>
      <c r="C1162" s="346">
        <v>713920</v>
      </c>
      <c r="D1162" s="356">
        <v>-0.26097243582160201</v>
      </c>
      <c r="E1162" s="356">
        <v>-7.3589118960617206E-2</v>
      </c>
      <c r="F1162" s="356">
        <v>-0.307793389265137</v>
      </c>
      <c r="G1162" s="356">
        <v>-2.1680497925311199E-2</v>
      </c>
    </row>
    <row r="1163" spans="2:7" s="37" customFormat="1" ht="15" customHeight="1" x14ac:dyDescent="0.25">
      <c r="B1163" s="345" t="s">
        <v>1813</v>
      </c>
      <c r="C1163" s="346">
        <v>713930</v>
      </c>
      <c r="D1163" s="356">
        <v>-0.25258205807602901</v>
      </c>
      <c r="E1163" s="356">
        <v>-6.4116871259003796E-2</v>
      </c>
      <c r="F1163" s="356">
        <v>-0.29315396113602399</v>
      </c>
      <c r="G1163" s="356">
        <v>-3.1562661165549302E-2</v>
      </c>
    </row>
    <row r="1164" spans="2:7" s="37" customFormat="1" ht="15" customHeight="1" x14ac:dyDescent="0.25">
      <c r="B1164" s="345" t="s">
        <v>1814</v>
      </c>
      <c r="C1164" s="346">
        <v>713940</v>
      </c>
      <c r="D1164" s="356">
        <v>-0.26097243582160201</v>
      </c>
      <c r="E1164" s="356">
        <v>-7.3589118960617206E-2</v>
      </c>
      <c r="F1164" s="356">
        <v>-0.307793389265137</v>
      </c>
      <c r="G1164" s="356">
        <v>-2.1680497925311199E-2</v>
      </c>
    </row>
    <row r="1165" spans="2:7" s="37" customFormat="1" ht="15" customHeight="1" x14ac:dyDescent="0.25">
      <c r="B1165" s="345" t="s">
        <v>1815</v>
      </c>
      <c r="C1165" s="346">
        <v>713950</v>
      </c>
      <c r="D1165" s="356">
        <v>-0.26097243582160201</v>
      </c>
      <c r="E1165" s="356">
        <v>-7.3589118960617206E-2</v>
      </c>
      <c r="F1165" s="356">
        <v>-0.307793389265137</v>
      </c>
      <c r="G1165" s="356">
        <v>-2.1680497925311199E-2</v>
      </c>
    </row>
    <row r="1166" spans="2:7" s="37" customFormat="1" ht="15" customHeight="1" x14ac:dyDescent="0.25">
      <c r="B1166" s="345" t="s">
        <v>1816</v>
      </c>
      <c r="C1166" s="346">
        <v>713990</v>
      </c>
      <c r="D1166" s="356">
        <v>-0.26097243582160201</v>
      </c>
      <c r="E1166" s="356">
        <v>-7.3589118960617206E-2</v>
      </c>
      <c r="F1166" s="356">
        <v>-0.307793389265137</v>
      </c>
      <c r="G1166" s="356">
        <v>-2.1680497925311199E-2</v>
      </c>
    </row>
    <row r="1167" spans="2:7" s="37" customFormat="1" ht="15" customHeight="1" x14ac:dyDescent="0.25">
      <c r="B1167" s="345" t="s">
        <v>1817</v>
      </c>
      <c r="C1167" s="346">
        <v>721110</v>
      </c>
      <c r="D1167" s="356">
        <v>-0.40179780815170502</v>
      </c>
      <c r="E1167" s="356">
        <v>-0.35103244837758102</v>
      </c>
      <c r="F1167" s="356">
        <v>-0.39983844911146998</v>
      </c>
      <c r="G1167" s="356">
        <v>-0.188197424892704</v>
      </c>
    </row>
    <row r="1168" spans="2:7" s="37" customFormat="1" ht="15" customHeight="1" x14ac:dyDescent="0.25">
      <c r="B1168" s="345" t="s">
        <v>1818</v>
      </c>
      <c r="C1168" s="346">
        <v>721120</v>
      </c>
      <c r="D1168" s="356">
        <v>-0.26097243582160201</v>
      </c>
      <c r="E1168" s="356">
        <v>-7.3589118960617206E-2</v>
      </c>
      <c r="F1168" s="356">
        <v>-0.307793389265137</v>
      </c>
      <c r="G1168" s="356">
        <v>-2.1680497925311199E-2</v>
      </c>
    </row>
    <row r="1169" spans="2:7" s="37" customFormat="1" ht="15" customHeight="1" x14ac:dyDescent="0.25">
      <c r="B1169" s="345" t="s">
        <v>1819</v>
      </c>
      <c r="C1169" s="346">
        <v>721191</v>
      </c>
      <c r="D1169" s="356">
        <v>-0.40179780815170502</v>
      </c>
      <c r="E1169" s="356">
        <v>-0.35103244837758102</v>
      </c>
      <c r="F1169" s="356">
        <v>-0.39983844911146998</v>
      </c>
      <c r="G1169" s="356">
        <v>-0.188197424892704</v>
      </c>
    </row>
    <row r="1170" spans="2:7" s="37" customFormat="1" ht="15" customHeight="1" x14ac:dyDescent="0.25">
      <c r="B1170" s="345" t="s">
        <v>1820</v>
      </c>
      <c r="C1170" s="346">
        <v>721199</v>
      </c>
      <c r="D1170" s="356">
        <v>-0.40179780815170502</v>
      </c>
      <c r="E1170" s="356">
        <v>-0.35103244837758102</v>
      </c>
      <c r="F1170" s="356">
        <v>-0.39983844911146998</v>
      </c>
      <c r="G1170" s="356">
        <v>-0.188197424892704</v>
      </c>
    </row>
    <row r="1171" spans="2:7" s="37" customFormat="1" ht="15" customHeight="1" x14ac:dyDescent="0.25">
      <c r="B1171" s="345" t="s">
        <v>1821</v>
      </c>
      <c r="C1171" s="346">
        <v>721211</v>
      </c>
      <c r="D1171" s="356">
        <v>-0.26097243582160201</v>
      </c>
      <c r="E1171" s="356">
        <v>-7.3589118960617206E-2</v>
      </c>
      <c r="F1171" s="356">
        <v>-0.307793389265137</v>
      </c>
      <c r="G1171" s="356">
        <v>-2.1680497925311199E-2</v>
      </c>
    </row>
    <row r="1172" spans="2:7" s="37" customFormat="1" ht="15" customHeight="1" x14ac:dyDescent="0.25">
      <c r="B1172" s="345" t="s">
        <v>1822</v>
      </c>
      <c r="C1172" s="346">
        <v>721214</v>
      </c>
      <c r="D1172" s="356">
        <v>-0.26097243582160201</v>
      </c>
      <c r="E1172" s="356">
        <v>-7.3589118960617206E-2</v>
      </c>
      <c r="F1172" s="356">
        <v>-0.307793389265137</v>
      </c>
      <c r="G1172" s="356">
        <v>-2.1680497925311199E-2</v>
      </c>
    </row>
    <row r="1173" spans="2:7" s="37" customFormat="1" ht="15" customHeight="1" x14ac:dyDescent="0.25">
      <c r="B1173" s="345" t="s">
        <v>1823</v>
      </c>
      <c r="C1173" s="346">
        <v>721310</v>
      </c>
      <c r="D1173" s="356">
        <v>-0.40179780815170502</v>
      </c>
      <c r="E1173" s="356">
        <v>-0.35103244837758102</v>
      </c>
      <c r="F1173" s="356">
        <v>-0.39983844911146998</v>
      </c>
      <c r="G1173" s="356">
        <v>-0.188197424892704</v>
      </c>
    </row>
    <row r="1174" spans="2:7" s="37" customFormat="1" ht="15" customHeight="1" x14ac:dyDescent="0.25">
      <c r="B1174" s="345" t="s">
        <v>1824</v>
      </c>
      <c r="C1174" s="346">
        <v>722110</v>
      </c>
      <c r="D1174" s="356">
        <v>-0.233103197674419</v>
      </c>
      <c r="E1174" s="356">
        <v>-4.70054633542933E-2</v>
      </c>
      <c r="F1174" s="356">
        <v>-0.24072312083729799</v>
      </c>
      <c r="G1174" s="356">
        <v>-2.1680497925311199E-2</v>
      </c>
    </row>
    <row r="1175" spans="2:7" s="37" customFormat="1" ht="15" customHeight="1" x14ac:dyDescent="0.25">
      <c r="B1175" s="345" t="s">
        <v>1825</v>
      </c>
      <c r="C1175" s="346">
        <v>722211</v>
      </c>
      <c r="D1175" s="356">
        <v>-0.233103197674419</v>
      </c>
      <c r="E1175" s="356">
        <v>-4.70054633542933E-2</v>
      </c>
      <c r="F1175" s="356">
        <v>-0.24072312083729799</v>
      </c>
      <c r="G1175" s="356">
        <v>-2.1680497925311199E-2</v>
      </c>
    </row>
    <row r="1176" spans="2:7" s="37" customFormat="1" ht="15" customHeight="1" x14ac:dyDescent="0.25">
      <c r="B1176" s="345" t="s">
        <v>1826</v>
      </c>
      <c r="C1176" s="346">
        <v>722212</v>
      </c>
      <c r="D1176" s="356">
        <v>-0.233103197674419</v>
      </c>
      <c r="E1176" s="356">
        <v>-4.70054633542933E-2</v>
      </c>
      <c r="F1176" s="356">
        <v>-0.24072312083729799</v>
      </c>
      <c r="G1176" s="356">
        <v>-2.1680497925311199E-2</v>
      </c>
    </row>
    <row r="1177" spans="2:7" s="37" customFormat="1" ht="15" customHeight="1" x14ac:dyDescent="0.25">
      <c r="B1177" s="345" t="s">
        <v>1827</v>
      </c>
      <c r="C1177" s="346">
        <v>722213</v>
      </c>
      <c r="D1177" s="356">
        <v>-0.233103197674419</v>
      </c>
      <c r="E1177" s="356">
        <v>-4.70054633542933E-2</v>
      </c>
      <c r="F1177" s="356">
        <v>-0.24072312083729799</v>
      </c>
      <c r="G1177" s="356">
        <v>-2.1680497925311199E-2</v>
      </c>
    </row>
    <row r="1178" spans="2:7" s="37" customFormat="1" ht="15" customHeight="1" x14ac:dyDescent="0.25">
      <c r="B1178" s="345" t="s">
        <v>1828</v>
      </c>
      <c r="C1178" s="346">
        <v>722310</v>
      </c>
      <c r="D1178" s="356">
        <v>-0.233103197674419</v>
      </c>
      <c r="E1178" s="356">
        <v>-4.70054633542933E-2</v>
      </c>
      <c r="F1178" s="356">
        <v>-0.24072312083729799</v>
      </c>
      <c r="G1178" s="356">
        <v>-2.1680497925311199E-2</v>
      </c>
    </row>
    <row r="1179" spans="2:7" s="37" customFormat="1" ht="15" customHeight="1" x14ac:dyDescent="0.25">
      <c r="B1179" s="345" t="s">
        <v>1829</v>
      </c>
      <c r="C1179" s="346">
        <v>722320</v>
      </c>
      <c r="D1179" s="356">
        <v>-0.233103197674419</v>
      </c>
      <c r="E1179" s="356">
        <v>-4.70054633542933E-2</v>
      </c>
      <c r="F1179" s="356">
        <v>-0.24072312083729799</v>
      </c>
      <c r="G1179" s="356">
        <v>-2.1680497925311199E-2</v>
      </c>
    </row>
    <row r="1180" spans="2:7" s="37" customFormat="1" ht="15" customHeight="1" x14ac:dyDescent="0.25">
      <c r="B1180" s="345" t="s">
        <v>1830</v>
      </c>
      <c r="C1180" s="346">
        <v>722330</v>
      </c>
      <c r="D1180" s="356">
        <v>-0.233103197674419</v>
      </c>
      <c r="E1180" s="356">
        <v>-4.70054633542933E-2</v>
      </c>
      <c r="F1180" s="356">
        <v>-0.24072312083729799</v>
      </c>
      <c r="G1180" s="356">
        <v>-2.1680497925311199E-2</v>
      </c>
    </row>
    <row r="1181" spans="2:7" s="37" customFormat="1" ht="15" customHeight="1" x14ac:dyDescent="0.25">
      <c r="B1181" s="345" t="s">
        <v>1831</v>
      </c>
      <c r="C1181" s="346">
        <v>722410</v>
      </c>
      <c r="D1181" s="356">
        <v>-0.233103197674419</v>
      </c>
      <c r="E1181" s="356">
        <v>-4.70054633542933E-2</v>
      </c>
      <c r="F1181" s="356">
        <v>-0.24072312083729799</v>
      </c>
      <c r="G1181" s="356">
        <v>-2.1680497925311199E-2</v>
      </c>
    </row>
    <row r="1182" spans="2:7" s="37" customFormat="1" ht="15" customHeight="1" x14ac:dyDescent="0.25">
      <c r="B1182" s="345" t="s">
        <v>1832</v>
      </c>
      <c r="C1182" s="346">
        <v>811111</v>
      </c>
      <c r="D1182" s="356">
        <v>-0.123187299648909</v>
      </c>
      <c r="E1182" s="356">
        <v>7.7650572424092798E-3</v>
      </c>
      <c r="F1182" s="356">
        <v>0.323605604017975</v>
      </c>
      <c r="G1182" s="356">
        <v>1.66462418300652E-2</v>
      </c>
    </row>
    <row r="1183" spans="2:7" s="37" customFormat="1" ht="15" customHeight="1" x14ac:dyDescent="0.25">
      <c r="B1183" s="345" t="s">
        <v>1833</v>
      </c>
      <c r="C1183" s="346">
        <v>811112</v>
      </c>
      <c r="D1183" s="356">
        <v>-0.123187299648909</v>
      </c>
      <c r="E1183" s="356">
        <v>7.7650572424092798E-3</v>
      </c>
      <c r="F1183" s="356">
        <v>0.323605604017975</v>
      </c>
      <c r="G1183" s="356">
        <v>1.66462418300652E-2</v>
      </c>
    </row>
    <row r="1184" spans="2:7" s="37" customFormat="1" ht="15" customHeight="1" x14ac:dyDescent="0.25">
      <c r="B1184" s="345" t="s">
        <v>1834</v>
      </c>
      <c r="C1184" s="346">
        <v>811113</v>
      </c>
      <c r="D1184" s="356">
        <v>-0.123187299648909</v>
      </c>
      <c r="E1184" s="356">
        <v>7.7650572424092798E-3</v>
      </c>
      <c r="F1184" s="356">
        <v>0.323605604017975</v>
      </c>
      <c r="G1184" s="356">
        <v>1.66462418300652E-2</v>
      </c>
    </row>
    <row r="1185" spans="2:7" s="37" customFormat="1" ht="15" customHeight="1" x14ac:dyDescent="0.25">
      <c r="B1185" s="345" t="s">
        <v>1835</v>
      </c>
      <c r="C1185" s="346">
        <v>811118</v>
      </c>
      <c r="D1185" s="356">
        <v>-0.123187299648909</v>
      </c>
      <c r="E1185" s="356">
        <v>7.7650572424092798E-3</v>
      </c>
      <c r="F1185" s="356">
        <v>0.323605604017975</v>
      </c>
      <c r="G1185" s="356">
        <v>1.66462418300652E-2</v>
      </c>
    </row>
    <row r="1186" spans="2:7" s="37" customFormat="1" ht="15" customHeight="1" x14ac:dyDescent="0.25">
      <c r="B1186" s="345" t="s">
        <v>1836</v>
      </c>
      <c r="C1186" s="346">
        <v>811121</v>
      </c>
      <c r="D1186" s="356">
        <v>-0.123187299648909</v>
      </c>
      <c r="E1186" s="356">
        <v>7.7650572424092798E-3</v>
      </c>
      <c r="F1186" s="356">
        <v>0.323605604017975</v>
      </c>
      <c r="G1186" s="356">
        <v>1.66462418300652E-2</v>
      </c>
    </row>
    <row r="1187" spans="2:7" s="37" customFormat="1" ht="15" customHeight="1" x14ac:dyDescent="0.25">
      <c r="B1187" s="345" t="s">
        <v>1837</v>
      </c>
      <c r="C1187" s="346">
        <v>811122</v>
      </c>
      <c r="D1187" s="356">
        <v>-0.123187299648909</v>
      </c>
      <c r="E1187" s="356">
        <v>7.7650572424092798E-3</v>
      </c>
      <c r="F1187" s="356">
        <v>0.323605604017975</v>
      </c>
      <c r="G1187" s="356">
        <v>1.66462418300652E-2</v>
      </c>
    </row>
    <row r="1188" spans="2:7" s="37" customFormat="1" ht="15" customHeight="1" x14ac:dyDescent="0.25">
      <c r="B1188" s="345" t="s">
        <v>1838</v>
      </c>
      <c r="C1188" s="346">
        <v>811191</v>
      </c>
      <c r="D1188" s="356">
        <v>-0.123187299648909</v>
      </c>
      <c r="E1188" s="356">
        <v>7.7650572424092798E-3</v>
      </c>
      <c r="F1188" s="356">
        <v>0.323605604017975</v>
      </c>
      <c r="G1188" s="356">
        <v>1.66462418300652E-2</v>
      </c>
    </row>
    <row r="1189" spans="2:7" s="37" customFormat="1" ht="15" customHeight="1" x14ac:dyDescent="0.25">
      <c r="B1189" s="345" t="s">
        <v>1839</v>
      </c>
      <c r="C1189" s="346">
        <v>811192</v>
      </c>
      <c r="D1189" s="356">
        <v>-0.123187299648909</v>
      </c>
      <c r="E1189" s="356">
        <v>7.7650572424092798E-3</v>
      </c>
      <c r="F1189" s="356">
        <v>0.323605604017975</v>
      </c>
      <c r="G1189" s="356">
        <v>1.66462418300652E-2</v>
      </c>
    </row>
    <row r="1190" spans="2:7" s="37" customFormat="1" ht="15" customHeight="1" x14ac:dyDescent="0.25">
      <c r="B1190" s="345" t="s">
        <v>1840</v>
      </c>
      <c r="C1190" s="346">
        <v>811198</v>
      </c>
      <c r="D1190" s="356">
        <v>-0.123187299648909</v>
      </c>
      <c r="E1190" s="356">
        <v>7.7650572424092798E-3</v>
      </c>
      <c r="F1190" s="356">
        <v>0.323605604017975</v>
      </c>
      <c r="G1190" s="356">
        <v>1.66462418300652E-2</v>
      </c>
    </row>
    <row r="1191" spans="2:7" s="37" customFormat="1" ht="15" customHeight="1" x14ac:dyDescent="0.25">
      <c r="B1191" s="345" t="s">
        <v>1841</v>
      </c>
      <c r="C1191" s="346">
        <v>811211</v>
      </c>
      <c r="D1191" s="356">
        <v>-0.123187299648909</v>
      </c>
      <c r="E1191" s="356">
        <v>7.7650572424092798E-3</v>
      </c>
      <c r="F1191" s="356">
        <v>0.323605604017975</v>
      </c>
      <c r="G1191" s="356">
        <v>1.66462418300652E-2</v>
      </c>
    </row>
    <row r="1192" spans="2:7" s="37" customFormat="1" ht="15" customHeight="1" x14ac:dyDescent="0.25">
      <c r="B1192" s="345" t="s">
        <v>1842</v>
      </c>
      <c r="C1192" s="346">
        <v>811212</v>
      </c>
      <c r="D1192" s="356">
        <v>-0.35070508890251401</v>
      </c>
      <c r="E1192" s="356">
        <v>-3.2583708145926898E-2</v>
      </c>
      <c r="F1192" s="356">
        <v>-0.37293283833952101</v>
      </c>
      <c r="G1192" s="356">
        <v>-2.6804537697018401E-2</v>
      </c>
    </row>
    <row r="1193" spans="2:7" s="37" customFormat="1" ht="15" customHeight="1" x14ac:dyDescent="0.25">
      <c r="B1193" s="345" t="s">
        <v>1843</v>
      </c>
      <c r="C1193" s="346">
        <v>811213</v>
      </c>
      <c r="D1193" s="356">
        <v>-0.123187299648909</v>
      </c>
      <c r="E1193" s="356">
        <v>7.7650572424092798E-3</v>
      </c>
      <c r="F1193" s="356">
        <v>0.323605604017975</v>
      </c>
      <c r="G1193" s="356">
        <v>1.66462418300652E-2</v>
      </c>
    </row>
    <row r="1194" spans="2:7" s="37" customFormat="1" ht="15" customHeight="1" x14ac:dyDescent="0.25">
      <c r="B1194" s="345" t="s">
        <v>1844</v>
      </c>
      <c r="C1194" s="346">
        <v>811219</v>
      </c>
      <c r="D1194" s="356">
        <v>-0.123187299648909</v>
      </c>
      <c r="E1194" s="356">
        <v>7.7650572424092798E-3</v>
      </c>
      <c r="F1194" s="356">
        <v>0.323605604017975</v>
      </c>
      <c r="G1194" s="356">
        <v>1.66462418300652E-2</v>
      </c>
    </row>
    <row r="1195" spans="2:7" s="37" customFormat="1" ht="15" customHeight="1" x14ac:dyDescent="0.25">
      <c r="B1195" s="345" t="s">
        <v>1845</v>
      </c>
      <c r="C1195" s="346">
        <v>811310</v>
      </c>
      <c r="D1195" s="356">
        <v>-0.123187299648909</v>
      </c>
      <c r="E1195" s="356">
        <v>7.7650572424092798E-3</v>
      </c>
      <c r="F1195" s="356">
        <v>0.323605604017975</v>
      </c>
      <c r="G1195" s="356">
        <v>1.66462418300652E-2</v>
      </c>
    </row>
    <row r="1196" spans="2:7" s="37" customFormat="1" ht="15" customHeight="1" x14ac:dyDescent="0.25">
      <c r="B1196" s="345" t="s">
        <v>1846</v>
      </c>
      <c r="C1196" s="346">
        <v>811411</v>
      </c>
      <c r="D1196" s="356">
        <v>-0.123187299648909</v>
      </c>
      <c r="E1196" s="356">
        <v>7.7650572424092798E-3</v>
      </c>
      <c r="F1196" s="356">
        <v>0.323605604017975</v>
      </c>
      <c r="G1196" s="356">
        <v>1.66462418300652E-2</v>
      </c>
    </row>
    <row r="1197" spans="2:7" s="37" customFormat="1" ht="15" customHeight="1" x14ac:dyDescent="0.25">
      <c r="B1197" s="345" t="s">
        <v>1847</v>
      </c>
      <c r="C1197" s="346">
        <v>811412</v>
      </c>
      <c r="D1197" s="356">
        <v>-0.123187299648909</v>
      </c>
      <c r="E1197" s="356">
        <v>7.7650572424092798E-3</v>
      </c>
      <c r="F1197" s="356">
        <v>0.323605604017975</v>
      </c>
      <c r="G1197" s="356">
        <v>1.66462418300652E-2</v>
      </c>
    </row>
    <row r="1198" spans="2:7" s="37" customFormat="1" ht="15" customHeight="1" x14ac:dyDescent="0.25">
      <c r="B1198" s="345" t="s">
        <v>1848</v>
      </c>
      <c r="C1198" s="346">
        <v>811420</v>
      </c>
      <c r="D1198" s="356">
        <v>-0.123187299648909</v>
      </c>
      <c r="E1198" s="356">
        <v>7.7650572424092798E-3</v>
      </c>
      <c r="F1198" s="356">
        <v>0.323605604017975</v>
      </c>
      <c r="G1198" s="356">
        <v>1.66462418300652E-2</v>
      </c>
    </row>
    <row r="1199" spans="2:7" s="37" customFormat="1" ht="15" customHeight="1" x14ac:dyDescent="0.25">
      <c r="B1199" s="345" t="s">
        <v>1849</v>
      </c>
      <c r="C1199" s="346">
        <v>811430</v>
      </c>
      <c r="D1199" s="356">
        <v>-0.123187299648909</v>
      </c>
      <c r="E1199" s="356">
        <v>7.7650572424092798E-3</v>
      </c>
      <c r="F1199" s="356">
        <v>0.323605604017975</v>
      </c>
      <c r="G1199" s="356">
        <v>1.66462418300652E-2</v>
      </c>
    </row>
    <row r="1200" spans="2:7" s="37" customFormat="1" ht="15" customHeight="1" x14ac:dyDescent="0.25">
      <c r="B1200" s="345" t="s">
        <v>1850</v>
      </c>
      <c r="C1200" s="346">
        <v>811490</v>
      </c>
      <c r="D1200" s="356">
        <v>-0.123187299648909</v>
      </c>
      <c r="E1200" s="356">
        <v>7.7650572424092798E-3</v>
      </c>
      <c r="F1200" s="356">
        <v>0.323605604017975</v>
      </c>
      <c r="G1200" s="356">
        <v>1.66462418300652E-2</v>
      </c>
    </row>
    <row r="1201" spans="2:7" s="37" customFormat="1" ht="15" customHeight="1" x14ac:dyDescent="0.25">
      <c r="B1201" s="345" t="s">
        <v>1851</v>
      </c>
      <c r="C1201" s="346">
        <v>812111</v>
      </c>
      <c r="D1201" s="356">
        <v>-0.123187299648909</v>
      </c>
      <c r="E1201" s="356">
        <v>7.7650572424092798E-3</v>
      </c>
      <c r="F1201" s="356">
        <v>0.323605604017975</v>
      </c>
      <c r="G1201" s="356">
        <v>1.66462418300652E-2</v>
      </c>
    </row>
    <row r="1202" spans="2:7" s="37" customFormat="1" ht="15" customHeight="1" x14ac:dyDescent="0.25">
      <c r="B1202" s="345" t="s">
        <v>1852</v>
      </c>
      <c r="C1202" s="346">
        <v>812112</v>
      </c>
      <c r="D1202" s="356">
        <v>-0.123187299648909</v>
      </c>
      <c r="E1202" s="356">
        <v>7.7650572424092798E-3</v>
      </c>
      <c r="F1202" s="356">
        <v>0.323605604017975</v>
      </c>
      <c r="G1202" s="356">
        <v>1.66462418300652E-2</v>
      </c>
    </row>
    <row r="1203" spans="2:7" s="37" customFormat="1" ht="15" customHeight="1" x14ac:dyDescent="0.25">
      <c r="B1203" s="345" t="s">
        <v>1853</v>
      </c>
      <c r="C1203" s="346">
        <v>812113</v>
      </c>
      <c r="D1203" s="356">
        <v>-0.123187299648909</v>
      </c>
      <c r="E1203" s="356">
        <v>7.7650572424092798E-3</v>
      </c>
      <c r="F1203" s="356">
        <v>0.323605604017975</v>
      </c>
      <c r="G1203" s="356">
        <v>1.66462418300652E-2</v>
      </c>
    </row>
    <row r="1204" spans="2:7" s="37" customFormat="1" ht="15" customHeight="1" x14ac:dyDescent="0.25">
      <c r="B1204" s="345" t="s">
        <v>1854</v>
      </c>
      <c r="C1204" s="346">
        <v>812191</v>
      </c>
      <c r="D1204" s="356">
        <v>-0.123187299648909</v>
      </c>
      <c r="E1204" s="356">
        <v>7.7650572424092798E-3</v>
      </c>
      <c r="F1204" s="356">
        <v>0.323605604017975</v>
      </c>
      <c r="G1204" s="356">
        <v>1.66462418300652E-2</v>
      </c>
    </row>
    <row r="1205" spans="2:7" s="37" customFormat="1" ht="15" customHeight="1" x14ac:dyDescent="0.25">
      <c r="B1205" s="345" t="s">
        <v>1855</v>
      </c>
      <c r="C1205" s="346">
        <v>812199</v>
      </c>
      <c r="D1205" s="356">
        <v>-0.123187299648909</v>
      </c>
      <c r="E1205" s="356">
        <v>7.7650572424092798E-3</v>
      </c>
      <c r="F1205" s="356">
        <v>0.323605604017975</v>
      </c>
      <c r="G1205" s="356">
        <v>1.66462418300652E-2</v>
      </c>
    </row>
    <row r="1206" spans="2:7" s="37" customFormat="1" ht="15" customHeight="1" x14ac:dyDescent="0.25">
      <c r="B1206" s="345" t="s">
        <v>1856</v>
      </c>
      <c r="C1206" s="346">
        <v>812210</v>
      </c>
      <c r="D1206" s="356">
        <v>-0.123187299648909</v>
      </c>
      <c r="E1206" s="356">
        <v>7.7650572424092798E-3</v>
      </c>
      <c r="F1206" s="356">
        <v>0.323605604017975</v>
      </c>
      <c r="G1206" s="356">
        <v>1.66462418300652E-2</v>
      </c>
    </row>
    <row r="1207" spans="2:7" s="37" customFormat="1" ht="15" customHeight="1" x14ac:dyDescent="0.25">
      <c r="B1207" s="345" t="s">
        <v>1857</v>
      </c>
      <c r="C1207" s="346">
        <v>812220</v>
      </c>
      <c r="D1207" s="356">
        <v>-0.123187299648909</v>
      </c>
      <c r="E1207" s="356">
        <v>7.7650572424092798E-3</v>
      </c>
      <c r="F1207" s="356">
        <v>0.323605604017975</v>
      </c>
      <c r="G1207" s="356">
        <v>1.66462418300652E-2</v>
      </c>
    </row>
    <row r="1208" spans="2:7" s="37" customFormat="1" ht="15" customHeight="1" x14ac:dyDescent="0.25">
      <c r="B1208" s="345" t="s">
        <v>1858</v>
      </c>
      <c r="C1208" s="346">
        <v>812310</v>
      </c>
      <c r="D1208" s="356">
        <v>-0.123187299648909</v>
      </c>
      <c r="E1208" s="356">
        <v>7.7650572424092798E-3</v>
      </c>
      <c r="F1208" s="356">
        <v>0.323605604017975</v>
      </c>
      <c r="G1208" s="356">
        <v>1.66462418300652E-2</v>
      </c>
    </row>
    <row r="1209" spans="2:7" s="37" customFormat="1" ht="15" customHeight="1" x14ac:dyDescent="0.25">
      <c r="B1209" s="345" t="s">
        <v>1859</v>
      </c>
      <c r="C1209" s="346">
        <v>812320</v>
      </c>
      <c r="D1209" s="356">
        <v>-0.123187299648909</v>
      </c>
      <c r="E1209" s="356">
        <v>7.7650572424092798E-3</v>
      </c>
      <c r="F1209" s="356">
        <v>0.323605604017975</v>
      </c>
      <c r="G1209" s="356">
        <v>1.66462418300652E-2</v>
      </c>
    </row>
    <row r="1210" spans="2:7" s="37" customFormat="1" ht="15" customHeight="1" x14ac:dyDescent="0.25">
      <c r="B1210" s="345" t="s">
        <v>1860</v>
      </c>
      <c r="C1210" s="346">
        <v>812331</v>
      </c>
      <c r="D1210" s="356">
        <v>-0.123187299648909</v>
      </c>
      <c r="E1210" s="356">
        <v>7.7650572424092798E-3</v>
      </c>
      <c r="F1210" s="356">
        <v>0.323605604017975</v>
      </c>
      <c r="G1210" s="356">
        <v>1.66462418300652E-2</v>
      </c>
    </row>
    <row r="1211" spans="2:7" s="37" customFormat="1" ht="15" customHeight="1" x14ac:dyDescent="0.25">
      <c r="B1211" s="345" t="s">
        <v>1861</v>
      </c>
      <c r="C1211" s="346">
        <v>812332</v>
      </c>
      <c r="D1211" s="356">
        <v>-0.123187299648909</v>
      </c>
      <c r="E1211" s="356">
        <v>7.7650572424092798E-3</v>
      </c>
      <c r="F1211" s="356">
        <v>0.323605604017975</v>
      </c>
      <c r="G1211" s="356">
        <v>1.66462418300652E-2</v>
      </c>
    </row>
    <row r="1212" spans="2:7" s="37" customFormat="1" ht="15" customHeight="1" x14ac:dyDescent="0.25">
      <c r="B1212" s="345" t="s">
        <v>1862</v>
      </c>
      <c r="C1212" s="346">
        <v>812910</v>
      </c>
      <c r="D1212" s="356">
        <v>-0.123187299648909</v>
      </c>
      <c r="E1212" s="356">
        <v>7.7650572424092798E-3</v>
      </c>
      <c r="F1212" s="356">
        <v>0.323605604017975</v>
      </c>
      <c r="G1212" s="356">
        <v>1.66462418300652E-2</v>
      </c>
    </row>
    <row r="1213" spans="2:7" s="37" customFormat="1" ht="15" customHeight="1" x14ac:dyDescent="0.25">
      <c r="B1213" s="345" t="s">
        <v>1863</v>
      </c>
      <c r="C1213" s="346">
        <v>812921</v>
      </c>
      <c r="D1213" s="356">
        <v>-0.123187299648909</v>
      </c>
      <c r="E1213" s="356">
        <v>7.7650572424092798E-3</v>
      </c>
      <c r="F1213" s="356">
        <v>0.323605604017975</v>
      </c>
      <c r="G1213" s="356">
        <v>1.66462418300652E-2</v>
      </c>
    </row>
    <row r="1214" spans="2:7" s="37" customFormat="1" ht="15" customHeight="1" x14ac:dyDescent="0.25">
      <c r="B1214" s="345" t="s">
        <v>1864</v>
      </c>
      <c r="C1214" s="346">
        <v>812922</v>
      </c>
      <c r="D1214" s="356">
        <v>-0.233103197674419</v>
      </c>
      <c r="E1214" s="356">
        <v>-4.70054633542933E-2</v>
      </c>
      <c r="F1214" s="356">
        <v>-0.24072312083729799</v>
      </c>
      <c r="G1214" s="356">
        <v>-2.1680497925311199E-2</v>
      </c>
    </row>
    <row r="1215" spans="2:7" s="37" customFormat="1" ht="15" customHeight="1" x14ac:dyDescent="0.25">
      <c r="B1215" s="345" t="s">
        <v>1865</v>
      </c>
      <c r="C1215" s="346">
        <v>812930</v>
      </c>
      <c r="D1215" s="356">
        <v>-0.123187299648909</v>
      </c>
      <c r="E1215" s="356">
        <v>7.7650572424092798E-3</v>
      </c>
      <c r="F1215" s="356">
        <v>0.323605604017975</v>
      </c>
      <c r="G1215" s="356">
        <v>1.66462418300652E-2</v>
      </c>
    </row>
    <row r="1216" spans="2:7" s="37" customFormat="1" ht="15" customHeight="1" x14ac:dyDescent="0.25">
      <c r="B1216" s="345" t="s">
        <v>1866</v>
      </c>
      <c r="C1216" s="346">
        <v>812990</v>
      </c>
      <c r="D1216" s="356">
        <v>-0.123187299648909</v>
      </c>
      <c r="E1216" s="356">
        <v>7.7650572424092798E-3</v>
      </c>
      <c r="F1216" s="356">
        <v>0.323605604017975</v>
      </c>
      <c r="G1216" s="356">
        <v>1.66462418300652E-2</v>
      </c>
    </row>
    <row r="1217" spans="2:7" s="37" customFormat="1" ht="15" customHeight="1" x14ac:dyDescent="0.25">
      <c r="B1217" s="345" t="s">
        <v>1867</v>
      </c>
      <c r="C1217" s="346">
        <v>812991</v>
      </c>
      <c r="D1217" s="356">
        <v>-0.123187299648909</v>
      </c>
      <c r="E1217" s="356">
        <v>7.7650572424092798E-3</v>
      </c>
      <c r="F1217" s="356">
        <v>0.323605604017975</v>
      </c>
      <c r="G1217" s="356">
        <v>1.66462418300652E-2</v>
      </c>
    </row>
    <row r="1218" spans="2:7" s="37" customFormat="1" ht="15" customHeight="1" x14ac:dyDescent="0.25">
      <c r="B1218" s="345" t="s">
        <v>1868</v>
      </c>
      <c r="C1218" s="346">
        <v>812992</v>
      </c>
      <c r="D1218" s="356">
        <v>-0.32325545884867901</v>
      </c>
      <c r="E1218" s="356">
        <v>-5.6283115065480303E-2</v>
      </c>
      <c r="F1218" s="356">
        <v>-0.29576697971961302</v>
      </c>
      <c r="G1218" s="356">
        <v>-4.96799756171898E-2</v>
      </c>
    </row>
    <row r="1219" spans="2:7" s="37" customFormat="1" ht="15" customHeight="1" x14ac:dyDescent="0.25">
      <c r="B1219" s="345" t="s">
        <v>1869</v>
      </c>
      <c r="C1219" s="346">
        <v>813110</v>
      </c>
      <c r="D1219" s="356">
        <v>-0.29433593749999998</v>
      </c>
      <c r="E1219" s="356">
        <v>-6.8724997435634302E-2</v>
      </c>
      <c r="F1219" s="356">
        <v>-0.34369138382318298</v>
      </c>
      <c r="G1219" s="356">
        <v>-4.0999895408430097E-2</v>
      </c>
    </row>
    <row r="1220" spans="2:7" s="37" customFormat="1" ht="15" customHeight="1" x14ac:dyDescent="0.25">
      <c r="B1220" s="345" t="s">
        <v>1870</v>
      </c>
      <c r="C1220" s="346">
        <v>813211</v>
      </c>
      <c r="D1220" s="356">
        <v>-0.29433593749999998</v>
      </c>
      <c r="E1220" s="356">
        <v>-6.8724997435634302E-2</v>
      </c>
      <c r="F1220" s="356">
        <v>-0.34369138382318298</v>
      </c>
      <c r="G1220" s="356">
        <v>-4.0999895408430097E-2</v>
      </c>
    </row>
    <row r="1221" spans="2:7" s="37" customFormat="1" ht="15" customHeight="1" x14ac:dyDescent="0.25">
      <c r="B1221" s="345" t="s">
        <v>1871</v>
      </c>
      <c r="C1221" s="346">
        <v>813212</v>
      </c>
      <c r="D1221" s="356">
        <v>-0.123187299648909</v>
      </c>
      <c r="E1221" s="356">
        <v>7.7650572424092798E-3</v>
      </c>
      <c r="F1221" s="356">
        <v>0.323605604017975</v>
      </c>
      <c r="G1221" s="356">
        <v>1.66462418300652E-2</v>
      </c>
    </row>
    <row r="1222" spans="2:7" s="37" customFormat="1" ht="15" customHeight="1" x14ac:dyDescent="0.25">
      <c r="B1222" s="345" t="s">
        <v>1872</v>
      </c>
      <c r="C1222" s="346">
        <v>813219</v>
      </c>
      <c r="D1222" s="356">
        <v>-0.123187299648909</v>
      </c>
      <c r="E1222" s="356">
        <v>7.7650572424092798E-3</v>
      </c>
      <c r="F1222" s="356">
        <v>0.323605604017975</v>
      </c>
      <c r="G1222" s="356">
        <v>1.66462418300652E-2</v>
      </c>
    </row>
    <row r="1223" spans="2:7" s="37" customFormat="1" ht="15" customHeight="1" x14ac:dyDescent="0.25">
      <c r="B1223" s="345" t="s">
        <v>1873</v>
      </c>
      <c r="C1223" s="346">
        <v>813311</v>
      </c>
      <c r="D1223" s="356">
        <v>-0.29433593749999998</v>
      </c>
      <c r="E1223" s="356">
        <v>-6.8724997435634302E-2</v>
      </c>
      <c r="F1223" s="356">
        <v>-0.34369138382318298</v>
      </c>
      <c r="G1223" s="356">
        <v>-4.0999895408430097E-2</v>
      </c>
    </row>
    <row r="1224" spans="2:7" s="37" customFormat="1" ht="15" customHeight="1" x14ac:dyDescent="0.25">
      <c r="B1224" s="345" t="s">
        <v>1874</v>
      </c>
      <c r="C1224" s="346">
        <v>813312</v>
      </c>
      <c r="D1224" s="356">
        <v>-0.29433593749999998</v>
      </c>
      <c r="E1224" s="356">
        <v>-6.8724997435634302E-2</v>
      </c>
      <c r="F1224" s="356">
        <v>-0.34369138382318298</v>
      </c>
      <c r="G1224" s="356">
        <v>-4.0999895408430097E-2</v>
      </c>
    </row>
    <row r="1225" spans="2:7" s="37" customFormat="1" ht="15" customHeight="1" x14ac:dyDescent="0.25">
      <c r="B1225" s="345" t="s">
        <v>1875</v>
      </c>
      <c r="C1225" s="346">
        <v>813319</v>
      </c>
      <c r="D1225" s="356">
        <v>-0.29433593749999998</v>
      </c>
      <c r="E1225" s="356">
        <v>-6.8724997435634302E-2</v>
      </c>
      <c r="F1225" s="356">
        <v>-0.34369138382318298</v>
      </c>
      <c r="G1225" s="356">
        <v>-4.0999895408430097E-2</v>
      </c>
    </row>
    <row r="1226" spans="2:7" s="37" customFormat="1" ht="15" customHeight="1" x14ac:dyDescent="0.25">
      <c r="B1226" s="345" t="s">
        <v>1876</v>
      </c>
      <c r="C1226" s="346">
        <v>813410</v>
      </c>
      <c r="D1226" s="356">
        <v>-0.29433593749999998</v>
      </c>
      <c r="E1226" s="356">
        <v>-6.8724997435634302E-2</v>
      </c>
      <c r="F1226" s="356">
        <v>-0.34369138382318298</v>
      </c>
      <c r="G1226" s="356">
        <v>-4.0999895408430097E-2</v>
      </c>
    </row>
    <row r="1227" spans="2:7" s="37" customFormat="1" ht="15" customHeight="1" x14ac:dyDescent="0.25">
      <c r="B1227" s="345" t="s">
        <v>1877</v>
      </c>
      <c r="C1227" s="346">
        <v>813910</v>
      </c>
      <c r="D1227" s="356">
        <v>-0.29433593749999998</v>
      </c>
      <c r="E1227" s="356">
        <v>-6.8724997435634302E-2</v>
      </c>
      <c r="F1227" s="356">
        <v>-0.34369138382318298</v>
      </c>
      <c r="G1227" s="356">
        <v>-4.0999895408430097E-2</v>
      </c>
    </row>
    <row r="1228" spans="2:7" s="37" customFormat="1" ht="15" customHeight="1" x14ac:dyDescent="0.25">
      <c r="B1228" s="345" t="s">
        <v>1878</v>
      </c>
      <c r="C1228" s="346">
        <v>813920</v>
      </c>
      <c r="D1228" s="356">
        <v>-0.29433593749999998</v>
      </c>
      <c r="E1228" s="356">
        <v>-6.8724997435634302E-2</v>
      </c>
      <c r="F1228" s="356">
        <v>-0.34369138382318298</v>
      </c>
      <c r="G1228" s="356">
        <v>-4.0999895408430097E-2</v>
      </c>
    </row>
    <row r="1229" spans="2:7" s="37" customFormat="1" ht="15" customHeight="1" x14ac:dyDescent="0.25">
      <c r="B1229" s="345" t="s">
        <v>1879</v>
      </c>
      <c r="C1229" s="346">
        <v>813930</v>
      </c>
      <c r="D1229" s="356">
        <v>-0.29433593749999998</v>
      </c>
      <c r="E1229" s="356">
        <v>-6.8724997435634302E-2</v>
      </c>
      <c r="F1229" s="356">
        <v>-0.34369138382318298</v>
      </c>
      <c r="G1229" s="356">
        <v>-4.0999895408430097E-2</v>
      </c>
    </row>
    <row r="1230" spans="2:7" s="37" customFormat="1" ht="15" customHeight="1" x14ac:dyDescent="0.25">
      <c r="B1230" s="345" t="s">
        <v>1880</v>
      </c>
      <c r="C1230" s="346">
        <v>813940</v>
      </c>
      <c r="D1230" s="356">
        <v>-0.29433593749999998</v>
      </c>
      <c r="E1230" s="356">
        <v>-6.8724997435634302E-2</v>
      </c>
      <c r="F1230" s="356">
        <v>-0.34369138382318298</v>
      </c>
      <c r="G1230" s="356">
        <v>-4.0999895408430097E-2</v>
      </c>
    </row>
    <row r="1231" spans="2:7" s="37" customFormat="1" ht="15" customHeight="1" x14ac:dyDescent="0.25">
      <c r="B1231" s="345" t="s">
        <v>1881</v>
      </c>
      <c r="C1231" s="346">
        <v>813990</v>
      </c>
      <c r="D1231" s="356">
        <v>-0.29433593749999998</v>
      </c>
      <c r="E1231" s="356">
        <v>-6.8724997435634302E-2</v>
      </c>
      <c r="F1231" s="356">
        <v>-0.34369138382318298</v>
      </c>
      <c r="G1231" s="356">
        <v>-4.0999895408430097E-2</v>
      </c>
    </row>
    <row r="1232" spans="2:7" s="37" customFormat="1" ht="15" customHeight="1" x14ac:dyDescent="0.25">
      <c r="B1232" s="345" t="s">
        <v>1882</v>
      </c>
      <c r="C1232" s="346">
        <v>814110</v>
      </c>
      <c r="D1232" s="356">
        <v>-0.29433593749999998</v>
      </c>
      <c r="E1232" s="356">
        <v>-6.8724997435634302E-2</v>
      </c>
      <c r="F1232" s="356">
        <v>-0.34369138382318298</v>
      </c>
      <c r="G1232" s="356">
        <v>-4.0999895408430097E-2</v>
      </c>
    </row>
    <row r="1233" spans="2:7" s="37" customFormat="1" ht="15" customHeight="1" x14ac:dyDescent="0.25">
      <c r="B1233" s="345" t="s">
        <v>1883</v>
      </c>
      <c r="C1233" s="346">
        <v>921110</v>
      </c>
      <c r="D1233" s="356">
        <v>-0.29433593749999998</v>
      </c>
      <c r="E1233" s="356">
        <v>-6.8724997435634302E-2</v>
      </c>
      <c r="F1233" s="356">
        <v>-0.34369138382318298</v>
      </c>
      <c r="G1233" s="356">
        <v>-4.0999895408430097E-2</v>
      </c>
    </row>
    <row r="1234" spans="2:7" s="37" customFormat="1" ht="15" customHeight="1" x14ac:dyDescent="0.25">
      <c r="B1234" s="345" t="s">
        <v>1884</v>
      </c>
      <c r="C1234" s="346">
        <v>921120</v>
      </c>
      <c r="D1234" s="356">
        <v>-0.29433593749999998</v>
      </c>
      <c r="E1234" s="356">
        <v>-6.8724997435634302E-2</v>
      </c>
      <c r="F1234" s="356">
        <v>-0.34369138382318298</v>
      </c>
      <c r="G1234" s="356">
        <v>-4.0999895408430097E-2</v>
      </c>
    </row>
    <row r="1235" spans="2:7" s="37" customFormat="1" ht="15" customHeight="1" x14ac:dyDescent="0.25">
      <c r="B1235" s="345" t="s">
        <v>1885</v>
      </c>
      <c r="C1235" s="346">
        <v>921130</v>
      </c>
      <c r="D1235" s="356">
        <v>-0.29433593749999998</v>
      </c>
      <c r="E1235" s="356">
        <v>-6.8724997435634302E-2</v>
      </c>
      <c r="F1235" s="356">
        <v>-0.34369138382318298</v>
      </c>
      <c r="G1235" s="356">
        <v>-4.0999895408430097E-2</v>
      </c>
    </row>
    <row r="1236" spans="2:7" s="37" customFormat="1" ht="15" customHeight="1" x14ac:dyDescent="0.25">
      <c r="B1236" s="345" t="s">
        <v>1886</v>
      </c>
      <c r="C1236" s="346">
        <v>921140</v>
      </c>
      <c r="D1236" s="356">
        <v>-0.29433593749999998</v>
      </c>
      <c r="E1236" s="356">
        <v>-6.8724997435634302E-2</v>
      </c>
      <c r="F1236" s="356">
        <v>-0.34369138382318298</v>
      </c>
      <c r="G1236" s="356">
        <v>-4.0999895408430097E-2</v>
      </c>
    </row>
    <row r="1237" spans="2:7" s="37" customFormat="1" ht="15" customHeight="1" x14ac:dyDescent="0.25">
      <c r="B1237" s="345" t="s">
        <v>1887</v>
      </c>
      <c r="C1237" s="346">
        <v>921150</v>
      </c>
      <c r="D1237" s="356">
        <v>-0.29433593749999998</v>
      </c>
      <c r="E1237" s="356">
        <v>-6.8724997435634302E-2</v>
      </c>
      <c r="F1237" s="356">
        <v>-0.34369138382318298</v>
      </c>
      <c r="G1237" s="356">
        <v>-4.0999895408430097E-2</v>
      </c>
    </row>
    <row r="1238" spans="2:7" s="37" customFormat="1" ht="15" customHeight="1" x14ac:dyDescent="0.25">
      <c r="B1238" s="345" t="s">
        <v>1888</v>
      </c>
      <c r="C1238" s="346">
        <v>921160</v>
      </c>
      <c r="D1238" s="356">
        <v>-0.29433593749999998</v>
      </c>
      <c r="E1238" s="356">
        <v>-6.8724997435634302E-2</v>
      </c>
      <c r="F1238" s="356">
        <v>-0.34369138382318298</v>
      </c>
      <c r="G1238" s="356">
        <v>-4.0999895408430097E-2</v>
      </c>
    </row>
    <row r="1239" spans="2:7" s="37" customFormat="1" ht="15" customHeight="1" x14ac:dyDescent="0.25">
      <c r="B1239" s="345" t="s">
        <v>1889</v>
      </c>
      <c r="C1239" s="346">
        <v>921161</v>
      </c>
      <c r="D1239" s="356">
        <v>-0.29433593749999998</v>
      </c>
      <c r="E1239" s="356">
        <v>-6.8724997435634302E-2</v>
      </c>
      <c r="F1239" s="356">
        <v>-0.34369138382318298</v>
      </c>
      <c r="G1239" s="356">
        <v>-4.0999895408430097E-2</v>
      </c>
    </row>
    <row r="1240" spans="2:7" s="37" customFormat="1" ht="15" customHeight="1" x14ac:dyDescent="0.25">
      <c r="B1240" s="345" t="s">
        <v>1890</v>
      </c>
      <c r="C1240" s="346">
        <v>921162</v>
      </c>
      <c r="D1240" s="356">
        <v>-0.29433593749999998</v>
      </c>
      <c r="E1240" s="356">
        <v>-6.8724997435634302E-2</v>
      </c>
      <c r="F1240" s="356">
        <v>-0.34369138382318298</v>
      </c>
      <c r="G1240" s="356">
        <v>-4.0999895408430097E-2</v>
      </c>
    </row>
    <row r="1241" spans="2:7" s="37" customFormat="1" ht="15" customHeight="1" x14ac:dyDescent="0.25">
      <c r="B1241" s="345" t="s">
        <v>1891</v>
      </c>
      <c r="C1241" s="346">
        <v>921163</v>
      </c>
      <c r="D1241" s="356">
        <v>-0.29433593749999998</v>
      </c>
      <c r="E1241" s="356">
        <v>-6.8724997435634302E-2</v>
      </c>
      <c r="F1241" s="356">
        <v>-0.34369138382318298</v>
      </c>
      <c r="G1241" s="356">
        <v>-4.0999895408430097E-2</v>
      </c>
    </row>
    <row r="1242" spans="2:7" s="37" customFormat="1" ht="15" customHeight="1" x14ac:dyDescent="0.25">
      <c r="B1242" s="345" t="s">
        <v>1892</v>
      </c>
      <c r="C1242" s="346">
        <v>921164</v>
      </c>
      <c r="D1242" s="356">
        <v>-0.29433593749999998</v>
      </c>
      <c r="E1242" s="356">
        <v>-6.8724997435634302E-2</v>
      </c>
      <c r="F1242" s="356">
        <v>-0.34369138382318298</v>
      </c>
      <c r="G1242" s="356">
        <v>-4.0999895408430097E-2</v>
      </c>
    </row>
    <row r="1243" spans="2:7" s="37" customFormat="1" ht="15" customHeight="1" x14ac:dyDescent="0.25">
      <c r="B1243" s="345" t="s">
        <v>1893</v>
      </c>
      <c r="C1243" s="346">
        <v>921165</v>
      </c>
      <c r="D1243" s="356">
        <v>-0.29433593749999998</v>
      </c>
      <c r="E1243" s="356">
        <v>-6.8724997435634302E-2</v>
      </c>
      <c r="F1243" s="356">
        <v>-0.34369138382318298</v>
      </c>
      <c r="G1243" s="356">
        <v>-4.0999895408430097E-2</v>
      </c>
    </row>
    <row r="1244" spans="2:7" s="37" customFormat="1" ht="15" customHeight="1" x14ac:dyDescent="0.25">
      <c r="B1244" s="345" t="s">
        <v>1894</v>
      </c>
      <c r="C1244" s="346">
        <v>921166</v>
      </c>
      <c r="D1244" s="356">
        <v>-0.29433593749999998</v>
      </c>
      <c r="E1244" s="356">
        <v>-6.8724997435634302E-2</v>
      </c>
      <c r="F1244" s="356">
        <v>-0.34369138382318298</v>
      </c>
      <c r="G1244" s="356">
        <v>-4.0999895408430097E-2</v>
      </c>
    </row>
    <row r="1245" spans="2:7" s="37" customFormat="1" ht="15" customHeight="1" x14ac:dyDescent="0.25">
      <c r="B1245" s="345" t="s">
        <v>1895</v>
      </c>
      <c r="C1245" s="346">
        <v>921190</v>
      </c>
      <c r="D1245" s="356">
        <v>-0.29433593749999998</v>
      </c>
      <c r="E1245" s="356">
        <v>-6.8724997435634302E-2</v>
      </c>
      <c r="F1245" s="356">
        <v>-0.34369138382318298</v>
      </c>
      <c r="G1245" s="356">
        <v>-4.0999895408430097E-2</v>
      </c>
    </row>
    <row r="1246" spans="2:7" s="37" customFormat="1" ht="15" customHeight="1" x14ac:dyDescent="0.25">
      <c r="B1246" s="345" t="s">
        <v>1896</v>
      </c>
      <c r="C1246" s="346">
        <v>922110</v>
      </c>
      <c r="D1246" s="356">
        <v>-0.29433593749999998</v>
      </c>
      <c r="E1246" s="356">
        <v>-6.8724997435634302E-2</v>
      </c>
      <c r="F1246" s="356">
        <v>-0.34369138382318298</v>
      </c>
      <c r="G1246" s="356">
        <v>-4.0999895408430097E-2</v>
      </c>
    </row>
    <row r="1247" spans="2:7" s="37" customFormat="1" ht="15" customHeight="1" x14ac:dyDescent="0.25">
      <c r="B1247" s="345" t="s">
        <v>1897</v>
      </c>
      <c r="C1247" s="346">
        <v>922120</v>
      </c>
      <c r="D1247" s="356">
        <v>-0.29433593749999998</v>
      </c>
      <c r="E1247" s="356">
        <v>-6.8724997435634302E-2</v>
      </c>
      <c r="F1247" s="356">
        <v>-0.34369138382318298</v>
      </c>
      <c r="G1247" s="356">
        <v>-4.0999895408430097E-2</v>
      </c>
    </row>
    <row r="1248" spans="2:7" s="37" customFormat="1" ht="15" customHeight="1" x14ac:dyDescent="0.25">
      <c r="B1248" s="345" t="s">
        <v>1898</v>
      </c>
      <c r="C1248" s="346">
        <v>922130</v>
      </c>
      <c r="D1248" s="356">
        <v>-0.29433593749999998</v>
      </c>
      <c r="E1248" s="356">
        <v>-6.8724997435634302E-2</v>
      </c>
      <c r="F1248" s="356">
        <v>-0.34369138382318298</v>
      </c>
      <c r="G1248" s="356">
        <v>-4.0999895408430097E-2</v>
      </c>
    </row>
    <row r="1249" spans="2:7" s="37" customFormat="1" ht="15" customHeight="1" x14ac:dyDescent="0.25">
      <c r="B1249" s="345" t="s">
        <v>1899</v>
      </c>
      <c r="C1249" s="346">
        <v>922140</v>
      </c>
      <c r="D1249" s="356">
        <v>-0.29433593749999998</v>
      </c>
      <c r="E1249" s="356">
        <v>-6.8724997435634302E-2</v>
      </c>
      <c r="F1249" s="356">
        <v>-0.34369138382318298</v>
      </c>
      <c r="G1249" s="356">
        <v>-4.0999895408430097E-2</v>
      </c>
    </row>
    <row r="1250" spans="2:7" s="37" customFormat="1" ht="15" customHeight="1" x14ac:dyDescent="0.25">
      <c r="B1250" s="345" t="s">
        <v>1900</v>
      </c>
      <c r="C1250" s="346">
        <v>922150</v>
      </c>
      <c r="D1250" s="356">
        <v>-0.123187299648909</v>
      </c>
      <c r="E1250" s="356">
        <v>7.7650572424092798E-3</v>
      </c>
      <c r="F1250" s="356">
        <v>0.323605604017975</v>
      </c>
      <c r="G1250" s="356">
        <v>1.66462418300652E-2</v>
      </c>
    </row>
    <row r="1251" spans="2:7" s="37" customFormat="1" ht="15" customHeight="1" x14ac:dyDescent="0.25">
      <c r="B1251" s="345" t="s">
        <v>1901</v>
      </c>
      <c r="C1251" s="346">
        <v>922160</v>
      </c>
      <c r="D1251" s="356">
        <v>-0.29433593749999998</v>
      </c>
      <c r="E1251" s="356">
        <v>-6.8724997435634302E-2</v>
      </c>
      <c r="F1251" s="356">
        <v>-0.34369138382318298</v>
      </c>
      <c r="G1251" s="356">
        <v>-4.0999895408430097E-2</v>
      </c>
    </row>
    <row r="1252" spans="2:7" s="37" customFormat="1" ht="15" customHeight="1" x14ac:dyDescent="0.25">
      <c r="B1252" s="345" t="s">
        <v>1902</v>
      </c>
      <c r="C1252" s="346">
        <v>922190</v>
      </c>
      <c r="D1252" s="356">
        <v>-0.29433593749999998</v>
      </c>
      <c r="E1252" s="356">
        <v>-6.8724997435634302E-2</v>
      </c>
      <c r="F1252" s="356">
        <v>-0.34369138382318298</v>
      </c>
      <c r="G1252" s="356">
        <v>-4.0999895408430097E-2</v>
      </c>
    </row>
    <row r="1253" spans="2:7" s="37" customFormat="1" ht="15" customHeight="1" x14ac:dyDescent="0.25">
      <c r="B1253" s="345" t="s">
        <v>1903</v>
      </c>
      <c r="C1253" s="346">
        <v>923110</v>
      </c>
      <c r="D1253" s="356">
        <v>-0.29433593749999998</v>
      </c>
      <c r="E1253" s="356">
        <v>-6.8724997435634302E-2</v>
      </c>
      <c r="F1253" s="356">
        <v>-0.34369138382318298</v>
      </c>
      <c r="G1253" s="356">
        <v>-4.0999895408430097E-2</v>
      </c>
    </row>
    <row r="1254" spans="2:7" s="37" customFormat="1" ht="15" customHeight="1" x14ac:dyDescent="0.25">
      <c r="B1254" s="345" t="s">
        <v>1904</v>
      </c>
      <c r="C1254" s="346">
        <v>923120</v>
      </c>
      <c r="D1254" s="356">
        <v>-0.29433593749999998</v>
      </c>
      <c r="E1254" s="356">
        <v>-6.8724997435634302E-2</v>
      </c>
      <c r="F1254" s="356">
        <v>-0.34369138382318298</v>
      </c>
      <c r="G1254" s="356">
        <v>-4.0999895408430097E-2</v>
      </c>
    </row>
    <row r="1255" spans="2:7" s="37" customFormat="1" ht="15" customHeight="1" x14ac:dyDescent="0.25">
      <c r="B1255" s="345" t="s">
        <v>1905</v>
      </c>
      <c r="C1255" s="346">
        <v>923130</v>
      </c>
      <c r="D1255" s="356">
        <v>-0.29433593749999998</v>
      </c>
      <c r="E1255" s="356">
        <v>-6.8724997435634302E-2</v>
      </c>
      <c r="F1255" s="356">
        <v>-0.34369138382318298</v>
      </c>
      <c r="G1255" s="356">
        <v>-4.0999895408430097E-2</v>
      </c>
    </row>
    <row r="1256" spans="2:7" s="37" customFormat="1" ht="15" customHeight="1" x14ac:dyDescent="0.25">
      <c r="B1256" s="345" t="s">
        <v>1906</v>
      </c>
      <c r="C1256" s="346">
        <v>923140</v>
      </c>
      <c r="D1256" s="356">
        <v>-0.29433593749999998</v>
      </c>
      <c r="E1256" s="356">
        <v>-6.8724997435634302E-2</v>
      </c>
      <c r="F1256" s="356">
        <v>-0.34369138382318298</v>
      </c>
      <c r="G1256" s="356">
        <v>-4.0999895408430097E-2</v>
      </c>
    </row>
    <row r="1257" spans="2:7" s="37" customFormat="1" ht="15" customHeight="1" x14ac:dyDescent="0.25">
      <c r="B1257" s="345" t="s">
        <v>1907</v>
      </c>
      <c r="C1257" s="346">
        <v>924110</v>
      </c>
      <c r="D1257" s="356">
        <v>-0.29433593749999998</v>
      </c>
      <c r="E1257" s="356">
        <v>-6.8724997435634302E-2</v>
      </c>
      <c r="F1257" s="356">
        <v>-0.34369138382318298</v>
      </c>
      <c r="G1257" s="356">
        <v>-4.0999895408430097E-2</v>
      </c>
    </row>
    <row r="1258" spans="2:7" s="37" customFormat="1" ht="15" customHeight="1" x14ac:dyDescent="0.25">
      <c r="B1258" s="345" t="s">
        <v>1908</v>
      </c>
      <c r="C1258" s="346">
        <v>924120</v>
      </c>
      <c r="D1258" s="356">
        <v>-0.29433593749999998</v>
      </c>
      <c r="E1258" s="356">
        <v>-6.8724997435634302E-2</v>
      </c>
      <c r="F1258" s="356">
        <v>-0.34369138382318298</v>
      </c>
      <c r="G1258" s="356">
        <v>-4.0999895408430097E-2</v>
      </c>
    </row>
    <row r="1259" spans="2:7" s="37" customFormat="1" ht="15" customHeight="1" x14ac:dyDescent="0.25">
      <c r="B1259" s="345" t="s">
        <v>1909</v>
      </c>
      <c r="C1259" s="346">
        <v>925110</v>
      </c>
      <c r="D1259" s="356">
        <v>-0.29433593749999998</v>
      </c>
      <c r="E1259" s="356">
        <v>-6.8724997435634302E-2</v>
      </c>
      <c r="F1259" s="356">
        <v>-0.34369138382318298</v>
      </c>
      <c r="G1259" s="356">
        <v>-4.0999895408430097E-2</v>
      </c>
    </row>
    <row r="1260" spans="2:7" s="37" customFormat="1" ht="15" customHeight="1" x14ac:dyDescent="0.25">
      <c r="B1260" s="345" t="s">
        <v>1910</v>
      </c>
      <c r="C1260" s="346">
        <v>925120</v>
      </c>
      <c r="D1260" s="356">
        <v>-0.29433593749999998</v>
      </c>
      <c r="E1260" s="356">
        <v>-6.8724997435634302E-2</v>
      </c>
      <c r="F1260" s="356">
        <v>-0.34369138382318298</v>
      </c>
      <c r="G1260" s="356">
        <v>-4.0999895408430097E-2</v>
      </c>
    </row>
    <row r="1261" spans="2:7" s="37" customFormat="1" ht="15" customHeight="1" x14ac:dyDescent="0.25">
      <c r="B1261" s="345" t="s">
        <v>1911</v>
      </c>
      <c r="C1261" s="346">
        <v>926110</v>
      </c>
      <c r="D1261" s="356">
        <v>-0.29433593749999998</v>
      </c>
      <c r="E1261" s="356">
        <v>-6.8724997435634302E-2</v>
      </c>
      <c r="F1261" s="356">
        <v>-0.34369138382318298</v>
      </c>
      <c r="G1261" s="356">
        <v>-4.0999895408430097E-2</v>
      </c>
    </row>
    <row r="1262" spans="2:7" s="37" customFormat="1" ht="15" customHeight="1" x14ac:dyDescent="0.25">
      <c r="B1262" s="345" t="s">
        <v>1912</v>
      </c>
      <c r="C1262" s="346">
        <v>926120</v>
      </c>
      <c r="D1262" s="356">
        <v>-0.29433593749999998</v>
      </c>
      <c r="E1262" s="356">
        <v>-6.8724997435634302E-2</v>
      </c>
      <c r="F1262" s="356">
        <v>-0.34369138382318298</v>
      </c>
      <c r="G1262" s="356">
        <v>-4.0999895408430097E-2</v>
      </c>
    </row>
    <row r="1263" spans="2:7" s="37" customFormat="1" ht="15" customHeight="1" x14ac:dyDescent="0.25">
      <c r="B1263" s="345" t="s">
        <v>1913</v>
      </c>
      <c r="C1263" s="346">
        <v>926122</v>
      </c>
      <c r="D1263" s="356">
        <v>-0.29433593749999998</v>
      </c>
      <c r="E1263" s="356">
        <v>-6.8724997435634302E-2</v>
      </c>
      <c r="F1263" s="356">
        <v>-0.34369138382318298</v>
      </c>
      <c r="G1263" s="356">
        <v>-4.0999895408430097E-2</v>
      </c>
    </row>
    <row r="1264" spans="2:7" s="37" customFormat="1" ht="15" customHeight="1" x14ac:dyDescent="0.25">
      <c r="B1264" s="345" t="s">
        <v>1914</v>
      </c>
      <c r="C1264" s="346">
        <v>926130</v>
      </c>
      <c r="D1264" s="356">
        <v>-0.29433593749999998</v>
      </c>
      <c r="E1264" s="356">
        <v>-6.8724997435634302E-2</v>
      </c>
      <c r="F1264" s="356">
        <v>-0.34369138382318298</v>
      </c>
      <c r="G1264" s="356">
        <v>-4.0999895408430097E-2</v>
      </c>
    </row>
    <row r="1265" spans="1:8" s="37" customFormat="1" ht="15" customHeight="1" x14ac:dyDescent="0.25">
      <c r="B1265" s="345" t="s">
        <v>1915</v>
      </c>
      <c r="C1265" s="346">
        <v>926135</v>
      </c>
      <c r="D1265" s="356">
        <v>-0.29433593749999998</v>
      </c>
      <c r="E1265" s="356">
        <v>-6.8724997435634302E-2</v>
      </c>
      <c r="F1265" s="356">
        <v>-0.34369138382318298</v>
      </c>
      <c r="G1265" s="356">
        <v>-4.0999895408430097E-2</v>
      </c>
    </row>
    <row r="1266" spans="1:8" s="37" customFormat="1" ht="15" customHeight="1" x14ac:dyDescent="0.25">
      <c r="B1266" s="345" t="s">
        <v>1916</v>
      </c>
      <c r="C1266" s="346">
        <v>926136</v>
      </c>
      <c r="D1266" s="356">
        <v>-0.29433593749999998</v>
      </c>
      <c r="E1266" s="356">
        <v>-6.8724997435634302E-2</v>
      </c>
      <c r="F1266" s="356">
        <v>-0.34369138382318298</v>
      </c>
      <c r="G1266" s="356">
        <v>-4.0999895408430097E-2</v>
      </c>
    </row>
    <row r="1267" spans="1:8" s="37" customFormat="1" ht="15" customHeight="1" x14ac:dyDescent="0.25">
      <c r="B1267" s="345" t="s">
        <v>1917</v>
      </c>
      <c r="C1267" s="346">
        <v>926140</v>
      </c>
      <c r="D1267" s="356">
        <v>-0.29433593749999998</v>
      </c>
      <c r="E1267" s="356">
        <v>-6.8724997435634302E-2</v>
      </c>
      <c r="F1267" s="356">
        <v>-0.34369138382318298</v>
      </c>
      <c r="G1267" s="356">
        <v>-4.0999895408430097E-2</v>
      </c>
    </row>
    <row r="1268" spans="1:8" s="37" customFormat="1" ht="15" customHeight="1" x14ac:dyDescent="0.25">
      <c r="B1268" s="345" t="s">
        <v>1918</v>
      </c>
      <c r="C1268" s="346">
        <v>926150</v>
      </c>
      <c r="D1268" s="356">
        <v>-0.29433593749999998</v>
      </c>
      <c r="E1268" s="356">
        <v>-6.8724997435634302E-2</v>
      </c>
      <c r="F1268" s="356">
        <v>-0.34369138382318298</v>
      </c>
      <c r="G1268" s="356">
        <v>-4.0999895408430097E-2</v>
      </c>
    </row>
    <row r="1269" spans="1:8" s="37" customFormat="1" ht="15" customHeight="1" x14ac:dyDescent="0.25">
      <c r="B1269" s="345" t="s">
        <v>1919</v>
      </c>
      <c r="C1269" s="346">
        <v>927110</v>
      </c>
      <c r="D1269" s="356">
        <v>-0.29433593749999998</v>
      </c>
      <c r="E1269" s="356">
        <v>-6.8724997435634302E-2</v>
      </c>
      <c r="F1269" s="356">
        <v>-0.34369138382318298</v>
      </c>
      <c r="G1269" s="356">
        <v>-4.0999895408430097E-2</v>
      </c>
    </row>
    <row r="1270" spans="1:8" s="37" customFormat="1" ht="15" customHeight="1" x14ac:dyDescent="0.25">
      <c r="B1270" s="345" t="s">
        <v>1920</v>
      </c>
      <c r="C1270" s="346">
        <v>928110</v>
      </c>
      <c r="D1270" s="356">
        <v>-0.29433593749999998</v>
      </c>
      <c r="E1270" s="356">
        <v>-6.8724997435634302E-2</v>
      </c>
      <c r="F1270" s="356">
        <v>-0.34369138382318298</v>
      </c>
      <c r="G1270" s="356">
        <v>-4.0999895408430097E-2</v>
      </c>
    </row>
    <row r="1271" spans="1:8" s="37" customFormat="1" ht="15" customHeight="1" x14ac:dyDescent="0.25">
      <c r="B1271" s="345" t="s">
        <v>1921</v>
      </c>
      <c r="C1271" s="346">
        <v>928120</v>
      </c>
      <c r="D1271" s="356">
        <v>-0.29433593749999998</v>
      </c>
      <c r="E1271" s="356">
        <v>-6.8724997435634302E-2</v>
      </c>
      <c r="F1271" s="356">
        <v>-0.34369138382318298</v>
      </c>
      <c r="G1271" s="356">
        <v>-4.0999895408430097E-2</v>
      </c>
    </row>
    <row r="1272" spans="1:8" s="37" customFormat="1" ht="15" customHeight="1" x14ac:dyDescent="0.25">
      <c r="B1272" s="345" t="s">
        <v>1922</v>
      </c>
      <c r="C1272" s="346">
        <v>929110</v>
      </c>
      <c r="D1272" s="356">
        <v>-0.29433593749999998</v>
      </c>
      <c r="E1272" s="356">
        <v>-6.8724997435634302E-2</v>
      </c>
      <c r="F1272" s="356">
        <v>-0.34369138382318298</v>
      </c>
      <c r="G1272" s="356">
        <v>-4.0999895408430097E-2</v>
      </c>
    </row>
    <row r="1273" spans="1:8" s="37" customFormat="1" ht="15" customHeight="1" x14ac:dyDescent="0.25">
      <c r="B1273" s="345" t="s">
        <v>1923</v>
      </c>
      <c r="C1273" s="346">
        <v>999940</v>
      </c>
      <c r="D1273" s="356">
        <v>-0.29433593749999998</v>
      </c>
      <c r="E1273" s="356">
        <v>-6.8724997435634302E-2</v>
      </c>
      <c r="F1273" s="356">
        <v>-0.34369138382318298</v>
      </c>
      <c r="G1273" s="356">
        <v>-4.0999895408430097E-2</v>
      </c>
    </row>
    <row r="1274" spans="1:8" s="37" customFormat="1" ht="15" customHeight="1" x14ac:dyDescent="0.25">
      <c r="B1274" s="38"/>
      <c r="C1274" s="28"/>
      <c r="D1274" s="59"/>
      <c r="E1274" s="59"/>
      <c r="F1274" s="59"/>
      <c r="G1274" s="59"/>
      <c r="H1274" s="27"/>
    </row>
    <row r="1275" spans="1:8" ht="15" customHeight="1" x14ac:dyDescent="0.25">
      <c r="A1275" s="37"/>
      <c r="B1275" s="126" t="s">
        <v>446</v>
      </c>
      <c r="H1275" s="27"/>
    </row>
    <row r="1276" spans="1:8" ht="15" customHeight="1" x14ac:dyDescent="0.25">
      <c r="A1276" s="37"/>
      <c r="B1276" s="46" t="str">
        <f>""&amp;'Other Fair Value Assets-V1'!D38</f>
        <v>Core/Existing: Office</v>
      </c>
      <c r="C1276" s="47" t="s">
        <v>239</v>
      </c>
      <c r="D1276" s="356">
        <v>-0.40179780815170502</v>
      </c>
      <c r="E1276" s="356">
        <v>-0.35103244837758102</v>
      </c>
      <c r="F1276" s="356">
        <v>-0.39983844911146998</v>
      </c>
      <c r="G1276" s="356">
        <v>-0.188197424892704</v>
      </c>
      <c r="H1276" s="37"/>
    </row>
    <row r="1277" spans="1:8" ht="15" customHeight="1" x14ac:dyDescent="0.25">
      <c r="A1277" s="37"/>
      <c r="B1277" s="49" t="str">
        <f>""&amp;'Other Fair Value Assets-V1'!D39</f>
        <v>Core/Existing: Retail</v>
      </c>
      <c r="C1277" s="39" t="s">
        <v>239</v>
      </c>
      <c r="D1277" s="356">
        <v>-0.40179780815170502</v>
      </c>
      <c r="E1277" s="356">
        <v>-0.35103244837758102</v>
      </c>
      <c r="F1277" s="356">
        <v>-0.39983844911146998</v>
      </c>
      <c r="G1277" s="356">
        <v>-0.188197424892704</v>
      </c>
      <c r="H1277" s="37"/>
    </row>
    <row r="1278" spans="1:8" s="37" customFormat="1" ht="15" customHeight="1" x14ac:dyDescent="0.25">
      <c r="B1278" s="49" t="str">
        <f>""&amp;'Other Fair Value Assets-V1'!D40</f>
        <v>Core/Existing: Multi-Family</v>
      </c>
      <c r="C1278" s="39" t="s">
        <v>239</v>
      </c>
      <c r="D1278" s="356">
        <v>-0.40179780815170502</v>
      </c>
      <c r="E1278" s="356">
        <v>-0.35103244837758102</v>
      </c>
      <c r="F1278" s="356">
        <v>-0.39983844911146998</v>
      </c>
      <c r="G1278" s="356">
        <v>-0.188197424892704</v>
      </c>
    </row>
    <row r="1279" spans="1:8" s="37" customFormat="1" ht="15" customHeight="1" x14ac:dyDescent="0.25">
      <c r="B1279" s="49" t="str">
        <f>""&amp;'Other Fair Value Assets-V1'!D41</f>
        <v>Core/Existing: Hotel</v>
      </c>
      <c r="C1279" s="39" t="s">
        <v>239</v>
      </c>
      <c r="D1279" s="356">
        <v>-0.40179780815170502</v>
      </c>
      <c r="E1279" s="356">
        <v>-0.35103244837758102</v>
      </c>
      <c r="F1279" s="356">
        <v>-0.39983844911146998</v>
      </c>
      <c r="G1279" s="356">
        <v>-0.188197424892704</v>
      </c>
    </row>
    <row r="1280" spans="1:8" s="37" customFormat="1" ht="15" customHeight="1" x14ac:dyDescent="0.25">
      <c r="B1280" s="49" t="str">
        <f>""&amp;'Other Fair Value Assets-V1'!D42</f>
        <v>Core/Existing: Other</v>
      </c>
      <c r="C1280" s="39" t="s">
        <v>239</v>
      </c>
      <c r="D1280" s="356">
        <v>-0.40179780815170502</v>
      </c>
      <c r="E1280" s="356">
        <v>-0.35103244837758102</v>
      </c>
      <c r="F1280" s="356">
        <v>-0.39983844911146998</v>
      </c>
      <c r="G1280" s="356">
        <v>-0.188197424892704</v>
      </c>
    </row>
    <row r="1281" spans="1:8" s="37" customFormat="1" ht="15" customHeight="1" x14ac:dyDescent="0.25">
      <c r="B1281" s="49" t="str">
        <f>""&amp;'Other Fair Value Assets-V1'!D43</f>
        <v>Opportunistic / Development</v>
      </c>
      <c r="C1281" s="39" t="s">
        <v>239</v>
      </c>
      <c r="D1281" s="356">
        <v>-0.40179780815170502</v>
      </c>
      <c r="E1281" s="356">
        <v>-0.26340956340956301</v>
      </c>
      <c r="F1281" s="356">
        <v>-0.39983844911146998</v>
      </c>
      <c r="G1281" s="356">
        <v>-0.188197424892704</v>
      </c>
    </row>
    <row r="1282" spans="1:8" s="37" customFormat="1" ht="15" customHeight="1" x14ac:dyDescent="0.25">
      <c r="B1282" s="49" t="str">
        <f>""&amp;'Other Fair Value Assets-V1'!D44</f>
        <v>Unspecified</v>
      </c>
      <c r="C1282" s="28" t="s">
        <v>239</v>
      </c>
      <c r="D1282" s="357">
        <v>-0.40179780815170502</v>
      </c>
      <c r="E1282" s="357">
        <v>-0.282847689187747</v>
      </c>
      <c r="F1282" s="357">
        <v>-0.39983844911146998</v>
      </c>
      <c r="G1282" s="357">
        <v>-0.188197424892704</v>
      </c>
    </row>
    <row r="1283" spans="1:8" s="37" customFormat="1" ht="15" customHeight="1" x14ac:dyDescent="0.25">
      <c r="B1283" s="38"/>
      <c r="C1283" s="39"/>
      <c r="D1283" s="358"/>
      <c r="E1283" s="358"/>
      <c r="F1283" s="358"/>
      <c r="G1283" s="358"/>
    </row>
    <row r="1284" spans="1:8" s="37" customFormat="1" ht="15" customHeight="1" x14ac:dyDescent="0.25">
      <c r="B1284" s="126" t="s">
        <v>604</v>
      </c>
      <c r="C1284" s="39"/>
      <c r="D1284" s="358"/>
      <c r="E1284" s="358"/>
      <c r="F1284" s="358"/>
      <c r="G1284" s="358"/>
    </row>
    <row r="1285" spans="1:8" ht="15" customHeight="1" x14ac:dyDescent="0.25">
      <c r="A1285" s="37"/>
      <c r="B1285" s="46" t="s">
        <v>554</v>
      </c>
      <c r="C1285" s="47" t="s">
        <v>239</v>
      </c>
      <c r="D1285" s="356">
        <v>-0.02</v>
      </c>
      <c r="E1285" s="360"/>
      <c r="F1285" s="360"/>
      <c r="G1285" s="360"/>
      <c r="H1285" s="37"/>
    </row>
    <row r="1286" spans="1:8" s="37" customFormat="1" ht="15" customHeight="1" x14ac:dyDescent="0.25">
      <c r="B1286" s="49" t="s">
        <v>555</v>
      </c>
      <c r="C1286" s="39" t="s">
        <v>239</v>
      </c>
      <c r="D1286" s="356">
        <v>-0.15</v>
      </c>
      <c r="E1286" s="360"/>
      <c r="F1286" s="360"/>
      <c r="G1286" s="360"/>
    </row>
    <row r="1287" spans="1:8" s="37" customFormat="1" ht="15" customHeight="1" x14ac:dyDescent="0.25">
      <c r="B1287" s="49" t="s">
        <v>603</v>
      </c>
      <c r="C1287" s="28" t="s">
        <v>239</v>
      </c>
      <c r="D1287" s="356">
        <v>-0.02</v>
      </c>
      <c r="E1287" s="356">
        <v>-0.02</v>
      </c>
      <c r="F1287" s="356">
        <v>-0.02</v>
      </c>
      <c r="G1287" s="356">
        <v>-0.02</v>
      </c>
    </row>
    <row r="1288" spans="1:8" s="37" customFormat="1" ht="15" customHeight="1" x14ac:dyDescent="0.25">
      <c r="B1288" s="38"/>
      <c r="C1288" s="29"/>
      <c r="D1288" s="359"/>
      <c r="E1288" s="359"/>
      <c r="F1288" s="359"/>
      <c r="G1288" s="359"/>
      <c r="H1288" s="27"/>
    </row>
    <row r="1289" spans="1:8" s="37" customFormat="1" ht="15" customHeight="1" x14ac:dyDescent="0.25">
      <c r="B1289" s="154" t="s">
        <v>452</v>
      </c>
      <c r="C1289" s="29"/>
      <c r="D1289" s="359"/>
      <c r="E1289" s="359"/>
      <c r="F1289" s="359"/>
      <c r="G1289" s="359"/>
      <c r="H1289" s="27"/>
    </row>
    <row r="1290" spans="1:8" s="37" customFormat="1" ht="15" customHeight="1" x14ac:dyDescent="0.25">
      <c r="B1290" s="62" t="s">
        <v>243</v>
      </c>
      <c r="C1290" s="209" t="s">
        <v>239</v>
      </c>
      <c r="D1290" s="356">
        <v>-0.29433593749999998</v>
      </c>
      <c r="E1290" s="356">
        <v>-6.8724997435634302E-2</v>
      </c>
      <c r="F1290" s="356">
        <v>-0.34369138382318298</v>
      </c>
      <c r="G1290" s="356">
        <v>-4.0999895408430097E-2</v>
      </c>
    </row>
    <row r="1291" spans="1:8" ht="15" customHeight="1" x14ac:dyDescent="0.25">
      <c r="C1291" s="27"/>
      <c r="D1291" s="27"/>
      <c r="E1291" s="27"/>
      <c r="F1291" s="27"/>
      <c r="G1291" s="27"/>
      <c r="H1291" s="27"/>
    </row>
    <row r="1292" spans="1:8" ht="15" customHeight="1" x14ac:dyDescent="0.25">
      <c r="H1292" s="27"/>
    </row>
    <row r="1293" spans="1:8" ht="15" customHeight="1" x14ac:dyDescent="0.25">
      <c r="H1293" s="27"/>
    </row>
    <row r="1294" spans="1:8" s="330" customFormat="1" ht="15" customHeight="1" x14ac:dyDescent="0.25">
      <c r="A1294" s="27"/>
      <c r="B1294" s="27"/>
      <c r="C1294" s="28"/>
      <c r="D1294" s="29"/>
      <c r="E1294" s="29"/>
      <c r="F1294" s="29"/>
      <c r="G1294" s="29"/>
      <c r="H1294" s="27"/>
    </row>
    <row r="1295" spans="1:8" s="37" customFormat="1" ht="15" customHeight="1" x14ac:dyDescent="0.25">
      <c r="A1295" s="27"/>
      <c r="B1295" s="27"/>
      <c r="C1295" s="28"/>
      <c r="D1295" s="29"/>
      <c r="E1295" s="29"/>
      <c r="F1295" s="29"/>
      <c r="G1295" s="29"/>
      <c r="H1295" s="27"/>
    </row>
  </sheetData>
  <sheetProtection formatCells="0" formatColumns="0" formatRows="0" insertRows="0"/>
  <mergeCells count="3">
    <mergeCell ref="F5:G5"/>
    <mergeCell ref="D5:E5"/>
    <mergeCell ref="D4:G4"/>
  </mergeCells>
  <dataValidations count="1">
    <dataValidation type="custom" allowBlank="1" showInputMessage="1" showErrorMessage="1" errorTitle="Data entry error:" error="Please enter a numeric value or leave blank!" sqref="D1285:D1286 D1287:G1287 D9:G1273 D1290:G1290 D1276:G1282">
      <formula1>OR(ISNUMBER(D9),ISBLANK(D9))</formula1>
    </dataValidation>
  </dataValidations>
  <pageMargins left="0.7" right="0.7" top="0.75" bottom="0.75" header="0.3" footer="0.3"/>
  <pageSetup scale="54" fitToHeight="1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K11"/>
  <sheetViews>
    <sheetView showGridLines="0" zoomScale="80" zoomScaleNormal="80" workbookViewId="0">
      <selection activeCell="G42" sqref="G42"/>
    </sheetView>
  </sheetViews>
  <sheetFormatPr defaultRowHeight="15" customHeight="1" x14ac:dyDescent="0.25"/>
  <cols>
    <col min="1" max="1" width="1.5703125" style="226" customWidth="1"/>
    <col min="2" max="2" width="21.5703125" customWidth="1"/>
    <col min="3" max="8" width="8.42578125" style="4" bestFit="1" customWidth="1"/>
    <col min="9" max="9" width="17.5703125" style="4" bestFit="1" customWidth="1"/>
    <col min="10" max="10" width="3.7109375" style="226" customWidth="1"/>
  </cols>
  <sheetData>
    <row r="1" spans="1:11" s="2" customFormat="1" ht="15.75" customHeight="1" x14ac:dyDescent="0.25">
      <c r="A1" s="203" t="str">
        <f>TemplateName</f>
        <v>Trading, PE and Other Fair Value Assets: Market Shocks</v>
      </c>
      <c r="B1" s="8"/>
      <c r="C1" s="8"/>
      <c r="D1" s="8"/>
      <c r="E1" s="8"/>
      <c r="F1" s="203"/>
      <c r="G1" s="8"/>
      <c r="H1"/>
      <c r="I1"/>
      <c r="J1"/>
      <c r="K1"/>
    </row>
    <row r="2" spans="1:11" s="2" customFormat="1" ht="15.75" customHeight="1" x14ac:dyDescent="0.25">
      <c r="A2" s="244" t="s">
        <v>606</v>
      </c>
      <c r="C2" s="8"/>
      <c r="D2" s="8"/>
      <c r="E2" s="8"/>
      <c r="F2" s="8"/>
      <c r="G2" s="8"/>
      <c r="H2"/>
      <c r="I2"/>
      <c r="J2"/>
      <c r="K2"/>
    </row>
    <row r="3" spans="1:11" s="2" customFormat="1" ht="15" customHeight="1" x14ac:dyDescent="0.25">
      <c r="A3" s="216"/>
      <c r="B3" s="205"/>
      <c r="C3" s="8"/>
      <c r="D3" s="8"/>
      <c r="E3" s="8"/>
      <c r="F3" s="8"/>
      <c r="G3" s="8"/>
      <c r="H3" s="8"/>
      <c r="I3" s="8"/>
      <c r="J3" s="216"/>
    </row>
    <row r="4" spans="1:11" s="2" customFormat="1" ht="15" customHeight="1" x14ac:dyDescent="0.25">
      <c r="A4" s="216"/>
      <c r="C4" s="8"/>
      <c r="D4" s="8"/>
      <c r="E4" s="8"/>
      <c r="F4" s="8"/>
      <c r="G4" s="8"/>
      <c r="H4" s="8"/>
      <c r="I4" s="8"/>
      <c r="J4" s="216"/>
    </row>
    <row r="5" spans="1:11" s="2" customFormat="1" ht="18.75" customHeight="1" x14ac:dyDescent="0.3">
      <c r="A5" s="216"/>
      <c r="B5" s="21" t="s">
        <v>1940</v>
      </c>
      <c r="C5" s="8"/>
      <c r="D5" s="8"/>
      <c r="E5" s="8"/>
      <c r="F5" s="8"/>
      <c r="G5" s="8"/>
      <c r="H5" s="8"/>
      <c r="I5" s="8"/>
      <c r="J5" s="216"/>
    </row>
    <row r="6" spans="1:11" s="2" customFormat="1" ht="18.75" customHeight="1" x14ac:dyDescent="0.3">
      <c r="A6" s="216"/>
      <c r="B6" s="206"/>
      <c r="C6" s="8"/>
      <c r="D6" s="8"/>
      <c r="E6" s="8"/>
      <c r="F6" s="8"/>
      <c r="G6" s="8"/>
      <c r="H6" s="8"/>
      <c r="I6" s="8"/>
      <c r="J6" s="216"/>
    </row>
    <row r="7" spans="1:11" s="2" customFormat="1" x14ac:dyDescent="0.25">
      <c r="A7" s="216"/>
      <c r="B7" s="10" t="s">
        <v>445</v>
      </c>
      <c r="C7" s="128" t="s">
        <v>435</v>
      </c>
      <c r="D7" s="128" t="s">
        <v>439</v>
      </c>
      <c r="E7" s="128" t="s">
        <v>415</v>
      </c>
      <c r="F7" s="128" t="s">
        <v>416</v>
      </c>
      <c r="G7" s="128" t="s">
        <v>417</v>
      </c>
      <c r="H7" s="128" t="s">
        <v>418</v>
      </c>
      <c r="I7" s="207" t="s">
        <v>447</v>
      </c>
      <c r="J7" s="216"/>
    </row>
    <row r="8" spans="1:11" ht="15" customHeight="1" x14ac:dyDescent="0.25">
      <c r="B8" s="24" t="s">
        <v>197</v>
      </c>
      <c r="C8" s="316">
        <v>-0.28710000000000002</v>
      </c>
      <c r="D8" s="316">
        <v>-0.2868</v>
      </c>
      <c r="E8" s="316">
        <v>-0.30380000000000001</v>
      </c>
      <c r="F8" s="316">
        <v>-0.29399999999999998</v>
      </c>
      <c r="G8" s="316">
        <v>-0.27710000000000001</v>
      </c>
      <c r="H8" s="316">
        <v>-0.31419999999999998</v>
      </c>
      <c r="I8" s="316">
        <v>-0.29399999999999998</v>
      </c>
    </row>
    <row r="9" spans="1:11" ht="15" customHeight="1" x14ac:dyDescent="0.25">
      <c r="B9" s="25" t="s">
        <v>198</v>
      </c>
      <c r="C9" s="310">
        <v>-0.33749179251477301</v>
      </c>
      <c r="D9" s="310">
        <v>-0.50914205344585095</v>
      </c>
      <c r="E9" s="310">
        <v>-0.49854014598540097</v>
      </c>
      <c r="F9" s="310">
        <v>-0.47916666666666702</v>
      </c>
      <c r="G9" s="310">
        <v>-0.46355272469922199</v>
      </c>
      <c r="H9" s="310">
        <v>-0.46355272469922199</v>
      </c>
      <c r="I9" s="310">
        <v>-0.47916666666666702</v>
      </c>
    </row>
    <row r="10" spans="1:11" ht="15" customHeight="1" x14ac:dyDescent="0.25">
      <c r="B10" s="25" t="s">
        <v>77</v>
      </c>
      <c r="C10" s="310">
        <v>-0.1479</v>
      </c>
      <c r="D10" s="310">
        <v>-0.4607</v>
      </c>
      <c r="E10" s="310">
        <v>-0.56640000000000001</v>
      </c>
      <c r="F10" s="310">
        <v>-0.56279999999999997</v>
      </c>
      <c r="G10" s="310">
        <v>-0.52890000000000004</v>
      </c>
      <c r="H10" s="310">
        <v>-0.4879</v>
      </c>
      <c r="I10" s="310">
        <v>-0.56279999999999997</v>
      </c>
    </row>
    <row r="11" spans="1:11" ht="15" customHeight="1" x14ac:dyDescent="0.25">
      <c r="B11" s="26" t="s">
        <v>199</v>
      </c>
      <c r="C11" s="310">
        <v>-0.33749179251477301</v>
      </c>
      <c r="D11" s="310">
        <v>-0.50914205344585095</v>
      </c>
      <c r="E11" s="310">
        <v>-0.49854014598540097</v>
      </c>
      <c r="F11" s="310">
        <v>-0.47916666666666702</v>
      </c>
      <c r="G11" s="310">
        <v>-0.46355272469922199</v>
      </c>
      <c r="H11" s="310">
        <v>-0.46355272469922199</v>
      </c>
      <c r="I11" s="310">
        <v>-0.47916666666666702</v>
      </c>
    </row>
  </sheetData>
  <sheetProtection formatCells="0" formatColumns="0" formatRows="0" insertColumns="0"/>
  <dataValidations count="1">
    <dataValidation type="custom" allowBlank="1" showErrorMessage="1" errorTitle="Data entry error:" error="Please enter a numeric value or leave blank!" sqref="C8:I11">
      <formula1>OR(ISNUMBER(C8),ISBLANK(C8))</formula1>
    </dataValidation>
  </dataValidations>
  <pageMargins left="0.7" right="0.7" top="0.75" bottom="0.75" header="0.3" footer="0.3"/>
  <pageSetup scale="9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H1000"/>
  <sheetViews>
    <sheetView showGridLines="0" zoomScale="80" zoomScaleNormal="80" workbookViewId="0">
      <pane xSplit="3" ySplit="7" topLeftCell="D8" activePane="bottomRight" state="frozen"/>
      <selection pane="topRight"/>
      <selection pane="bottomLeft"/>
      <selection pane="bottomRight" activeCell="D8" sqref="D8"/>
    </sheetView>
  </sheetViews>
  <sheetFormatPr defaultRowHeight="15" customHeight="1" x14ac:dyDescent="0.25"/>
  <cols>
    <col min="1" max="1" width="1.5703125" customWidth="1"/>
    <col min="2" max="2" width="11" customWidth="1"/>
    <col min="3" max="3" width="11.7109375" style="4" customWidth="1"/>
    <col min="4" max="4" width="3.140625" style="4" customWidth="1"/>
    <col min="5" max="5" width="26.140625" style="4" customWidth="1"/>
    <col min="6" max="6" width="13" style="4" customWidth="1"/>
    <col min="7" max="7" width="51.7109375" style="225" bestFit="1" customWidth="1"/>
    <col min="8" max="8" width="11.140625" style="4" customWidth="1"/>
    <col min="9" max="13" width="11.140625" customWidth="1"/>
    <col min="14" max="14" width="6.5703125" customWidth="1"/>
    <col min="15" max="20" width="11.140625" customWidth="1"/>
    <col min="21" max="21" width="1.7109375" customWidth="1"/>
  </cols>
  <sheetData>
    <row r="1" spans="1:8" s="2" customFormat="1" ht="15.75" customHeight="1" x14ac:dyDescent="0.25">
      <c r="A1" s="202" t="str">
        <f>TemplateName</f>
        <v>Trading, PE and Other Fair Value Assets: Market Shocks</v>
      </c>
      <c r="C1" s="8"/>
      <c r="D1" s="8"/>
      <c r="E1" s="227"/>
      <c r="F1"/>
      <c r="G1"/>
    </row>
    <row r="2" spans="1:8" s="2" customFormat="1" ht="15.75" customHeight="1" x14ac:dyDescent="0.25">
      <c r="A2" s="204" t="s">
        <v>443</v>
      </c>
      <c r="C2" s="8"/>
      <c r="D2" s="8"/>
      <c r="E2" s="227"/>
      <c r="F2"/>
      <c r="G2"/>
    </row>
    <row r="3" spans="1:8" s="2" customFormat="1" ht="18.75" customHeight="1" x14ac:dyDescent="0.25">
      <c r="B3" s="205"/>
      <c r="C3" s="8"/>
      <c r="D3" s="8"/>
      <c r="E3" s="227"/>
    </row>
    <row r="4" spans="1:8" s="2" customFormat="1" ht="15" customHeight="1" x14ac:dyDescent="0.25">
      <c r="C4" s="8"/>
      <c r="D4" s="8"/>
      <c r="E4" s="227"/>
    </row>
    <row r="5" spans="1:8" s="2" customFormat="1" ht="15" customHeight="1" x14ac:dyDescent="0.25">
      <c r="C5" s="8"/>
      <c r="D5" s="8"/>
      <c r="E5" s="227"/>
    </row>
    <row r="6" spans="1:8" s="2" customFormat="1" ht="15" customHeight="1" x14ac:dyDescent="0.25">
      <c r="C6" s="8"/>
      <c r="D6" s="8"/>
      <c r="E6" s="374" t="s">
        <v>1941</v>
      </c>
    </row>
    <row r="7" spans="1:8" s="2" customFormat="1" ht="31.5" customHeight="1" x14ac:dyDescent="0.25">
      <c r="B7" s="208" t="s">
        <v>441</v>
      </c>
      <c r="C7" s="208" t="s">
        <v>442</v>
      </c>
      <c r="E7" s="375"/>
    </row>
    <row r="8" spans="1:8" ht="15" customHeight="1" x14ac:dyDescent="0.25">
      <c r="B8" s="327" t="s">
        <v>160</v>
      </c>
      <c r="C8" s="327" t="s">
        <v>2</v>
      </c>
      <c r="D8" s="68"/>
      <c r="E8" s="310">
        <v>0.36416678525686702</v>
      </c>
      <c r="F8"/>
      <c r="G8"/>
      <c r="H8"/>
    </row>
    <row r="9" spans="1:8" ht="15" customHeight="1" x14ac:dyDescent="0.25">
      <c r="B9" s="327" t="s">
        <v>160</v>
      </c>
      <c r="C9" s="327" t="s">
        <v>90</v>
      </c>
      <c r="D9"/>
      <c r="E9" s="310">
        <v>1.49339693764989E-2</v>
      </c>
      <c r="F9"/>
      <c r="G9"/>
      <c r="H9"/>
    </row>
    <row r="10" spans="1:8" ht="15" customHeight="1" x14ac:dyDescent="0.25">
      <c r="B10" s="327" t="s">
        <v>160</v>
      </c>
      <c r="C10" s="327" t="s">
        <v>24</v>
      </c>
      <c r="D10"/>
      <c r="E10" s="310">
        <v>1.4173470220353101E-2</v>
      </c>
      <c r="F10"/>
      <c r="G10"/>
      <c r="H10"/>
    </row>
    <row r="11" spans="1:8" ht="15" customHeight="1" x14ac:dyDescent="0.25">
      <c r="B11" s="327" t="s">
        <v>160</v>
      </c>
      <c r="C11" s="327" t="s">
        <v>8</v>
      </c>
      <c r="D11"/>
      <c r="E11" s="310">
        <v>0.127693078519791</v>
      </c>
      <c r="F11"/>
      <c r="G11"/>
      <c r="H11"/>
    </row>
    <row r="12" spans="1:8" ht="15" customHeight="1" x14ac:dyDescent="0.25">
      <c r="B12" s="327" t="s">
        <v>160</v>
      </c>
      <c r="C12" s="327" t="s">
        <v>143</v>
      </c>
      <c r="D12"/>
      <c r="E12" s="310">
        <v>1.4843906814377099E-2</v>
      </c>
      <c r="F12"/>
      <c r="G12"/>
      <c r="H12"/>
    </row>
    <row r="13" spans="1:8" ht="15" customHeight="1" x14ac:dyDescent="0.25">
      <c r="B13" s="327" t="s">
        <v>160</v>
      </c>
      <c r="C13" s="327" t="s">
        <v>78</v>
      </c>
      <c r="D13"/>
      <c r="E13" s="310">
        <v>-0.145721803829053</v>
      </c>
      <c r="F13"/>
      <c r="G13"/>
      <c r="H13"/>
    </row>
    <row r="14" spans="1:8" ht="15" customHeight="1" x14ac:dyDescent="0.25">
      <c r="B14" s="327" t="s">
        <v>160</v>
      </c>
      <c r="C14" s="327" t="s">
        <v>108</v>
      </c>
      <c r="D14"/>
      <c r="E14" s="310">
        <v>1.52201511620738E-2</v>
      </c>
      <c r="F14"/>
      <c r="G14"/>
      <c r="H14"/>
    </row>
    <row r="15" spans="1:8" ht="15" customHeight="1" x14ac:dyDescent="0.25">
      <c r="B15" s="327" t="s">
        <v>160</v>
      </c>
      <c r="C15" s="327" t="s">
        <v>129</v>
      </c>
      <c r="D15"/>
      <c r="E15" s="310">
        <v>1.5500830158107199E-2</v>
      </c>
      <c r="F15"/>
      <c r="G15"/>
      <c r="H15"/>
    </row>
    <row r="16" spans="1:8" ht="15" customHeight="1" x14ac:dyDescent="0.25">
      <c r="B16" s="327" t="s">
        <v>160</v>
      </c>
      <c r="C16" s="327" t="s">
        <v>97</v>
      </c>
      <c r="D16"/>
      <c r="E16" s="310">
        <v>0</v>
      </c>
      <c r="F16"/>
      <c r="G16"/>
      <c r="H16"/>
    </row>
    <row r="17" spans="2:8" ht="15" customHeight="1" x14ac:dyDescent="0.25">
      <c r="B17" s="327" t="s">
        <v>3</v>
      </c>
      <c r="C17" s="327" t="s">
        <v>97</v>
      </c>
      <c r="D17"/>
      <c r="E17" s="310">
        <v>-0.124031007751938</v>
      </c>
      <c r="F17"/>
      <c r="G17"/>
      <c r="H17"/>
    </row>
    <row r="18" spans="2:8" ht="15" customHeight="1" x14ac:dyDescent="0.25">
      <c r="B18" s="327" t="s">
        <v>16</v>
      </c>
      <c r="C18" s="327" t="s">
        <v>97</v>
      </c>
      <c r="D18"/>
      <c r="E18" s="310">
        <v>-6.0569351907924197E-4</v>
      </c>
      <c r="F18"/>
      <c r="G18"/>
      <c r="H18"/>
    </row>
    <row r="19" spans="2:8" s="224" customFormat="1" ht="15" customHeight="1" x14ac:dyDescent="0.25">
      <c r="B19" s="327" t="s">
        <v>567</v>
      </c>
      <c r="C19" s="327" t="s">
        <v>97</v>
      </c>
      <c r="E19" s="310">
        <v>0</v>
      </c>
    </row>
    <row r="20" spans="2:8" ht="15" customHeight="1" x14ac:dyDescent="0.25">
      <c r="B20" s="327" t="s">
        <v>6</v>
      </c>
      <c r="C20" s="327" t="s">
        <v>8</v>
      </c>
      <c r="D20"/>
      <c r="E20" s="310">
        <v>0.127693078519791</v>
      </c>
      <c r="F20"/>
      <c r="G20"/>
      <c r="H20"/>
    </row>
    <row r="21" spans="2:8" ht="15" customHeight="1" x14ac:dyDescent="0.25">
      <c r="B21" s="327" t="s">
        <v>6</v>
      </c>
      <c r="C21" s="327" t="s">
        <v>143</v>
      </c>
      <c r="D21"/>
      <c r="E21" s="310">
        <v>1.4843906814377099E-2</v>
      </c>
      <c r="F21"/>
      <c r="G21"/>
      <c r="H21"/>
    </row>
    <row r="22" spans="2:8" ht="15" customHeight="1" x14ac:dyDescent="0.25">
      <c r="B22" s="327" t="s">
        <v>6</v>
      </c>
      <c r="C22" s="327" t="s">
        <v>97</v>
      </c>
      <c r="D22"/>
      <c r="E22" s="310">
        <v>0</v>
      </c>
      <c r="F22"/>
      <c r="G22"/>
      <c r="H22"/>
    </row>
    <row r="23" spans="2:8" ht="15" customHeight="1" x14ac:dyDescent="0.25">
      <c r="B23" s="327" t="s">
        <v>249</v>
      </c>
      <c r="C23" s="327" t="s">
        <v>2</v>
      </c>
      <c r="D23"/>
      <c r="E23" s="310">
        <v>0.19421313677612001</v>
      </c>
      <c r="F23"/>
      <c r="G23"/>
      <c r="H23"/>
    </row>
    <row r="24" spans="2:8" ht="15" customHeight="1" x14ac:dyDescent="0.25">
      <c r="B24" s="327" t="s">
        <v>249</v>
      </c>
      <c r="C24" s="327" t="s">
        <v>90</v>
      </c>
      <c r="D24"/>
      <c r="E24" s="310">
        <v>-0.11151078278047701</v>
      </c>
      <c r="F24"/>
      <c r="G24"/>
      <c r="H24"/>
    </row>
    <row r="25" spans="2:8" ht="15" customHeight="1" x14ac:dyDescent="0.25">
      <c r="B25" s="327" t="s">
        <v>249</v>
      </c>
      <c r="C25" s="327" t="s">
        <v>24</v>
      </c>
      <c r="D25"/>
      <c r="E25" s="310">
        <v>-0.11217653574601701</v>
      </c>
      <c r="F25"/>
      <c r="G25"/>
      <c r="H25"/>
    </row>
    <row r="26" spans="2:8" ht="15" customHeight="1" x14ac:dyDescent="0.25">
      <c r="B26" s="327" t="s">
        <v>249</v>
      </c>
      <c r="C26" s="327" t="s">
        <v>8</v>
      </c>
      <c r="D26"/>
      <c r="E26" s="310">
        <v>-1.2799678767827701E-2</v>
      </c>
      <c r="F26"/>
      <c r="G26"/>
      <c r="H26"/>
    </row>
    <row r="27" spans="2:8" ht="15" customHeight="1" x14ac:dyDescent="0.25">
      <c r="B27" s="327" t="s">
        <v>249</v>
      </c>
      <c r="C27" s="327" t="s">
        <v>143</v>
      </c>
      <c r="D27"/>
      <c r="E27" s="310">
        <v>-0.111589624968969</v>
      </c>
      <c r="F27"/>
      <c r="G27"/>
      <c r="H27"/>
    </row>
    <row r="28" spans="2:8" ht="15" customHeight="1" x14ac:dyDescent="0.25">
      <c r="B28" s="327" t="s">
        <v>249</v>
      </c>
      <c r="C28" s="327" t="s">
        <v>78</v>
      </c>
      <c r="D28"/>
      <c r="E28" s="310">
        <v>-0.25215138254765901</v>
      </c>
      <c r="F28"/>
      <c r="G28"/>
      <c r="H28"/>
    </row>
    <row r="29" spans="2:8" ht="15" customHeight="1" x14ac:dyDescent="0.25">
      <c r="B29" s="327" t="s">
        <v>249</v>
      </c>
      <c r="C29" s="327" t="s">
        <v>108</v>
      </c>
      <c r="D29"/>
      <c r="E29" s="310">
        <v>-0.11126025472809099</v>
      </c>
      <c r="F29"/>
      <c r="G29"/>
      <c r="H29"/>
    </row>
    <row r="30" spans="2:8" ht="15" customHeight="1" x14ac:dyDescent="0.25">
      <c r="B30" s="327" t="s">
        <v>249</v>
      </c>
      <c r="C30" s="327" t="s">
        <v>129</v>
      </c>
      <c r="D30"/>
      <c r="E30" s="310">
        <v>-0.11101454390453</v>
      </c>
      <c r="F30"/>
      <c r="G30"/>
      <c r="H30"/>
    </row>
    <row r="31" spans="2:8" ht="15" customHeight="1" x14ac:dyDescent="0.25">
      <c r="B31" s="327" t="s">
        <v>249</v>
      </c>
      <c r="C31" s="327" t="s">
        <v>97</v>
      </c>
      <c r="D31"/>
      <c r="E31" s="310">
        <v>-0.124584215300877</v>
      </c>
      <c r="F31"/>
      <c r="G31"/>
      <c r="H31"/>
    </row>
    <row r="32" spans="2:8" ht="15" customHeight="1" x14ac:dyDescent="0.25">
      <c r="B32" s="327" t="s">
        <v>2</v>
      </c>
      <c r="C32" s="327" t="s">
        <v>21</v>
      </c>
      <c r="D32"/>
      <c r="E32" s="310">
        <v>-0.26695180471521002</v>
      </c>
      <c r="F32"/>
      <c r="G32"/>
      <c r="H32"/>
    </row>
    <row r="33" spans="2:8" ht="15" customHeight="1" x14ac:dyDescent="0.25">
      <c r="B33" s="327" t="s">
        <v>2</v>
      </c>
      <c r="C33" s="327" t="s">
        <v>5</v>
      </c>
      <c r="D33"/>
      <c r="E33" s="310">
        <v>-0.26189629992014302</v>
      </c>
      <c r="F33"/>
      <c r="G33"/>
      <c r="H33"/>
    </row>
    <row r="34" spans="2:8" ht="15" customHeight="1" x14ac:dyDescent="0.25">
      <c r="B34" s="327" t="s">
        <v>2</v>
      </c>
      <c r="C34" s="327" t="s">
        <v>258</v>
      </c>
      <c r="D34"/>
      <c r="E34" s="310">
        <v>-0.16648902967547699</v>
      </c>
      <c r="F34"/>
      <c r="G34"/>
      <c r="H34"/>
    </row>
    <row r="35" spans="2:8" ht="15" customHeight="1" x14ac:dyDescent="0.25">
      <c r="B35" s="327" t="s">
        <v>2</v>
      </c>
      <c r="C35" s="327" t="s">
        <v>30</v>
      </c>
      <c r="D35"/>
      <c r="E35" s="310">
        <v>-0.26706233254442102</v>
      </c>
      <c r="F35"/>
      <c r="G35"/>
      <c r="H35"/>
    </row>
    <row r="36" spans="2:8" ht="15" customHeight="1" x14ac:dyDescent="0.25">
      <c r="B36" s="327" t="s">
        <v>2</v>
      </c>
      <c r="C36" s="327" t="s">
        <v>448</v>
      </c>
      <c r="D36"/>
      <c r="E36" s="310">
        <v>-0.26695180471521002</v>
      </c>
      <c r="F36"/>
      <c r="G36"/>
      <c r="H36"/>
    </row>
    <row r="37" spans="2:8" ht="15" customHeight="1" x14ac:dyDescent="0.25">
      <c r="B37" s="327" t="s">
        <v>2</v>
      </c>
      <c r="C37" s="327" t="s">
        <v>42</v>
      </c>
      <c r="D37"/>
      <c r="E37" s="310">
        <v>5.7584459478218199E-2</v>
      </c>
      <c r="F37"/>
      <c r="G37"/>
      <c r="H37"/>
    </row>
    <row r="38" spans="2:8" ht="15" customHeight="1" x14ac:dyDescent="0.25">
      <c r="B38" s="327" t="s">
        <v>2</v>
      </c>
      <c r="C38" s="327" t="s">
        <v>14</v>
      </c>
      <c r="D38"/>
      <c r="E38" s="310">
        <v>-0.26695180471521002</v>
      </c>
      <c r="F38"/>
      <c r="G38"/>
      <c r="H38"/>
    </row>
    <row r="39" spans="2:8" ht="15" customHeight="1" x14ac:dyDescent="0.25">
      <c r="B39" s="327" t="s">
        <v>2</v>
      </c>
      <c r="C39" s="327" t="s">
        <v>17</v>
      </c>
      <c r="D39"/>
      <c r="E39" s="310">
        <v>-0.15400480181634499</v>
      </c>
      <c r="F39"/>
      <c r="G39"/>
      <c r="H39"/>
    </row>
    <row r="40" spans="2:8" ht="15" customHeight="1" x14ac:dyDescent="0.25">
      <c r="B40" s="327" t="s">
        <v>2</v>
      </c>
      <c r="C40" s="327" t="s">
        <v>19</v>
      </c>
      <c r="D40"/>
      <c r="E40" s="310">
        <v>-0.12511475449368401</v>
      </c>
      <c r="F40"/>
      <c r="G40"/>
      <c r="H40"/>
    </row>
    <row r="41" spans="2:8" ht="15" customHeight="1" x14ac:dyDescent="0.25">
      <c r="B41" s="327" t="s">
        <v>2</v>
      </c>
      <c r="C41" s="327" t="s">
        <v>90</v>
      </c>
      <c r="D41"/>
      <c r="E41" s="310">
        <v>-0.256004485415329</v>
      </c>
      <c r="F41"/>
      <c r="G41"/>
      <c r="H41"/>
    </row>
    <row r="42" spans="2:8" ht="15" customHeight="1" x14ac:dyDescent="0.25">
      <c r="B42" s="327" t="s">
        <v>2</v>
      </c>
      <c r="C42" s="327" t="s">
        <v>51</v>
      </c>
      <c r="D42"/>
      <c r="E42" s="310">
        <v>-0.106427564458423</v>
      </c>
      <c r="F42"/>
      <c r="G42"/>
      <c r="H42"/>
    </row>
    <row r="43" spans="2:8" ht="15" customHeight="1" x14ac:dyDescent="0.25">
      <c r="B43" s="327" t="s">
        <v>2</v>
      </c>
      <c r="C43" s="327" t="s">
        <v>28</v>
      </c>
      <c r="D43"/>
      <c r="E43" s="310">
        <v>-0.27020312731456297</v>
      </c>
      <c r="F43"/>
      <c r="G43"/>
      <c r="H43"/>
    </row>
    <row r="44" spans="2:8" ht="15" customHeight="1" x14ac:dyDescent="0.25">
      <c r="B44" s="327" t="s">
        <v>2</v>
      </c>
      <c r="C44" s="327" t="s">
        <v>59</v>
      </c>
      <c r="D44"/>
      <c r="E44" s="310">
        <v>-0.13786477037126599</v>
      </c>
      <c r="F44"/>
      <c r="G44"/>
      <c r="H44"/>
    </row>
    <row r="45" spans="2:8" ht="15" customHeight="1" x14ac:dyDescent="0.25">
      <c r="B45" s="327" t="s">
        <v>2</v>
      </c>
      <c r="C45" s="327" t="s">
        <v>571</v>
      </c>
      <c r="D45"/>
      <c r="E45" s="310">
        <v>-0.173618885100215</v>
      </c>
      <c r="F45"/>
      <c r="G45"/>
      <c r="H45"/>
    </row>
    <row r="46" spans="2:8" ht="15" customHeight="1" x14ac:dyDescent="0.25">
      <c r="B46" s="327" t="s">
        <v>2</v>
      </c>
      <c r="C46" s="327" t="s">
        <v>49</v>
      </c>
      <c r="D46"/>
      <c r="E46" s="310">
        <v>-7.0799850853548202E-2</v>
      </c>
      <c r="F46"/>
      <c r="G46"/>
      <c r="H46"/>
    </row>
    <row r="47" spans="2:8" ht="15" customHeight="1" x14ac:dyDescent="0.25">
      <c r="B47" s="327" t="s">
        <v>2</v>
      </c>
      <c r="C47" s="327" t="s">
        <v>89</v>
      </c>
      <c r="D47"/>
      <c r="E47" s="310">
        <v>-0.26890070987814402</v>
      </c>
      <c r="F47"/>
      <c r="G47"/>
      <c r="H47"/>
    </row>
    <row r="48" spans="2:8" ht="15" customHeight="1" x14ac:dyDescent="0.25">
      <c r="B48" s="327" t="s">
        <v>2</v>
      </c>
      <c r="C48" s="327" t="s">
        <v>24</v>
      </c>
      <c r="D48"/>
      <c r="E48" s="310">
        <v>-0.25656196794925701</v>
      </c>
      <c r="F48"/>
      <c r="G48"/>
      <c r="H48"/>
    </row>
    <row r="49" spans="2:8" ht="15" customHeight="1" x14ac:dyDescent="0.25">
      <c r="B49" s="327" t="s">
        <v>2</v>
      </c>
      <c r="C49" s="327" t="s">
        <v>84</v>
      </c>
      <c r="D49"/>
      <c r="E49" s="310">
        <v>-0.238357726175732</v>
      </c>
      <c r="F49"/>
      <c r="G49"/>
      <c r="H49"/>
    </row>
    <row r="50" spans="2:8" ht="15" customHeight="1" x14ac:dyDescent="0.25">
      <c r="B50" s="327" t="s">
        <v>2</v>
      </c>
      <c r="C50" s="327" t="s">
        <v>10</v>
      </c>
      <c r="D50"/>
      <c r="E50" s="310">
        <v>-0.17919251373041101</v>
      </c>
      <c r="F50"/>
      <c r="G50"/>
      <c r="H50"/>
    </row>
    <row r="51" spans="2:8" ht="15" customHeight="1" x14ac:dyDescent="0.25">
      <c r="B51" s="327" t="s">
        <v>2</v>
      </c>
      <c r="C51" s="327" t="s">
        <v>38</v>
      </c>
      <c r="D51"/>
      <c r="E51" s="310">
        <v>-0.24314891890244</v>
      </c>
      <c r="F51"/>
      <c r="G51"/>
      <c r="H51"/>
    </row>
    <row r="52" spans="2:8" ht="15" customHeight="1" x14ac:dyDescent="0.25">
      <c r="B52" s="327" t="s">
        <v>2</v>
      </c>
      <c r="C52" s="327" t="s">
        <v>8</v>
      </c>
      <c r="D52"/>
      <c r="E52" s="310">
        <v>-0.17334662395591799</v>
      </c>
      <c r="F52"/>
      <c r="G52"/>
      <c r="H52"/>
    </row>
    <row r="53" spans="2:8" ht="15" customHeight="1" x14ac:dyDescent="0.25">
      <c r="B53" s="327" t="s">
        <v>2</v>
      </c>
      <c r="C53" s="327" t="s">
        <v>574</v>
      </c>
      <c r="D53"/>
      <c r="E53" s="310">
        <v>-0.13055868454548999</v>
      </c>
      <c r="F53"/>
      <c r="G53"/>
      <c r="H53"/>
    </row>
    <row r="54" spans="2:8" ht="15" customHeight="1" x14ac:dyDescent="0.25">
      <c r="B54" s="327" t="s">
        <v>2</v>
      </c>
      <c r="C54" s="327" t="s">
        <v>143</v>
      </c>
      <c r="D54"/>
      <c r="E54" s="310">
        <v>-0.256070505613955</v>
      </c>
      <c r="F54"/>
      <c r="G54"/>
      <c r="H54"/>
    </row>
    <row r="55" spans="2:8" ht="15" customHeight="1" x14ac:dyDescent="0.25">
      <c r="B55" s="327" t="s">
        <v>2</v>
      </c>
      <c r="C55" s="327" t="s">
        <v>45</v>
      </c>
      <c r="D55"/>
      <c r="E55" s="310">
        <v>-0.13746088915114099</v>
      </c>
      <c r="F55"/>
      <c r="G55"/>
      <c r="H55"/>
    </row>
    <row r="56" spans="2:8" ht="15" customHeight="1" x14ac:dyDescent="0.25">
      <c r="B56" s="327" t="s">
        <v>2</v>
      </c>
      <c r="C56" s="327" t="s">
        <v>250</v>
      </c>
      <c r="D56"/>
      <c r="E56" s="310">
        <v>-0.27132634637505099</v>
      </c>
      <c r="F56"/>
      <c r="G56"/>
      <c r="H56"/>
    </row>
    <row r="57" spans="2:8" ht="15" customHeight="1" x14ac:dyDescent="0.25">
      <c r="B57" s="327" t="s">
        <v>2</v>
      </c>
      <c r="C57" s="327" t="s">
        <v>34</v>
      </c>
      <c r="D57"/>
      <c r="E57" s="310">
        <v>-0.15742031619060801</v>
      </c>
      <c r="F57"/>
      <c r="G57"/>
      <c r="H57"/>
    </row>
    <row r="58" spans="2:8" ht="15" customHeight="1" x14ac:dyDescent="0.25">
      <c r="B58" s="327" t="s">
        <v>2</v>
      </c>
      <c r="C58" s="327" t="s">
        <v>63</v>
      </c>
      <c r="D58"/>
      <c r="E58" s="310">
        <v>-6.7840253477428503E-2</v>
      </c>
      <c r="F58"/>
      <c r="G58"/>
      <c r="H58"/>
    </row>
    <row r="59" spans="2:8" ht="15" customHeight="1" x14ac:dyDescent="0.25">
      <c r="B59" s="327" t="s">
        <v>2</v>
      </c>
      <c r="C59" s="327" t="s">
        <v>44</v>
      </c>
      <c r="D59"/>
      <c r="E59" s="310">
        <v>-0.122286053475149</v>
      </c>
      <c r="F59"/>
      <c r="G59"/>
      <c r="H59"/>
    </row>
    <row r="60" spans="2:8" ht="15" customHeight="1" x14ac:dyDescent="0.25">
      <c r="B60" s="327" t="s">
        <v>2</v>
      </c>
      <c r="C60" s="327" t="s">
        <v>68</v>
      </c>
      <c r="D60"/>
      <c r="E60" s="310">
        <v>-0.172166370154931</v>
      </c>
      <c r="F60"/>
      <c r="G60"/>
      <c r="H60"/>
    </row>
    <row r="61" spans="2:8" ht="15" customHeight="1" x14ac:dyDescent="0.25">
      <c r="B61" s="327" t="s">
        <v>2</v>
      </c>
      <c r="C61" s="327" t="s">
        <v>36</v>
      </c>
      <c r="D61"/>
      <c r="E61" s="310">
        <v>-0.172019565209001</v>
      </c>
      <c r="F61"/>
      <c r="G61"/>
      <c r="H61"/>
    </row>
    <row r="62" spans="2:8" ht="15" customHeight="1" x14ac:dyDescent="0.25">
      <c r="B62" s="327" t="s">
        <v>2</v>
      </c>
      <c r="C62" s="327" t="s">
        <v>54</v>
      </c>
      <c r="D62"/>
      <c r="E62" s="310">
        <v>-0.20888858132631599</v>
      </c>
      <c r="F62"/>
      <c r="G62"/>
      <c r="H62"/>
    </row>
    <row r="63" spans="2:8" ht="15" customHeight="1" x14ac:dyDescent="0.25">
      <c r="B63" s="327" t="s">
        <v>2</v>
      </c>
      <c r="C63" s="327" t="s">
        <v>72</v>
      </c>
      <c r="D63"/>
      <c r="E63" s="310">
        <v>0.12239970981989701</v>
      </c>
      <c r="F63"/>
      <c r="G63"/>
      <c r="H63"/>
    </row>
    <row r="64" spans="2:8" ht="15" customHeight="1" x14ac:dyDescent="0.25">
      <c r="B64" s="327" t="s">
        <v>2</v>
      </c>
      <c r="C64" s="327" t="s">
        <v>138</v>
      </c>
      <c r="D64"/>
      <c r="E64" s="310">
        <v>-0.184850406843313</v>
      </c>
      <c r="F64"/>
      <c r="G64"/>
      <c r="H64"/>
    </row>
    <row r="65" spans="2:8" ht="15" customHeight="1" x14ac:dyDescent="0.25">
      <c r="B65" s="327" t="s">
        <v>2</v>
      </c>
      <c r="C65" s="327" t="s">
        <v>76</v>
      </c>
      <c r="D65"/>
      <c r="E65" s="310">
        <v>-0.26591268331002899</v>
      </c>
      <c r="F65"/>
      <c r="G65"/>
      <c r="H65"/>
    </row>
    <row r="66" spans="2:8" ht="15" customHeight="1" x14ac:dyDescent="0.25">
      <c r="B66" s="327" t="s">
        <v>2</v>
      </c>
      <c r="C66" s="327" t="s">
        <v>78</v>
      </c>
      <c r="D66"/>
      <c r="E66" s="310">
        <v>-0.37377291002574198</v>
      </c>
      <c r="F66"/>
      <c r="G66"/>
      <c r="H66"/>
    </row>
    <row r="67" spans="2:8" ht="15" customHeight="1" x14ac:dyDescent="0.25">
      <c r="B67" s="327" t="s">
        <v>2</v>
      </c>
      <c r="C67" s="327" t="s">
        <v>149</v>
      </c>
      <c r="D67"/>
      <c r="E67" s="310">
        <v>-0.12377832907365</v>
      </c>
      <c r="F67"/>
      <c r="G67"/>
      <c r="H67"/>
    </row>
    <row r="68" spans="2:8" ht="15" customHeight="1" x14ac:dyDescent="0.25">
      <c r="B68" s="327" t="s">
        <v>2</v>
      </c>
      <c r="C68" s="327" t="s">
        <v>74</v>
      </c>
      <c r="D68"/>
      <c r="E68" s="310">
        <v>-0.20610590708287599</v>
      </c>
      <c r="F68"/>
      <c r="G68"/>
      <c r="H68"/>
    </row>
    <row r="69" spans="2:8" ht="15" customHeight="1" x14ac:dyDescent="0.25">
      <c r="B69" s="327" t="s">
        <v>2</v>
      </c>
      <c r="C69" s="327" t="s">
        <v>22</v>
      </c>
      <c r="D69"/>
      <c r="E69" s="310">
        <v>-0.296273732526602</v>
      </c>
      <c r="F69"/>
      <c r="G69"/>
      <c r="H69"/>
    </row>
    <row r="70" spans="2:8" s="224" customFormat="1" ht="15" customHeight="1" x14ac:dyDescent="0.25">
      <c r="B70" s="327" t="s">
        <v>2</v>
      </c>
      <c r="C70" s="327" t="s">
        <v>66</v>
      </c>
      <c r="E70" s="310">
        <v>-0.118292326895773</v>
      </c>
    </row>
    <row r="71" spans="2:8" s="224" customFormat="1" ht="15" customHeight="1" x14ac:dyDescent="0.25">
      <c r="B71" s="327" t="s">
        <v>2</v>
      </c>
      <c r="C71" s="327" t="s">
        <v>81</v>
      </c>
      <c r="E71" s="310">
        <v>-0.23580652102372701</v>
      </c>
    </row>
    <row r="72" spans="2:8" s="224" customFormat="1" ht="15" customHeight="1" x14ac:dyDescent="0.25">
      <c r="B72" s="327" t="s">
        <v>2</v>
      </c>
      <c r="C72" s="327" t="s">
        <v>53</v>
      </c>
      <c r="E72" s="310">
        <v>-0.26695180471521002</v>
      </c>
    </row>
    <row r="73" spans="2:8" s="224" customFormat="1" ht="15" customHeight="1" x14ac:dyDescent="0.25">
      <c r="B73" s="327" t="s">
        <v>2</v>
      </c>
      <c r="C73" s="327" t="s">
        <v>79</v>
      </c>
      <c r="E73" s="310">
        <v>-0.28619354396485303</v>
      </c>
    </row>
    <row r="74" spans="2:8" s="224" customFormat="1" ht="15" customHeight="1" x14ac:dyDescent="0.25">
      <c r="B74" s="327" t="s">
        <v>2</v>
      </c>
      <c r="C74" s="327" t="s">
        <v>88</v>
      </c>
      <c r="E74" s="310">
        <v>-0.26915646094162998</v>
      </c>
    </row>
    <row r="75" spans="2:8" s="224" customFormat="1" ht="15" customHeight="1" x14ac:dyDescent="0.25">
      <c r="B75" s="327" t="s">
        <v>2</v>
      </c>
      <c r="C75" s="327" t="s">
        <v>133</v>
      </c>
      <c r="E75" s="310">
        <v>-0.23152845283738599</v>
      </c>
    </row>
    <row r="76" spans="2:8" s="224" customFormat="1" ht="15" customHeight="1" x14ac:dyDescent="0.25">
      <c r="B76" s="327" t="s">
        <v>2</v>
      </c>
      <c r="C76" s="327" t="s">
        <v>83</v>
      </c>
      <c r="E76" s="310">
        <v>-0.17055572576667599</v>
      </c>
    </row>
    <row r="77" spans="2:8" s="224" customFormat="1" ht="15" customHeight="1" x14ac:dyDescent="0.25">
      <c r="B77" s="327" t="s">
        <v>2</v>
      </c>
      <c r="C77" s="327" t="s">
        <v>99</v>
      </c>
      <c r="E77" s="310">
        <v>-0.18885466042336799</v>
      </c>
    </row>
    <row r="78" spans="2:8" s="224" customFormat="1" ht="15" customHeight="1" x14ac:dyDescent="0.25">
      <c r="B78" s="327" t="s">
        <v>2</v>
      </c>
      <c r="C78" s="327" t="s">
        <v>104</v>
      </c>
      <c r="E78" s="310">
        <v>-0.26695180471521002</v>
      </c>
    </row>
    <row r="79" spans="2:8" s="224" customFormat="1" ht="15" customHeight="1" x14ac:dyDescent="0.25">
      <c r="B79" s="327" t="s">
        <v>2</v>
      </c>
      <c r="C79" s="327" t="s">
        <v>565</v>
      </c>
      <c r="E79" s="310">
        <v>-0.27163208050314103</v>
      </c>
    </row>
    <row r="80" spans="2:8" s="224" customFormat="1" ht="15" customHeight="1" x14ac:dyDescent="0.25">
      <c r="B80" s="327" t="s">
        <v>2</v>
      </c>
      <c r="C80" s="327" t="s">
        <v>174</v>
      </c>
      <c r="E80" s="310">
        <v>-0.18567280429437999</v>
      </c>
    </row>
    <row r="81" spans="2:5" s="224" customFormat="1" ht="15" customHeight="1" x14ac:dyDescent="0.25">
      <c r="B81" s="327" t="s">
        <v>2</v>
      </c>
      <c r="C81" s="327" t="s">
        <v>581</v>
      </c>
      <c r="E81" s="310">
        <v>-0.173456964838508</v>
      </c>
    </row>
    <row r="82" spans="2:5" s="224" customFormat="1" ht="15" customHeight="1" x14ac:dyDescent="0.25">
      <c r="B82" s="327" t="s">
        <v>2</v>
      </c>
      <c r="C82" s="327" t="s">
        <v>175</v>
      </c>
      <c r="E82" s="310">
        <v>-0.14411380824846301</v>
      </c>
    </row>
    <row r="83" spans="2:5" s="224" customFormat="1" ht="15" customHeight="1" x14ac:dyDescent="0.25">
      <c r="B83" s="327" t="s">
        <v>2</v>
      </c>
      <c r="C83" s="327" t="s">
        <v>92</v>
      </c>
      <c r="E83" s="310">
        <v>-0.26695180471521002</v>
      </c>
    </row>
    <row r="84" spans="2:5" s="224" customFormat="1" ht="15" customHeight="1" x14ac:dyDescent="0.25">
      <c r="B84" s="327" t="s">
        <v>2</v>
      </c>
      <c r="C84" s="327" t="s">
        <v>171</v>
      </c>
      <c r="E84" s="310">
        <v>-0.26648801975910602</v>
      </c>
    </row>
    <row r="85" spans="2:5" s="224" customFormat="1" ht="15" customHeight="1" x14ac:dyDescent="0.25">
      <c r="B85" s="327" t="s">
        <v>2</v>
      </c>
      <c r="C85" s="327" t="s">
        <v>147</v>
      </c>
      <c r="E85" s="310">
        <v>-2.78141243830375E-2</v>
      </c>
    </row>
    <row r="86" spans="2:5" s="224" customFormat="1" ht="15" customHeight="1" x14ac:dyDescent="0.25">
      <c r="B86" s="327" t="s">
        <v>2</v>
      </c>
      <c r="C86" s="327" t="s">
        <v>86</v>
      </c>
      <c r="E86" s="310">
        <v>-0.224397521091214</v>
      </c>
    </row>
    <row r="87" spans="2:5" s="224" customFormat="1" ht="15" customHeight="1" x14ac:dyDescent="0.25">
      <c r="B87" s="327" t="s">
        <v>2</v>
      </c>
      <c r="C87" s="327" t="s">
        <v>176</v>
      </c>
      <c r="E87" s="310">
        <v>-0.229938515379952</v>
      </c>
    </row>
    <row r="88" spans="2:5" s="224" customFormat="1" ht="15" customHeight="1" x14ac:dyDescent="0.25">
      <c r="B88" s="327" t="s">
        <v>2</v>
      </c>
      <c r="C88" s="327" t="s">
        <v>184</v>
      </c>
      <c r="E88" s="310">
        <v>-0.13078151256492301</v>
      </c>
    </row>
    <row r="89" spans="2:5" s="224" customFormat="1" ht="15" customHeight="1" x14ac:dyDescent="0.25">
      <c r="B89" s="327" t="s">
        <v>2</v>
      </c>
      <c r="C89" s="327" t="s">
        <v>108</v>
      </c>
      <c r="E89" s="310">
        <v>-0.25579470037389002</v>
      </c>
    </row>
    <row r="90" spans="2:5" s="224" customFormat="1" ht="15" customHeight="1" x14ac:dyDescent="0.25">
      <c r="B90" s="327" t="s">
        <v>2</v>
      </c>
      <c r="C90" s="327" t="s">
        <v>111</v>
      </c>
      <c r="E90" s="310">
        <v>-0.16348751653340399</v>
      </c>
    </row>
    <row r="91" spans="2:5" s="224" customFormat="1" ht="15" customHeight="1" x14ac:dyDescent="0.25">
      <c r="B91" s="327" t="s">
        <v>2</v>
      </c>
      <c r="C91" s="327" t="s">
        <v>102</v>
      </c>
      <c r="E91" s="310">
        <v>-3.55095210666889E-2</v>
      </c>
    </row>
    <row r="92" spans="2:5" s="224" customFormat="1" ht="15" customHeight="1" x14ac:dyDescent="0.25">
      <c r="B92" s="327" t="s">
        <v>2</v>
      </c>
      <c r="C92" s="327" t="s">
        <v>105</v>
      </c>
      <c r="E92" s="310">
        <v>-0.26692357907140402</v>
      </c>
    </row>
    <row r="93" spans="2:5" s="224" customFormat="1" ht="15" customHeight="1" x14ac:dyDescent="0.25">
      <c r="B93" s="327" t="s">
        <v>2</v>
      </c>
      <c r="C93" s="327" t="s">
        <v>168</v>
      </c>
      <c r="E93" s="310">
        <v>-0.22386687003889399</v>
      </c>
    </row>
    <row r="94" spans="2:5" s="224" customFormat="1" ht="15" customHeight="1" x14ac:dyDescent="0.25">
      <c r="B94" s="327" t="s">
        <v>2</v>
      </c>
      <c r="C94" s="327" t="s">
        <v>584</v>
      </c>
      <c r="E94" s="310">
        <v>-0.258282377964141</v>
      </c>
    </row>
    <row r="95" spans="2:5" s="224" customFormat="1" ht="15" customHeight="1" x14ac:dyDescent="0.25">
      <c r="B95" s="327" t="s">
        <v>2</v>
      </c>
      <c r="C95" s="327" t="s">
        <v>117</v>
      </c>
      <c r="E95" s="310">
        <v>-0.223126947036139</v>
      </c>
    </row>
    <row r="96" spans="2:5" s="224" customFormat="1" ht="15" customHeight="1" x14ac:dyDescent="0.25">
      <c r="B96" s="327" t="s">
        <v>2</v>
      </c>
      <c r="C96" s="327" t="s">
        <v>112</v>
      </c>
      <c r="E96" s="310">
        <v>-0.15200809369656201</v>
      </c>
    </row>
    <row r="97" spans="2:5" s="224" customFormat="1" ht="15" customHeight="1" x14ac:dyDescent="0.25">
      <c r="B97" s="327" t="s">
        <v>2</v>
      </c>
      <c r="C97" s="327" t="s">
        <v>131</v>
      </c>
      <c r="E97" s="310">
        <v>2.2306227212784299E-2</v>
      </c>
    </row>
    <row r="98" spans="2:5" s="224" customFormat="1" ht="15" customHeight="1" x14ac:dyDescent="0.25">
      <c r="B98" s="327" t="s">
        <v>2</v>
      </c>
      <c r="C98" s="327" t="s">
        <v>163</v>
      </c>
      <c r="E98" s="310">
        <v>-8.8613748412412693E-2</v>
      </c>
    </row>
    <row r="99" spans="2:5" s="224" customFormat="1" ht="15" customHeight="1" x14ac:dyDescent="0.25">
      <c r="B99" s="327" t="s">
        <v>2</v>
      </c>
      <c r="C99" s="327" t="s">
        <v>119</v>
      </c>
      <c r="E99" s="310">
        <v>-0.26695180471521002</v>
      </c>
    </row>
    <row r="100" spans="2:5" s="224" customFormat="1" ht="15" customHeight="1" x14ac:dyDescent="0.25">
      <c r="B100" s="327" t="s">
        <v>2</v>
      </c>
      <c r="C100" s="327" t="s">
        <v>251</v>
      </c>
      <c r="E100" s="310">
        <v>-8.7231306880750398E-2</v>
      </c>
    </row>
    <row r="101" spans="2:5" s="224" customFormat="1" ht="15" customHeight="1" x14ac:dyDescent="0.25">
      <c r="B101" s="327" t="s">
        <v>2</v>
      </c>
      <c r="C101" s="327" t="s">
        <v>156</v>
      </c>
      <c r="E101" s="310">
        <v>-5.5495594536905599E-2</v>
      </c>
    </row>
    <row r="102" spans="2:5" s="224" customFormat="1" ht="15" customHeight="1" x14ac:dyDescent="0.25">
      <c r="B102" s="327" t="s">
        <v>2</v>
      </c>
      <c r="C102" s="327" t="s">
        <v>145</v>
      </c>
      <c r="E102" s="310">
        <v>-8.0726094416456506E-2</v>
      </c>
    </row>
    <row r="103" spans="2:5" s="224" customFormat="1" ht="15" customHeight="1" x14ac:dyDescent="0.25">
      <c r="B103" s="327" t="s">
        <v>2</v>
      </c>
      <c r="C103" s="327" t="s">
        <v>185</v>
      </c>
      <c r="E103" s="310">
        <v>-0.26695180471521002</v>
      </c>
    </row>
    <row r="104" spans="2:5" s="224" customFormat="1" ht="15" customHeight="1" x14ac:dyDescent="0.25">
      <c r="B104" s="327" t="s">
        <v>2</v>
      </c>
      <c r="C104" s="327" t="s">
        <v>126</v>
      </c>
      <c r="E104" s="310">
        <v>-0.26640167473750997</v>
      </c>
    </row>
    <row r="105" spans="2:5" s="224" customFormat="1" ht="15" customHeight="1" x14ac:dyDescent="0.25">
      <c r="B105" s="327" t="s">
        <v>2</v>
      </c>
      <c r="C105" s="327" t="s">
        <v>585</v>
      </c>
      <c r="E105" s="310">
        <v>-0.26243378810328499</v>
      </c>
    </row>
    <row r="106" spans="2:5" s="224" customFormat="1" ht="15" customHeight="1" x14ac:dyDescent="0.25">
      <c r="B106" s="327" t="s">
        <v>2</v>
      </c>
      <c r="C106" s="327" t="s">
        <v>129</v>
      </c>
      <c r="E106" s="310">
        <v>-0.255588949142393</v>
      </c>
    </row>
    <row r="107" spans="2:5" s="224" customFormat="1" ht="15" customHeight="1" x14ac:dyDescent="0.25">
      <c r="B107" s="327" t="s">
        <v>2</v>
      </c>
      <c r="C107" s="327" t="s">
        <v>124</v>
      </c>
      <c r="E107" s="310">
        <v>-0.227120225358517</v>
      </c>
    </row>
    <row r="108" spans="2:5" s="224" customFormat="1" ht="15" customHeight="1" x14ac:dyDescent="0.25">
      <c r="B108" s="327" t="s">
        <v>2</v>
      </c>
      <c r="C108" s="327" t="s">
        <v>588</v>
      </c>
      <c r="E108" s="310">
        <v>-0.17556580417735501</v>
      </c>
    </row>
    <row r="109" spans="2:5" s="224" customFormat="1" ht="15" customHeight="1" x14ac:dyDescent="0.25">
      <c r="B109" s="327" t="s">
        <v>2</v>
      </c>
      <c r="C109" s="327" t="s">
        <v>152</v>
      </c>
      <c r="E109" s="310">
        <v>-0.237793003066886</v>
      </c>
    </row>
    <row r="110" spans="2:5" s="224" customFormat="1" ht="15" customHeight="1" x14ac:dyDescent="0.25">
      <c r="B110" s="327" t="s">
        <v>2</v>
      </c>
      <c r="C110" s="327" t="s">
        <v>592</v>
      </c>
      <c r="E110" s="310">
        <v>-0.26543984556371197</v>
      </c>
    </row>
    <row r="111" spans="2:5" s="224" customFormat="1" ht="15" customHeight="1" x14ac:dyDescent="0.25">
      <c r="B111" s="327" t="s">
        <v>2</v>
      </c>
      <c r="C111" s="327" t="s">
        <v>148</v>
      </c>
      <c r="E111" s="310">
        <v>-0.171198469024892</v>
      </c>
    </row>
    <row r="112" spans="2:5" s="224" customFormat="1" ht="15" customHeight="1" x14ac:dyDescent="0.25">
      <c r="B112" s="327" t="s">
        <v>2</v>
      </c>
      <c r="C112" s="327" t="s">
        <v>593</v>
      </c>
      <c r="E112" s="310">
        <v>-0.133684517720767</v>
      </c>
    </row>
    <row r="113" spans="2:5" s="224" customFormat="1" ht="15" customHeight="1" x14ac:dyDescent="0.25">
      <c r="B113" s="327" t="s">
        <v>2</v>
      </c>
      <c r="C113" s="327" t="s">
        <v>154</v>
      </c>
      <c r="E113" s="310">
        <v>-8.1453482426057405E-2</v>
      </c>
    </row>
    <row r="114" spans="2:5" s="224" customFormat="1" ht="15" customHeight="1" x14ac:dyDescent="0.25">
      <c r="B114" s="327" t="s">
        <v>2</v>
      </c>
      <c r="C114" s="327" t="s">
        <v>177</v>
      </c>
      <c r="E114" s="310">
        <v>-0.25635462778777401</v>
      </c>
    </row>
    <row r="115" spans="2:5" s="224" customFormat="1" ht="15" customHeight="1" x14ac:dyDescent="0.25">
      <c r="B115" s="327" t="s">
        <v>2</v>
      </c>
      <c r="C115" s="327" t="s">
        <v>140</v>
      </c>
      <c r="E115" s="310">
        <v>-0.20755057742983299</v>
      </c>
    </row>
    <row r="116" spans="2:5" s="224" customFormat="1" ht="15" customHeight="1" x14ac:dyDescent="0.25">
      <c r="B116" s="327" t="s">
        <v>2</v>
      </c>
      <c r="C116" s="327" t="s">
        <v>173</v>
      </c>
      <c r="E116" s="310">
        <v>0.26507135356476702</v>
      </c>
    </row>
    <row r="117" spans="2:5" s="224" customFormat="1" ht="15" customHeight="1" x14ac:dyDescent="0.25">
      <c r="B117" s="327" t="s">
        <v>2</v>
      </c>
      <c r="C117" s="327" t="s">
        <v>97</v>
      </c>
      <c r="E117" s="310">
        <v>-0.26695180471521002</v>
      </c>
    </row>
    <row r="118" spans="2:5" s="224" customFormat="1" ht="15" customHeight="1" x14ac:dyDescent="0.25">
      <c r="B118" s="327" t="s">
        <v>2</v>
      </c>
      <c r="C118" s="327" t="s">
        <v>164</v>
      </c>
      <c r="E118" s="310">
        <v>-0.22100867269875399</v>
      </c>
    </row>
    <row r="119" spans="2:5" s="224" customFormat="1" ht="15" customHeight="1" x14ac:dyDescent="0.25">
      <c r="B119" s="327" t="s">
        <v>2</v>
      </c>
      <c r="C119" s="327" t="s">
        <v>182</v>
      </c>
      <c r="E119" s="310">
        <v>-0.26695180471521002</v>
      </c>
    </row>
    <row r="120" spans="2:5" s="224" customFormat="1" ht="15" customHeight="1" x14ac:dyDescent="0.25">
      <c r="B120" s="327" t="s">
        <v>2</v>
      </c>
      <c r="C120" s="327" t="s">
        <v>170</v>
      </c>
      <c r="E120" s="310">
        <v>-0.23918443932606601</v>
      </c>
    </row>
    <row r="121" spans="2:5" s="224" customFormat="1" ht="15" customHeight="1" x14ac:dyDescent="0.25">
      <c r="B121" s="327" t="s">
        <v>2</v>
      </c>
      <c r="C121" s="327" t="s">
        <v>597</v>
      </c>
      <c r="E121" s="310">
        <v>-0.13367031466342999</v>
      </c>
    </row>
    <row r="122" spans="2:5" s="224" customFormat="1" ht="15" customHeight="1" x14ac:dyDescent="0.25">
      <c r="B122" s="327" t="s">
        <v>2</v>
      </c>
      <c r="C122" s="327" t="s">
        <v>598</v>
      </c>
      <c r="E122" s="310">
        <v>-0.14060879223377301</v>
      </c>
    </row>
    <row r="123" spans="2:5" s="224" customFormat="1" ht="15" customHeight="1" x14ac:dyDescent="0.25">
      <c r="B123" s="327" t="s">
        <v>2</v>
      </c>
      <c r="C123" s="327" t="s">
        <v>11</v>
      </c>
      <c r="E123" s="310">
        <v>-0.184407452790185</v>
      </c>
    </row>
    <row r="124" spans="2:5" s="224" customFormat="1" ht="15" customHeight="1" x14ac:dyDescent="0.25">
      <c r="B124" s="327" t="s">
        <v>2</v>
      </c>
      <c r="C124" s="327" t="s">
        <v>4</v>
      </c>
      <c r="E124" s="310">
        <v>-0.27531726978878901</v>
      </c>
    </row>
    <row r="125" spans="2:5" s="224" customFormat="1" ht="15" customHeight="1" x14ac:dyDescent="0.25">
      <c r="B125" s="327" t="s">
        <v>2</v>
      </c>
      <c r="C125" s="327" t="s">
        <v>601</v>
      </c>
      <c r="E125" s="310">
        <v>-0.17297126685818501</v>
      </c>
    </row>
    <row r="126" spans="2:5" s="224" customFormat="1" ht="15" customHeight="1" x14ac:dyDescent="0.25">
      <c r="B126" s="327" t="s">
        <v>2</v>
      </c>
      <c r="C126" s="327" t="s">
        <v>189</v>
      </c>
      <c r="E126" s="310">
        <v>-0.107612929038605</v>
      </c>
    </row>
    <row r="127" spans="2:5" s="224" customFormat="1" ht="15" customHeight="1" x14ac:dyDescent="0.25">
      <c r="B127" s="327" t="s">
        <v>568</v>
      </c>
      <c r="C127" s="327" t="s">
        <v>8</v>
      </c>
      <c r="E127" s="310">
        <v>0.127693078519791</v>
      </c>
    </row>
    <row r="128" spans="2:5" s="224" customFormat="1" ht="15" customHeight="1" x14ac:dyDescent="0.25">
      <c r="B128" s="327" t="s">
        <v>568</v>
      </c>
      <c r="C128" s="327" t="s">
        <v>143</v>
      </c>
      <c r="E128" s="310">
        <v>1.4843906814377099E-2</v>
      </c>
    </row>
    <row r="129" spans="2:5" s="224" customFormat="1" ht="15" customHeight="1" x14ac:dyDescent="0.25">
      <c r="B129" s="327" t="s">
        <v>568</v>
      </c>
      <c r="C129" s="327" t="s">
        <v>97</v>
      </c>
      <c r="E129" s="310">
        <v>0</v>
      </c>
    </row>
    <row r="130" spans="2:5" s="224" customFormat="1" ht="15" customHeight="1" x14ac:dyDescent="0.25">
      <c r="B130" s="327" t="s">
        <v>569</v>
      </c>
      <c r="C130" s="327" t="s">
        <v>97</v>
      </c>
      <c r="E130" s="310">
        <v>1.40133615773179E-2</v>
      </c>
    </row>
    <row r="131" spans="2:5" s="224" customFormat="1" ht="15" customHeight="1" x14ac:dyDescent="0.25">
      <c r="B131" s="327" t="s">
        <v>20</v>
      </c>
      <c r="C131" s="327" t="s">
        <v>8</v>
      </c>
      <c r="E131" s="310">
        <v>-1.8529078840368E-4</v>
      </c>
    </row>
    <row r="132" spans="2:5" s="224" customFormat="1" ht="15" customHeight="1" x14ac:dyDescent="0.25">
      <c r="B132" s="327" t="s">
        <v>20</v>
      </c>
      <c r="C132" s="327" t="s">
        <v>143</v>
      </c>
      <c r="E132" s="310">
        <v>-0.100237569145486</v>
      </c>
    </row>
    <row r="133" spans="2:5" s="224" customFormat="1" ht="15" customHeight="1" x14ac:dyDescent="0.25">
      <c r="B133" s="327" t="s">
        <v>20</v>
      </c>
      <c r="C133" s="327" t="s">
        <v>97</v>
      </c>
      <c r="E133" s="310">
        <v>-0.113398203592814</v>
      </c>
    </row>
    <row r="134" spans="2:5" s="224" customFormat="1" ht="15" customHeight="1" x14ac:dyDescent="0.25">
      <c r="B134" s="327" t="s">
        <v>21</v>
      </c>
      <c r="C134" s="327" t="s">
        <v>8</v>
      </c>
      <c r="E134" s="310">
        <v>0.127693078519791</v>
      </c>
    </row>
    <row r="135" spans="2:5" s="224" customFormat="1" ht="15" customHeight="1" x14ac:dyDescent="0.25">
      <c r="B135" s="327" t="s">
        <v>21</v>
      </c>
      <c r="C135" s="327" t="s">
        <v>143</v>
      </c>
      <c r="E135" s="310">
        <v>1.4843906814377099E-2</v>
      </c>
    </row>
    <row r="136" spans="2:5" s="224" customFormat="1" ht="15" customHeight="1" x14ac:dyDescent="0.25">
      <c r="B136" s="327" t="s">
        <v>21</v>
      </c>
      <c r="C136" s="327" t="s">
        <v>78</v>
      </c>
      <c r="E136" s="310">
        <v>-0.145721803829053</v>
      </c>
    </row>
    <row r="137" spans="2:5" s="224" customFormat="1" ht="15" customHeight="1" x14ac:dyDescent="0.25">
      <c r="B137" s="327" t="s">
        <v>21</v>
      </c>
      <c r="C137" s="327" t="s">
        <v>97</v>
      </c>
      <c r="E137" s="310">
        <v>0</v>
      </c>
    </row>
    <row r="138" spans="2:5" s="224" customFormat="1" ht="15" customHeight="1" x14ac:dyDescent="0.25">
      <c r="B138" s="327" t="s">
        <v>5</v>
      </c>
      <c r="C138" s="327" t="s">
        <v>90</v>
      </c>
      <c r="E138" s="310">
        <v>7.9823668465228703E-3</v>
      </c>
    </row>
    <row r="139" spans="2:5" s="224" customFormat="1" ht="15" customHeight="1" x14ac:dyDescent="0.25">
      <c r="B139" s="327" t="s">
        <v>5</v>
      </c>
      <c r="C139" s="327" t="s">
        <v>24</v>
      </c>
      <c r="E139" s="310">
        <v>7.22707658870703E-3</v>
      </c>
    </row>
    <row r="140" spans="2:5" s="224" customFormat="1" ht="15" customHeight="1" x14ac:dyDescent="0.25">
      <c r="B140" s="327" t="s">
        <v>5</v>
      </c>
      <c r="C140" s="327" t="s">
        <v>8</v>
      </c>
      <c r="E140" s="310">
        <v>0.11996915332445</v>
      </c>
    </row>
    <row r="141" spans="2:5" s="224" customFormat="1" ht="15" customHeight="1" x14ac:dyDescent="0.25">
      <c r="B141" s="327" t="s">
        <v>5</v>
      </c>
      <c r="C141" s="327" t="s">
        <v>143</v>
      </c>
      <c r="E141" s="310">
        <v>7.8929211512650498E-3</v>
      </c>
    </row>
    <row r="142" spans="2:5" s="224" customFormat="1" ht="15" customHeight="1" x14ac:dyDescent="0.25">
      <c r="B142" s="327" t="s">
        <v>5</v>
      </c>
      <c r="C142" s="327" t="s">
        <v>78</v>
      </c>
      <c r="E142" s="310">
        <v>-0.151573024350772</v>
      </c>
    </row>
    <row r="143" spans="2:5" s="224" customFormat="1" ht="15" customHeight="1" x14ac:dyDescent="0.25">
      <c r="B143" s="327" t="s">
        <v>5</v>
      </c>
      <c r="C143" s="327" t="s">
        <v>108</v>
      </c>
      <c r="E143" s="310">
        <v>8.2665884828816392E-3</v>
      </c>
    </row>
    <row r="144" spans="2:5" s="224" customFormat="1" ht="15" customHeight="1" x14ac:dyDescent="0.25">
      <c r="B144" s="327" t="s">
        <v>5</v>
      </c>
      <c r="C144" s="327" t="s">
        <v>97</v>
      </c>
      <c r="E144" s="310">
        <v>-6.8493150684930696E-3</v>
      </c>
    </row>
    <row r="145" spans="2:5" s="224" customFormat="1" ht="15" customHeight="1" x14ac:dyDescent="0.25">
      <c r="B145" s="327" t="s">
        <v>258</v>
      </c>
      <c r="C145" s="327" t="s">
        <v>90</v>
      </c>
      <c r="E145" s="310">
        <v>-0.10739565395882</v>
      </c>
    </row>
    <row r="146" spans="2:5" s="224" customFormat="1" ht="15" customHeight="1" x14ac:dyDescent="0.25">
      <c r="B146" s="327" t="s">
        <v>258</v>
      </c>
      <c r="C146" s="327" t="s">
        <v>24</v>
      </c>
      <c r="E146" s="310">
        <v>-0.108064490427416</v>
      </c>
    </row>
    <row r="147" spans="2:5" s="224" customFormat="1" ht="15" customHeight="1" x14ac:dyDescent="0.25">
      <c r="B147" s="327" t="s">
        <v>258</v>
      </c>
      <c r="C147" s="327" t="s">
        <v>8</v>
      </c>
      <c r="E147" s="310">
        <v>-8.2273593564961001E-3</v>
      </c>
    </row>
    <row r="148" spans="2:5" s="224" customFormat="1" ht="15" customHeight="1" x14ac:dyDescent="0.25">
      <c r="B148" s="327" t="s">
        <v>258</v>
      </c>
      <c r="C148" s="327" t="s">
        <v>143</v>
      </c>
      <c r="E148" s="310">
        <v>-0.107474861312984</v>
      </c>
    </row>
    <row r="149" spans="2:5" s="224" customFormat="1" ht="15" customHeight="1" x14ac:dyDescent="0.25">
      <c r="B149" s="327" t="s">
        <v>258</v>
      </c>
      <c r="C149" s="327" t="s">
        <v>78</v>
      </c>
      <c r="E149" s="310">
        <v>-0.248687645070298</v>
      </c>
    </row>
    <row r="150" spans="2:5" s="224" customFormat="1" ht="15" customHeight="1" x14ac:dyDescent="0.25">
      <c r="B150" s="327" t="s">
        <v>258</v>
      </c>
      <c r="C150" s="327" t="s">
        <v>108</v>
      </c>
      <c r="E150" s="310">
        <v>-0.10714396556009601</v>
      </c>
    </row>
    <row r="151" spans="2:5" s="224" customFormat="1" ht="15" customHeight="1" x14ac:dyDescent="0.25">
      <c r="B151" s="327" t="s">
        <v>258</v>
      </c>
      <c r="C151" s="327" t="s">
        <v>129</v>
      </c>
      <c r="E151" s="310">
        <v>-0.106897116701687</v>
      </c>
    </row>
    <row r="152" spans="2:5" s="224" customFormat="1" ht="15" customHeight="1" x14ac:dyDescent="0.25">
      <c r="B152" s="327" t="s">
        <v>258</v>
      </c>
      <c r="C152" s="327" t="s">
        <v>97</v>
      </c>
      <c r="E152" s="310">
        <v>-0.120529637421111</v>
      </c>
    </row>
    <row r="153" spans="2:5" s="224" customFormat="1" ht="15" customHeight="1" x14ac:dyDescent="0.25">
      <c r="B153" s="327" t="s">
        <v>30</v>
      </c>
      <c r="C153" s="327" t="s">
        <v>90</v>
      </c>
      <c r="E153" s="310">
        <v>1.5087022566979901E-2</v>
      </c>
    </row>
    <row r="154" spans="2:5" s="224" customFormat="1" ht="15" customHeight="1" x14ac:dyDescent="0.25">
      <c r="B154" s="327" t="s">
        <v>30</v>
      </c>
      <c r="C154" s="327" t="s">
        <v>8</v>
      </c>
      <c r="E154" s="310">
        <v>0.12786313591146201</v>
      </c>
    </row>
    <row r="155" spans="2:5" s="224" customFormat="1" ht="15" customHeight="1" x14ac:dyDescent="0.25">
      <c r="B155" s="327" t="s">
        <v>30</v>
      </c>
      <c r="C155" s="327" t="s">
        <v>143</v>
      </c>
      <c r="E155" s="310">
        <v>1.4996946423321699E-2</v>
      </c>
    </row>
    <row r="156" spans="2:5" s="224" customFormat="1" ht="15" customHeight="1" x14ac:dyDescent="0.25">
      <c r="B156" s="327" t="s">
        <v>30</v>
      </c>
      <c r="C156" s="327" t="s">
        <v>78</v>
      </c>
      <c r="E156" s="310">
        <v>-0.14559297771087501</v>
      </c>
    </row>
    <row r="157" spans="2:5" s="224" customFormat="1" ht="15" customHeight="1" x14ac:dyDescent="0.25">
      <c r="B157" s="327" t="s">
        <v>30</v>
      </c>
      <c r="C157" s="327" t="s">
        <v>97</v>
      </c>
      <c r="E157" s="310">
        <v>1.5080113100851599E-4</v>
      </c>
    </row>
    <row r="158" spans="2:5" s="224" customFormat="1" ht="15" customHeight="1" x14ac:dyDescent="0.25">
      <c r="B158" s="327" t="s">
        <v>31</v>
      </c>
      <c r="C158" s="327" t="s">
        <v>8</v>
      </c>
      <c r="E158" s="310">
        <v>9.0655505774903195E-2</v>
      </c>
    </row>
    <row r="159" spans="2:5" s="224" customFormat="1" ht="15" customHeight="1" x14ac:dyDescent="0.25">
      <c r="B159" s="327" t="s">
        <v>31</v>
      </c>
      <c r="C159" s="327" t="s">
        <v>143</v>
      </c>
      <c r="E159" s="310">
        <v>-1.8487285634441099E-2</v>
      </c>
    </row>
    <row r="160" spans="2:5" s="224" customFormat="1" ht="15" customHeight="1" x14ac:dyDescent="0.25">
      <c r="B160" s="327" t="s">
        <v>31</v>
      </c>
      <c r="C160" s="327" t="s">
        <v>97</v>
      </c>
      <c r="E160" s="310">
        <v>-3.28436641586052E-2</v>
      </c>
    </row>
    <row r="161" spans="2:5" s="224" customFormat="1" ht="15" customHeight="1" x14ac:dyDescent="0.25">
      <c r="B161" s="327" t="s">
        <v>448</v>
      </c>
      <c r="C161" s="327" t="s">
        <v>90</v>
      </c>
      <c r="E161" s="310">
        <v>1.49339693764989E-2</v>
      </c>
    </row>
    <row r="162" spans="2:5" s="224" customFormat="1" ht="15" customHeight="1" x14ac:dyDescent="0.25">
      <c r="B162" s="327" t="s">
        <v>448</v>
      </c>
      <c r="C162" s="327" t="s">
        <v>8</v>
      </c>
      <c r="E162" s="310">
        <v>0.127693078519791</v>
      </c>
    </row>
    <row r="163" spans="2:5" s="224" customFormat="1" ht="15" customHeight="1" x14ac:dyDescent="0.25">
      <c r="B163" s="327" t="s">
        <v>448</v>
      </c>
      <c r="C163" s="327" t="s">
        <v>143</v>
      </c>
      <c r="E163" s="310">
        <v>1.4843906814377099E-2</v>
      </c>
    </row>
    <row r="164" spans="2:5" s="224" customFormat="1" ht="15" customHeight="1" x14ac:dyDescent="0.25">
      <c r="B164" s="327" t="s">
        <v>448</v>
      </c>
      <c r="C164" s="327" t="s">
        <v>78</v>
      </c>
      <c r="E164" s="310">
        <v>-0.145721803829053</v>
      </c>
    </row>
    <row r="165" spans="2:5" s="224" customFormat="1" ht="15" customHeight="1" x14ac:dyDescent="0.25">
      <c r="B165" s="327" t="s">
        <v>448</v>
      </c>
      <c r="C165" s="327" t="s">
        <v>97</v>
      </c>
      <c r="E165" s="310">
        <v>0</v>
      </c>
    </row>
    <row r="166" spans="2:5" s="224" customFormat="1" ht="15" customHeight="1" x14ac:dyDescent="0.25">
      <c r="B166" s="327" t="s">
        <v>15</v>
      </c>
      <c r="C166" s="327" t="s">
        <v>97</v>
      </c>
      <c r="E166" s="310">
        <v>-5.4988430651966798E-2</v>
      </c>
    </row>
    <row r="167" spans="2:5" s="224" customFormat="1" ht="15" customHeight="1" x14ac:dyDescent="0.25">
      <c r="B167" s="327" t="s">
        <v>42</v>
      </c>
      <c r="C167" s="327" t="s">
        <v>19</v>
      </c>
      <c r="E167" s="310">
        <v>-0.17275141699986801</v>
      </c>
    </row>
    <row r="168" spans="2:5" s="224" customFormat="1" ht="15" customHeight="1" x14ac:dyDescent="0.25">
      <c r="B168" s="327" t="s">
        <v>42</v>
      </c>
      <c r="C168" s="327" t="s">
        <v>90</v>
      </c>
      <c r="E168" s="310">
        <v>-0.29651432761054702</v>
      </c>
    </row>
    <row r="169" spans="2:5" s="224" customFormat="1" ht="15" customHeight="1" x14ac:dyDescent="0.25">
      <c r="B169" s="327" t="s">
        <v>42</v>
      </c>
      <c r="C169" s="327" t="s">
        <v>28</v>
      </c>
      <c r="E169" s="310">
        <v>-0.30993986707643401</v>
      </c>
    </row>
    <row r="170" spans="2:5" s="224" customFormat="1" ht="15" customHeight="1" x14ac:dyDescent="0.25">
      <c r="B170" s="327" t="s">
        <v>42</v>
      </c>
      <c r="C170" s="327" t="s">
        <v>24</v>
      </c>
      <c r="E170" s="310">
        <v>-0.29704145575518998</v>
      </c>
    </row>
    <row r="171" spans="2:5" s="224" customFormat="1" ht="15" customHeight="1" x14ac:dyDescent="0.25">
      <c r="B171" s="327" t="s">
        <v>42</v>
      </c>
      <c r="C171" s="327" t="s">
        <v>8</v>
      </c>
      <c r="E171" s="310">
        <v>-0.21835710742957701</v>
      </c>
    </row>
    <row r="172" spans="2:5" s="224" customFormat="1" ht="15" customHeight="1" x14ac:dyDescent="0.25">
      <c r="B172" s="327" t="s">
        <v>42</v>
      </c>
      <c r="C172" s="327" t="s">
        <v>143</v>
      </c>
      <c r="E172" s="310">
        <v>-0.296576753072678</v>
      </c>
    </row>
    <row r="173" spans="2:5" s="224" customFormat="1" ht="15" customHeight="1" x14ac:dyDescent="0.25">
      <c r="B173" s="327" t="s">
        <v>42</v>
      </c>
      <c r="C173" s="327" t="s">
        <v>63</v>
      </c>
      <c r="E173" s="310">
        <v>-0.118595457631372</v>
      </c>
    </row>
    <row r="174" spans="2:5" s="224" customFormat="1" ht="15" customHeight="1" x14ac:dyDescent="0.25">
      <c r="B174" s="327" t="s">
        <v>42</v>
      </c>
      <c r="C174" s="327" t="s">
        <v>44</v>
      </c>
      <c r="E174" s="310">
        <v>-0.170076736038756</v>
      </c>
    </row>
    <row r="175" spans="2:5" s="224" customFormat="1" ht="15" customHeight="1" x14ac:dyDescent="0.25">
      <c r="B175" s="327" t="s">
        <v>42</v>
      </c>
      <c r="C175" s="327" t="s">
        <v>36</v>
      </c>
      <c r="E175" s="310">
        <v>-0.21710230575863301</v>
      </c>
    </row>
    <row r="176" spans="2:5" s="224" customFormat="1" ht="15" customHeight="1" x14ac:dyDescent="0.25">
      <c r="B176" s="327" t="s">
        <v>42</v>
      </c>
      <c r="C176" s="327" t="s">
        <v>78</v>
      </c>
      <c r="E176" s="310">
        <v>-0.40787037445385599</v>
      </c>
    </row>
    <row r="177" spans="2:5" s="224" customFormat="1" ht="15" customHeight="1" x14ac:dyDescent="0.25">
      <c r="B177" s="327" t="s">
        <v>42</v>
      </c>
      <c r="C177" s="327" t="s">
        <v>66</v>
      </c>
      <c r="E177" s="310">
        <v>-0.166300464041202</v>
      </c>
    </row>
    <row r="178" spans="2:5" s="224" customFormat="1" ht="15" customHeight="1" x14ac:dyDescent="0.25">
      <c r="B178" s="327" t="s">
        <v>42</v>
      </c>
      <c r="C178" s="327" t="s">
        <v>147</v>
      </c>
      <c r="E178" s="310">
        <v>-8.0748712876689693E-2</v>
      </c>
    </row>
    <row r="179" spans="2:5" s="224" customFormat="1" ht="15" customHeight="1" x14ac:dyDescent="0.25">
      <c r="B179" s="327" t="s">
        <v>42</v>
      </c>
      <c r="C179" s="327" t="s">
        <v>86</v>
      </c>
      <c r="E179" s="310">
        <v>-0.26662833217930798</v>
      </c>
    </row>
    <row r="180" spans="2:5" s="224" customFormat="1" ht="15" customHeight="1" x14ac:dyDescent="0.25">
      <c r="B180" s="327" t="s">
        <v>42</v>
      </c>
      <c r="C180" s="327" t="s">
        <v>108</v>
      </c>
      <c r="E180" s="310">
        <v>-0.29631596516340702</v>
      </c>
    </row>
    <row r="181" spans="2:5" s="224" customFormat="1" ht="15" customHeight="1" x14ac:dyDescent="0.25">
      <c r="B181" s="327" t="s">
        <v>42</v>
      </c>
      <c r="C181" s="327" t="s">
        <v>131</v>
      </c>
      <c r="E181" s="310">
        <v>-3.3357366354304301E-2</v>
      </c>
    </row>
    <row r="182" spans="2:5" s="224" customFormat="1" ht="15" customHeight="1" x14ac:dyDescent="0.25">
      <c r="B182" s="327" t="s">
        <v>42</v>
      </c>
      <c r="C182" s="327" t="s">
        <v>145</v>
      </c>
      <c r="E182" s="310">
        <v>-0.130779676890216</v>
      </c>
    </row>
    <row r="183" spans="2:5" s="224" customFormat="1" ht="15" customHeight="1" x14ac:dyDescent="0.25">
      <c r="B183" s="327" t="s">
        <v>42</v>
      </c>
      <c r="C183" s="327" t="s">
        <v>129</v>
      </c>
      <c r="E183" s="310">
        <v>-0.29612141688912702</v>
      </c>
    </row>
    <row r="184" spans="2:5" s="224" customFormat="1" ht="15" customHeight="1" x14ac:dyDescent="0.25">
      <c r="B184" s="327" t="s">
        <v>42</v>
      </c>
      <c r="C184" s="327" t="s">
        <v>154</v>
      </c>
      <c r="E184" s="310">
        <v>-0.13146745932033899</v>
      </c>
    </row>
    <row r="185" spans="2:5" s="224" customFormat="1" ht="15" customHeight="1" x14ac:dyDescent="0.25">
      <c r="B185" s="327" t="s">
        <v>42</v>
      </c>
      <c r="C185" s="327" t="s">
        <v>140</v>
      </c>
      <c r="E185" s="310">
        <v>-0.250698688442208</v>
      </c>
    </row>
    <row r="186" spans="2:5" s="224" customFormat="1" ht="15" customHeight="1" x14ac:dyDescent="0.25">
      <c r="B186" s="327" t="s">
        <v>42</v>
      </c>
      <c r="C186" s="327" t="s">
        <v>97</v>
      </c>
      <c r="E186" s="310">
        <v>-0.30686557587423802</v>
      </c>
    </row>
    <row r="187" spans="2:5" s="224" customFormat="1" ht="15" customHeight="1" x14ac:dyDescent="0.25">
      <c r="B187" s="327" t="s">
        <v>42</v>
      </c>
      <c r="C187" s="327" t="s">
        <v>189</v>
      </c>
      <c r="E187" s="310">
        <v>-0.156202549154634</v>
      </c>
    </row>
    <row r="188" spans="2:5" s="224" customFormat="1" ht="15" customHeight="1" x14ac:dyDescent="0.25">
      <c r="B188" s="327" t="s">
        <v>14</v>
      </c>
      <c r="C188" s="327" t="s">
        <v>8</v>
      </c>
      <c r="E188" s="310">
        <v>0.127693078519791</v>
      </c>
    </row>
    <row r="189" spans="2:5" s="224" customFormat="1" ht="15" customHeight="1" x14ac:dyDescent="0.25">
      <c r="B189" s="327" t="s">
        <v>14</v>
      </c>
      <c r="C189" s="327" t="s">
        <v>143</v>
      </c>
      <c r="E189" s="310">
        <v>1.4843906814377099E-2</v>
      </c>
    </row>
    <row r="190" spans="2:5" s="224" customFormat="1" ht="15" customHeight="1" x14ac:dyDescent="0.25">
      <c r="B190" s="327" t="s">
        <v>14</v>
      </c>
      <c r="C190" s="327" t="s">
        <v>78</v>
      </c>
      <c r="E190" s="310">
        <v>-0.145721803829053</v>
      </c>
    </row>
    <row r="191" spans="2:5" s="224" customFormat="1" ht="15" customHeight="1" x14ac:dyDescent="0.25">
      <c r="B191" s="327" t="s">
        <v>14</v>
      </c>
      <c r="C191" s="327" t="s">
        <v>97</v>
      </c>
      <c r="E191" s="310">
        <v>0</v>
      </c>
    </row>
    <row r="192" spans="2:5" s="224" customFormat="1" ht="15" customHeight="1" x14ac:dyDescent="0.25">
      <c r="B192" s="327" t="s">
        <v>17</v>
      </c>
      <c r="C192" s="327" t="s">
        <v>90</v>
      </c>
      <c r="E192" s="310">
        <v>-0.120567686220887</v>
      </c>
    </row>
    <row r="193" spans="2:5" s="224" customFormat="1" ht="15" customHeight="1" x14ac:dyDescent="0.25">
      <c r="B193" s="327" t="s">
        <v>17</v>
      </c>
      <c r="C193" s="327" t="s">
        <v>24</v>
      </c>
      <c r="E193" s="310">
        <v>-0.121226652767181</v>
      </c>
    </row>
    <row r="194" spans="2:5" s="224" customFormat="1" ht="15" customHeight="1" x14ac:dyDescent="0.25">
      <c r="B194" s="327" t="s">
        <v>17</v>
      </c>
      <c r="C194" s="327" t="s">
        <v>8</v>
      </c>
      <c r="E194" s="310">
        <v>-2.2862803690966198E-2</v>
      </c>
    </row>
    <row r="195" spans="2:5" s="224" customFormat="1" ht="15" customHeight="1" x14ac:dyDescent="0.25">
      <c r="B195" s="327" t="s">
        <v>17</v>
      </c>
      <c r="C195" s="327" t="s">
        <v>143</v>
      </c>
      <c r="E195" s="310">
        <v>-0.120645724723668</v>
      </c>
    </row>
    <row r="196" spans="2:5" s="224" customFormat="1" ht="15" customHeight="1" x14ac:dyDescent="0.25">
      <c r="B196" s="327" t="s">
        <v>17</v>
      </c>
      <c r="C196" s="327" t="s">
        <v>78</v>
      </c>
      <c r="E196" s="310">
        <v>-0.25977465200894401</v>
      </c>
    </row>
    <row r="197" spans="2:5" s="224" customFormat="1" ht="15" customHeight="1" x14ac:dyDescent="0.25">
      <c r="B197" s="327" t="s">
        <v>17</v>
      </c>
      <c r="C197" s="327" t="s">
        <v>108</v>
      </c>
      <c r="E197" s="310">
        <v>-0.120319711951187</v>
      </c>
    </row>
    <row r="198" spans="2:5" s="224" customFormat="1" ht="15" customHeight="1" x14ac:dyDescent="0.25">
      <c r="B198" s="327" t="s">
        <v>17</v>
      </c>
      <c r="C198" s="327" t="s">
        <v>129</v>
      </c>
      <c r="E198" s="310">
        <v>-0.120076505805409</v>
      </c>
    </row>
    <row r="199" spans="2:5" s="224" customFormat="1" ht="15" customHeight="1" x14ac:dyDescent="0.25">
      <c r="B199" s="327" t="s">
        <v>17</v>
      </c>
      <c r="C199" s="327" t="s">
        <v>97</v>
      </c>
      <c r="E199" s="310">
        <v>-0.133507853403141</v>
      </c>
    </row>
    <row r="200" spans="2:5" s="224" customFormat="1" ht="15" customHeight="1" x14ac:dyDescent="0.25">
      <c r="B200" s="327" t="s">
        <v>13</v>
      </c>
      <c r="C200" s="327" t="s">
        <v>8</v>
      </c>
      <c r="E200" s="310">
        <v>8.8633585999874406E-2</v>
      </c>
    </row>
    <row r="201" spans="2:5" s="224" customFormat="1" ht="15" customHeight="1" x14ac:dyDescent="0.25">
      <c r="B201" s="327" t="s">
        <v>13</v>
      </c>
      <c r="C201" s="327" t="s">
        <v>143</v>
      </c>
      <c r="E201" s="310">
        <v>-2.0306870238479699E-2</v>
      </c>
    </row>
    <row r="202" spans="2:5" s="224" customFormat="1" ht="15" customHeight="1" x14ac:dyDescent="0.25">
      <c r="B202" s="327" t="s">
        <v>13</v>
      </c>
      <c r="C202" s="327" t="s">
        <v>97</v>
      </c>
      <c r="E202" s="310">
        <v>-3.4636634084148001E-2</v>
      </c>
    </row>
    <row r="203" spans="2:5" s="224" customFormat="1" ht="15" customHeight="1" x14ac:dyDescent="0.25">
      <c r="B203" s="327" t="s">
        <v>26</v>
      </c>
      <c r="C203" s="327" t="s">
        <v>8</v>
      </c>
      <c r="E203" s="310">
        <v>0.13946997175359399</v>
      </c>
    </row>
    <row r="204" spans="2:5" s="224" customFormat="1" ht="15" customHeight="1" x14ac:dyDescent="0.25">
      <c r="B204" s="327" t="s">
        <v>26</v>
      </c>
      <c r="C204" s="327" t="s">
        <v>143</v>
      </c>
      <c r="E204" s="310">
        <v>2.5442276678645501E-2</v>
      </c>
    </row>
    <row r="205" spans="2:5" s="224" customFormat="1" ht="15" customHeight="1" x14ac:dyDescent="0.25">
      <c r="B205" s="327" t="s">
        <v>26</v>
      </c>
      <c r="C205" s="327" t="s">
        <v>97</v>
      </c>
      <c r="E205" s="310">
        <v>1.04433497536947E-2</v>
      </c>
    </row>
    <row r="206" spans="2:5" s="224" customFormat="1" ht="15" customHeight="1" x14ac:dyDescent="0.25">
      <c r="B206" s="327" t="s">
        <v>19</v>
      </c>
      <c r="C206" s="327" t="s">
        <v>90</v>
      </c>
      <c r="E206" s="310">
        <v>-0.149607884684233</v>
      </c>
    </row>
    <row r="207" spans="2:5" s="224" customFormat="1" ht="15" customHeight="1" x14ac:dyDescent="0.25">
      <c r="B207" s="327" t="s">
        <v>19</v>
      </c>
      <c r="C207" s="327" t="s">
        <v>28</v>
      </c>
      <c r="E207" s="310">
        <v>-0.16583703241779199</v>
      </c>
    </row>
    <row r="208" spans="2:5" s="224" customFormat="1" ht="15" customHeight="1" x14ac:dyDescent="0.25">
      <c r="B208" s="327" t="s">
        <v>19</v>
      </c>
      <c r="C208" s="327" t="s">
        <v>24</v>
      </c>
      <c r="E208" s="310">
        <v>-0.15024509114849899</v>
      </c>
    </row>
    <row r="209" spans="2:5" s="224" customFormat="1" ht="15" customHeight="1" x14ac:dyDescent="0.25">
      <c r="B209" s="327" t="s">
        <v>19</v>
      </c>
      <c r="C209" s="327" t="s">
        <v>8</v>
      </c>
      <c r="E209" s="310">
        <v>-5.5129366634045697E-2</v>
      </c>
    </row>
    <row r="210" spans="2:5" s="224" customFormat="1" ht="15" customHeight="1" x14ac:dyDescent="0.25">
      <c r="B210" s="327" t="s">
        <v>19</v>
      </c>
      <c r="C210" s="327" t="s">
        <v>143</v>
      </c>
      <c r="E210" s="310">
        <v>-0.149683346236436</v>
      </c>
    </row>
    <row r="211" spans="2:5" s="224" customFormat="1" ht="15" customHeight="1" x14ac:dyDescent="0.25">
      <c r="B211" s="327" t="s">
        <v>19</v>
      </c>
      <c r="C211" s="327" t="s">
        <v>44</v>
      </c>
      <c r="E211" s="310">
        <v>3.2332251950335498E-3</v>
      </c>
    </row>
    <row r="212" spans="2:5" s="224" customFormat="1" ht="15" customHeight="1" x14ac:dyDescent="0.25">
      <c r="B212" s="327" t="s">
        <v>19</v>
      </c>
      <c r="C212" s="327" t="s">
        <v>68</v>
      </c>
      <c r="E212" s="310">
        <v>-5.3780328223523299E-2</v>
      </c>
    </row>
    <row r="213" spans="2:5" s="224" customFormat="1" ht="15" customHeight="1" x14ac:dyDescent="0.25">
      <c r="B213" s="327" t="s">
        <v>19</v>
      </c>
      <c r="C213" s="327" t="s">
        <v>36</v>
      </c>
      <c r="E213" s="310">
        <v>-5.3612529135946503E-2</v>
      </c>
    </row>
    <row r="214" spans="2:5" s="224" customFormat="1" ht="15" customHeight="1" x14ac:dyDescent="0.25">
      <c r="B214" s="327" t="s">
        <v>19</v>
      </c>
      <c r="C214" s="327" t="s">
        <v>78</v>
      </c>
      <c r="E214" s="310">
        <v>-0.28421802380282901</v>
      </c>
    </row>
    <row r="215" spans="2:5" s="224" customFormat="1" ht="15" customHeight="1" x14ac:dyDescent="0.25">
      <c r="B215" s="327" t="s">
        <v>19</v>
      </c>
      <c r="C215" s="327" t="s">
        <v>66</v>
      </c>
      <c r="E215" s="310">
        <v>7.7980828148067598E-3</v>
      </c>
    </row>
    <row r="216" spans="2:5" s="224" customFormat="1" ht="15" customHeight="1" x14ac:dyDescent="0.25">
      <c r="B216" s="327" t="s">
        <v>19</v>
      </c>
      <c r="C216" s="327" t="s">
        <v>147</v>
      </c>
      <c r="E216" s="310">
        <v>0.111215305790574</v>
      </c>
    </row>
    <row r="217" spans="2:5" s="224" customFormat="1" ht="15" customHeight="1" x14ac:dyDescent="0.25">
      <c r="B217" s="327" t="s">
        <v>19</v>
      </c>
      <c r="C217" s="327" t="s">
        <v>108</v>
      </c>
      <c r="E217" s="310">
        <v>-0.14936809890373601</v>
      </c>
    </row>
    <row r="218" spans="2:5" s="224" customFormat="1" ht="15" customHeight="1" x14ac:dyDescent="0.25">
      <c r="B218" s="327" t="s">
        <v>19</v>
      </c>
      <c r="C218" s="327" t="s">
        <v>102</v>
      </c>
      <c r="E218" s="310">
        <v>0.10241941315988</v>
      </c>
    </row>
    <row r="219" spans="2:5" s="224" customFormat="1" ht="15" customHeight="1" x14ac:dyDescent="0.25">
      <c r="B219" s="327" t="s">
        <v>19</v>
      </c>
      <c r="C219" s="327" t="s">
        <v>131</v>
      </c>
      <c r="E219" s="310">
        <v>0.168503220809435</v>
      </c>
    </row>
    <row r="220" spans="2:5" s="224" customFormat="1" ht="15" customHeight="1" x14ac:dyDescent="0.25">
      <c r="B220" s="327" t="s">
        <v>19</v>
      </c>
      <c r="C220" s="327" t="s">
        <v>145</v>
      </c>
      <c r="E220" s="310">
        <v>5.0736551227970897E-2</v>
      </c>
    </row>
    <row r="221" spans="2:5" s="224" customFormat="1" ht="15" customHeight="1" x14ac:dyDescent="0.25">
      <c r="B221" s="327" t="s">
        <v>19</v>
      </c>
      <c r="C221" s="327" t="s">
        <v>129</v>
      </c>
      <c r="E221" s="310">
        <v>-0.14913292379642501</v>
      </c>
    </row>
    <row r="222" spans="2:5" s="224" customFormat="1" ht="15" customHeight="1" x14ac:dyDescent="0.25">
      <c r="B222" s="327" t="s">
        <v>19</v>
      </c>
      <c r="C222" s="327" t="s">
        <v>124</v>
      </c>
      <c r="E222" s="310">
        <v>-0.116592971922621</v>
      </c>
    </row>
    <row r="223" spans="2:5" s="224" customFormat="1" ht="15" customHeight="1" x14ac:dyDescent="0.25">
      <c r="B223" s="327" t="s">
        <v>19</v>
      </c>
      <c r="C223" s="327" t="s">
        <v>97</v>
      </c>
      <c r="E223" s="310">
        <v>-0.162120747778118</v>
      </c>
    </row>
    <row r="224" spans="2:5" s="224" customFormat="1" ht="15" customHeight="1" x14ac:dyDescent="0.25">
      <c r="B224" s="327" t="s">
        <v>19</v>
      </c>
      <c r="C224" s="327" t="s">
        <v>189</v>
      </c>
      <c r="E224" s="310">
        <v>2.00047098119134E-2</v>
      </c>
    </row>
    <row r="225" spans="2:5" s="224" customFormat="1" ht="15" customHeight="1" x14ac:dyDescent="0.25">
      <c r="B225" s="327" t="s">
        <v>90</v>
      </c>
      <c r="C225" s="327" t="s">
        <v>51</v>
      </c>
      <c r="E225" s="310">
        <v>0.20104546065765699</v>
      </c>
    </row>
    <row r="226" spans="2:5" s="224" customFormat="1" ht="15" customHeight="1" x14ac:dyDescent="0.25">
      <c r="B226" s="327" t="s">
        <v>90</v>
      </c>
      <c r="C226" s="327" t="s">
        <v>28</v>
      </c>
      <c r="E226" s="310">
        <v>-1.90843111563107E-2</v>
      </c>
    </row>
    <row r="227" spans="2:5" s="224" customFormat="1" ht="15" customHeight="1" x14ac:dyDescent="0.25">
      <c r="B227" s="327" t="s">
        <v>90</v>
      </c>
      <c r="C227" s="327" t="s">
        <v>59</v>
      </c>
      <c r="E227" s="310">
        <v>0.15879089689137901</v>
      </c>
    </row>
    <row r="228" spans="2:5" s="224" customFormat="1" ht="15" customHeight="1" x14ac:dyDescent="0.25">
      <c r="B228" s="327" t="s">
        <v>90</v>
      </c>
      <c r="C228" s="327" t="s">
        <v>64</v>
      </c>
      <c r="E228" s="310">
        <v>4.0023870916461299E-2</v>
      </c>
    </row>
    <row r="229" spans="2:5" s="224" customFormat="1" ht="15" customHeight="1" x14ac:dyDescent="0.25">
      <c r="B229" s="327" t="s">
        <v>90</v>
      </c>
      <c r="C229" s="327" t="s">
        <v>571</v>
      </c>
      <c r="E229" s="310">
        <v>0.11073400134825501</v>
      </c>
    </row>
    <row r="230" spans="2:5" s="224" customFormat="1" ht="15" customHeight="1" x14ac:dyDescent="0.25">
      <c r="B230" s="327" t="s">
        <v>90</v>
      </c>
      <c r="C230" s="327" t="s">
        <v>49</v>
      </c>
      <c r="E230" s="310">
        <v>0.248932461192551</v>
      </c>
    </row>
    <row r="231" spans="2:5" s="224" customFormat="1" ht="15" customHeight="1" x14ac:dyDescent="0.25">
      <c r="B231" s="327" t="s">
        <v>90</v>
      </c>
      <c r="C231" s="327" t="s">
        <v>24</v>
      </c>
      <c r="E231" s="310">
        <v>-7.4930899850855803E-4</v>
      </c>
    </row>
    <row r="232" spans="2:5" s="224" customFormat="1" ht="15" customHeight="1" x14ac:dyDescent="0.25">
      <c r="B232" s="327" t="s">
        <v>90</v>
      </c>
      <c r="C232" s="327" t="s">
        <v>84</v>
      </c>
      <c r="E232" s="310">
        <v>2.3718905414971299E-2</v>
      </c>
    </row>
    <row r="233" spans="2:5" s="224" customFormat="1" ht="15" customHeight="1" x14ac:dyDescent="0.25">
      <c r="B233" s="327" t="s">
        <v>90</v>
      </c>
      <c r="C233" s="327" t="s">
        <v>10</v>
      </c>
      <c r="E233" s="310">
        <v>0.103242519852822</v>
      </c>
    </row>
    <row r="234" spans="2:5" s="224" customFormat="1" ht="15" customHeight="1" x14ac:dyDescent="0.25">
      <c r="B234" s="327" t="s">
        <v>90</v>
      </c>
      <c r="C234" s="327" t="s">
        <v>91</v>
      </c>
      <c r="E234" s="310">
        <v>-1.4714227552826101E-2</v>
      </c>
    </row>
    <row r="235" spans="2:5" s="224" customFormat="1" ht="15" customHeight="1" x14ac:dyDescent="0.25">
      <c r="B235" s="327" t="s">
        <v>90</v>
      </c>
      <c r="C235" s="327" t="s">
        <v>57</v>
      </c>
      <c r="E235" s="310">
        <v>0.111066934887238</v>
      </c>
    </row>
    <row r="236" spans="2:5" s="224" customFormat="1" ht="15" customHeight="1" x14ac:dyDescent="0.25">
      <c r="B236" s="327" t="s">
        <v>90</v>
      </c>
      <c r="C236" s="327" t="s">
        <v>38</v>
      </c>
      <c r="E236" s="310">
        <v>1.7279091420417302E-2</v>
      </c>
    </row>
    <row r="237" spans="2:5" s="224" customFormat="1" ht="15" customHeight="1" x14ac:dyDescent="0.25">
      <c r="B237" s="327" t="s">
        <v>90</v>
      </c>
      <c r="C237" s="327" t="s">
        <v>8</v>
      </c>
      <c r="E237" s="310">
        <v>0.111099945952704</v>
      </c>
    </row>
    <row r="238" spans="2:5" s="224" customFormat="1" ht="15" customHeight="1" x14ac:dyDescent="0.25">
      <c r="B238" s="327" t="s">
        <v>90</v>
      </c>
      <c r="C238" s="327" t="s">
        <v>143</v>
      </c>
      <c r="E238" s="310">
        <v>-8.8737361088719906E-5</v>
      </c>
    </row>
    <row r="239" spans="2:5" s="224" customFormat="1" ht="15" customHeight="1" x14ac:dyDescent="0.25">
      <c r="B239" s="327" t="s">
        <v>90</v>
      </c>
      <c r="C239" s="327" t="s">
        <v>45</v>
      </c>
      <c r="E239" s="310">
        <v>0.159333751266449</v>
      </c>
    </row>
    <row r="240" spans="2:5" s="224" customFormat="1" ht="15" customHeight="1" x14ac:dyDescent="0.25">
      <c r="B240" s="327" t="s">
        <v>90</v>
      </c>
      <c r="C240" s="327" t="s">
        <v>250</v>
      </c>
      <c r="E240" s="310">
        <v>-2.0594023296330199E-2</v>
      </c>
    </row>
    <row r="241" spans="2:5" s="224" customFormat="1" ht="15" customHeight="1" x14ac:dyDescent="0.25">
      <c r="B241" s="327" t="s">
        <v>90</v>
      </c>
      <c r="C241" s="327" t="s">
        <v>34</v>
      </c>
      <c r="E241" s="310">
        <v>0.132506402649154</v>
      </c>
    </row>
    <row r="242" spans="2:5" s="224" customFormat="1" ht="15" customHeight="1" x14ac:dyDescent="0.25">
      <c r="B242" s="327" t="s">
        <v>90</v>
      </c>
      <c r="C242" s="327" t="s">
        <v>63</v>
      </c>
      <c r="E242" s="310">
        <v>0.252910438637445</v>
      </c>
    </row>
    <row r="243" spans="2:5" s="224" customFormat="1" ht="15" customHeight="1" x14ac:dyDescent="0.25">
      <c r="B243" s="327" t="s">
        <v>90</v>
      </c>
      <c r="C243" s="327" t="s">
        <v>44</v>
      </c>
      <c r="E243" s="310">
        <v>0.17973015874272699</v>
      </c>
    </row>
    <row r="244" spans="2:5" s="224" customFormat="1" ht="15" customHeight="1" x14ac:dyDescent="0.25">
      <c r="B244" s="327" t="s">
        <v>90</v>
      </c>
      <c r="C244" s="327" t="s">
        <v>68</v>
      </c>
      <c r="E244" s="310">
        <v>0.112686318152335</v>
      </c>
    </row>
    <row r="245" spans="2:5" s="224" customFormat="1" ht="15" customHeight="1" x14ac:dyDescent="0.25">
      <c r="B245" s="327" t="s">
        <v>90</v>
      </c>
      <c r="C245" s="327" t="s">
        <v>36</v>
      </c>
      <c r="E245" s="310">
        <v>0.112883637817645</v>
      </c>
    </row>
    <row r="246" spans="2:5" s="224" customFormat="1" ht="15" customHeight="1" x14ac:dyDescent="0.25">
      <c r="B246" s="327" t="s">
        <v>90</v>
      </c>
      <c r="C246" s="327" t="s">
        <v>54</v>
      </c>
      <c r="E246" s="310">
        <v>6.3328209868732194E-2</v>
      </c>
    </row>
    <row r="247" spans="2:5" s="224" customFormat="1" ht="15" customHeight="1" x14ac:dyDescent="0.25">
      <c r="B247" s="327" t="s">
        <v>90</v>
      </c>
      <c r="C247" s="327" t="s">
        <v>72</v>
      </c>
      <c r="E247" s="310">
        <v>0.50861085559967001</v>
      </c>
    </row>
    <row r="248" spans="2:5" s="224" customFormat="1" ht="15" customHeight="1" x14ac:dyDescent="0.25">
      <c r="B248" s="327" t="s">
        <v>90</v>
      </c>
      <c r="C248" s="327" t="s">
        <v>138</v>
      </c>
      <c r="E248" s="310">
        <v>9.5637778961257705E-2</v>
      </c>
    </row>
    <row r="249" spans="2:5" s="224" customFormat="1" ht="15" customHeight="1" x14ac:dyDescent="0.25">
      <c r="B249" s="327" t="s">
        <v>90</v>
      </c>
      <c r="C249" s="327" t="s">
        <v>76</v>
      </c>
      <c r="E249" s="310">
        <v>-1.3317550577211699E-2</v>
      </c>
    </row>
    <row r="250" spans="2:5" s="224" customFormat="1" ht="15" customHeight="1" x14ac:dyDescent="0.25">
      <c r="B250" s="327" t="s">
        <v>90</v>
      </c>
      <c r="C250" s="327" t="s">
        <v>78</v>
      </c>
      <c r="E250" s="310">
        <v>-0.15829184760093001</v>
      </c>
    </row>
    <row r="251" spans="2:5" s="224" customFormat="1" ht="15" customHeight="1" x14ac:dyDescent="0.25">
      <c r="B251" s="327" t="s">
        <v>90</v>
      </c>
      <c r="C251" s="327" t="s">
        <v>149</v>
      </c>
      <c r="E251" s="310">
        <v>0.177724399878262</v>
      </c>
    </row>
    <row r="252" spans="2:5" s="224" customFormat="1" ht="15" customHeight="1" x14ac:dyDescent="0.25">
      <c r="B252" s="327" t="s">
        <v>90</v>
      </c>
      <c r="C252" s="327" t="s">
        <v>74</v>
      </c>
      <c r="E252" s="310">
        <v>6.7068385970457098E-2</v>
      </c>
    </row>
    <row r="253" spans="2:5" s="224" customFormat="1" ht="15" customHeight="1" x14ac:dyDescent="0.25">
      <c r="B253" s="327" t="s">
        <v>90</v>
      </c>
      <c r="C253" s="327" t="s">
        <v>22</v>
      </c>
      <c r="E253" s="310">
        <v>-5.4125658450713203E-2</v>
      </c>
    </row>
    <row r="254" spans="2:5" s="224" customFormat="1" ht="15" customHeight="1" x14ac:dyDescent="0.25">
      <c r="B254" s="327" t="s">
        <v>90</v>
      </c>
      <c r="C254" s="327" t="s">
        <v>66</v>
      </c>
      <c r="E254" s="310">
        <v>0.185098103173959</v>
      </c>
    </row>
    <row r="255" spans="2:5" s="224" customFormat="1" ht="15" customHeight="1" x14ac:dyDescent="0.25">
      <c r="B255" s="327" t="s">
        <v>90</v>
      </c>
      <c r="C255" s="327" t="s">
        <v>81</v>
      </c>
      <c r="E255" s="310">
        <v>2.71479652708362E-2</v>
      </c>
    </row>
    <row r="256" spans="2:5" s="224" customFormat="1" ht="15" customHeight="1" x14ac:dyDescent="0.25">
      <c r="B256" s="327" t="s">
        <v>90</v>
      </c>
      <c r="C256" s="327" t="s">
        <v>88</v>
      </c>
      <c r="E256" s="310">
        <v>-1.7677493033870201E-2</v>
      </c>
    </row>
    <row r="257" spans="2:5" s="224" customFormat="1" ht="15" customHeight="1" x14ac:dyDescent="0.25">
      <c r="B257" s="327" t="s">
        <v>90</v>
      </c>
      <c r="C257" s="327" t="s">
        <v>133</v>
      </c>
      <c r="E257" s="310">
        <v>3.2898091585413597E-2</v>
      </c>
    </row>
    <row r="258" spans="2:5" s="224" customFormat="1" ht="15" customHeight="1" x14ac:dyDescent="0.25">
      <c r="B258" s="327" t="s">
        <v>90</v>
      </c>
      <c r="C258" s="327" t="s">
        <v>96</v>
      </c>
      <c r="E258" s="310">
        <v>0.111186104714892</v>
      </c>
    </row>
    <row r="259" spans="2:5" s="224" customFormat="1" ht="15" customHeight="1" x14ac:dyDescent="0.25">
      <c r="B259" s="327" t="s">
        <v>90</v>
      </c>
      <c r="C259" s="327" t="s">
        <v>83</v>
      </c>
      <c r="E259" s="310">
        <v>0.114851175811663</v>
      </c>
    </row>
    <row r="260" spans="2:5" s="224" customFormat="1" ht="15" customHeight="1" x14ac:dyDescent="0.25">
      <c r="B260" s="327" t="s">
        <v>90</v>
      </c>
      <c r="C260" s="327" t="s">
        <v>99</v>
      </c>
      <c r="E260" s="310">
        <v>9.0255685250262493E-2</v>
      </c>
    </row>
    <row r="261" spans="2:5" s="224" customFormat="1" ht="15" customHeight="1" x14ac:dyDescent="0.25">
      <c r="B261" s="327" t="s">
        <v>90</v>
      </c>
      <c r="C261" s="327" t="s">
        <v>174</v>
      </c>
      <c r="E261" s="310">
        <v>9.4532399379062299E-2</v>
      </c>
    </row>
    <row r="262" spans="2:5" s="224" customFormat="1" ht="15" customHeight="1" x14ac:dyDescent="0.25">
      <c r="B262" s="327" t="s">
        <v>90</v>
      </c>
      <c r="C262" s="327" t="s">
        <v>581</v>
      </c>
      <c r="E262" s="310">
        <v>0.110951637420694</v>
      </c>
    </row>
    <row r="263" spans="2:5" s="224" customFormat="1" ht="15" customHeight="1" x14ac:dyDescent="0.25">
      <c r="B263" s="327" t="s">
        <v>90</v>
      </c>
      <c r="C263" s="327" t="s">
        <v>171</v>
      </c>
      <c r="E263" s="310">
        <v>-1.4090856918175999E-2</v>
      </c>
    </row>
    <row r="264" spans="2:5" s="224" customFormat="1" ht="15" customHeight="1" x14ac:dyDescent="0.25">
      <c r="B264" s="327" t="s">
        <v>90</v>
      </c>
      <c r="C264" s="327" t="s">
        <v>147</v>
      </c>
      <c r="E264" s="310">
        <v>0.30670932359004499</v>
      </c>
    </row>
    <row r="265" spans="2:5" s="224" customFormat="1" ht="15" customHeight="1" x14ac:dyDescent="0.25">
      <c r="B265" s="327" t="s">
        <v>90</v>
      </c>
      <c r="C265" s="327" t="s">
        <v>86</v>
      </c>
      <c r="E265" s="310">
        <v>4.2482735049497802E-2</v>
      </c>
    </row>
    <row r="266" spans="2:5" s="224" customFormat="1" ht="15" customHeight="1" x14ac:dyDescent="0.25">
      <c r="B266" s="327" t="s">
        <v>90</v>
      </c>
      <c r="C266" s="327" t="s">
        <v>184</v>
      </c>
      <c r="E266" s="310">
        <v>0.16831146209303599</v>
      </c>
    </row>
    <row r="267" spans="2:5" s="224" customFormat="1" ht="15" customHeight="1" x14ac:dyDescent="0.25">
      <c r="B267" s="327" t="s">
        <v>90</v>
      </c>
      <c r="C267" s="327" t="s">
        <v>108</v>
      </c>
      <c r="E267" s="310">
        <v>2.8197084166059499E-4</v>
      </c>
    </row>
    <row r="268" spans="2:5" s="224" customFormat="1" ht="15" customHeight="1" x14ac:dyDescent="0.25">
      <c r="B268" s="327" t="s">
        <v>90</v>
      </c>
      <c r="C268" s="327" t="s">
        <v>111</v>
      </c>
      <c r="E268" s="310">
        <v>0.124351514314669</v>
      </c>
    </row>
    <row r="269" spans="2:5" s="224" customFormat="1" ht="15" customHeight="1" x14ac:dyDescent="0.25">
      <c r="B269" s="327" t="s">
        <v>90</v>
      </c>
      <c r="C269" s="327" t="s">
        <v>102</v>
      </c>
      <c r="E269" s="310">
        <v>0.29636598611986198</v>
      </c>
    </row>
    <row r="270" spans="2:5" s="224" customFormat="1" ht="15" customHeight="1" x14ac:dyDescent="0.25">
      <c r="B270" s="327" t="s">
        <v>90</v>
      </c>
      <c r="C270" s="327" t="s">
        <v>105</v>
      </c>
      <c r="E270" s="310">
        <v>-1.46762896308191E-2</v>
      </c>
    </row>
    <row r="271" spans="2:5" s="224" customFormat="1" ht="15" customHeight="1" x14ac:dyDescent="0.25">
      <c r="B271" s="327" t="s">
        <v>90</v>
      </c>
      <c r="C271" s="327" t="s">
        <v>168</v>
      </c>
      <c r="E271" s="310">
        <v>4.3195980011217799E-2</v>
      </c>
    </row>
    <row r="272" spans="2:5" s="224" customFormat="1" ht="15" customHeight="1" x14ac:dyDescent="0.25">
      <c r="B272" s="327" t="s">
        <v>90</v>
      </c>
      <c r="C272" s="327" t="s">
        <v>584</v>
      </c>
      <c r="E272" s="310">
        <v>-3.0617019916899801E-3</v>
      </c>
    </row>
    <row r="273" spans="2:5" s="224" customFormat="1" ht="15" customHeight="1" x14ac:dyDescent="0.25">
      <c r="B273" s="327" t="s">
        <v>90</v>
      </c>
      <c r="C273" s="327" t="s">
        <v>117</v>
      </c>
      <c r="E273" s="310">
        <v>4.4190506171994298E-2</v>
      </c>
    </row>
    <row r="274" spans="2:5" s="224" customFormat="1" ht="15" customHeight="1" x14ac:dyDescent="0.25">
      <c r="B274" s="327" t="s">
        <v>90</v>
      </c>
      <c r="C274" s="327" t="s">
        <v>112</v>
      </c>
      <c r="E274" s="310">
        <v>0.13978093910528699</v>
      </c>
    </row>
    <row r="275" spans="2:5" s="224" customFormat="1" ht="15" customHeight="1" x14ac:dyDescent="0.25">
      <c r="B275" s="327" t="s">
        <v>90</v>
      </c>
      <c r="C275" s="327" t="s">
        <v>131</v>
      </c>
      <c r="E275" s="310">
        <v>0.374075793700824</v>
      </c>
    </row>
    <row r="276" spans="2:5" s="224" customFormat="1" ht="15" customHeight="1" x14ac:dyDescent="0.25">
      <c r="B276" s="327" t="s">
        <v>90</v>
      </c>
      <c r="C276" s="327" t="s">
        <v>119</v>
      </c>
      <c r="E276" s="310">
        <v>-1.4714227552826101E-2</v>
      </c>
    </row>
    <row r="277" spans="2:5" s="224" customFormat="1" ht="15" customHeight="1" x14ac:dyDescent="0.25">
      <c r="B277" s="327" t="s">
        <v>90</v>
      </c>
      <c r="C277" s="327" t="s">
        <v>251</v>
      </c>
      <c r="E277" s="310">
        <v>0.22684703768516001</v>
      </c>
    </row>
    <row r="278" spans="2:5" s="224" customFormat="1" ht="15" customHeight="1" x14ac:dyDescent="0.25">
      <c r="B278" s="327" t="s">
        <v>90</v>
      </c>
      <c r="C278" s="327" t="s">
        <v>156</v>
      </c>
      <c r="E278" s="310">
        <v>0.26950282219154997</v>
      </c>
    </row>
    <row r="279" spans="2:5" s="224" customFormat="1" ht="15" customHeight="1" x14ac:dyDescent="0.25">
      <c r="B279" s="327" t="s">
        <v>90</v>
      </c>
      <c r="C279" s="327" t="s">
        <v>145</v>
      </c>
      <c r="E279" s="310">
        <v>0.23559065553872399</v>
      </c>
    </row>
    <row r="280" spans="2:5" s="224" customFormat="1" ht="15" customHeight="1" x14ac:dyDescent="0.25">
      <c r="B280" s="327" t="s">
        <v>90</v>
      </c>
      <c r="C280" s="327" t="s">
        <v>126</v>
      </c>
      <c r="E280" s="310">
        <v>-1.39748010819465E-2</v>
      </c>
    </row>
    <row r="281" spans="2:5" s="224" customFormat="1" ht="15" customHeight="1" x14ac:dyDescent="0.25">
      <c r="B281" s="327" t="s">
        <v>90</v>
      </c>
      <c r="C281" s="327" t="s">
        <v>129</v>
      </c>
      <c r="E281" s="310">
        <v>5.5851986307708901E-4</v>
      </c>
    </row>
    <row r="282" spans="2:5" s="224" customFormat="1" ht="15" customHeight="1" x14ac:dyDescent="0.25">
      <c r="B282" s="327" t="s">
        <v>90</v>
      </c>
      <c r="C282" s="327" t="s">
        <v>124</v>
      </c>
      <c r="E282" s="310">
        <v>3.8823164240360898E-2</v>
      </c>
    </row>
    <row r="283" spans="2:5" s="224" customFormat="1" ht="15" customHeight="1" x14ac:dyDescent="0.25">
      <c r="B283" s="327" t="s">
        <v>90</v>
      </c>
      <c r="C283" s="327" t="s">
        <v>588</v>
      </c>
      <c r="E283" s="310">
        <v>0.108117158855289</v>
      </c>
    </row>
    <row r="284" spans="2:5" s="224" customFormat="1" ht="15" customHeight="1" x14ac:dyDescent="0.25">
      <c r="B284" s="327" t="s">
        <v>90</v>
      </c>
      <c r="C284" s="327" t="s">
        <v>141</v>
      </c>
      <c r="E284" s="310">
        <v>-8.9537231400802803E-2</v>
      </c>
    </row>
    <row r="285" spans="2:5" s="224" customFormat="1" ht="15" customHeight="1" x14ac:dyDescent="0.25">
      <c r="B285" s="327" t="s">
        <v>90</v>
      </c>
      <c r="C285" s="327" t="s">
        <v>152</v>
      </c>
      <c r="E285" s="310">
        <v>2.4477946427687199E-2</v>
      </c>
    </row>
    <row r="286" spans="2:5" s="224" customFormat="1" ht="15" customHeight="1" x14ac:dyDescent="0.25">
      <c r="B286" s="327" t="s">
        <v>90</v>
      </c>
      <c r="C286" s="327" t="s">
        <v>148</v>
      </c>
      <c r="E286" s="310">
        <v>0.113987268374568</v>
      </c>
    </row>
    <row r="287" spans="2:5" s="224" customFormat="1" ht="15" customHeight="1" x14ac:dyDescent="0.25">
      <c r="B287" s="327" t="s">
        <v>90</v>
      </c>
      <c r="C287" s="327" t="s">
        <v>154</v>
      </c>
      <c r="E287" s="310">
        <v>0.234612977588599</v>
      </c>
    </row>
    <row r="288" spans="2:5" s="224" customFormat="1" ht="15" customHeight="1" x14ac:dyDescent="0.25">
      <c r="B288" s="327" t="s">
        <v>90</v>
      </c>
      <c r="C288" s="327" t="s">
        <v>140</v>
      </c>
      <c r="E288" s="310">
        <v>6.5126613044898599E-2</v>
      </c>
    </row>
    <row r="289" spans="2:5" s="224" customFormat="1" ht="15" customHeight="1" x14ac:dyDescent="0.25">
      <c r="B289" s="327" t="s">
        <v>90</v>
      </c>
      <c r="C289" s="327" t="s">
        <v>173</v>
      </c>
      <c r="E289" s="310">
        <v>0.70037497372680002</v>
      </c>
    </row>
    <row r="290" spans="2:5" s="224" customFormat="1" ht="15" customHeight="1" x14ac:dyDescent="0.25">
      <c r="B290" s="327" t="s">
        <v>90</v>
      </c>
      <c r="C290" s="327" t="s">
        <v>97</v>
      </c>
      <c r="E290" s="310">
        <v>-1.47142275528262E-2</v>
      </c>
    </row>
    <row r="291" spans="2:5" s="224" customFormat="1" ht="15" customHeight="1" x14ac:dyDescent="0.25">
      <c r="B291" s="327" t="s">
        <v>90</v>
      </c>
      <c r="C291" s="327" t="s">
        <v>182</v>
      </c>
      <c r="E291" s="310">
        <v>-1.4714227552826101E-2</v>
      </c>
    </row>
    <row r="292" spans="2:5" s="224" customFormat="1" ht="15" customHeight="1" x14ac:dyDescent="0.25">
      <c r="B292" s="327" t="s">
        <v>90</v>
      </c>
      <c r="C292" s="327" t="s">
        <v>170</v>
      </c>
      <c r="E292" s="310">
        <v>2.2607725126747101E-2</v>
      </c>
    </row>
    <row r="293" spans="2:5" s="224" customFormat="1" ht="15" customHeight="1" x14ac:dyDescent="0.25">
      <c r="B293" s="327" t="s">
        <v>90</v>
      </c>
      <c r="C293" s="327" t="s">
        <v>11</v>
      </c>
      <c r="E293" s="310">
        <v>9.6233150901605696E-2</v>
      </c>
    </row>
    <row r="294" spans="2:5" s="224" customFormat="1" ht="15" customHeight="1" x14ac:dyDescent="0.25">
      <c r="B294" s="327" t="s">
        <v>90</v>
      </c>
      <c r="C294" s="327" t="s">
        <v>165</v>
      </c>
      <c r="E294" s="310">
        <v>-1.4714227552826101E-2</v>
      </c>
    </row>
    <row r="295" spans="2:5" s="224" customFormat="1" ht="15" customHeight="1" x14ac:dyDescent="0.25">
      <c r="B295" s="327" t="s">
        <v>90</v>
      </c>
      <c r="C295" s="327" t="s">
        <v>189</v>
      </c>
      <c r="E295" s="310">
        <v>0.19945221908973801</v>
      </c>
    </row>
    <row r="296" spans="2:5" s="224" customFormat="1" ht="15" customHeight="1" x14ac:dyDescent="0.25">
      <c r="B296" s="327" t="s">
        <v>90</v>
      </c>
      <c r="C296" s="327" t="s">
        <v>192</v>
      </c>
      <c r="E296" s="310">
        <v>0.49706042124255101</v>
      </c>
    </row>
    <row r="297" spans="2:5" s="224" customFormat="1" ht="15" customHeight="1" x14ac:dyDescent="0.25">
      <c r="B297" s="327" t="s">
        <v>51</v>
      </c>
      <c r="C297" s="327" t="s">
        <v>24</v>
      </c>
      <c r="E297" s="310">
        <v>-0.16801592967652401</v>
      </c>
    </row>
    <row r="298" spans="2:5" s="224" customFormat="1" ht="15" customHeight="1" x14ac:dyDescent="0.25">
      <c r="B298" s="327" t="s">
        <v>51</v>
      </c>
      <c r="C298" s="327" t="s">
        <v>8</v>
      </c>
      <c r="E298" s="310">
        <v>-7.4889350695936094E-2</v>
      </c>
    </row>
    <row r="299" spans="2:5" s="224" customFormat="1" ht="15" customHeight="1" x14ac:dyDescent="0.25">
      <c r="B299" s="327" t="s">
        <v>51</v>
      </c>
      <c r="C299" s="327" t="s">
        <v>143</v>
      </c>
      <c r="E299" s="310">
        <v>-0.16746593247903399</v>
      </c>
    </row>
    <row r="300" spans="2:5" s="224" customFormat="1" ht="15" customHeight="1" x14ac:dyDescent="0.25">
      <c r="B300" s="327" t="s">
        <v>51</v>
      </c>
      <c r="C300" s="327" t="s">
        <v>78</v>
      </c>
      <c r="E300" s="310">
        <v>-0.29918709993027598</v>
      </c>
    </row>
    <row r="301" spans="2:5" s="224" customFormat="1" ht="15" customHeight="1" x14ac:dyDescent="0.25">
      <c r="B301" s="327" t="s">
        <v>51</v>
      </c>
      <c r="C301" s="327" t="s">
        <v>66</v>
      </c>
      <c r="E301" s="310">
        <v>-1.32778966376221E-2</v>
      </c>
    </row>
    <row r="302" spans="2:5" s="224" customFormat="1" ht="15" customHeight="1" x14ac:dyDescent="0.25">
      <c r="B302" s="327" t="s">
        <v>51</v>
      </c>
      <c r="C302" s="327" t="s">
        <v>108</v>
      </c>
      <c r="E302" s="310">
        <v>-0.16715727788194101</v>
      </c>
    </row>
    <row r="303" spans="2:5" s="224" customFormat="1" ht="15" customHeight="1" x14ac:dyDescent="0.25">
      <c r="B303" s="327" t="s">
        <v>51</v>
      </c>
      <c r="C303" s="327" t="s">
        <v>117</v>
      </c>
      <c r="E303" s="310">
        <v>-0.13059868225118901</v>
      </c>
    </row>
    <row r="304" spans="2:5" s="224" customFormat="1" ht="15" customHeight="1" x14ac:dyDescent="0.25">
      <c r="B304" s="327" t="s">
        <v>51</v>
      </c>
      <c r="C304" s="327" t="s">
        <v>129</v>
      </c>
      <c r="E304" s="310">
        <v>-0.16692702096788201</v>
      </c>
    </row>
    <row r="305" spans="2:5" s="224" customFormat="1" ht="15" customHeight="1" x14ac:dyDescent="0.25">
      <c r="B305" s="327" t="s">
        <v>51</v>
      </c>
      <c r="C305" s="327" t="s">
        <v>97</v>
      </c>
      <c r="E305" s="310">
        <v>-0.17964323189926501</v>
      </c>
    </row>
    <row r="306" spans="2:5" s="224" customFormat="1" ht="15" customHeight="1" x14ac:dyDescent="0.25">
      <c r="B306" s="327" t="s">
        <v>28</v>
      </c>
      <c r="C306" s="327" t="s">
        <v>24</v>
      </c>
      <c r="E306" s="310">
        <v>1.86917207730826E-2</v>
      </c>
    </row>
    <row r="307" spans="2:5" s="224" customFormat="1" ht="15" customHeight="1" x14ac:dyDescent="0.25">
      <c r="B307" s="327" t="s">
        <v>28</v>
      </c>
      <c r="C307" s="327" t="s">
        <v>8</v>
      </c>
      <c r="E307" s="310">
        <v>0.132717070987494</v>
      </c>
    </row>
    <row r="308" spans="2:5" s="224" customFormat="1" ht="15" customHeight="1" x14ac:dyDescent="0.25">
      <c r="B308" s="327" t="s">
        <v>28</v>
      </c>
      <c r="C308" s="327" t="s">
        <v>143</v>
      </c>
      <c r="E308" s="310">
        <v>1.9365144233358202E-2</v>
      </c>
    </row>
    <row r="309" spans="2:5" s="224" customFormat="1" ht="15" customHeight="1" x14ac:dyDescent="0.25">
      <c r="B309" s="327" t="s">
        <v>28</v>
      </c>
      <c r="C309" s="327" t="s">
        <v>63</v>
      </c>
      <c r="E309" s="310">
        <v>0.27728657303298399</v>
      </c>
    </row>
    <row r="310" spans="2:5" s="224" customFormat="1" ht="15" customHeight="1" x14ac:dyDescent="0.25">
      <c r="B310" s="327" t="s">
        <v>28</v>
      </c>
      <c r="C310" s="327" t="s">
        <v>44</v>
      </c>
      <c r="E310" s="310">
        <v>0.202682526296833</v>
      </c>
    </row>
    <row r="311" spans="2:5" s="224" customFormat="1" ht="15" customHeight="1" x14ac:dyDescent="0.25">
      <c r="B311" s="327" t="s">
        <v>28</v>
      </c>
      <c r="C311" s="327" t="s">
        <v>36</v>
      </c>
      <c r="E311" s="310">
        <v>0.134535465662213</v>
      </c>
    </row>
    <row r="312" spans="2:5" s="224" customFormat="1" ht="15" customHeight="1" x14ac:dyDescent="0.25">
      <c r="B312" s="327" t="s">
        <v>28</v>
      </c>
      <c r="C312" s="327" t="s">
        <v>78</v>
      </c>
      <c r="E312" s="310">
        <v>-0.14191590370903201</v>
      </c>
    </row>
    <row r="313" spans="2:5" s="224" customFormat="1" ht="15" customHeight="1" x14ac:dyDescent="0.25">
      <c r="B313" s="327" t="s">
        <v>28</v>
      </c>
      <c r="C313" s="327" t="s">
        <v>66</v>
      </c>
      <c r="E313" s="310">
        <v>0.208154907350867</v>
      </c>
    </row>
    <row r="314" spans="2:5" s="224" customFormat="1" ht="15" customHeight="1" x14ac:dyDescent="0.25">
      <c r="B314" s="327" t="s">
        <v>28</v>
      </c>
      <c r="C314" s="327" t="s">
        <v>147</v>
      </c>
      <c r="E314" s="310">
        <v>0.33213214800387503</v>
      </c>
    </row>
    <row r="315" spans="2:5" s="224" customFormat="1" ht="15" customHeight="1" x14ac:dyDescent="0.25">
      <c r="B315" s="327" t="s">
        <v>28</v>
      </c>
      <c r="C315" s="327" t="s">
        <v>86</v>
      </c>
      <c r="E315" s="310">
        <v>6.2764870524585306E-2</v>
      </c>
    </row>
    <row r="316" spans="2:5" s="224" customFormat="1" ht="15" customHeight="1" x14ac:dyDescent="0.25">
      <c r="B316" s="327" t="s">
        <v>28</v>
      </c>
      <c r="C316" s="327" t="s">
        <v>108</v>
      </c>
      <c r="E316" s="310">
        <v>1.9743064789595099E-2</v>
      </c>
    </row>
    <row r="317" spans="2:5" s="224" customFormat="1" ht="15" customHeight="1" x14ac:dyDescent="0.25">
      <c r="B317" s="327" t="s">
        <v>28</v>
      </c>
      <c r="C317" s="327" t="s">
        <v>102</v>
      </c>
      <c r="E317" s="310">
        <v>0.32158757461411203</v>
      </c>
    </row>
    <row r="318" spans="2:5" s="224" customFormat="1" ht="15" customHeight="1" x14ac:dyDescent="0.25">
      <c r="B318" s="327" t="s">
        <v>28</v>
      </c>
      <c r="C318" s="327" t="s">
        <v>117</v>
      </c>
      <c r="E318" s="310">
        <v>6.4505867372652403E-2</v>
      </c>
    </row>
    <row r="319" spans="2:5" s="224" customFormat="1" ht="15" customHeight="1" x14ac:dyDescent="0.25">
      <c r="B319" s="327" t="s">
        <v>28</v>
      </c>
      <c r="C319" s="327" t="s">
        <v>131</v>
      </c>
      <c r="E319" s="310">
        <v>0.40080927375174802</v>
      </c>
    </row>
    <row r="320" spans="2:5" s="224" customFormat="1" ht="15" customHeight="1" x14ac:dyDescent="0.25">
      <c r="B320" s="327" t="s">
        <v>28</v>
      </c>
      <c r="C320" s="327" t="s">
        <v>145</v>
      </c>
      <c r="E320" s="310">
        <v>0.25962982302306398</v>
      </c>
    </row>
    <row r="321" spans="2:5" s="224" customFormat="1" ht="15" customHeight="1" x14ac:dyDescent="0.25">
      <c r="B321" s="327" t="s">
        <v>28</v>
      </c>
      <c r="C321" s="327" t="s">
        <v>129</v>
      </c>
      <c r="E321" s="310">
        <v>2.0024994240374301E-2</v>
      </c>
    </row>
    <row r="322" spans="2:5" s="224" customFormat="1" ht="15" customHeight="1" x14ac:dyDescent="0.25">
      <c r="B322" s="327" t="s">
        <v>28</v>
      </c>
      <c r="C322" s="327" t="s">
        <v>124</v>
      </c>
      <c r="E322" s="310">
        <v>5.9034100540213998E-2</v>
      </c>
    </row>
    <row r="323" spans="2:5" s="224" customFormat="1" ht="15" customHeight="1" x14ac:dyDescent="0.25">
      <c r="B323" s="327" t="s">
        <v>28</v>
      </c>
      <c r="C323" s="327" t="s">
        <v>154</v>
      </c>
      <c r="E323" s="310">
        <v>0.25863312375395903</v>
      </c>
    </row>
    <row r="324" spans="2:5" s="224" customFormat="1" ht="15" customHeight="1" x14ac:dyDescent="0.25">
      <c r="B324" s="327" t="s">
        <v>28</v>
      </c>
      <c r="C324" s="327" t="s">
        <v>140</v>
      </c>
      <c r="E324" s="310">
        <v>8.5849298934628906E-2</v>
      </c>
    </row>
    <row r="325" spans="2:5" s="224" customFormat="1" ht="15" customHeight="1" x14ac:dyDescent="0.25">
      <c r="B325" s="327" t="s">
        <v>28</v>
      </c>
      <c r="C325" s="327" t="s">
        <v>97</v>
      </c>
      <c r="E325" s="310">
        <v>4.4551062371487298E-3</v>
      </c>
    </row>
    <row r="326" spans="2:5" s="224" customFormat="1" ht="15" customHeight="1" x14ac:dyDescent="0.25">
      <c r="B326" s="327" t="s">
        <v>59</v>
      </c>
      <c r="C326" s="327" t="s">
        <v>24</v>
      </c>
      <c r="E326" s="310">
        <v>-0.137678166369685</v>
      </c>
    </row>
    <row r="327" spans="2:5" s="224" customFormat="1" ht="15" customHeight="1" x14ac:dyDescent="0.25">
      <c r="B327" s="327" t="s">
        <v>59</v>
      </c>
      <c r="C327" s="327" t="s">
        <v>8</v>
      </c>
      <c r="E327" s="310">
        <v>-4.1155786662298702E-2</v>
      </c>
    </row>
    <row r="328" spans="2:5" s="224" customFormat="1" ht="15" customHeight="1" x14ac:dyDescent="0.25">
      <c r="B328" s="327" t="s">
        <v>59</v>
      </c>
      <c r="C328" s="327" t="s">
        <v>143</v>
      </c>
      <c r="E328" s="310">
        <v>-0.1371081138786</v>
      </c>
    </row>
    <row r="329" spans="2:5" s="224" customFormat="1" ht="15" customHeight="1" x14ac:dyDescent="0.25">
      <c r="B329" s="327" t="s">
        <v>59</v>
      </c>
      <c r="C329" s="327" t="s">
        <v>78</v>
      </c>
      <c r="E329" s="310">
        <v>-0.27363240886939</v>
      </c>
    </row>
    <row r="330" spans="2:5" s="224" customFormat="1" ht="15" customHeight="1" x14ac:dyDescent="0.25">
      <c r="B330" s="327" t="s">
        <v>59</v>
      </c>
      <c r="C330" s="327" t="s">
        <v>108</v>
      </c>
      <c r="E330" s="310">
        <v>-0.13678820439040501</v>
      </c>
    </row>
    <row r="331" spans="2:5" s="224" customFormat="1" ht="15" customHeight="1" x14ac:dyDescent="0.25">
      <c r="B331" s="327" t="s">
        <v>59</v>
      </c>
      <c r="C331" s="327" t="s">
        <v>129</v>
      </c>
      <c r="E331" s="310">
        <v>-0.136549551306265</v>
      </c>
    </row>
    <row r="332" spans="2:5" s="224" customFormat="1" ht="15" customHeight="1" x14ac:dyDescent="0.25">
      <c r="B332" s="327" t="s">
        <v>59</v>
      </c>
      <c r="C332" s="327" t="s">
        <v>97</v>
      </c>
      <c r="E332" s="310">
        <v>-0.14972945067971899</v>
      </c>
    </row>
    <row r="333" spans="2:5" s="224" customFormat="1" ht="15" customHeight="1" x14ac:dyDescent="0.25">
      <c r="B333" s="327" t="s">
        <v>64</v>
      </c>
      <c r="C333" s="327" t="s">
        <v>8</v>
      </c>
      <c r="E333" s="310">
        <v>6.8340811229275406E-2</v>
      </c>
    </row>
    <row r="334" spans="2:5" s="224" customFormat="1" ht="15" customHeight="1" x14ac:dyDescent="0.25">
      <c r="B334" s="327" t="s">
        <v>64</v>
      </c>
      <c r="C334" s="327" t="s">
        <v>143</v>
      </c>
      <c r="E334" s="310">
        <v>-3.85689303863797E-2</v>
      </c>
    </row>
    <row r="335" spans="2:5" s="224" customFormat="1" ht="15" customHeight="1" x14ac:dyDescent="0.25">
      <c r="B335" s="327" t="s">
        <v>64</v>
      </c>
      <c r="C335" s="327" t="s">
        <v>78</v>
      </c>
      <c r="E335" s="310">
        <v>-0.19068381415384</v>
      </c>
    </row>
    <row r="336" spans="2:5" s="224" customFormat="1" ht="15" customHeight="1" x14ac:dyDescent="0.25">
      <c r="B336" s="327" t="s">
        <v>64</v>
      </c>
      <c r="C336" s="327" t="s">
        <v>97</v>
      </c>
      <c r="E336" s="310">
        <v>-5.2631578947368501E-2</v>
      </c>
    </row>
    <row r="337" spans="2:5" s="224" customFormat="1" ht="15" customHeight="1" x14ac:dyDescent="0.25">
      <c r="B337" s="327" t="s">
        <v>570</v>
      </c>
      <c r="C337" s="327" t="s">
        <v>97</v>
      </c>
      <c r="E337" s="310">
        <v>-0.22388059701492499</v>
      </c>
    </row>
    <row r="338" spans="2:5" s="224" customFormat="1" ht="15" customHeight="1" x14ac:dyDescent="0.25">
      <c r="B338" s="327" t="s">
        <v>73</v>
      </c>
      <c r="C338" s="327" t="s">
        <v>8</v>
      </c>
      <c r="E338" s="310">
        <v>0.127693078519791</v>
      </c>
    </row>
    <row r="339" spans="2:5" s="224" customFormat="1" ht="15" customHeight="1" x14ac:dyDescent="0.25">
      <c r="B339" s="327" t="s">
        <v>73</v>
      </c>
      <c r="C339" s="327" t="s">
        <v>143</v>
      </c>
      <c r="E339" s="310">
        <v>1.4843906814377099E-2</v>
      </c>
    </row>
    <row r="340" spans="2:5" s="224" customFormat="1" ht="15" customHeight="1" x14ac:dyDescent="0.25">
      <c r="B340" s="327" t="s">
        <v>73</v>
      </c>
      <c r="C340" s="327" t="s">
        <v>97</v>
      </c>
      <c r="E340" s="310">
        <v>0</v>
      </c>
    </row>
    <row r="341" spans="2:5" s="224" customFormat="1" ht="15" customHeight="1" x14ac:dyDescent="0.25">
      <c r="B341" s="327" t="s">
        <v>46</v>
      </c>
      <c r="C341" s="327" t="s">
        <v>8</v>
      </c>
      <c r="E341" s="310">
        <v>-1.35741647589827E-3</v>
      </c>
    </row>
    <row r="342" spans="2:5" s="224" customFormat="1" ht="15" customHeight="1" x14ac:dyDescent="0.25">
      <c r="B342" s="327" t="s">
        <v>46</v>
      </c>
      <c r="C342" s="327" t="s">
        <v>143</v>
      </c>
      <c r="E342" s="310">
        <v>-0.10129239925363601</v>
      </c>
    </row>
    <row r="343" spans="2:5" s="224" customFormat="1" ht="15" customHeight="1" x14ac:dyDescent="0.25">
      <c r="B343" s="327" t="s">
        <v>46</v>
      </c>
      <c r="C343" s="327" t="s">
        <v>97</v>
      </c>
      <c r="E343" s="310">
        <v>-0.114437604924454</v>
      </c>
    </row>
    <row r="344" spans="2:5" s="224" customFormat="1" ht="15" customHeight="1" x14ac:dyDescent="0.25">
      <c r="B344" s="327" t="s">
        <v>571</v>
      </c>
      <c r="C344" s="327" t="s">
        <v>24</v>
      </c>
      <c r="E344" s="310">
        <v>-0.10036904444398</v>
      </c>
    </row>
    <row r="345" spans="2:5" s="224" customFormat="1" ht="15" customHeight="1" x14ac:dyDescent="0.25">
      <c r="B345" s="327" t="s">
        <v>571</v>
      </c>
      <c r="C345" s="327" t="s">
        <v>8</v>
      </c>
      <c r="E345" s="310">
        <v>3.2946196299432601E-4</v>
      </c>
    </row>
    <row r="346" spans="2:5" s="224" customFormat="1" ht="15" customHeight="1" x14ac:dyDescent="0.25">
      <c r="B346" s="327" t="s">
        <v>571</v>
      </c>
      <c r="C346" s="327" t="s">
        <v>143</v>
      </c>
      <c r="E346" s="310">
        <v>-9.9774328124305395E-2</v>
      </c>
    </row>
    <row r="347" spans="2:5" s="224" customFormat="1" ht="15" customHeight="1" x14ac:dyDescent="0.25">
      <c r="B347" s="327" t="s">
        <v>571</v>
      </c>
      <c r="C347" s="327" t="s">
        <v>78</v>
      </c>
      <c r="E347" s="310">
        <v>-0.24220546829630701</v>
      </c>
    </row>
    <row r="348" spans="2:5" s="224" customFormat="1" ht="15" customHeight="1" x14ac:dyDescent="0.25">
      <c r="B348" s="327" t="s">
        <v>571</v>
      </c>
      <c r="C348" s="327" t="s">
        <v>129</v>
      </c>
      <c r="E348" s="310">
        <v>-9.9191598844945897E-2</v>
      </c>
    </row>
    <row r="349" spans="2:5" s="224" customFormat="1" ht="15" customHeight="1" x14ac:dyDescent="0.25">
      <c r="B349" s="327" t="s">
        <v>571</v>
      </c>
      <c r="C349" s="327" t="s">
        <v>97</v>
      </c>
      <c r="E349" s="310">
        <v>-0.112941738299905</v>
      </c>
    </row>
    <row r="350" spans="2:5" s="224" customFormat="1" ht="15" customHeight="1" x14ac:dyDescent="0.25">
      <c r="B350" s="327" t="s">
        <v>49</v>
      </c>
      <c r="C350" s="327" t="s">
        <v>24</v>
      </c>
      <c r="E350" s="310">
        <v>-0.199916150752179</v>
      </c>
    </row>
    <row r="351" spans="2:5" s="224" customFormat="1" ht="15" customHeight="1" x14ac:dyDescent="0.25">
      <c r="B351" s="327" t="s">
        <v>49</v>
      </c>
      <c r="C351" s="327" t="s">
        <v>8</v>
      </c>
      <c r="E351" s="310">
        <v>-0.110360263282962</v>
      </c>
    </row>
    <row r="352" spans="2:5" s="224" customFormat="1" ht="15" customHeight="1" x14ac:dyDescent="0.25">
      <c r="B352" s="327" t="s">
        <v>49</v>
      </c>
      <c r="C352" s="327" t="s">
        <v>143</v>
      </c>
      <c r="E352" s="310">
        <v>-0.19938724173752401</v>
      </c>
    </row>
    <row r="353" spans="2:5" s="224" customFormat="1" ht="15" customHeight="1" x14ac:dyDescent="0.25">
      <c r="B353" s="327" t="s">
        <v>49</v>
      </c>
      <c r="C353" s="327" t="s">
        <v>78</v>
      </c>
      <c r="E353" s="310">
        <v>-0.32605791061322997</v>
      </c>
    </row>
    <row r="354" spans="2:5" s="224" customFormat="1" ht="15" customHeight="1" x14ac:dyDescent="0.25">
      <c r="B354" s="327" t="s">
        <v>49</v>
      </c>
      <c r="C354" s="327" t="s">
        <v>108</v>
      </c>
      <c r="E354" s="310">
        <v>-0.19909042168178201</v>
      </c>
    </row>
    <row r="355" spans="2:5" s="224" customFormat="1" ht="15" customHeight="1" x14ac:dyDescent="0.25">
      <c r="B355" s="327" t="s">
        <v>49</v>
      </c>
      <c r="C355" s="327" t="s">
        <v>129</v>
      </c>
      <c r="E355" s="310">
        <v>-0.198868993357986</v>
      </c>
    </row>
    <row r="356" spans="2:5" s="224" customFormat="1" ht="15" customHeight="1" x14ac:dyDescent="0.25">
      <c r="B356" s="327" t="s">
        <v>49</v>
      </c>
      <c r="C356" s="327" t="s">
        <v>97</v>
      </c>
      <c r="E356" s="310">
        <v>-0.21109763493026101</v>
      </c>
    </row>
    <row r="357" spans="2:5" s="224" customFormat="1" ht="15" customHeight="1" x14ac:dyDescent="0.25">
      <c r="B357" s="327" t="s">
        <v>572</v>
      </c>
      <c r="C357" s="327" t="s">
        <v>97</v>
      </c>
      <c r="E357" s="310">
        <v>-0.112973308504035</v>
      </c>
    </row>
    <row r="358" spans="2:5" s="224" customFormat="1" ht="15" customHeight="1" x14ac:dyDescent="0.25">
      <c r="B358" s="327" t="s">
        <v>89</v>
      </c>
      <c r="C358" s="327" t="s">
        <v>8</v>
      </c>
      <c r="E358" s="310">
        <v>0.130699191222438</v>
      </c>
    </row>
    <row r="359" spans="2:5" s="224" customFormat="1" ht="15" customHeight="1" x14ac:dyDescent="0.25">
      <c r="B359" s="327" t="s">
        <v>89</v>
      </c>
      <c r="C359" s="327" t="s">
        <v>143</v>
      </c>
      <c r="E359" s="310">
        <v>1.7549195352179799E-2</v>
      </c>
    </row>
    <row r="360" spans="2:5" s="224" customFormat="1" ht="15" customHeight="1" x14ac:dyDescent="0.25">
      <c r="B360" s="327" t="s">
        <v>89</v>
      </c>
      <c r="C360" s="327" t="s">
        <v>97</v>
      </c>
      <c r="E360" s="310">
        <v>2.6657188555181399E-3</v>
      </c>
    </row>
    <row r="361" spans="2:5" s="224" customFormat="1" ht="15" customHeight="1" x14ac:dyDescent="0.25">
      <c r="B361" s="327" t="s">
        <v>24</v>
      </c>
      <c r="C361" s="327" t="s">
        <v>10</v>
      </c>
      <c r="E361" s="310">
        <v>0.104069809295909</v>
      </c>
    </row>
    <row r="362" spans="2:5" s="224" customFormat="1" ht="15" customHeight="1" x14ac:dyDescent="0.25">
      <c r="B362" s="327" t="s">
        <v>24</v>
      </c>
      <c r="C362" s="327" t="s">
        <v>91</v>
      </c>
      <c r="E362" s="310">
        <v>-1.39753904401321E-2</v>
      </c>
    </row>
    <row r="363" spans="2:5" s="224" customFormat="1" ht="15" customHeight="1" x14ac:dyDescent="0.25">
      <c r="B363" s="327" t="s">
        <v>24</v>
      </c>
      <c r="C363" s="327" t="s">
        <v>57</v>
      </c>
      <c r="E363" s="310">
        <v>0.11190009163134</v>
      </c>
    </row>
    <row r="364" spans="2:5" s="224" customFormat="1" ht="15" customHeight="1" x14ac:dyDescent="0.25">
      <c r="B364" s="327" t="s">
        <v>24</v>
      </c>
      <c r="C364" s="327" t="s">
        <v>38</v>
      </c>
      <c r="E364" s="310">
        <v>1.8041919391476299E-2</v>
      </c>
    </row>
    <row r="365" spans="2:5" s="224" customFormat="1" ht="15" customHeight="1" x14ac:dyDescent="0.25">
      <c r="B365" s="327" t="s">
        <v>24</v>
      </c>
      <c r="C365" s="327" t="s">
        <v>8</v>
      </c>
      <c r="E365" s="310">
        <v>0.111933127450842</v>
      </c>
    </row>
    <row r="366" spans="2:5" s="224" customFormat="1" ht="15" customHeight="1" x14ac:dyDescent="0.25">
      <c r="B366" s="327" t="s">
        <v>24</v>
      </c>
      <c r="C366" s="327" t="s">
        <v>143</v>
      </c>
      <c r="E366" s="310">
        <v>6.6106698085710602E-4</v>
      </c>
    </row>
    <row r="367" spans="2:5" s="224" customFormat="1" ht="15" customHeight="1" x14ac:dyDescent="0.25">
      <c r="B367" s="327" t="s">
        <v>24</v>
      </c>
      <c r="C367" s="327" t="s">
        <v>45</v>
      </c>
      <c r="E367" s="310">
        <v>0.16020310189079301</v>
      </c>
    </row>
    <row r="368" spans="2:5" s="224" customFormat="1" ht="15" customHeight="1" x14ac:dyDescent="0.25">
      <c r="B368" s="327" t="s">
        <v>24</v>
      </c>
      <c r="C368" s="327" t="s">
        <v>250</v>
      </c>
      <c r="E368" s="310">
        <v>-1.9859595271265101E-2</v>
      </c>
    </row>
    <row r="369" spans="2:5" s="224" customFormat="1" ht="15" customHeight="1" x14ac:dyDescent="0.25">
      <c r="B369" s="327" t="s">
        <v>24</v>
      </c>
      <c r="C369" s="327" t="s">
        <v>34</v>
      </c>
      <c r="E369" s="310">
        <v>0.133355636225889</v>
      </c>
    </row>
    <row r="370" spans="2:5" s="224" customFormat="1" ht="15" customHeight="1" x14ac:dyDescent="0.25">
      <c r="B370" s="327" t="s">
        <v>24</v>
      </c>
      <c r="C370" s="327" t="s">
        <v>63</v>
      </c>
      <c r="E370" s="310">
        <v>0.253849959695024</v>
      </c>
    </row>
    <row r="371" spans="2:5" s="224" customFormat="1" ht="15" customHeight="1" x14ac:dyDescent="0.25">
      <c r="B371" s="327" t="s">
        <v>24</v>
      </c>
      <c r="C371" s="327" t="s">
        <v>44</v>
      </c>
      <c r="E371" s="310">
        <v>0.18061480403916599</v>
      </c>
    </row>
    <row r="372" spans="2:5" s="224" customFormat="1" ht="15" customHeight="1" x14ac:dyDescent="0.25">
      <c r="B372" s="327" t="s">
        <v>24</v>
      </c>
      <c r="C372" s="327" t="s">
        <v>68</v>
      </c>
      <c r="E372" s="310">
        <v>0.113520689224796</v>
      </c>
    </row>
    <row r="373" spans="2:5" s="224" customFormat="1" ht="15" customHeight="1" x14ac:dyDescent="0.25">
      <c r="B373" s="327" t="s">
        <v>24</v>
      </c>
      <c r="C373" s="327" t="s">
        <v>36</v>
      </c>
      <c r="E373" s="310">
        <v>0.113718156854378</v>
      </c>
    </row>
    <row r="374" spans="2:5" s="224" customFormat="1" ht="15" customHeight="1" x14ac:dyDescent="0.25">
      <c r="B374" s="327" t="s">
        <v>24</v>
      </c>
      <c r="C374" s="327" t="s">
        <v>60</v>
      </c>
      <c r="E374" s="310">
        <v>-3.2448919424860299E-2</v>
      </c>
    </row>
    <row r="375" spans="2:5" s="224" customFormat="1" ht="15" customHeight="1" x14ac:dyDescent="0.25">
      <c r="B375" s="327" t="s">
        <v>24</v>
      </c>
      <c r="C375" s="327" t="s">
        <v>72</v>
      </c>
      <c r="E375" s="310">
        <v>0.50974211895483001</v>
      </c>
    </row>
    <row r="376" spans="2:5" s="224" customFormat="1" ht="15" customHeight="1" x14ac:dyDescent="0.25">
      <c r="B376" s="327" t="s">
        <v>24</v>
      </c>
      <c r="C376" s="327" t="s">
        <v>138</v>
      </c>
      <c r="E376" s="310">
        <v>9.6459365830573698E-2</v>
      </c>
    </row>
    <row r="377" spans="2:5" s="224" customFormat="1" ht="15" customHeight="1" x14ac:dyDescent="0.25">
      <c r="B377" s="327" t="s">
        <v>24</v>
      </c>
      <c r="C377" s="327" t="s">
        <v>76</v>
      </c>
      <c r="E377" s="310">
        <v>-1.2577666137120001E-2</v>
      </c>
    </row>
    <row r="378" spans="2:5" s="224" customFormat="1" ht="15" customHeight="1" x14ac:dyDescent="0.25">
      <c r="B378" s="327" t="s">
        <v>24</v>
      </c>
      <c r="C378" s="327" t="s">
        <v>78</v>
      </c>
      <c r="E378" s="310">
        <v>-0.15766067516503399</v>
      </c>
    </row>
    <row r="379" spans="2:5" s="224" customFormat="1" ht="15" customHeight="1" x14ac:dyDescent="0.25">
      <c r="B379" s="327" t="s">
        <v>24</v>
      </c>
      <c r="C379" s="327" t="s">
        <v>149</v>
      </c>
      <c r="E379" s="310">
        <v>0.17860754111452901</v>
      </c>
    </row>
    <row r="380" spans="2:5" s="224" customFormat="1" ht="15" customHeight="1" x14ac:dyDescent="0.25">
      <c r="B380" s="327" t="s">
        <v>24</v>
      </c>
      <c r="C380" s="327" t="s">
        <v>22</v>
      </c>
      <c r="E380" s="310">
        <v>-5.3416374822526799E-2</v>
      </c>
    </row>
    <row r="381" spans="2:5" s="224" customFormat="1" ht="15" customHeight="1" x14ac:dyDescent="0.25">
      <c r="B381" s="327" t="s">
        <v>24</v>
      </c>
      <c r="C381" s="327" t="s">
        <v>66</v>
      </c>
      <c r="E381" s="310">
        <v>0.18598677373563099</v>
      </c>
    </row>
    <row r="382" spans="2:5" s="224" customFormat="1" ht="15" customHeight="1" x14ac:dyDescent="0.25">
      <c r="B382" s="327" t="s">
        <v>24</v>
      </c>
      <c r="C382" s="327" t="s">
        <v>81</v>
      </c>
      <c r="E382" s="310">
        <v>2.79181936230486E-2</v>
      </c>
    </row>
    <row r="383" spans="2:5" s="224" customFormat="1" ht="15" customHeight="1" x14ac:dyDescent="0.25">
      <c r="B383" s="327" t="s">
        <v>24</v>
      </c>
      <c r="C383" s="327" t="s">
        <v>53</v>
      </c>
      <c r="E383" s="310">
        <v>-1.39753904401321E-2</v>
      </c>
    </row>
    <row r="384" spans="2:5" s="224" customFormat="1" ht="15" customHeight="1" x14ac:dyDescent="0.25">
      <c r="B384" s="327" t="s">
        <v>24</v>
      </c>
      <c r="C384" s="327" t="s">
        <v>79</v>
      </c>
      <c r="E384" s="310">
        <v>-3.9857492807918497E-2</v>
      </c>
    </row>
    <row r="385" spans="2:5" s="224" customFormat="1" ht="15" customHeight="1" x14ac:dyDescent="0.25">
      <c r="B385" s="327" t="s">
        <v>24</v>
      </c>
      <c r="C385" s="327" t="s">
        <v>88</v>
      </c>
      <c r="E385" s="310">
        <v>-1.69408779876805E-2</v>
      </c>
    </row>
    <row r="386" spans="2:5" s="224" customFormat="1" ht="15" customHeight="1" x14ac:dyDescent="0.25">
      <c r="B386" s="327" t="s">
        <v>24</v>
      </c>
      <c r="C386" s="327" t="s">
        <v>133</v>
      </c>
      <c r="E386" s="310">
        <v>3.3672631789925897E-2</v>
      </c>
    </row>
    <row r="387" spans="2:5" s="224" customFormat="1" ht="15" customHeight="1" x14ac:dyDescent="0.25">
      <c r="B387" s="327" t="s">
        <v>24</v>
      </c>
      <c r="C387" s="327" t="s">
        <v>96</v>
      </c>
      <c r="E387" s="310">
        <v>0.112019350820978</v>
      </c>
    </row>
    <row r="388" spans="2:5" s="224" customFormat="1" ht="15" customHeight="1" x14ac:dyDescent="0.25">
      <c r="B388" s="327" t="s">
        <v>24</v>
      </c>
      <c r="C388" s="327" t="s">
        <v>83</v>
      </c>
      <c r="E388" s="310">
        <v>0.115687170247851</v>
      </c>
    </row>
    <row r="389" spans="2:5" s="224" customFormat="1" ht="15" customHeight="1" x14ac:dyDescent="0.25">
      <c r="B389" s="327" t="s">
        <v>24</v>
      </c>
      <c r="C389" s="327" t="s">
        <v>99</v>
      </c>
      <c r="E389" s="310">
        <v>9.1073236244212194E-2</v>
      </c>
    </row>
    <row r="390" spans="2:5" s="224" customFormat="1" ht="15" customHeight="1" x14ac:dyDescent="0.25">
      <c r="B390" s="327" t="s">
        <v>24</v>
      </c>
      <c r="C390" s="327" t="s">
        <v>104</v>
      </c>
      <c r="E390" s="310">
        <v>-1.39753904401321E-2</v>
      </c>
    </row>
    <row r="391" spans="2:5" s="224" customFormat="1" ht="15" customHeight="1" x14ac:dyDescent="0.25">
      <c r="B391" s="327" t="s">
        <v>24</v>
      </c>
      <c r="C391" s="327" t="s">
        <v>581</v>
      </c>
      <c r="E391" s="310">
        <v>0.111784707706583</v>
      </c>
    </row>
    <row r="392" spans="2:5" s="224" customFormat="1" ht="15" customHeight="1" x14ac:dyDescent="0.25">
      <c r="B392" s="327" t="s">
        <v>24</v>
      </c>
      <c r="C392" s="327" t="s">
        <v>147</v>
      </c>
      <c r="E392" s="310">
        <v>0.30768918686501501</v>
      </c>
    </row>
    <row r="393" spans="2:5" s="224" customFormat="1" ht="15" customHeight="1" x14ac:dyDescent="0.25">
      <c r="B393" s="327" t="s">
        <v>24</v>
      </c>
      <c r="C393" s="327" t="s">
        <v>86</v>
      </c>
      <c r="E393" s="310">
        <v>4.3264462499072599E-2</v>
      </c>
    </row>
    <row r="394" spans="2:5" s="224" customFormat="1" ht="15" customHeight="1" x14ac:dyDescent="0.25">
      <c r="B394" s="327" t="s">
        <v>24</v>
      </c>
      <c r="C394" s="327" t="s">
        <v>184</v>
      </c>
      <c r="E394" s="310">
        <v>0.169187544841329</v>
      </c>
    </row>
    <row r="395" spans="2:5" s="224" customFormat="1" ht="15" customHeight="1" x14ac:dyDescent="0.25">
      <c r="B395" s="327" t="s">
        <v>24</v>
      </c>
      <c r="C395" s="327" t="s">
        <v>108</v>
      </c>
      <c r="E395" s="310">
        <v>1.0320531668939199E-3</v>
      </c>
    </row>
    <row r="396" spans="2:5" s="224" customFormat="1" ht="15" customHeight="1" x14ac:dyDescent="0.25">
      <c r="B396" s="327" t="s">
        <v>24</v>
      </c>
      <c r="C396" s="327" t="s">
        <v>111</v>
      </c>
      <c r="E396" s="310">
        <v>0.12519463277808399</v>
      </c>
    </row>
    <row r="397" spans="2:5" s="224" customFormat="1" ht="15" customHeight="1" x14ac:dyDescent="0.25">
      <c r="B397" s="327" t="s">
        <v>24</v>
      </c>
      <c r="C397" s="327" t="s">
        <v>102</v>
      </c>
      <c r="E397" s="310">
        <v>0.29733809322722499</v>
      </c>
    </row>
    <row r="398" spans="2:5" s="224" customFormat="1" ht="15" customHeight="1" x14ac:dyDescent="0.25">
      <c r="B398" s="327" t="s">
        <v>24</v>
      </c>
      <c r="C398" s="327" t="s">
        <v>168</v>
      </c>
      <c r="E398" s="310">
        <v>4.3978242302422199E-2</v>
      </c>
    </row>
    <row r="399" spans="2:5" s="224" customFormat="1" ht="15" customHeight="1" x14ac:dyDescent="0.25">
      <c r="B399" s="327" t="s">
        <v>24</v>
      </c>
      <c r="C399" s="327" t="s">
        <v>584</v>
      </c>
      <c r="E399" s="310">
        <v>-2.3141269893582899E-3</v>
      </c>
    </row>
    <row r="400" spans="2:5" s="224" customFormat="1" ht="15" customHeight="1" x14ac:dyDescent="0.25">
      <c r="B400" s="327" t="s">
        <v>24</v>
      </c>
      <c r="C400" s="327" t="s">
        <v>117</v>
      </c>
      <c r="E400" s="310">
        <v>4.49735142294094E-2</v>
      </c>
    </row>
    <row r="401" spans="2:5" s="224" customFormat="1" ht="15" customHeight="1" x14ac:dyDescent="0.25">
      <c r="B401" s="327" t="s">
        <v>24</v>
      </c>
      <c r="C401" s="327" t="s">
        <v>112</v>
      </c>
      <c r="E401" s="310">
        <v>0.14063562764510101</v>
      </c>
    </row>
    <row r="402" spans="2:5" s="224" customFormat="1" ht="15" customHeight="1" x14ac:dyDescent="0.25">
      <c r="B402" s="327" t="s">
        <v>24</v>
      </c>
      <c r="C402" s="327" t="s">
        <v>131</v>
      </c>
      <c r="E402" s="310">
        <v>0.37510617313025502</v>
      </c>
    </row>
    <row r="403" spans="2:5" s="224" customFormat="1" ht="15" customHeight="1" x14ac:dyDescent="0.25">
      <c r="B403" s="327" t="s">
        <v>24</v>
      </c>
      <c r="C403" s="327" t="s">
        <v>119</v>
      </c>
      <c r="E403" s="310">
        <v>-1.39753904401321E-2</v>
      </c>
    </row>
    <row r="404" spans="2:5" s="224" customFormat="1" ht="15" customHeight="1" x14ac:dyDescent="0.25">
      <c r="B404" s="327" t="s">
        <v>24</v>
      </c>
      <c r="C404" s="327" t="s">
        <v>251</v>
      </c>
      <c r="E404" s="310">
        <v>0.22776701455723999</v>
      </c>
    </row>
    <row r="405" spans="2:5" s="224" customFormat="1" ht="15" customHeight="1" x14ac:dyDescent="0.25">
      <c r="B405" s="327" t="s">
        <v>24</v>
      </c>
      <c r="C405" s="327" t="s">
        <v>156</v>
      </c>
      <c r="E405" s="310">
        <v>0.27045478539444501</v>
      </c>
    </row>
    <row r="406" spans="2:5" s="224" customFormat="1" ht="15" customHeight="1" x14ac:dyDescent="0.25">
      <c r="B406" s="327" t="s">
        <v>24</v>
      </c>
      <c r="C406" s="327" t="s">
        <v>145</v>
      </c>
      <c r="E406" s="310">
        <v>0.23651718899524801</v>
      </c>
    </row>
    <row r="407" spans="2:5" s="224" customFormat="1" ht="15" customHeight="1" x14ac:dyDescent="0.25">
      <c r="B407" s="327" t="s">
        <v>24</v>
      </c>
      <c r="C407" s="327" t="s">
        <v>126</v>
      </c>
      <c r="E407" s="310">
        <v>-1.32354094948715E-2</v>
      </c>
    </row>
    <row r="408" spans="2:5" s="224" customFormat="1" ht="15" customHeight="1" x14ac:dyDescent="0.25">
      <c r="B408" s="327" t="s">
        <v>24</v>
      </c>
      <c r="C408" s="327" t="s">
        <v>129</v>
      </c>
      <c r="E408" s="310">
        <v>1.3088095643694099E-3</v>
      </c>
    </row>
    <row r="409" spans="2:5" s="224" customFormat="1" ht="15" customHeight="1" x14ac:dyDescent="0.25">
      <c r="B409" s="327" t="s">
        <v>24</v>
      </c>
      <c r="C409" s="327" t="s">
        <v>124</v>
      </c>
      <c r="E409" s="310">
        <v>3.9602147484339802E-2</v>
      </c>
    </row>
    <row r="410" spans="2:5" s="224" customFormat="1" ht="15" customHeight="1" x14ac:dyDescent="0.25">
      <c r="B410" s="327" t="s">
        <v>24</v>
      </c>
      <c r="C410" s="327" t="s">
        <v>588</v>
      </c>
      <c r="E410" s="310">
        <v>0.108948103648232</v>
      </c>
    </row>
    <row r="411" spans="2:5" s="224" customFormat="1" ht="15" customHeight="1" x14ac:dyDescent="0.25">
      <c r="B411" s="327" t="s">
        <v>24</v>
      </c>
      <c r="C411" s="327" t="s">
        <v>141</v>
      </c>
      <c r="E411" s="310">
        <v>-8.8854501880111098E-2</v>
      </c>
    </row>
    <row r="412" spans="2:5" s="224" customFormat="1" ht="15" customHeight="1" x14ac:dyDescent="0.25">
      <c r="B412" s="327" t="s">
        <v>24</v>
      </c>
      <c r="C412" s="327" t="s">
        <v>152</v>
      </c>
      <c r="E412" s="310">
        <v>2.5246172610510698E-2</v>
      </c>
    </row>
    <row r="413" spans="2:5" s="224" customFormat="1" ht="15" customHeight="1" x14ac:dyDescent="0.25">
      <c r="B413" s="327" t="s">
        <v>24</v>
      </c>
      <c r="C413" s="327" t="s">
        <v>148</v>
      </c>
      <c r="E413" s="310">
        <v>0.114822614991722</v>
      </c>
    </row>
    <row r="414" spans="2:5" s="224" customFormat="1" ht="15" customHeight="1" x14ac:dyDescent="0.25">
      <c r="B414" s="327" t="s">
        <v>24</v>
      </c>
      <c r="C414" s="327" t="s">
        <v>154</v>
      </c>
      <c r="E414" s="310">
        <v>0.23553877791289499</v>
      </c>
    </row>
    <row r="415" spans="2:5" s="224" customFormat="1" ht="15" customHeight="1" x14ac:dyDescent="0.25">
      <c r="B415" s="327" t="s">
        <v>24</v>
      </c>
      <c r="C415" s="327" t="s">
        <v>140</v>
      </c>
      <c r="E415" s="310">
        <v>6.5925320479271798E-2</v>
      </c>
    </row>
    <row r="416" spans="2:5" s="224" customFormat="1" ht="15" customHeight="1" x14ac:dyDescent="0.25">
      <c r="B416" s="327" t="s">
        <v>24</v>
      </c>
      <c r="C416" s="327" t="s">
        <v>173</v>
      </c>
      <c r="E416" s="310">
        <v>0.70165003541064497</v>
      </c>
    </row>
    <row r="417" spans="2:5" s="224" customFormat="1" ht="15" customHeight="1" x14ac:dyDescent="0.25">
      <c r="B417" s="327" t="s">
        <v>24</v>
      </c>
      <c r="C417" s="327" t="s">
        <v>454</v>
      </c>
      <c r="E417" s="310">
        <v>0.192088346323356</v>
      </c>
    </row>
    <row r="418" spans="2:5" s="224" customFormat="1" ht="15" customHeight="1" x14ac:dyDescent="0.25">
      <c r="B418" s="327" t="s">
        <v>24</v>
      </c>
      <c r="C418" s="327" t="s">
        <v>97</v>
      </c>
      <c r="E418" s="310">
        <v>-1.39753904401321E-2</v>
      </c>
    </row>
    <row r="419" spans="2:5" s="224" customFormat="1" ht="15" customHeight="1" x14ac:dyDescent="0.25">
      <c r="B419" s="327" t="s">
        <v>24</v>
      </c>
      <c r="C419" s="327" t="s">
        <v>182</v>
      </c>
      <c r="E419" s="310">
        <v>-1.39753904401321E-2</v>
      </c>
    </row>
    <row r="420" spans="2:5" s="224" customFormat="1" ht="15" customHeight="1" x14ac:dyDescent="0.25">
      <c r="B420" s="327" t="s">
        <v>24</v>
      </c>
      <c r="C420" s="327" t="s">
        <v>170</v>
      </c>
      <c r="E420" s="310">
        <v>2.3374548885071199E-2</v>
      </c>
    </row>
    <row r="421" spans="2:5" s="224" customFormat="1" ht="15" customHeight="1" x14ac:dyDescent="0.25">
      <c r="B421" s="327" t="s">
        <v>24</v>
      </c>
      <c r="C421" s="327" t="s">
        <v>11</v>
      </c>
      <c r="E421" s="310">
        <v>9.7055184223004298E-2</v>
      </c>
    </row>
    <row r="422" spans="2:5" s="224" customFormat="1" ht="15" customHeight="1" x14ac:dyDescent="0.25">
      <c r="B422" s="327" t="s">
        <v>24</v>
      </c>
      <c r="C422" s="327" t="s">
        <v>189</v>
      </c>
      <c r="E422" s="310">
        <v>0.200351653384994</v>
      </c>
    </row>
    <row r="423" spans="2:5" s="224" customFormat="1" ht="15" customHeight="1" x14ac:dyDescent="0.25">
      <c r="B423" s="327" t="s">
        <v>84</v>
      </c>
      <c r="C423" s="327" t="s">
        <v>8</v>
      </c>
      <c r="E423" s="310">
        <v>8.5356478302324207E-2</v>
      </c>
    </row>
    <row r="424" spans="2:5" s="224" customFormat="1" ht="15" customHeight="1" x14ac:dyDescent="0.25">
      <c r="B424" s="327" t="s">
        <v>84</v>
      </c>
      <c r="C424" s="327" t="s">
        <v>143</v>
      </c>
      <c r="E424" s="310">
        <v>-2.3256035079678099E-2</v>
      </c>
    </row>
    <row r="425" spans="2:5" s="224" customFormat="1" ht="15" customHeight="1" x14ac:dyDescent="0.25">
      <c r="B425" s="327" t="s">
        <v>84</v>
      </c>
      <c r="C425" s="327" t="s">
        <v>78</v>
      </c>
      <c r="E425" s="310">
        <v>-0.177793681501</v>
      </c>
    </row>
    <row r="426" spans="2:5" s="224" customFormat="1" ht="15" customHeight="1" x14ac:dyDescent="0.25">
      <c r="B426" s="327" t="s">
        <v>84</v>
      </c>
      <c r="C426" s="327" t="s">
        <v>97</v>
      </c>
      <c r="E426" s="310">
        <v>-3.7542662116041001E-2</v>
      </c>
    </row>
    <row r="427" spans="2:5" s="224" customFormat="1" ht="15" customHeight="1" x14ac:dyDescent="0.25">
      <c r="B427" s="327" t="s">
        <v>10</v>
      </c>
      <c r="C427" s="327" t="s">
        <v>8</v>
      </c>
      <c r="E427" s="310">
        <v>7.1221204390581301E-3</v>
      </c>
    </row>
    <row r="428" spans="2:5" s="224" customFormat="1" ht="15" customHeight="1" x14ac:dyDescent="0.25">
      <c r="B428" s="327" t="s">
        <v>10</v>
      </c>
      <c r="C428" s="327" t="s">
        <v>143</v>
      </c>
      <c r="E428" s="310">
        <v>-9.3661416555713903E-2</v>
      </c>
    </row>
    <row r="429" spans="2:5" s="224" customFormat="1" ht="15" customHeight="1" x14ac:dyDescent="0.25">
      <c r="B429" s="327" t="s">
        <v>10</v>
      </c>
      <c r="C429" s="327" t="s">
        <v>78</v>
      </c>
      <c r="E429" s="310">
        <v>-0.23705972417437499</v>
      </c>
    </row>
    <row r="430" spans="2:5" s="224" customFormat="1" ht="15" customHeight="1" x14ac:dyDescent="0.25">
      <c r="B430" s="327" t="s">
        <v>10</v>
      </c>
      <c r="C430" s="327" t="s">
        <v>97</v>
      </c>
      <c r="E430" s="310">
        <v>-0.106918238993711</v>
      </c>
    </row>
    <row r="431" spans="2:5" s="224" customFormat="1" ht="15" customHeight="1" x14ac:dyDescent="0.25">
      <c r="B431" s="327" t="s">
        <v>91</v>
      </c>
      <c r="C431" s="327" t="s">
        <v>8</v>
      </c>
      <c r="E431" s="310">
        <v>0.127693078519791</v>
      </c>
    </row>
    <row r="432" spans="2:5" s="224" customFormat="1" ht="15" customHeight="1" x14ac:dyDescent="0.25">
      <c r="B432" s="327" t="s">
        <v>91</v>
      </c>
      <c r="C432" s="327" t="s">
        <v>143</v>
      </c>
      <c r="E432" s="310">
        <v>1.4843906814377099E-2</v>
      </c>
    </row>
    <row r="433" spans="2:5" s="224" customFormat="1" ht="15" customHeight="1" x14ac:dyDescent="0.25">
      <c r="B433" s="327" t="s">
        <v>91</v>
      </c>
      <c r="C433" s="327" t="s">
        <v>97</v>
      </c>
      <c r="E433" s="310">
        <v>0</v>
      </c>
    </row>
    <row r="434" spans="2:5" s="224" customFormat="1" ht="15" customHeight="1" x14ac:dyDescent="0.25">
      <c r="B434" s="327" t="s">
        <v>573</v>
      </c>
      <c r="C434" s="327" t="s">
        <v>97</v>
      </c>
      <c r="E434" s="310">
        <v>-0.11323389400190401</v>
      </c>
    </row>
    <row r="435" spans="2:5" s="224" customFormat="1" ht="15" customHeight="1" x14ac:dyDescent="0.25">
      <c r="B435" s="327" t="s">
        <v>57</v>
      </c>
      <c r="C435" s="327" t="s">
        <v>8</v>
      </c>
      <c r="E435" s="310">
        <v>2.9711140192123498E-5</v>
      </c>
    </row>
    <row r="436" spans="2:5" s="224" customFormat="1" ht="15" customHeight="1" x14ac:dyDescent="0.25">
      <c r="B436" s="327" t="s">
        <v>57</v>
      </c>
      <c r="C436" s="327" t="s">
        <v>143</v>
      </c>
      <c r="E436" s="310">
        <v>-0.100044082636307</v>
      </c>
    </row>
    <row r="437" spans="2:5" s="224" customFormat="1" ht="15" customHeight="1" x14ac:dyDescent="0.25">
      <c r="B437" s="327" t="s">
        <v>57</v>
      </c>
      <c r="C437" s="327" t="s">
        <v>78</v>
      </c>
      <c r="E437" s="310">
        <v>-0.24243254301821701</v>
      </c>
    </row>
    <row r="438" spans="2:5" s="224" customFormat="1" ht="15" customHeight="1" x14ac:dyDescent="0.25">
      <c r="B438" s="327" t="s">
        <v>57</v>
      </c>
      <c r="C438" s="327" t="s">
        <v>108</v>
      </c>
      <c r="E438" s="310">
        <v>-9.9710431988349293E-2</v>
      </c>
    </row>
    <row r="439" spans="2:5" s="224" customFormat="1" ht="15" customHeight="1" x14ac:dyDescent="0.25">
      <c r="B439" s="327" t="s">
        <v>57</v>
      </c>
      <c r="C439" s="327" t="s">
        <v>129</v>
      </c>
      <c r="E439" s="310">
        <v>-9.9461527972998898E-2</v>
      </c>
    </row>
    <row r="440" spans="2:5" s="224" customFormat="1" ht="15" customHeight="1" x14ac:dyDescent="0.25">
      <c r="B440" s="327" t="s">
        <v>57</v>
      </c>
      <c r="C440" s="327" t="s">
        <v>97</v>
      </c>
      <c r="E440" s="310">
        <v>-0.113207547169811</v>
      </c>
    </row>
    <row r="441" spans="2:5" s="224" customFormat="1" ht="15" customHeight="1" x14ac:dyDescent="0.25">
      <c r="B441" s="327" t="s">
        <v>38</v>
      </c>
      <c r="C441" s="327" t="s">
        <v>8</v>
      </c>
      <c r="E441" s="310">
        <v>9.2227251423486103E-2</v>
      </c>
    </row>
    <row r="442" spans="2:5" s="224" customFormat="1" ht="15" customHeight="1" x14ac:dyDescent="0.25">
      <c r="B442" s="327" t="s">
        <v>38</v>
      </c>
      <c r="C442" s="327" t="s">
        <v>143</v>
      </c>
      <c r="E442" s="310">
        <v>-1.7072825862620902E-2</v>
      </c>
    </row>
    <row r="443" spans="2:5" s="224" customFormat="1" ht="15" customHeight="1" x14ac:dyDescent="0.25">
      <c r="B443" s="327" t="s">
        <v>38</v>
      </c>
      <c r="C443" s="327" t="s">
        <v>78</v>
      </c>
      <c r="E443" s="310">
        <v>-0.17258876202419501</v>
      </c>
    </row>
    <row r="444" spans="2:5" s="224" customFormat="1" ht="15" customHeight="1" x14ac:dyDescent="0.25">
      <c r="B444" s="327" t="s">
        <v>38</v>
      </c>
      <c r="C444" s="327" t="s">
        <v>108</v>
      </c>
      <c r="E444" s="310">
        <v>-1.6708414359547799E-2</v>
      </c>
    </row>
    <row r="445" spans="2:5" s="224" customFormat="1" ht="15" customHeight="1" x14ac:dyDescent="0.25">
      <c r="B445" s="327" t="s">
        <v>38</v>
      </c>
      <c r="C445" s="327" t="s">
        <v>129</v>
      </c>
      <c r="E445" s="310">
        <v>-1.64365626880165E-2</v>
      </c>
    </row>
    <row r="446" spans="2:5" s="224" customFormat="1" ht="15" customHeight="1" x14ac:dyDescent="0.25">
      <c r="B446" s="327" t="s">
        <v>38</v>
      </c>
      <c r="C446" s="327" t="s">
        <v>97</v>
      </c>
      <c r="E446" s="310">
        <v>-3.1449893390191899E-2</v>
      </c>
    </row>
    <row r="447" spans="2:5" s="224" customFormat="1" ht="15" customHeight="1" x14ac:dyDescent="0.25">
      <c r="B447" s="327" t="s">
        <v>100</v>
      </c>
      <c r="C447" s="327" t="s">
        <v>8</v>
      </c>
      <c r="E447" s="310">
        <v>0.127693078519791</v>
      </c>
    </row>
    <row r="448" spans="2:5" s="224" customFormat="1" ht="15" customHeight="1" x14ac:dyDescent="0.25">
      <c r="B448" s="327" t="s">
        <v>100</v>
      </c>
      <c r="C448" s="327" t="s">
        <v>97</v>
      </c>
      <c r="E448" s="310">
        <v>0</v>
      </c>
    </row>
    <row r="449" spans="2:5" s="224" customFormat="1" ht="15" customHeight="1" x14ac:dyDescent="0.25">
      <c r="B449" s="327" t="s">
        <v>106</v>
      </c>
      <c r="C449" s="327" t="s">
        <v>8</v>
      </c>
      <c r="E449" s="310">
        <v>8.8506832548060702E-2</v>
      </c>
    </row>
    <row r="450" spans="2:5" s="224" customFormat="1" ht="15" customHeight="1" x14ac:dyDescent="0.25">
      <c r="B450" s="327" t="s">
        <v>106</v>
      </c>
      <c r="C450" s="327" t="s">
        <v>143</v>
      </c>
      <c r="E450" s="310">
        <v>-2.0420939368361899E-2</v>
      </c>
    </row>
    <row r="451" spans="2:5" s="224" customFormat="1" ht="15" customHeight="1" x14ac:dyDescent="0.25">
      <c r="B451" s="327" t="s">
        <v>106</v>
      </c>
      <c r="C451" s="327" t="s">
        <v>78</v>
      </c>
      <c r="E451" s="310">
        <v>-0.17540714655313999</v>
      </c>
    </row>
    <row r="452" spans="2:5" s="224" customFormat="1" ht="15" customHeight="1" x14ac:dyDescent="0.25">
      <c r="B452" s="327" t="s">
        <v>106</v>
      </c>
      <c r="C452" s="327" t="s">
        <v>97</v>
      </c>
      <c r="E452" s="310">
        <v>-3.47490347490347E-2</v>
      </c>
    </row>
    <row r="453" spans="2:5" s="224" customFormat="1" ht="15" customHeight="1" x14ac:dyDescent="0.25">
      <c r="B453" s="327" t="s">
        <v>8</v>
      </c>
      <c r="C453" s="327" t="s">
        <v>574</v>
      </c>
      <c r="E453" s="310">
        <v>5.17604362969988E-2</v>
      </c>
    </row>
    <row r="454" spans="2:5" s="224" customFormat="1" ht="15" customHeight="1" x14ac:dyDescent="0.25">
      <c r="B454" s="327" t="s">
        <v>8</v>
      </c>
      <c r="C454" s="327" t="s">
        <v>143</v>
      </c>
      <c r="E454" s="310">
        <v>-0.10007082055832001</v>
      </c>
    </row>
    <row r="455" spans="2:5" s="224" customFormat="1" ht="15" customHeight="1" x14ac:dyDescent="0.25">
      <c r="B455" s="327" t="s">
        <v>8</v>
      </c>
      <c r="C455" s="327" t="s">
        <v>45</v>
      </c>
      <c r="E455" s="310">
        <v>4.3410861002596897E-2</v>
      </c>
    </row>
    <row r="456" spans="2:5" s="224" customFormat="1" ht="15" customHeight="1" x14ac:dyDescent="0.25">
      <c r="B456" s="327" t="s">
        <v>8</v>
      </c>
      <c r="C456" s="327" t="s">
        <v>120</v>
      </c>
      <c r="E456" s="310">
        <v>0.121982579737644</v>
      </c>
    </row>
    <row r="457" spans="2:5" s="224" customFormat="1" ht="15" customHeight="1" x14ac:dyDescent="0.25">
      <c r="B457" s="327" t="s">
        <v>8</v>
      </c>
      <c r="C457" s="327" t="s">
        <v>456</v>
      </c>
      <c r="E457" s="310">
        <v>-9.3505266491857898E-3</v>
      </c>
    </row>
    <row r="458" spans="2:5" s="224" customFormat="1" ht="15" customHeight="1" x14ac:dyDescent="0.25">
      <c r="B458" s="327" t="s">
        <v>8</v>
      </c>
      <c r="C458" s="327" t="s">
        <v>110</v>
      </c>
      <c r="E458" s="310">
        <v>-8.6445452379962998E-2</v>
      </c>
    </row>
    <row r="459" spans="2:5" s="224" customFormat="1" ht="15" customHeight="1" x14ac:dyDescent="0.25">
      <c r="B459" s="327" t="s">
        <v>8</v>
      </c>
      <c r="C459" s="327" t="s">
        <v>115</v>
      </c>
      <c r="E459" s="310">
        <v>-0.112142041624316</v>
      </c>
    </row>
    <row r="460" spans="2:5" s="224" customFormat="1" ht="15" customHeight="1" x14ac:dyDescent="0.25">
      <c r="B460" s="327" t="s">
        <v>8</v>
      </c>
      <c r="C460" s="327" t="s">
        <v>250</v>
      </c>
      <c r="E460" s="310">
        <v>-0.118525763347161</v>
      </c>
    </row>
    <row r="461" spans="2:5" s="224" customFormat="1" ht="15" customHeight="1" x14ac:dyDescent="0.25">
      <c r="B461" s="327" t="s">
        <v>8</v>
      </c>
      <c r="C461" s="327" t="s">
        <v>132</v>
      </c>
      <c r="E461" s="310">
        <v>-0.11323389400190401</v>
      </c>
    </row>
    <row r="462" spans="2:5" s="224" customFormat="1" ht="15" customHeight="1" x14ac:dyDescent="0.25">
      <c r="B462" s="327" t="s">
        <v>8</v>
      </c>
      <c r="C462" s="327" t="s">
        <v>34</v>
      </c>
      <c r="E462" s="310">
        <v>1.92660046239999E-2</v>
      </c>
    </row>
    <row r="463" spans="2:5" s="224" customFormat="1" ht="15" customHeight="1" x14ac:dyDescent="0.25">
      <c r="B463" s="327" t="s">
        <v>8</v>
      </c>
      <c r="C463" s="327" t="s">
        <v>122</v>
      </c>
      <c r="E463" s="310">
        <v>-0.34400051222947903</v>
      </c>
    </row>
    <row r="464" spans="2:5" s="224" customFormat="1" ht="15" customHeight="1" x14ac:dyDescent="0.25">
      <c r="B464" s="327" t="s">
        <v>8</v>
      </c>
      <c r="C464" s="327" t="s">
        <v>63</v>
      </c>
      <c r="E464" s="310">
        <v>0.12763072593181299</v>
      </c>
    </row>
    <row r="465" spans="2:5" s="224" customFormat="1" ht="15" customHeight="1" x14ac:dyDescent="0.25">
      <c r="B465" s="327" t="s">
        <v>8</v>
      </c>
      <c r="C465" s="327" t="s">
        <v>44</v>
      </c>
      <c r="E465" s="310">
        <v>6.1767812193688001E-2</v>
      </c>
    </row>
    <row r="466" spans="2:5" s="224" customFormat="1" ht="15" customHeight="1" x14ac:dyDescent="0.25">
      <c r="B466" s="327" t="s">
        <v>8</v>
      </c>
      <c r="C466" s="327" t="s">
        <v>68</v>
      </c>
      <c r="E466" s="310">
        <v>1.4277493266106099E-3</v>
      </c>
    </row>
    <row r="467" spans="2:5" s="224" customFormat="1" ht="15" customHeight="1" x14ac:dyDescent="0.25">
      <c r="B467" s="327" t="s">
        <v>8</v>
      </c>
      <c r="C467" s="327" t="s">
        <v>36</v>
      </c>
      <c r="E467" s="310">
        <v>1.6053388099233101E-3</v>
      </c>
    </row>
    <row r="468" spans="2:5" s="224" customFormat="1" ht="15" customHeight="1" x14ac:dyDescent="0.25">
      <c r="B468" s="327" t="s">
        <v>8</v>
      </c>
      <c r="C468" s="327" t="s">
        <v>60</v>
      </c>
      <c r="E468" s="310">
        <v>-0.12984777889179799</v>
      </c>
    </row>
    <row r="469" spans="2:5" s="224" customFormat="1" ht="15" customHeight="1" x14ac:dyDescent="0.25">
      <c r="B469" s="327" t="s">
        <v>8</v>
      </c>
      <c r="C469" s="327" t="s">
        <v>54</v>
      </c>
      <c r="E469" s="310">
        <v>-4.29949945169062E-2</v>
      </c>
    </row>
    <row r="470" spans="2:5" s="224" customFormat="1" ht="15" customHeight="1" x14ac:dyDescent="0.25">
      <c r="B470" s="327" t="s">
        <v>8</v>
      </c>
      <c r="C470" s="327" t="s">
        <v>72</v>
      </c>
      <c r="E470" s="310">
        <v>0.35776341371893799</v>
      </c>
    </row>
    <row r="471" spans="2:5" s="224" customFormat="1" ht="15" customHeight="1" x14ac:dyDescent="0.25">
      <c r="B471" s="327" t="s">
        <v>8</v>
      </c>
      <c r="C471" s="327" t="s">
        <v>138</v>
      </c>
      <c r="E471" s="310">
        <v>-1.3916090130116901E-2</v>
      </c>
    </row>
    <row r="472" spans="2:5" s="224" customFormat="1" ht="15" customHeight="1" x14ac:dyDescent="0.25">
      <c r="B472" s="327" t="s">
        <v>8</v>
      </c>
      <c r="C472" s="327" t="s">
        <v>76</v>
      </c>
      <c r="E472" s="310">
        <v>-0.111976872092487</v>
      </c>
    </row>
    <row r="473" spans="2:5" s="224" customFormat="1" ht="15" customHeight="1" x14ac:dyDescent="0.25">
      <c r="B473" s="327" t="s">
        <v>8</v>
      </c>
      <c r="C473" s="327" t="s">
        <v>78</v>
      </c>
      <c r="E473" s="310">
        <v>-0.24245505054241201</v>
      </c>
    </row>
    <row r="474" spans="2:5" s="224" customFormat="1" ht="15" customHeight="1" x14ac:dyDescent="0.25">
      <c r="B474" s="327" t="s">
        <v>8</v>
      </c>
      <c r="C474" s="327" t="s">
        <v>149</v>
      </c>
      <c r="E474" s="310">
        <v>5.9962611075848403E-2</v>
      </c>
    </row>
    <row r="475" spans="2:5" s="224" customFormat="1" ht="15" customHeight="1" x14ac:dyDescent="0.25">
      <c r="B475" s="327" t="s">
        <v>8</v>
      </c>
      <c r="C475" s="327" t="s">
        <v>74</v>
      </c>
      <c r="E475" s="310">
        <v>-3.9628802199690401E-2</v>
      </c>
    </row>
    <row r="476" spans="2:5" s="224" customFormat="1" ht="15" customHeight="1" x14ac:dyDescent="0.25">
      <c r="B476" s="327" t="s">
        <v>8</v>
      </c>
      <c r="C476" s="327" t="s">
        <v>22</v>
      </c>
      <c r="E476" s="310">
        <v>-0.148704538241828</v>
      </c>
    </row>
    <row r="477" spans="2:5" s="224" customFormat="1" ht="15" customHeight="1" x14ac:dyDescent="0.25">
      <c r="B477" s="327" t="s">
        <v>8</v>
      </c>
      <c r="C477" s="327" t="s">
        <v>69</v>
      </c>
      <c r="E477" s="310">
        <v>5.0643444840414702E-3</v>
      </c>
    </row>
    <row r="478" spans="2:5" s="224" customFormat="1" ht="15" customHeight="1" x14ac:dyDescent="0.25">
      <c r="B478" s="327" t="s">
        <v>8</v>
      </c>
      <c r="C478" s="327" t="s">
        <v>66</v>
      </c>
      <c r="E478" s="310">
        <v>6.65990107287842E-2</v>
      </c>
    </row>
    <row r="479" spans="2:5" s="224" customFormat="1" ht="15" customHeight="1" x14ac:dyDescent="0.25">
      <c r="B479" s="327" t="s">
        <v>8</v>
      </c>
      <c r="C479" s="327" t="s">
        <v>81</v>
      </c>
      <c r="E479" s="310">
        <v>-7.5557541864412006E-2</v>
      </c>
    </row>
    <row r="480" spans="2:5" s="224" customFormat="1" ht="15" customHeight="1" x14ac:dyDescent="0.25">
      <c r="B480" s="327" t="s">
        <v>8</v>
      </c>
      <c r="C480" s="327" t="s">
        <v>53</v>
      </c>
      <c r="E480" s="310">
        <v>-0.11323389400190401</v>
      </c>
    </row>
    <row r="481" spans="2:5" s="224" customFormat="1" ht="15" customHeight="1" x14ac:dyDescent="0.25">
      <c r="B481" s="327" t="s">
        <v>8</v>
      </c>
      <c r="C481" s="327" t="s">
        <v>79</v>
      </c>
      <c r="E481" s="310">
        <v>-0.13651056570888201</v>
      </c>
    </row>
    <row r="482" spans="2:5" s="224" customFormat="1" ht="15" customHeight="1" x14ac:dyDescent="0.25">
      <c r="B482" s="327" t="s">
        <v>8</v>
      </c>
      <c r="C482" s="327" t="s">
        <v>88</v>
      </c>
      <c r="E482" s="310">
        <v>-0.11590085973422901</v>
      </c>
    </row>
    <row r="483" spans="2:5" s="224" customFormat="1" ht="15" customHeight="1" x14ac:dyDescent="0.25">
      <c r="B483" s="327" t="s">
        <v>8</v>
      </c>
      <c r="C483" s="327" t="s">
        <v>133</v>
      </c>
      <c r="E483" s="310">
        <v>-7.0382376177902106E-2</v>
      </c>
    </row>
    <row r="484" spans="2:5" s="224" customFormat="1" ht="15" customHeight="1" x14ac:dyDescent="0.25">
      <c r="B484" s="327" t="s">
        <v>8</v>
      </c>
      <c r="C484" s="327" t="s">
        <v>161</v>
      </c>
      <c r="E484" s="310">
        <v>-0.11323389400190401</v>
      </c>
    </row>
    <row r="485" spans="2:5" s="224" customFormat="1" ht="15" customHeight="1" x14ac:dyDescent="0.25">
      <c r="B485" s="327" t="s">
        <v>8</v>
      </c>
      <c r="C485" s="327" t="s">
        <v>96</v>
      </c>
      <c r="E485" s="310">
        <v>7.7543665178092497E-5</v>
      </c>
    </row>
    <row r="486" spans="2:5" s="224" customFormat="1" ht="15" customHeight="1" x14ac:dyDescent="0.25">
      <c r="B486" s="327" t="s">
        <v>8</v>
      </c>
      <c r="C486" s="327" t="s">
        <v>83</v>
      </c>
      <c r="E486" s="310">
        <v>3.3761407986960799E-3</v>
      </c>
    </row>
    <row r="487" spans="2:5" s="224" customFormat="1" ht="15" customHeight="1" x14ac:dyDescent="0.25">
      <c r="B487" s="327" t="s">
        <v>8</v>
      </c>
      <c r="C487" s="327" t="s">
        <v>93</v>
      </c>
      <c r="E487" s="310">
        <v>-6.6183257915862798E-2</v>
      </c>
    </row>
    <row r="488" spans="2:5" s="224" customFormat="1" ht="15" customHeight="1" x14ac:dyDescent="0.25">
      <c r="B488" s="327" t="s">
        <v>8</v>
      </c>
      <c r="C488" s="327" t="s">
        <v>99</v>
      </c>
      <c r="E488" s="310">
        <v>-1.8760023144963899E-2</v>
      </c>
    </row>
    <row r="489" spans="2:5" s="224" customFormat="1" ht="15" customHeight="1" x14ac:dyDescent="0.25">
      <c r="B489" s="327" t="s">
        <v>8</v>
      </c>
      <c r="C489" s="327" t="s">
        <v>114</v>
      </c>
      <c r="E489" s="310">
        <v>-7.1975516917940102E-2</v>
      </c>
    </row>
    <row r="490" spans="2:5" s="224" customFormat="1" ht="15" customHeight="1" x14ac:dyDescent="0.25">
      <c r="B490" s="327" t="s">
        <v>8</v>
      </c>
      <c r="C490" s="327" t="s">
        <v>580</v>
      </c>
      <c r="E490" s="310">
        <v>3.8354285204243103E-2</v>
      </c>
    </row>
    <row r="491" spans="2:5" s="224" customFormat="1" ht="15" customHeight="1" x14ac:dyDescent="0.25">
      <c r="B491" s="327" t="s">
        <v>8</v>
      </c>
      <c r="C491" s="327" t="s">
        <v>104</v>
      </c>
      <c r="E491" s="310">
        <v>-0.11323389400190401</v>
      </c>
    </row>
    <row r="492" spans="2:5" s="224" customFormat="1" ht="15" customHeight="1" x14ac:dyDescent="0.25">
      <c r="B492" s="327" t="s">
        <v>8</v>
      </c>
      <c r="C492" s="327" t="s">
        <v>98</v>
      </c>
      <c r="E492" s="310">
        <v>-5.7890148040065101E-3</v>
      </c>
    </row>
    <row r="493" spans="2:5" s="224" customFormat="1" ht="15" customHeight="1" x14ac:dyDescent="0.25">
      <c r="B493" s="327" t="s">
        <v>8</v>
      </c>
      <c r="C493" s="327" t="s">
        <v>565</v>
      </c>
      <c r="E493" s="310">
        <v>-0.118895608964382</v>
      </c>
    </row>
    <row r="494" spans="2:5" s="224" customFormat="1" ht="15" customHeight="1" x14ac:dyDescent="0.25">
      <c r="B494" s="327" t="s">
        <v>8</v>
      </c>
      <c r="C494" s="327" t="s">
        <v>174</v>
      </c>
      <c r="E494" s="310">
        <v>-1.4910941751001199E-2</v>
      </c>
    </row>
    <row r="495" spans="2:5" s="224" customFormat="1" ht="15" customHeight="1" x14ac:dyDescent="0.25">
      <c r="B495" s="327" t="s">
        <v>8</v>
      </c>
      <c r="C495" s="327" t="s">
        <v>581</v>
      </c>
      <c r="E495" s="310">
        <v>-1.3347902009108701E-4</v>
      </c>
    </row>
    <row r="496" spans="2:5" s="224" customFormat="1" ht="15" customHeight="1" x14ac:dyDescent="0.25">
      <c r="B496" s="327" t="s">
        <v>8</v>
      </c>
      <c r="C496" s="327" t="s">
        <v>175</v>
      </c>
      <c r="E496" s="310">
        <v>3.5362845606882902E-2</v>
      </c>
    </row>
    <row r="497" spans="2:5" s="224" customFormat="1" ht="15" customHeight="1" x14ac:dyDescent="0.25">
      <c r="B497" s="327" t="s">
        <v>8</v>
      </c>
      <c r="C497" s="327" t="s">
        <v>92</v>
      </c>
      <c r="E497" s="310">
        <v>-0.11323389400190401</v>
      </c>
    </row>
    <row r="498" spans="2:5" s="224" customFormat="1" ht="15" customHeight="1" x14ac:dyDescent="0.25">
      <c r="B498" s="327" t="s">
        <v>8</v>
      </c>
      <c r="C498" s="327" t="s">
        <v>171</v>
      </c>
      <c r="E498" s="310">
        <v>-0.112672854793036</v>
      </c>
    </row>
    <row r="499" spans="2:5" s="224" customFormat="1" ht="15" customHeight="1" x14ac:dyDescent="0.25">
      <c r="B499" s="327" t="s">
        <v>8</v>
      </c>
      <c r="C499" s="327" t="s">
        <v>147</v>
      </c>
      <c r="E499" s="310">
        <v>0.17605020893923001</v>
      </c>
    </row>
    <row r="500" spans="2:5" s="224" customFormat="1" ht="15" customHeight="1" x14ac:dyDescent="0.25">
      <c r="B500" s="327" t="s">
        <v>8</v>
      </c>
      <c r="C500" s="327" t="s">
        <v>86</v>
      </c>
      <c r="E500" s="310">
        <v>-6.17561103779646E-2</v>
      </c>
    </row>
    <row r="501" spans="2:5" s="224" customFormat="1" ht="15" customHeight="1" x14ac:dyDescent="0.25">
      <c r="B501" s="327" t="s">
        <v>8</v>
      </c>
      <c r="C501" s="327" t="s">
        <v>176</v>
      </c>
      <c r="E501" s="310">
        <v>-6.8459033815178594E-2</v>
      </c>
    </row>
    <row r="502" spans="2:5" s="224" customFormat="1" ht="15" customHeight="1" x14ac:dyDescent="0.25">
      <c r="B502" s="327" t="s">
        <v>8</v>
      </c>
      <c r="C502" s="327" t="s">
        <v>184</v>
      </c>
      <c r="E502" s="310">
        <v>5.1490881939767003E-2</v>
      </c>
    </row>
    <row r="503" spans="2:5" s="224" customFormat="1" ht="15" customHeight="1" x14ac:dyDescent="0.25">
      <c r="B503" s="327" t="s">
        <v>8</v>
      </c>
      <c r="C503" s="327" t="s">
        <v>455</v>
      </c>
      <c r="E503" s="310">
        <v>-9.2120415287663598E-2</v>
      </c>
    </row>
    <row r="504" spans="2:5" s="224" customFormat="1" ht="15" customHeight="1" x14ac:dyDescent="0.25">
      <c r="B504" s="327" t="s">
        <v>8</v>
      </c>
      <c r="C504" s="327" t="s">
        <v>108</v>
      </c>
      <c r="E504" s="310">
        <v>-9.9737179823209399E-2</v>
      </c>
    </row>
    <row r="505" spans="2:5" s="224" customFormat="1" ht="15" customHeight="1" x14ac:dyDescent="0.25">
      <c r="B505" s="327" t="s">
        <v>8</v>
      </c>
      <c r="C505" s="327" t="s">
        <v>111</v>
      </c>
      <c r="E505" s="310">
        <v>1.1926531371220199E-2</v>
      </c>
    </row>
    <row r="506" spans="2:5" s="224" customFormat="1" ht="15" customHeight="1" x14ac:dyDescent="0.25">
      <c r="B506" s="327" t="s">
        <v>8</v>
      </c>
      <c r="C506" s="327" t="s">
        <v>102</v>
      </c>
      <c r="E506" s="310">
        <v>0.16674111167227501</v>
      </c>
    </row>
    <row r="507" spans="2:5" s="224" customFormat="1" ht="15" customHeight="1" x14ac:dyDescent="0.25">
      <c r="B507" s="327" t="s">
        <v>8</v>
      </c>
      <c r="C507" s="327" t="s">
        <v>105</v>
      </c>
      <c r="E507" s="310">
        <v>-0.11319974952899201</v>
      </c>
    </row>
    <row r="508" spans="2:5" s="224" customFormat="1" ht="15" customHeight="1" x14ac:dyDescent="0.25">
      <c r="B508" s="327" t="s">
        <v>8</v>
      </c>
      <c r="C508" s="327" t="s">
        <v>158</v>
      </c>
      <c r="E508" s="310">
        <v>-0.11323389400190401</v>
      </c>
    </row>
    <row r="509" spans="2:5" s="224" customFormat="1" ht="15" customHeight="1" x14ac:dyDescent="0.25">
      <c r="B509" s="327" t="s">
        <v>8</v>
      </c>
      <c r="C509" s="327" t="s">
        <v>168</v>
      </c>
      <c r="E509" s="310">
        <v>-6.1114183461922399E-2</v>
      </c>
    </row>
    <row r="510" spans="2:5" s="224" customFormat="1" ht="15" customHeight="1" x14ac:dyDescent="0.25">
      <c r="B510" s="327" t="s">
        <v>8</v>
      </c>
      <c r="C510" s="327" t="s">
        <v>584</v>
      </c>
      <c r="E510" s="310">
        <v>-0.10274651561296499</v>
      </c>
    </row>
    <row r="511" spans="2:5" s="224" customFormat="1" ht="15" customHeight="1" x14ac:dyDescent="0.25">
      <c r="B511" s="327" t="s">
        <v>8</v>
      </c>
      <c r="C511" s="327" t="s">
        <v>117</v>
      </c>
      <c r="E511" s="310">
        <v>-6.0219100922859203E-2</v>
      </c>
    </row>
    <row r="512" spans="2:5" s="224" customFormat="1" ht="15" customHeight="1" x14ac:dyDescent="0.25">
      <c r="B512" s="327" t="s">
        <v>8</v>
      </c>
      <c r="C512" s="327" t="s">
        <v>112</v>
      </c>
      <c r="E512" s="310">
        <v>2.58131532244756E-2</v>
      </c>
    </row>
    <row r="513" spans="2:5" s="224" customFormat="1" ht="15" customHeight="1" x14ac:dyDescent="0.25">
      <c r="B513" s="327" t="s">
        <v>8</v>
      </c>
      <c r="C513" s="327" t="s">
        <v>131</v>
      </c>
      <c r="E513" s="310">
        <v>0.23668064129247501</v>
      </c>
    </row>
    <row r="514" spans="2:5" s="224" customFormat="1" ht="15" customHeight="1" x14ac:dyDescent="0.25">
      <c r="B514" s="327" t="s">
        <v>8</v>
      </c>
      <c r="C514" s="327" t="s">
        <v>163</v>
      </c>
      <c r="E514" s="310">
        <v>0.10250109416959199</v>
      </c>
    </row>
    <row r="515" spans="2:5" s="224" customFormat="1" ht="15" customHeight="1" x14ac:dyDescent="0.25">
      <c r="B515" s="327" t="s">
        <v>8</v>
      </c>
      <c r="C515" s="327" t="s">
        <v>119</v>
      </c>
      <c r="E515" s="310">
        <v>-0.11323389400190401</v>
      </c>
    </row>
    <row r="516" spans="2:5" s="224" customFormat="1" ht="15" customHeight="1" x14ac:dyDescent="0.25">
      <c r="B516" s="327" t="s">
        <v>8</v>
      </c>
      <c r="C516" s="327" t="s">
        <v>251</v>
      </c>
      <c r="E516" s="310">
        <v>0.104173429360767</v>
      </c>
    </row>
    <row r="517" spans="2:5" s="224" customFormat="1" ht="15" customHeight="1" x14ac:dyDescent="0.25">
      <c r="B517" s="327" t="s">
        <v>8</v>
      </c>
      <c r="C517" s="327" t="s">
        <v>156</v>
      </c>
      <c r="E517" s="310">
        <v>0.14256402118985401</v>
      </c>
    </row>
    <row r="518" spans="2:5" s="224" customFormat="1" ht="15" customHeight="1" x14ac:dyDescent="0.25">
      <c r="B518" s="327" t="s">
        <v>8</v>
      </c>
      <c r="C518" s="327" t="s">
        <v>145</v>
      </c>
      <c r="E518" s="310">
        <v>0.112042764505111</v>
      </c>
    </row>
    <row r="519" spans="2:5" s="224" customFormat="1" ht="15" customHeight="1" x14ac:dyDescent="0.25">
      <c r="B519" s="327" t="s">
        <v>8</v>
      </c>
      <c r="C519" s="327" t="s">
        <v>185</v>
      </c>
      <c r="E519" s="310">
        <v>-0.11323389400190401</v>
      </c>
    </row>
    <row r="520" spans="2:5" s="224" customFormat="1" ht="15" customHeight="1" x14ac:dyDescent="0.25">
      <c r="B520" s="327" t="s">
        <v>8</v>
      </c>
      <c r="C520" s="327" t="s">
        <v>126</v>
      </c>
      <c r="E520" s="310">
        <v>-0.11256840349083599</v>
      </c>
    </row>
    <row r="521" spans="2:5" s="224" customFormat="1" ht="15" customHeight="1" x14ac:dyDescent="0.25">
      <c r="B521" s="327" t="s">
        <v>8</v>
      </c>
      <c r="C521" s="327" t="s">
        <v>585</v>
      </c>
      <c r="E521" s="310">
        <v>-0.107768463456461</v>
      </c>
    </row>
    <row r="522" spans="2:5" s="224" customFormat="1" ht="15" customHeight="1" x14ac:dyDescent="0.25">
      <c r="B522" s="327" t="s">
        <v>8</v>
      </c>
      <c r="C522" s="327" t="s">
        <v>186</v>
      </c>
      <c r="E522" s="310">
        <v>0.92260727660938902</v>
      </c>
    </row>
    <row r="523" spans="2:5" s="224" customFormat="1" ht="15" customHeight="1" x14ac:dyDescent="0.25">
      <c r="B523" s="327" t="s">
        <v>8</v>
      </c>
      <c r="C523" s="327" t="s">
        <v>586</v>
      </c>
      <c r="E523" s="310">
        <v>-5.5401321871593398E-2</v>
      </c>
    </row>
    <row r="524" spans="2:5" s="224" customFormat="1" ht="15" customHeight="1" x14ac:dyDescent="0.25">
      <c r="B524" s="327" t="s">
        <v>8</v>
      </c>
      <c r="C524" s="327" t="s">
        <v>129</v>
      </c>
      <c r="E524" s="310">
        <v>-9.9488283202861294E-2</v>
      </c>
    </row>
    <row r="525" spans="2:5" s="224" customFormat="1" ht="15" customHeight="1" x14ac:dyDescent="0.25">
      <c r="B525" s="327" t="s">
        <v>8</v>
      </c>
      <c r="C525" s="327" t="s">
        <v>124</v>
      </c>
      <c r="E525" s="310">
        <v>-6.50497572028675E-2</v>
      </c>
    </row>
    <row r="526" spans="2:5" s="224" customFormat="1" ht="15" customHeight="1" x14ac:dyDescent="0.25">
      <c r="B526" s="327" t="s">
        <v>8</v>
      </c>
      <c r="C526" s="327" t="s">
        <v>587</v>
      </c>
      <c r="E526" s="310">
        <v>9.0786723426608002E-3</v>
      </c>
    </row>
    <row r="527" spans="2:5" s="224" customFormat="1" ht="15" customHeight="1" x14ac:dyDescent="0.25">
      <c r="B527" s="327" t="s">
        <v>8</v>
      </c>
      <c r="C527" s="327" t="s">
        <v>588</v>
      </c>
      <c r="E527" s="310">
        <v>-2.6845353636090201E-3</v>
      </c>
    </row>
    <row r="528" spans="2:5" s="224" customFormat="1" ht="15" customHeight="1" x14ac:dyDescent="0.25">
      <c r="B528" s="327" t="s">
        <v>8</v>
      </c>
      <c r="C528" s="327" t="s">
        <v>187</v>
      </c>
      <c r="E528" s="310">
        <v>-0.11323389400190401</v>
      </c>
    </row>
    <row r="529" spans="2:5" s="224" customFormat="1" ht="15" customHeight="1" x14ac:dyDescent="0.25">
      <c r="B529" s="327" t="s">
        <v>8</v>
      </c>
      <c r="C529" s="327" t="s">
        <v>134</v>
      </c>
      <c r="E529" s="310">
        <v>-9.7052356309592205E-2</v>
      </c>
    </row>
    <row r="530" spans="2:5" s="224" customFormat="1" ht="15" customHeight="1" x14ac:dyDescent="0.25">
      <c r="B530" s="327" t="s">
        <v>8</v>
      </c>
      <c r="C530" s="327" t="s">
        <v>589</v>
      </c>
      <c r="E530" s="310">
        <v>-0.113653856092176</v>
      </c>
    </row>
    <row r="531" spans="2:5" s="224" customFormat="1" ht="15" customHeight="1" x14ac:dyDescent="0.25">
      <c r="B531" s="327" t="s">
        <v>8</v>
      </c>
      <c r="C531" s="327" t="s">
        <v>590</v>
      </c>
      <c r="E531" s="310">
        <v>-7.8105116392475596E-2</v>
      </c>
    </row>
    <row r="532" spans="2:5" s="224" customFormat="1" ht="15" customHeight="1" x14ac:dyDescent="0.25">
      <c r="B532" s="327" t="s">
        <v>8</v>
      </c>
      <c r="C532" s="327" t="s">
        <v>591</v>
      </c>
      <c r="E532" s="310">
        <v>-0.11323389400190401</v>
      </c>
    </row>
    <row r="533" spans="2:5" s="224" customFormat="1" ht="15" customHeight="1" x14ac:dyDescent="0.25">
      <c r="B533" s="327" t="s">
        <v>8</v>
      </c>
      <c r="C533" s="327" t="s">
        <v>141</v>
      </c>
      <c r="E533" s="310">
        <v>-0.180575274154542</v>
      </c>
    </row>
    <row r="534" spans="2:5" s="224" customFormat="1" ht="15" customHeight="1" x14ac:dyDescent="0.25">
      <c r="B534" s="327" t="s">
        <v>8</v>
      </c>
      <c r="C534" s="327" t="s">
        <v>152</v>
      </c>
      <c r="E534" s="310">
        <v>-7.7960582970547199E-2</v>
      </c>
    </row>
    <row r="535" spans="2:5" s="224" customFormat="1" ht="15" customHeight="1" x14ac:dyDescent="0.25">
      <c r="B535" s="327" t="s">
        <v>8</v>
      </c>
      <c r="C535" s="327" t="s">
        <v>592</v>
      </c>
      <c r="E535" s="310">
        <v>-0.11140488175165</v>
      </c>
    </row>
    <row r="536" spans="2:5" s="224" customFormat="1" ht="15" customHeight="1" x14ac:dyDescent="0.25">
      <c r="B536" s="327" t="s">
        <v>8</v>
      </c>
      <c r="C536" s="327" t="s">
        <v>148</v>
      </c>
      <c r="E536" s="310">
        <v>2.598616292244E-3</v>
      </c>
    </row>
    <row r="537" spans="2:5" s="224" customFormat="1" ht="15" customHeight="1" x14ac:dyDescent="0.25">
      <c r="B537" s="327" t="s">
        <v>8</v>
      </c>
      <c r="C537" s="327" t="s">
        <v>593</v>
      </c>
      <c r="E537" s="310">
        <v>4.7979125694681303E-2</v>
      </c>
    </row>
    <row r="538" spans="2:5" s="224" customFormat="1" ht="15" customHeight="1" x14ac:dyDescent="0.25">
      <c r="B538" s="327" t="s">
        <v>8</v>
      </c>
      <c r="C538" s="327" t="s">
        <v>154</v>
      </c>
      <c r="E538" s="310">
        <v>0.11116284550800699</v>
      </c>
    </row>
    <row r="539" spans="2:5" s="224" customFormat="1" ht="15" customHeight="1" x14ac:dyDescent="0.25">
      <c r="B539" s="327" t="s">
        <v>8</v>
      </c>
      <c r="C539" s="327" t="s">
        <v>177</v>
      </c>
      <c r="E539" s="310">
        <v>-0.10041452226214501</v>
      </c>
    </row>
    <row r="540" spans="2:5" s="224" customFormat="1" ht="15" customHeight="1" x14ac:dyDescent="0.25">
      <c r="B540" s="327" t="s">
        <v>8</v>
      </c>
      <c r="C540" s="327" t="s">
        <v>140</v>
      </c>
      <c r="E540" s="310">
        <v>-4.1376415393833403E-2</v>
      </c>
    </row>
    <row r="541" spans="2:5" s="224" customFormat="1" ht="15" customHeight="1" x14ac:dyDescent="0.25">
      <c r="B541" s="327" t="s">
        <v>8</v>
      </c>
      <c r="C541" s="327" t="s">
        <v>173</v>
      </c>
      <c r="E541" s="310">
        <v>0.53035285432295398</v>
      </c>
    </row>
    <row r="542" spans="2:5" s="224" customFormat="1" ht="15" customHeight="1" x14ac:dyDescent="0.25">
      <c r="B542" s="327" t="s">
        <v>8</v>
      </c>
      <c r="C542" s="327" t="s">
        <v>454</v>
      </c>
      <c r="E542" s="310">
        <v>7.2086366431291807E-2</v>
      </c>
    </row>
    <row r="543" spans="2:5" s="224" customFormat="1" ht="15" customHeight="1" x14ac:dyDescent="0.25">
      <c r="B543" s="327" t="s">
        <v>8</v>
      </c>
      <c r="C543" s="327" t="s">
        <v>97</v>
      </c>
      <c r="E543" s="310">
        <v>-0.11323389400190401</v>
      </c>
    </row>
    <row r="544" spans="2:5" s="224" customFormat="1" ht="15" customHeight="1" x14ac:dyDescent="0.25">
      <c r="B544" s="327" t="s">
        <v>8</v>
      </c>
      <c r="C544" s="327" t="s">
        <v>164</v>
      </c>
      <c r="E544" s="310">
        <v>-5.7656631091159698E-2</v>
      </c>
    </row>
    <row r="545" spans="2:5" s="224" customFormat="1" ht="15" customHeight="1" x14ac:dyDescent="0.25">
      <c r="B545" s="327" t="s">
        <v>8</v>
      </c>
      <c r="C545" s="327" t="s">
        <v>182</v>
      </c>
      <c r="E545" s="310">
        <v>-0.11323389400190401</v>
      </c>
    </row>
    <row r="546" spans="2:5" s="224" customFormat="1" ht="15" customHeight="1" x14ac:dyDescent="0.25">
      <c r="B546" s="327" t="s">
        <v>8</v>
      </c>
      <c r="C546" s="327" t="s">
        <v>170</v>
      </c>
      <c r="E546" s="310">
        <v>-7.9643799055430203E-2</v>
      </c>
    </row>
    <row r="547" spans="2:5" s="224" customFormat="1" ht="15" customHeight="1" x14ac:dyDescent="0.25">
      <c r="B547" s="327" t="s">
        <v>8</v>
      </c>
      <c r="C547" s="327" t="s">
        <v>597</v>
      </c>
      <c r="E547" s="310">
        <v>4.7996307088659103E-2</v>
      </c>
    </row>
    <row r="548" spans="2:5" s="224" customFormat="1" ht="15" customHeight="1" x14ac:dyDescent="0.25">
      <c r="B548" s="327" t="s">
        <v>8</v>
      </c>
      <c r="C548" s="327" t="s">
        <v>598</v>
      </c>
      <c r="E548" s="310">
        <v>3.9602852502473897E-2</v>
      </c>
    </row>
    <row r="549" spans="2:5" s="224" customFormat="1" ht="15" customHeight="1" x14ac:dyDescent="0.25">
      <c r="B549" s="327" t="s">
        <v>8</v>
      </c>
      <c r="C549" s="327" t="s">
        <v>11</v>
      </c>
      <c r="E549" s="310">
        <v>-1.33802499993378E-2</v>
      </c>
    </row>
    <row r="550" spans="2:5" s="224" customFormat="1" ht="15" customHeight="1" x14ac:dyDescent="0.25">
      <c r="B550" s="327" t="s">
        <v>8</v>
      </c>
      <c r="C550" s="327" t="s">
        <v>4</v>
      </c>
      <c r="E550" s="310">
        <v>-0.123353570901564</v>
      </c>
    </row>
    <row r="551" spans="2:5" s="224" customFormat="1" ht="15" customHeight="1" x14ac:dyDescent="0.25">
      <c r="B551" s="327" t="s">
        <v>8</v>
      </c>
      <c r="C551" s="327" t="s">
        <v>180</v>
      </c>
      <c r="E551" s="310">
        <v>-1.33802499993378E-2</v>
      </c>
    </row>
    <row r="552" spans="2:5" s="224" customFormat="1" ht="15" customHeight="1" x14ac:dyDescent="0.25">
      <c r="B552" s="327" t="s">
        <v>8</v>
      </c>
      <c r="C552" s="327" t="s">
        <v>601</v>
      </c>
      <c r="E552" s="310">
        <v>4.5406830554450801E-4</v>
      </c>
    </row>
    <row r="553" spans="2:5" s="224" customFormat="1" ht="15" customHeight="1" x14ac:dyDescent="0.25">
      <c r="B553" s="327" t="s">
        <v>8</v>
      </c>
      <c r="C553" s="327" t="s">
        <v>165</v>
      </c>
      <c r="E553" s="310">
        <v>-0.11323389400190401</v>
      </c>
    </row>
    <row r="554" spans="2:5" s="224" customFormat="1" ht="15" customHeight="1" x14ac:dyDescent="0.25">
      <c r="B554" s="327" t="s">
        <v>8</v>
      </c>
      <c r="C554" s="327" t="s">
        <v>189</v>
      </c>
      <c r="E554" s="310">
        <v>7.9517844869731596E-2</v>
      </c>
    </row>
    <row r="555" spans="2:5" s="224" customFormat="1" ht="15" customHeight="1" x14ac:dyDescent="0.25">
      <c r="B555" s="327" t="s">
        <v>8</v>
      </c>
      <c r="C555" s="327" t="s">
        <v>192</v>
      </c>
      <c r="E555" s="310">
        <v>0.347367918336913</v>
      </c>
    </row>
    <row r="556" spans="2:5" s="224" customFormat="1" ht="15" customHeight="1" x14ac:dyDescent="0.25">
      <c r="B556" s="327" t="s">
        <v>574</v>
      </c>
      <c r="C556" s="327" t="s">
        <v>143</v>
      </c>
      <c r="E556" s="310">
        <v>-0.14435916356568901</v>
      </c>
    </row>
    <row r="557" spans="2:5" s="224" customFormat="1" ht="15" customHeight="1" x14ac:dyDescent="0.25">
      <c r="B557" s="327" t="s">
        <v>574</v>
      </c>
      <c r="C557" s="327" t="s">
        <v>78</v>
      </c>
      <c r="E557" s="310">
        <v>-0.27973621814039201</v>
      </c>
    </row>
    <row r="558" spans="2:5" s="224" customFormat="1" ht="15" customHeight="1" x14ac:dyDescent="0.25">
      <c r="B558" s="327" t="s">
        <v>574</v>
      </c>
      <c r="C558" s="327" t="s">
        <v>97</v>
      </c>
      <c r="E558" s="310">
        <v>-0.156874440799284</v>
      </c>
    </row>
    <row r="559" spans="2:5" s="224" customFormat="1" ht="15" customHeight="1" x14ac:dyDescent="0.25">
      <c r="B559" s="327" t="s">
        <v>575</v>
      </c>
      <c r="C559" s="327" t="s">
        <v>97</v>
      </c>
      <c r="E559" s="310">
        <v>-0.26752999046328402</v>
      </c>
    </row>
    <row r="560" spans="2:5" s="224" customFormat="1" ht="15" customHeight="1" x14ac:dyDescent="0.25">
      <c r="B560" s="327" t="s">
        <v>576</v>
      </c>
      <c r="C560" s="327" t="s">
        <v>97</v>
      </c>
      <c r="E560" s="310">
        <v>-0.113238967527061</v>
      </c>
    </row>
    <row r="561" spans="2:5" s="224" customFormat="1" ht="15" customHeight="1" x14ac:dyDescent="0.25">
      <c r="B561" s="327" t="s">
        <v>143</v>
      </c>
      <c r="C561" s="327" t="s">
        <v>45</v>
      </c>
      <c r="E561" s="310">
        <v>0.15943663661393201</v>
      </c>
    </row>
    <row r="562" spans="2:5" s="224" customFormat="1" ht="15" customHeight="1" x14ac:dyDescent="0.25">
      <c r="B562" s="327" t="s">
        <v>143</v>
      </c>
      <c r="C562" s="327" t="s">
        <v>120</v>
      </c>
      <c r="E562" s="310">
        <v>0.24674541660459001</v>
      </c>
    </row>
    <row r="563" spans="2:5" s="224" customFormat="1" ht="15" customHeight="1" x14ac:dyDescent="0.25">
      <c r="B563" s="327" t="s">
        <v>143</v>
      </c>
      <c r="C563" s="327" t="s">
        <v>456</v>
      </c>
      <c r="E563" s="310">
        <v>0.10080825911814301</v>
      </c>
    </row>
    <row r="564" spans="2:5" s="224" customFormat="1" ht="15" customHeight="1" x14ac:dyDescent="0.25">
      <c r="B564" s="327" t="s">
        <v>143</v>
      </c>
      <c r="C564" s="327" t="s">
        <v>110</v>
      </c>
      <c r="E564" s="310">
        <v>1.51404893736311E-2</v>
      </c>
    </row>
    <row r="565" spans="2:5" s="224" customFormat="1" ht="15" customHeight="1" x14ac:dyDescent="0.25">
      <c r="B565" s="327" t="s">
        <v>143</v>
      </c>
      <c r="C565" s="327" t="s">
        <v>115</v>
      </c>
      <c r="E565" s="310">
        <v>-1.34135233546759E-2</v>
      </c>
    </row>
    <row r="566" spans="2:5" s="224" customFormat="1" ht="15" customHeight="1" x14ac:dyDescent="0.25">
      <c r="B566" s="327" t="s">
        <v>143</v>
      </c>
      <c r="C566" s="327" t="s">
        <v>250</v>
      </c>
      <c r="E566" s="310">
        <v>-2.0507105681683201E-2</v>
      </c>
    </row>
    <row r="567" spans="2:5" s="224" customFormat="1" ht="15" customHeight="1" x14ac:dyDescent="0.25">
      <c r="B567" s="327" t="s">
        <v>143</v>
      </c>
      <c r="C567" s="327" t="s">
        <v>132</v>
      </c>
      <c r="E567" s="310">
        <v>-1.46267881343176E-2</v>
      </c>
    </row>
    <row r="568" spans="2:5" s="224" customFormat="1" ht="15" customHeight="1" x14ac:dyDescent="0.25">
      <c r="B568" s="327" t="s">
        <v>143</v>
      </c>
      <c r="C568" s="327" t="s">
        <v>34</v>
      </c>
      <c r="E568" s="310">
        <v>0.13260690719724999</v>
      </c>
    </row>
    <row r="569" spans="2:5" s="224" customFormat="1" ht="15" customHeight="1" x14ac:dyDescent="0.25">
      <c r="B569" s="327" t="s">
        <v>143</v>
      </c>
      <c r="C569" s="327" t="s">
        <v>122</v>
      </c>
      <c r="E569" s="310">
        <v>-0.27105431987714101</v>
      </c>
    </row>
    <row r="570" spans="2:5" s="224" customFormat="1" ht="15" customHeight="1" x14ac:dyDescent="0.25">
      <c r="B570" s="327" t="s">
        <v>143</v>
      </c>
      <c r="C570" s="327" t="s">
        <v>63</v>
      </c>
      <c r="E570" s="310">
        <v>0.25302162847014198</v>
      </c>
    </row>
    <row r="571" spans="2:5" s="224" customFormat="1" ht="15" customHeight="1" x14ac:dyDescent="0.25">
      <c r="B571" s="327" t="s">
        <v>143</v>
      </c>
      <c r="C571" s="327" t="s">
        <v>44</v>
      </c>
      <c r="E571" s="310">
        <v>0.179834854174207</v>
      </c>
    </row>
    <row r="572" spans="2:5" s="224" customFormat="1" ht="15" customHeight="1" x14ac:dyDescent="0.25">
      <c r="B572" s="327" t="s">
        <v>143</v>
      </c>
      <c r="C572" s="327" t="s">
        <v>68</v>
      </c>
      <c r="E572" s="310">
        <v>0.11278506376235201</v>
      </c>
    </row>
    <row r="573" spans="2:5" s="224" customFormat="1" ht="15" customHeight="1" x14ac:dyDescent="0.25">
      <c r="B573" s="327" t="s">
        <v>143</v>
      </c>
      <c r="C573" s="327" t="s">
        <v>36</v>
      </c>
      <c r="E573" s="310">
        <v>0.112982400938843</v>
      </c>
    </row>
    <row r="574" spans="2:5" s="224" customFormat="1" ht="15" customHeight="1" x14ac:dyDescent="0.25">
      <c r="B574" s="327" t="s">
        <v>143</v>
      </c>
      <c r="C574" s="327" t="s">
        <v>60</v>
      </c>
      <c r="E574" s="310">
        <v>-3.30881129467894E-2</v>
      </c>
    </row>
    <row r="575" spans="2:5" s="224" customFormat="1" ht="15" customHeight="1" x14ac:dyDescent="0.25">
      <c r="B575" s="327" t="s">
        <v>143</v>
      </c>
      <c r="C575" s="327" t="s">
        <v>54</v>
      </c>
      <c r="E575" s="310">
        <v>6.3422575181776103E-2</v>
      </c>
    </row>
    <row r="576" spans="2:5" s="224" customFormat="1" ht="15" customHeight="1" x14ac:dyDescent="0.25">
      <c r="B576" s="327" t="s">
        <v>143</v>
      </c>
      <c r="C576" s="327" t="s">
        <v>72</v>
      </c>
      <c r="E576" s="310">
        <v>0.50874473762624395</v>
      </c>
    </row>
    <row r="577" spans="2:5" s="224" customFormat="1" ht="15" customHeight="1" x14ac:dyDescent="0.25">
      <c r="B577" s="327" t="s">
        <v>143</v>
      </c>
      <c r="C577" s="327" t="s">
        <v>138</v>
      </c>
      <c r="E577" s="310">
        <v>9.5735011594639402E-2</v>
      </c>
    </row>
    <row r="578" spans="2:5" s="224" customFormat="1" ht="15" customHeight="1" x14ac:dyDescent="0.25">
      <c r="B578" s="327" t="s">
        <v>143</v>
      </c>
      <c r="C578" s="327" t="s">
        <v>76</v>
      </c>
      <c r="E578" s="310">
        <v>-1.32299872102752E-2</v>
      </c>
    </row>
    <row r="579" spans="2:5" s="224" customFormat="1" ht="15" customHeight="1" x14ac:dyDescent="0.25">
      <c r="B579" s="327" t="s">
        <v>143</v>
      </c>
      <c r="C579" s="327" t="s">
        <v>78</v>
      </c>
      <c r="E579" s="310">
        <v>-0.15821715001221301</v>
      </c>
    </row>
    <row r="580" spans="2:5" s="224" customFormat="1" ht="15" customHeight="1" x14ac:dyDescent="0.25">
      <c r="B580" s="327" t="s">
        <v>143</v>
      </c>
      <c r="C580" s="327" t="s">
        <v>149</v>
      </c>
      <c r="E580" s="310">
        <v>0.177828917308198</v>
      </c>
    </row>
    <row r="581" spans="2:5" s="224" customFormat="1" ht="15" customHeight="1" x14ac:dyDescent="0.25">
      <c r="B581" s="327" t="s">
        <v>143</v>
      </c>
      <c r="C581" s="327" t="s">
        <v>74</v>
      </c>
      <c r="E581" s="310">
        <v>6.7163083206312105E-2</v>
      </c>
    </row>
    <row r="582" spans="2:5" s="224" customFormat="1" ht="15" customHeight="1" x14ac:dyDescent="0.25">
      <c r="B582" s="327" t="s">
        <v>143</v>
      </c>
      <c r="C582" s="327" t="s">
        <v>22</v>
      </c>
      <c r="E582" s="310">
        <v>-5.4041716608945002E-2</v>
      </c>
    </row>
    <row r="583" spans="2:5" s="224" customFormat="1" ht="15" customHeight="1" x14ac:dyDescent="0.25">
      <c r="B583" s="327" t="s">
        <v>143</v>
      </c>
      <c r="C583" s="327" t="s">
        <v>69</v>
      </c>
      <c r="E583" s="310">
        <v>0.116826043031062</v>
      </c>
    </row>
    <row r="584" spans="2:5" s="224" customFormat="1" ht="15" customHeight="1" x14ac:dyDescent="0.25">
      <c r="B584" s="327" t="s">
        <v>143</v>
      </c>
      <c r="C584" s="327" t="s">
        <v>66</v>
      </c>
      <c r="E584" s="310">
        <v>0.185203274984935</v>
      </c>
    </row>
    <row r="585" spans="2:5" s="224" customFormat="1" ht="15" customHeight="1" x14ac:dyDescent="0.25">
      <c r="B585" s="327" t="s">
        <v>143</v>
      </c>
      <c r="C585" s="327" t="s">
        <v>81</v>
      </c>
      <c r="E585" s="310">
        <v>2.7239119759530799E-2</v>
      </c>
    </row>
    <row r="586" spans="2:5" s="224" customFormat="1" ht="15" customHeight="1" x14ac:dyDescent="0.25">
      <c r="B586" s="327" t="s">
        <v>143</v>
      </c>
      <c r="C586" s="327" t="s">
        <v>53</v>
      </c>
      <c r="E586" s="310">
        <v>-1.46267881343176E-2</v>
      </c>
    </row>
    <row r="587" spans="2:5" s="224" customFormat="1" ht="15" customHeight="1" x14ac:dyDescent="0.25">
      <c r="B587" s="327" t="s">
        <v>143</v>
      </c>
      <c r="C587" s="327" t="s">
        <v>88</v>
      </c>
      <c r="E587" s="310">
        <v>-1.7590316591056501E-2</v>
      </c>
    </row>
    <row r="588" spans="2:5" s="224" customFormat="1" ht="15" customHeight="1" x14ac:dyDescent="0.25">
      <c r="B588" s="327" t="s">
        <v>143</v>
      </c>
      <c r="C588" s="327" t="s">
        <v>133</v>
      </c>
      <c r="E588" s="310">
        <v>3.2989756370425803E-2</v>
      </c>
    </row>
    <row r="589" spans="2:5" s="224" customFormat="1" ht="15" customHeight="1" x14ac:dyDescent="0.25">
      <c r="B589" s="327" t="s">
        <v>143</v>
      </c>
      <c r="C589" s="327" t="s">
        <v>161</v>
      </c>
      <c r="E589" s="310">
        <v>-1.46267881343176E-2</v>
      </c>
    </row>
    <row r="590" spans="2:5" s="224" customFormat="1" ht="15" customHeight="1" x14ac:dyDescent="0.25">
      <c r="B590" s="327" t="s">
        <v>143</v>
      </c>
      <c r="C590" s="327" t="s">
        <v>96</v>
      </c>
      <c r="E590" s="310">
        <v>0.111284717188114</v>
      </c>
    </row>
    <row r="591" spans="2:5" s="224" customFormat="1" ht="15" customHeight="1" x14ac:dyDescent="0.25">
      <c r="B591" s="327" t="s">
        <v>143</v>
      </c>
      <c r="C591" s="327" t="s">
        <v>83</v>
      </c>
      <c r="E591" s="310">
        <v>0.11495011354248499</v>
      </c>
    </row>
    <row r="592" spans="2:5" s="224" customFormat="1" ht="15" customHeight="1" x14ac:dyDescent="0.25">
      <c r="B592" s="327" t="s">
        <v>143</v>
      </c>
      <c r="C592" s="327" t="s">
        <v>93</v>
      </c>
      <c r="E592" s="310">
        <v>3.7655810497756702E-2</v>
      </c>
    </row>
    <row r="593" spans="2:5" s="224" customFormat="1" ht="15" customHeight="1" x14ac:dyDescent="0.25">
      <c r="B593" s="327" t="s">
        <v>143</v>
      </c>
      <c r="C593" s="327" t="s">
        <v>99</v>
      </c>
      <c r="E593" s="310">
        <v>9.0352440248467003E-2</v>
      </c>
    </row>
    <row r="594" spans="2:5" s="224" customFormat="1" ht="15" customHeight="1" x14ac:dyDescent="0.25">
      <c r="B594" s="327" t="s">
        <v>143</v>
      </c>
      <c r="C594" s="327" t="s">
        <v>114</v>
      </c>
      <c r="E594" s="310">
        <v>3.1219460688907401E-2</v>
      </c>
    </row>
    <row r="595" spans="2:5" s="224" customFormat="1" ht="15" customHeight="1" x14ac:dyDescent="0.25">
      <c r="B595" s="327" t="s">
        <v>143</v>
      </c>
      <c r="C595" s="327" t="s">
        <v>580</v>
      </c>
      <c r="E595" s="310">
        <v>0.15381777691489301</v>
      </c>
    </row>
    <row r="596" spans="2:5" s="224" customFormat="1" ht="15" customHeight="1" x14ac:dyDescent="0.25">
      <c r="B596" s="327" t="s">
        <v>143</v>
      </c>
      <c r="C596" s="327" t="s">
        <v>104</v>
      </c>
      <c r="E596" s="310">
        <v>-1.46267881343176E-2</v>
      </c>
    </row>
    <row r="597" spans="2:5" s="224" customFormat="1" ht="15" customHeight="1" x14ac:dyDescent="0.25">
      <c r="B597" s="327" t="s">
        <v>143</v>
      </c>
      <c r="C597" s="327" t="s">
        <v>98</v>
      </c>
      <c r="E597" s="310">
        <v>0.104765805919091</v>
      </c>
    </row>
    <row r="598" spans="2:5" s="224" customFormat="1" ht="15" customHeight="1" x14ac:dyDescent="0.25">
      <c r="B598" s="327" t="s">
        <v>143</v>
      </c>
      <c r="C598" s="327" t="s">
        <v>565</v>
      </c>
      <c r="E598" s="310">
        <v>-2.0918077595551001E-2</v>
      </c>
    </row>
    <row r="599" spans="2:5" s="224" customFormat="1" ht="15" customHeight="1" x14ac:dyDescent="0.25">
      <c r="B599" s="327" t="s">
        <v>143</v>
      </c>
      <c r="C599" s="327" t="s">
        <v>174</v>
      </c>
      <c r="E599" s="310">
        <v>9.4629533915271805E-2</v>
      </c>
    </row>
    <row r="600" spans="2:5" s="224" customFormat="1" ht="15" customHeight="1" x14ac:dyDescent="0.25">
      <c r="B600" s="327" t="s">
        <v>143</v>
      </c>
      <c r="C600" s="327" t="s">
        <v>581</v>
      </c>
      <c r="E600" s="310">
        <v>0.11105022908606101</v>
      </c>
    </row>
    <row r="601" spans="2:5" s="224" customFormat="1" ht="15" customHeight="1" x14ac:dyDescent="0.25">
      <c r="B601" s="327" t="s">
        <v>143</v>
      </c>
      <c r="C601" s="327" t="s">
        <v>175</v>
      </c>
      <c r="E601" s="310">
        <v>0.15049369356956199</v>
      </c>
    </row>
    <row r="602" spans="2:5" s="224" customFormat="1" ht="15" customHeight="1" x14ac:dyDescent="0.25">
      <c r="B602" s="327" t="s">
        <v>143</v>
      </c>
      <c r="C602" s="327" t="s">
        <v>92</v>
      </c>
      <c r="E602" s="310">
        <v>-1.46267881343176E-2</v>
      </c>
    </row>
    <row r="603" spans="2:5" s="224" customFormat="1" ht="15" customHeight="1" x14ac:dyDescent="0.25">
      <c r="B603" s="327" t="s">
        <v>143</v>
      </c>
      <c r="C603" s="327" t="s">
        <v>171</v>
      </c>
      <c r="E603" s="310">
        <v>-1.40033621784933E-2</v>
      </c>
    </row>
    <row r="604" spans="2:5" s="224" customFormat="1" ht="15" customHeight="1" x14ac:dyDescent="0.25">
      <c r="B604" s="327" t="s">
        <v>143</v>
      </c>
      <c r="C604" s="327" t="s">
        <v>147</v>
      </c>
      <c r="E604" s="310">
        <v>0.30682528781749002</v>
      </c>
    </row>
    <row r="605" spans="2:5" s="224" customFormat="1" ht="15" customHeight="1" x14ac:dyDescent="0.25">
      <c r="B605" s="327" t="s">
        <v>143</v>
      </c>
      <c r="C605" s="327" t="s">
        <v>86</v>
      </c>
      <c r="E605" s="310">
        <v>4.2575250425957098E-2</v>
      </c>
    </row>
    <row r="606" spans="2:5" s="224" customFormat="1" ht="15" customHeight="1" x14ac:dyDescent="0.25">
      <c r="B606" s="327" t="s">
        <v>143</v>
      </c>
      <c r="C606" s="327" t="s">
        <v>176</v>
      </c>
      <c r="E606" s="310">
        <v>3.5126971616537397E-2</v>
      </c>
    </row>
    <row r="607" spans="2:5" s="224" customFormat="1" ht="15" customHeight="1" x14ac:dyDescent="0.25">
      <c r="B607" s="327" t="s">
        <v>143</v>
      </c>
      <c r="C607" s="327" t="s">
        <v>184</v>
      </c>
      <c r="E607" s="310">
        <v>0.168415144169585</v>
      </c>
    </row>
    <row r="608" spans="2:5" s="224" customFormat="1" ht="15" customHeight="1" x14ac:dyDescent="0.25">
      <c r="B608" s="327" t="s">
        <v>143</v>
      </c>
      <c r="C608" s="327" t="s">
        <v>455</v>
      </c>
      <c r="E608" s="310">
        <v>8.8344788148653208E-3</v>
      </c>
    </row>
    <row r="609" spans="2:5" s="224" customFormat="1" ht="15" customHeight="1" x14ac:dyDescent="0.25">
      <c r="B609" s="327" t="s">
        <v>143</v>
      </c>
      <c r="C609" s="327" t="s">
        <v>108</v>
      </c>
      <c r="E609" s="310">
        <v>3.7074110133627998E-4</v>
      </c>
    </row>
    <row r="610" spans="2:5" s="224" customFormat="1" ht="15" customHeight="1" x14ac:dyDescent="0.25">
      <c r="B610" s="327" t="s">
        <v>143</v>
      </c>
      <c r="C610" s="327" t="s">
        <v>111</v>
      </c>
      <c r="E610" s="310">
        <v>0.124451295155275</v>
      </c>
    </row>
    <row r="611" spans="2:5" s="224" customFormat="1" ht="15" customHeight="1" x14ac:dyDescent="0.25">
      <c r="B611" s="327" t="s">
        <v>143</v>
      </c>
      <c r="C611" s="327" t="s">
        <v>102</v>
      </c>
      <c r="E611" s="310">
        <v>0.29648103242538099</v>
      </c>
    </row>
    <row r="612" spans="2:5" s="224" customFormat="1" ht="15" customHeight="1" x14ac:dyDescent="0.25">
      <c r="B612" s="327" t="s">
        <v>143</v>
      </c>
      <c r="C612" s="327" t="s">
        <v>105</v>
      </c>
      <c r="E612" s="310">
        <v>-1.45888468455008E-2</v>
      </c>
    </row>
    <row r="613" spans="2:5" s="224" customFormat="1" ht="15" customHeight="1" x14ac:dyDescent="0.25">
      <c r="B613" s="327" t="s">
        <v>143</v>
      </c>
      <c r="C613" s="327" t="s">
        <v>168</v>
      </c>
      <c r="E613" s="310">
        <v>4.3288558684769801E-2</v>
      </c>
    </row>
    <row r="614" spans="2:5" s="224" customFormat="1" ht="15" customHeight="1" x14ac:dyDescent="0.25">
      <c r="B614" s="327" t="s">
        <v>143</v>
      </c>
      <c r="C614" s="327" t="s">
        <v>584</v>
      </c>
      <c r="E614" s="310">
        <v>-2.97322846704928E-3</v>
      </c>
    </row>
    <row r="615" spans="2:5" s="224" customFormat="1" ht="15" customHeight="1" x14ac:dyDescent="0.25">
      <c r="B615" s="327" t="s">
        <v>143</v>
      </c>
      <c r="C615" s="327" t="s">
        <v>117</v>
      </c>
      <c r="E615" s="310">
        <v>4.4283173105005097E-2</v>
      </c>
    </row>
    <row r="616" spans="2:5" s="224" customFormat="1" ht="15" customHeight="1" x14ac:dyDescent="0.25">
      <c r="B616" s="327" t="s">
        <v>143</v>
      </c>
      <c r="C616" s="327" t="s">
        <v>112</v>
      </c>
      <c r="E616" s="310">
        <v>0.13988208923383799</v>
      </c>
    </row>
    <row r="617" spans="2:5" s="224" customFormat="1" ht="15" customHeight="1" x14ac:dyDescent="0.25">
      <c r="B617" s="327" t="s">
        <v>143</v>
      </c>
      <c r="C617" s="327" t="s">
        <v>131</v>
      </c>
      <c r="E617" s="310">
        <v>0.37419773638156401</v>
      </c>
    </row>
    <row r="618" spans="2:5" s="224" customFormat="1" ht="15" customHeight="1" x14ac:dyDescent="0.25">
      <c r="B618" s="327" t="s">
        <v>143</v>
      </c>
      <c r="C618" s="327" t="s">
        <v>163</v>
      </c>
      <c r="E618" s="310">
        <v>0.22509761807433401</v>
      </c>
    </row>
    <row r="619" spans="2:5" s="224" customFormat="1" ht="15" customHeight="1" x14ac:dyDescent="0.25">
      <c r="B619" s="327" t="s">
        <v>143</v>
      </c>
      <c r="C619" s="327" t="s">
        <v>119</v>
      </c>
      <c r="E619" s="310">
        <v>-1.46267881343176E-2</v>
      </c>
    </row>
    <row r="620" spans="2:5" s="224" customFormat="1" ht="15" customHeight="1" x14ac:dyDescent="0.25">
      <c r="B620" s="327" t="s">
        <v>143</v>
      </c>
      <c r="C620" s="327" t="s">
        <v>251</v>
      </c>
      <c r="E620" s="310">
        <v>0.22695591451518601</v>
      </c>
    </row>
    <row r="621" spans="2:5" s="224" customFormat="1" ht="15" customHeight="1" x14ac:dyDescent="0.25">
      <c r="B621" s="327" t="s">
        <v>143</v>
      </c>
      <c r="C621" s="327" t="s">
        <v>156</v>
      </c>
      <c r="E621" s="310">
        <v>0.269615484519244</v>
      </c>
    </row>
    <row r="622" spans="2:5" s="224" customFormat="1" ht="15" customHeight="1" x14ac:dyDescent="0.25">
      <c r="B622" s="327" t="s">
        <v>143</v>
      </c>
      <c r="C622" s="327" t="s">
        <v>145</v>
      </c>
      <c r="E622" s="310">
        <v>0.23570030832318101</v>
      </c>
    </row>
    <row r="623" spans="2:5" s="224" customFormat="1" ht="15" customHeight="1" x14ac:dyDescent="0.25">
      <c r="B623" s="327" t="s">
        <v>143</v>
      </c>
      <c r="C623" s="327" t="s">
        <v>185</v>
      </c>
      <c r="E623" s="310">
        <v>-1.46267881343176E-2</v>
      </c>
    </row>
    <row r="624" spans="2:5" s="224" customFormat="1" ht="15" customHeight="1" x14ac:dyDescent="0.25">
      <c r="B624" s="327" t="s">
        <v>143</v>
      </c>
      <c r="C624" s="327" t="s">
        <v>126</v>
      </c>
      <c r="E624" s="310">
        <v>-1.3887296042861199E-2</v>
      </c>
    </row>
    <row r="625" spans="2:5" s="224" customFormat="1" ht="15" customHeight="1" x14ac:dyDescent="0.25">
      <c r="B625" s="327" t="s">
        <v>143</v>
      </c>
      <c r="C625" s="327" t="s">
        <v>585</v>
      </c>
      <c r="E625" s="310">
        <v>-8.5536096328342505E-3</v>
      </c>
    </row>
    <row r="626" spans="2:5" s="224" customFormat="1" ht="15" customHeight="1" x14ac:dyDescent="0.25">
      <c r="B626" s="327" t="s">
        <v>143</v>
      </c>
      <c r="C626" s="327" t="s">
        <v>186</v>
      </c>
      <c r="E626" s="310">
        <v>1.1363984194869501</v>
      </c>
    </row>
    <row r="627" spans="2:5" s="224" customFormat="1" ht="15" customHeight="1" x14ac:dyDescent="0.25">
      <c r="B627" s="327" t="s">
        <v>143</v>
      </c>
      <c r="C627" s="327" t="s">
        <v>586</v>
      </c>
      <c r="E627" s="310">
        <v>4.9636682204748497E-2</v>
      </c>
    </row>
    <row r="628" spans="2:5" s="224" customFormat="1" ht="15" customHeight="1" x14ac:dyDescent="0.25">
      <c r="B628" s="327" t="s">
        <v>143</v>
      </c>
      <c r="C628" s="327" t="s">
        <v>129</v>
      </c>
      <c r="E628" s="310">
        <v>6.4731466516088098E-4</v>
      </c>
    </row>
    <row r="629" spans="2:5" s="224" customFormat="1" ht="15" customHeight="1" x14ac:dyDescent="0.25">
      <c r="B629" s="327" t="s">
        <v>143</v>
      </c>
      <c r="C629" s="327" t="s">
        <v>124</v>
      </c>
      <c r="E629" s="310">
        <v>3.8915354847344701E-2</v>
      </c>
    </row>
    <row r="630" spans="2:5" s="224" customFormat="1" ht="15" customHeight="1" x14ac:dyDescent="0.25">
      <c r="B630" s="327" t="s">
        <v>143</v>
      </c>
      <c r="C630" s="327" t="s">
        <v>587</v>
      </c>
      <c r="E630" s="310">
        <v>0.12128675832991399</v>
      </c>
    </row>
    <row r="631" spans="2:5" s="224" customFormat="1" ht="15" customHeight="1" x14ac:dyDescent="0.25">
      <c r="B631" s="327" t="s">
        <v>143</v>
      </c>
      <c r="C631" s="327" t="s">
        <v>588</v>
      </c>
      <c r="E631" s="310">
        <v>0.108215498974186</v>
      </c>
    </row>
    <row r="632" spans="2:5" s="224" customFormat="1" ht="15" customHeight="1" x14ac:dyDescent="0.25">
      <c r="B632" s="327" t="s">
        <v>143</v>
      </c>
      <c r="C632" s="327" t="s">
        <v>187</v>
      </c>
      <c r="E632" s="310">
        <v>-1.46267881343176E-2</v>
      </c>
    </row>
    <row r="633" spans="2:5" s="224" customFormat="1" ht="15" customHeight="1" x14ac:dyDescent="0.25">
      <c r="B633" s="327" t="s">
        <v>143</v>
      </c>
      <c r="C633" s="327" t="s">
        <v>134</v>
      </c>
      <c r="E633" s="310">
        <v>-0.254132231404959</v>
      </c>
    </row>
    <row r="634" spans="2:5" s="224" customFormat="1" ht="15" customHeight="1" x14ac:dyDescent="0.25">
      <c r="B634" s="327" t="s">
        <v>143</v>
      </c>
      <c r="C634" s="327" t="s">
        <v>589</v>
      </c>
      <c r="E634" s="310">
        <v>-1.5093449400410699E-2</v>
      </c>
    </row>
    <row r="635" spans="2:5" s="224" customFormat="1" ht="15" customHeight="1" x14ac:dyDescent="0.25">
      <c r="B635" s="327" t="s">
        <v>143</v>
      </c>
      <c r="C635" s="327" t="s">
        <v>591</v>
      </c>
      <c r="E635" s="310">
        <v>-1.46267881343176E-2</v>
      </c>
    </row>
    <row r="636" spans="2:5" s="224" customFormat="1" ht="15" customHeight="1" x14ac:dyDescent="0.25">
      <c r="B636" s="327" t="s">
        <v>143</v>
      </c>
      <c r="C636" s="327" t="s">
        <v>141</v>
      </c>
      <c r="E636" s="310">
        <v>-8.9456432167436997E-2</v>
      </c>
    </row>
    <row r="637" spans="2:5" s="224" customFormat="1" ht="15" customHeight="1" x14ac:dyDescent="0.25">
      <c r="B637" s="327" t="s">
        <v>143</v>
      </c>
      <c r="C637" s="327" t="s">
        <v>152</v>
      </c>
      <c r="E637" s="310">
        <v>2.4568863964929299E-2</v>
      </c>
    </row>
    <row r="638" spans="2:5" s="224" customFormat="1" ht="15" customHeight="1" x14ac:dyDescent="0.25">
      <c r="B638" s="327" t="s">
        <v>143</v>
      </c>
      <c r="C638" s="327" t="s">
        <v>592</v>
      </c>
      <c r="E638" s="310">
        <v>-1.25943923724772E-2</v>
      </c>
    </row>
    <row r="639" spans="2:5" s="224" customFormat="1" ht="15" customHeight="1" x14ac:dyDescent="0.25">
      <c r="B639" s="327" t="s">
        <v>143</v>
      </c>
      <c r="C639" s="327" t="s">
        <v>148</v>
      </c>
      <c r="E639" s="310">
        <v>0.11408612943771999</v>
      </c>
    </row>
    <row r="640" spans="2:5" s="224" customFormat="1" ht="15" customHeight="1" x14ac:dyDescent="0.25">
      <c r="B640" s="327" t="s">
        <v>143</v>
      </c>
      <c r="C640" s="327" t="s">
        <v>593</v>
      </c>
      <c r="E640" s="310">
        <v>0.16451288571935499</v>
      </c>
    </row>
    <row r="641" spans="2:5" s="224" customFormat="1" ht="15" customHeight="1" x14ac:dyDescent="0.25">
      <c r="B641" s="327" t="s">
        <v>143</v>
      </c>
      <c r="C641" s="327" t="s">
        <v>154</v>
      </c>
      <c r="E641" s="310">
        <v>0.23472254360879599</v>
      </c>
    </row>
    <row r="642" spans="2:5" s="224" customFormat="1" ht="15" customHeight="1" x14ac:dyDescent="0.25">
      <c r="B642" s="327" t="s">
        <v>143</v>
      </c>
      <c r="C642" s="327" t="s">
        <v>177</v>
      </c>
      <c r="E642" s="310">
        <v>-3.8192083519084102E-4</v>
      </c>
    </row>
    <row r="643" spans="2:5" s="224" customFormat="1" ht="15" customHeight="1" x14ac:dyDescent="0.25">
      <c r="B643" s="327" t="s">
        <v>143</v>
      </c>
      <c r="C643" s="327" t="s">
        <v>140</v>
      </c>
      <c r="E643" s="310">
        <v>6.52211379576568E-2</v>
      </c>
    </row>
    <row r="644" spans="2:5" s="224" customFormat="1" ht="15" customHeight="1" x14ac:dyDescent="0.25">
      <c r="B644" s="327" t="s">
        <v>143</v>
      </c>
      <c r="C644" s="327" t="s">
        <v>173</v>
      </c>
      <c r="E644" s="310">
        <v>0.70052587390531396</v>
      </c>
    </row>
    <row r="645" spans="2:5" s="224" customFormat="1" ht="15" customHeight="1" x14ac:dyDescent="0.25">
      <c r="B645" s="327" t="s">
        <v>143</v>
      </c>
      <c r="C645" s="327" t="s">
        <v>454</v>
      </c>
      <c r="E645" s="310">
        <v>0.19130081668917501</v>
      </c>
    </row>
    <row r="646" spans="2:5" s="224" customFormat="1" ht="15" customHeight="1" x14ac:dyDescent="0.25">
      <c r="B646" s="327" t="s">
        <v>143</v>
      </c>
      <c r="C646" s="327" t="s">
        <v>97</v>
      </c>
      <c r="E646" s="310">
        <v>-1.46267881343176E-2</v>
      </c>
    </row>
    <row r="647" spans="2:5" s="224" customFormat="1" ht="15" customHeight="1" x14ac:dyDescent="0.25">
      <c r="B647" s="327" t="s">
        <v>143</v>
      </c>
      <c r="C647" s="327" t="s">
        <v>164</v>
      </c>
      <c r="E647" s="310">
        <v>4.7130585868406301E-2</v>
      </c>
    </row>
    <row r="648" spans="2:5" s="224" customFormat="1" ht="15" customHeight="1" x14ac:dyDescent="0.25">
      <c r="B648" s="327" t="s">
        <v>143</v>
      </c>
      <c r="C648" s="327" t="s">
        <v>182</v>
      </c>
      <c r="E648" s="310">
        <v>-1.46267881343176E-2</v>
      </c>
    </row>
    <row r="649" spans="2:5" s="224" customFormat="1" ht="15" customHeight="1" x14ac:dyDescent="0.25">
      <c r="B649" s="327" t="s">
        <v>143</v>
      </c>
      <c r="C649" s="327" t="s">
        <v>170</v>
      </c>
      <c r="E649" s="310">
        <v>2.2698476690758099E-2</v>
      </c>
    </row>
    <row r="650" spans="2:5" s="224" customFormat="1" ht="15" customHeight="1" x14ac:dyDescent="0.25">
      <c r="B650" s="327" t="s">
        <v>143</v>
      </c>
      <c r="C650" s="327" t="s">
        <v>597</v>
      </c>
      <c r="E650" s="310">
        <v>0.164531977659443</v>
      </c>
    </row>
    <row r="651" spans="2:5" s="224" customFormat="1" ht="15" customHeight="1" x14ac:dyDescent="0.25">
      <c r="B651" s="327" t="s">
        <v>143</v>
      </c>
      <c r="C651" s="327" t="s">
        <v>598</v>
      </c>
      <c r="E651" s="310">
        <v>0.15520518308723799</v>
      </c>
    </row>
    <row r="652" spans="2:5" s="224" customFormat="1" ht="15" customHeight="1" x14ac:dyDescent="0.25">
      <c r="B652" s="327" t="s">
        <v>143</v>
      </c>
      <c r="C652" s="327" t="s">
        <v>11</v>
      </c>
      <c r="E652" s="310">
        <v>9.6330436371410602E-2</v>
      </c>
    </row>
    <row r="653" spans="2:5" s="224" customFormat="1" ht="15" customHeight="1" x14ac:dyDescent="0.25">
      <c r="B653" s="327" t="s">
        <v>143</v>
      </c>
      <c r="C653" s="327" t="s">
        <v>4</v>
      </c>
      <c r="E653" s="310">
        <v>-2.5871758439578799E-2</v>
      </c>
    </row>
    <row r="654" spans="2:5" s="224" customFormat="1" ht="15" customHeight="1" x14ac:dyDescent="0.25">
      <c r="B654" s="327" t="s">
        <v>143</v>
      </c>
      <c r="C654" s="327" t="s">
        <v>180</v>
      </c>
      <c r="E654" s="310">
        <v>9.6330436371410602E-2</v>
      </c>
    </row>
    <row r="655" spans="2:5" s="224" customFormat="1" ht="15" customHeight="1" x14ac:dyDescent="0.25">
      <c r="B655" s="327" t="s">
        <v>143</v>
      </c>
      <c r="C655" s="327" t="s">
        <v>601</v>
      </c>
      <c r="E655" s="310">
        <v>0.111703110822822</v>
      </c>
    </row>
    <row r="656" spans="2:5" s="224" customFormat="1" ht="15" customHeight="1" x14ac:dyDescent="0.25">
      <c r="B656" s="327" t="s">
        <v>143</v>
      </c>
      <c r="C656" s="327" t="s">
        <v>165</v>
      </c>
      <c r="E656" s="310">
        <v>-1.46267881343176E-2</v>
      </c>
    </row>
    <row r="657" spans="2:5" s="224" customFormat="1" ht="15" customHeight="1" x14ac:dyDescent="0.25">
      <c r="B657" s="327" t="s">
        <v>143</v>
      </c>
      <c r="C657" s="327" t="s">
        <v>189</v>
      </c>
      <c r="E657" s="310">
        <v>0.19955866476011999</v>
      </c>
    </row>
    <row r="658" spans="2:5" s="224" customFormat="1" ht="15" customHeight="1" x14ac:dyDescent="0.25">
      <c r="B658" s="327" t="s">
        <v>143</v>
      </c>
      <c r="C658" s="327" t="s">
        <v>192</v>
      </c>
      <c r="E658" s="310">
        <v>0.4971932782231</v>
      </c>
    </row>
    <row r="659" spans="2:5" s="224" customFormat="1" ht="15" customHeight="1" x14ac:dyDescent="0.25">
      <c r="B659" s="327" t="s">
        <v>45</v>
      </c>
      <c r="C659" s="327" t="s">
        <v>78</v>
      </c>
      <c r="E659" s="310">
        <v>-0.27397252820458901</v>
      </c>
    </row>
    <row r="660" spans="2:5" s="224" customFormat="1" ht="15" customHeight="1" x14ac:dyDescent="0.25">
      <c r="B660" s="327" t="s">
        <v>45</v>
      </c>
      <c r="C660" s="327" t="s">
        <v>108</v>
      </c>
      <c r="E660" s="310">
        <v>-0.13719240059304899</v>
      </c>
    </row>
    <row r="661" spans="2:5" s="224" customFormat="1" ht="15" customHeight="1" x14ac:dyDescent="0.25">
      <c r="B661" s="327" t="s">
        <v>45</v>
      </c>
      <c r="C661" s="327" t="s">
        <v>129</v>
      </c>
      <c r="E661" s="310">
        <v>-0.13695385925746301</v>
      </c>
    </row>
    <row r="662" spans="2:5" s="224" customFormat="1" ht="15" customHeight="1" x14ac:dyDescent="0.25">
      <c r="B662" s="327" t="s">
        <v>45</v>
      </c>
      <c r="C662" s="327" t="s">
        <v>97</v>
      </c>
      <c r="E662" s="310">
        <v>-0.150127587184576</v>
      </c>
    </row>
    <row r="663" spans="2:5" s="224" customFormat="1" ht="15" customHeight="1" x14ac:dyDescent="0.25">
      <c r="B663" s="327" t="s">
        <v>127</v>
      </c>
      <c r="C663" s="327" t="s">
        <v>97</v>
      </c>
      <c r="E663" s="310">
        <v>-0.13186813186813201</v>
      </c>
    </row>
    <row r="664" spans="2:5" s="224" customFormat="1" ht="15" customHeight="1" x14ac:dyDescent="0.25">
      <c r="B664" s="327" t="s">
        <v>577</v>
      </c>
      <c r="C664" s="327" t="s">
        <v>97</v>
      </c>
      <c r="E664" s="310">
        <v>-0.13872769079163499</v>
      </c>
    </row>
    <row r="665" spans="2:5" s="224" customFormat="1" ht="15" customHeight="1" x14ac:dyDescent="0.25">
      <c r="B665" s="327" t="s">
        <v>120</v>
      </c>
      <c r="C665" s="327" t="s">
        <v>78</v>
      </c>
      <c r="E665" s="310">
        <v>-0.32481576529046802</v>
      </c>
    </row>
    <row r="666" spans="2:5" s="224" customFormat="1" ht="15" customHeight="1" x14ac:dyDescent="0.25">
      <c r="B666" s="327" t="s">
        <v>120</v>
      </c>
      <c r="C666" s="327" t="s">
        <v>97</v>
      </c>
      <c r="E666" s="310">
        <v>-0.20964360587002101</v>
      </c>
    </row>
    <row r="667" spans="2:5" s="224" customFormat="1" ht="15" customHeight="1" x14ac:dyDescent="0.25">
      <c r="B667" s="327" t="s">
        <v>456</v>
      </c>
      <c r="C667" s="327" t="s">
        <v>97</v>
      </c>
      <c r="E667" s="310">
        <v>-0.104863900044623</v>
      </c>
    </row>
    <row r="668" spans="2:5" s="224" customFormat="1" ht="15" customHeight="1" x14ac:dyDescent="0.25">
      <c r="B668" s="327" t="s">
        <v>110</v>
      </c>
      <c r="C668" s="327" t="s">
        <v>97</v>
      </c>
      <c r="E668" s="310">
        <v>-2.93233082706768E-2</v>
      </c>
    </row>
    <row r="669" spans="2:5" s="224" customFormat="1" ht="15" customHeight="1" x14ac:dyDescent="0.25">
      <c r="B669" s="327" t="s">
        <v>578</v>
      </c>
      <c r="C669" s="327" t="s">
        <v>97</v>
      </c>
      <c r="E669" s="310">
        <v>-0.117546587733786</v>
      </c>
    </row>
    <row r="670" spans="2:5" s="224" customFormat="1" ht="15" customHeight="1" x14ac:dyDescent="0.25">
      <c r="B670" s="327" t="s">
        <v>115</v>
      </c>
      <c r="C670" s="327" t="s">
        <v>97</v>
      </c>
      <c r="E670" s="310">
        <v>-1.22976019676158E-3</v>
      </c>
    </row>
    <row r="671" spans="2:5" s="224" customFormat="1" ht="15" customHeight="1" x14ac:dyDescent="0.25">
      <c r="B671" s="327" t="s">
        <v>250</v>
      </c>
      <c r="C671" s="327" t="s">
        <v>44</v>
      </c>
      <c r="E671" s="310">
        <v>0.20453640962379699</v>
      </c>
    </row>
    <row r="672" spans="2:5" s="224" customFormat="1" ht="15" customHeight="1" x14ac:dyDescent="0.25">
      <c r="B672" s="327" t="s">
        <v>250</v>
      </c>
      <c r="C672" s="327" t="s">
        <v>78</v>
      </c>
      <c r="E672" s="310">
        <v>-0.14059320402356701</v>
      </c>
    </row>
    <row r="673" spans="2:5" s="224" customFormat="1" ht="15" customHeight="1" x14ac:dyDescent="0.25">
      <c r="B673" s="327" t="s">
        <v>250</v>
      </c>
      <c r="C673" s="327" t="s">
        <v>86</v>
      </c>
      <c r="E673" s="310">
        <v>6.44030768100088E-2</v>
      </c>
    </row>
    <row r="674" spans="2:5" s="224" customFormat="1" ht="15" customHeight="1" x14ac:dyDescent="0.25">
      <c r="B674" s="327" t="s">
        <v>250</v>
      </c>
      <c r="C674" s="327" t="s">
        <v>108</v>
      </c>
      <c r="E674" s="310">
        <v>2.13149548139904E-2</v>
      </c>
    </row>
    <row r="675" spans="2:5" s="224" customFormat="1" ht="15" customHeight="1" x14ac:dyDescent="0.25">
      <c r="B675" s="327" t="s">
        <v>250</v>
      </c>
      <c r="C675" s="327" t="s">
        <v>117</v>
      </c>
      <c r="E675" s="310">
        <v>6.6146757329750103E-2</v>
      </c>
    </row>
    <row r="676" spans="2:5" s="224" customFormat="1" ht="15" customHeight="1" x14ac:dyDescent="0.25">
      <c r="B676" s="327" t="s">
        <v>250</v>
      </c>
      <c r="C676" s="327" t="s">
        <v>129</v>
      </c>
      <c r="E676" s="310">
        <v>2.15973188468781E-2</v>
      </c>
    </row>
    <row r="677" spans="2:5" s="224" customFormat="1" ht="15" customHeight="1" x14ac:dyDescent="0.25">
      <c r="B677" s="327" t="s">
        <v>250</v>
      </c>
      <c r="C677" s="327" t="s">
        <v>124</v>
      </c>
      <c r="E677" s="310">
        <v>6.0666556004352903E-2</v>
      </c>
    </row>
    <row r="678" spans="2:5" s="224" customFormat="1" ht="15" customHeight="1" x14ac:dyDescent="0.25">
      <c r="B678" s="327" t="s">
        <v>250</v>
      </c>
      <c r="C678" s="327" t="s">
        <v>140</v>
      </c>
      <c r="E678" s="310">
        <v>8.7523088872434499E-2</v>
      </c>
    </row>
    <row r="679" spans="2:5" s="224" customFormat="1" ht="15" customHeight="1" x14ac:dyDescent="0.25">
      <c r="B679" s="327" t="s">
        <v>250</v>
      </c>
      <c r="C679" s="327" t="s">
        <v>97</v>
      </c>
      <c r="E679" s="310">
        <v>6.0034305317324703E-3</v>
      </c>
    </row>
    <row r="680" spans="2:5" s="224" customFormat="1" ht="15" customHeight="1" x14ac:dyDescent="0.25">
      <c r="B680" s="327" t="s">
        <v>132</v>
      </c>
      <c r="C680" s="327" t="s">
        <v>78</v>
      </c>
      <c r="E680" s="310">
        <v>-0.145721803829053</v>
      </c>
    </row>
    <row r="681" spans="2:5" s="224" customFormat="1" ht="15" customHeight="1" x14ac:dyDescent="0.25">
      <c r="B681" s="327" t="s">
        <v>132</v>
      </c>
      <c r="C681" s="327" t="s">
        <v>97</v>
      </c>
      <c r="E681" s="310">
        <v>0</v>
      </c>
    </row>
    <row r="682" spans="2:5" s="224" customFormat="1" ht="15" customHeight="1" x14ac:dyDescent="0.25">
      <c r="B682" s="327" t="s">
        <v>34</v>
      </c>
      <c r="C682" s="327" t="s">
        <v>78</v>
      </c>
      <c r="E682" s="310">
        <v>-0.25677404522380698</v>
      </c>
    </row>
    <row r="683" spans="2:5" s="224" customFormat="1" ht="15" customHeight="1" x14ac:dyDescent="0.25">
      <c r="B683" s="327" t="s">
        <v>34</v>
      </c>
      <c r="C683" s="327" t="s">
        <v>108</v>
      </c>
      <c r="E683" s="310">
        <v>-0.116753805098315</v>
      </c>
    </row>
    <row r="684" spans="2:5" s="224" customFormat="1" ht="15" customHeight="1" x14ac:dyDescent="0.25">
      <c r="B684" s="327" t="s">
        <v>34</v>
      </c>
      <c r="C684" s="327" t="s">
        <v>129</v>
      </c>
      <c r="E684" s="310">
        <v>-0.116509613082474</v>
      </c>
    </row>
    <row r="685" spans="2:5" s="224" customFormat="1" ht="15" customHeight="1" x14ac:dyDescent="0.25">
      <c r="B685" s="327" t="s">
        <v>34</v>
      </c>
      <c r="C685" s="327" t="s">
        <v>97</v>
      </c>
      <c r="E685" s="310">
        <v>-0.129995406522738</v>
      </c>
    </row>
    <row r="686" spans="2:5" s="224" customFormat="1" ht="15" customHeight="1" x14ac:dyDescent="0.25">
      <c r="B686" s="327" t="s">
        <v>122</v>
      </c>
      <c r="C686" s="327" t="s">
        <v>97</v>
      </c>
      <c r="E686" s="310">
        <v>0.35177865612648201</v>
      </c>
    </row>
    <row r="687" spans="2:5" s="224" customFormat="1" ht="15" customHeight="1" x14ac:dyDescent="0.25">
      <c r="B687" s="327" t="s">
        <v>63</v>
      </c>
      <c r="C687" s="327" t="s">
        <v>36</v>
      </c>
      <c r="E687" s="310">
        <v>-0.11176122131449399</v>
      </c>
    </row>
    <row r="688" spans="2:5" s="224" customFormat="1" ht="15" customHeight="1" x14ac:dyDescent="0.25">
      <c r="B688" s="327" t="s">
        <v>63</v>
      </c>
      <c r="C688" s="327" t="s">
        <v>78</v>
      </c>
      <c r="E688" s="310">
        <v>-0.32819766964793001</v>
      </c>
    </row>
    <row r="689" spans="2:5" s="224" customFormat="1" ht="15" customHeight="1" x14ac:dyDescent="0.25">
      <c r="B689" s="327" t="s">
        <v>63</v>
      </c>
      <c r="C689" s="327" t="s">
        <v>147</v>
      </c>
      <c r="E689" s="310">
        <v>4.2939130598278703E-2</v>
      </c>
    </row>
    <row r="690" spans="2:5" s="224" customFormat="1" ht="15" customHeight="1" x14ac:dyDescent="0.25">
      <c r="B690" s="327" t="s">
        <v>63</v>
      </c>
      <c r="C690" s="327" t="s">
        <v>108</v>
      </c>
      <c r="E690" s="310">
        <v>-0.20163330115640299</v>
      </c>
    </row>
    <row r="691" spans="2:5" s="224" customFormat="1" ht="15" customHeight="1" x14ac:dyDescent="0.25">
      <c r="B691" s="327" t="s">
        <v>63</v>
      </c>
      <c r="C691" s="327" t="s">
        <v>129</v>
      </c>
      <c r="E691" s="310">
        <v>-0.201412575865202</v>
      </c>
    </row>
    <row r="692" spans="2:5" s="224" customFormat="1" ht="15" customHeight="1" x14ac:dyDescent="0.25">
      <c r="B692" s="327" t="s">
        <v>63</v>
      </c>
      <c r="C692" s="327" t="s">
        <v>154</v>
      </c>
      <c r="E692" s="310">
        <v>-1.4603965682291199E-2</v>
      </c>
    </row>
    <row r="693" spans="2:5" s="224" customFormat="1" ht="15" customHeight="1" x14ac:dyDescent="0.25">
      <c r="B693" s="327" t="s">
        <v>63</v>
      </c>
      <c r="C693" s="327" t="s">
        <v>97</v>
      </c>
      <c r="E693" s="310">
        <v>-0.21360239162929801</v>
      </c>
    </row>
    <row r="694" spans="2:5" s="224" customFormat="1" ht="15" customHeight="1" x14ac:dyDescent="0.25">
      <c r="B694" s="327" t="s">
        <v>44</v>
      </c>
      <c r="C694" s="327" t="s">
        <v>36</v>
      </c>
      <c r="E694" s="310">
        <v>-5.6662551541720403E-2</v>
      </c>
    </row>
    <row r="695" spans="2:5" s="224" customFormat="1" ht="15" customHeight="1" x14ac:dyDescent="0.25">
      <c r="B695" s="327" t="s">
        <v>44</v>
      </c>
      <c r="C695" s="327" t="s">
        <v>78</v>
      </c>
      <c r="E695" s="310">
        <v>-0.28652484963501901</v>
      </c>
    </row>
    <row r="696" spans="2:5" s="224" customFormat="1" ht="15" customHeight="1" x14ac:dyDescent="0.25">
      <c r="B696" s="327" t="s">
        <v>44</v>
      </c>
      <c r="C696" s="327" t="s">
        <v>66</v>
      </c>
      <c r="E696" s="310">
        <v>4.5501459731716E-3</v>
      </c>
    </row>
    <row r="697" spans="2:5" s="224" customFormat="1" ht="15" customHeight="1" x14ac:dyDescent="0.25">
      <c r="B697" s="327" t="s">
        <v>44</v>
      </c>
      <c r="C697" s="327" t="s">
        <v>147</v>
      </c>
      <c r="E697" s="310">
        <v>0.107634075391141</v>
      </c>
    </row>
    <row r="698" spans="2:5" s="224" customFormat="1" ht="15" customHeight="1" x14ac:dyDescent="0.25">
      <c r="B698" s="327" t="s">
        <v>44</v>
      </c>
      <c r="C698" s="327" t="s">
        <v>86</v>
      </c>
      <c r="E698" s="310">
        <v>-0.11633798006783</v>
      </c>
    </row>
    <row r="699" spans="2:5" s="224" customFormat="1" ht="15" customHeight="1" x14ac:dyDescent="0.25">
      <c r="B699" s="327" t="s">
        <v>44</v>
      </c>
      <c r="C699" s="327" t="s">
        <v>108</v>
      </c>
      <c r="E699" s="310">
        <v>-0.152109519767054</v>
      </c>
    </row>
    <row r="700" spans="2:5" s="224" customFormat="1" ht="15" customHeight="1" x14ac:dyDescent="0.25">
      <c r="B700" s="327" t="s">
        <v>44</v>
      </c>
      <c r="C700" s="327" t="s">
        <v>117</v>
      </c>
      <c r="E700" s="310">
        <v>-0.114890385370144</v>
      </c>
    </row>
    <row r="701" spans="2:5" s="224" customFormat="1" ht="15" customHeight="1" x14ac:dyDescent="0.25">
      <c r="B701" s="327" t="s">
        <v>44</v>
      </c>
      <c r="C701" s="327" t="s">
        <v>145</v>
      </c>
      <c r="E701" s="310">
        <v>4.7350232069619101E-2</v>
      </c>
    </row>
    <row r="702" spans="2:5" s="224" customFormat="1" ht="15" customHeight="1" x14ac:dyDescent="0.25">
      <c r="B702" s="327" t="s">
        <v>44</v>
      </c>
      <c r="C702" s="327" t="s">
        <v>129</v>
      </c>
      <c r="E702" s="310">
        <v>-0.15187510258328801</v>
      </c>
    </row>
    <row r="703" spans="2:5" s="224" customFormat="1" ht="15" customHeight="1" x14ac:dyDescent="0.25">
      <c r="B703" s="327" t="s">
        <v>44</v>
      </c>
      <c r="C703" s="327" t="s">
        <v>124</v>
      </c>
      <c r="E703" s="310">
        <v>-0.119440020633646</v>
      </c>
    </row>
    <row r="704" spans="2:5" s="224" customFormat="1" ht="15" customHeight="1" x14ac:dyDescent="0.25">
      <c r="B704" s="327" t="s">
        <v>44</v>
      </c>
      <c r="C704" s="327" t="s">
        <v>154</v>
      </c>
      <c r="E704" s="310">
        <v>4.6521501920712603E-2</v>
      </c>
    </row>
    <row r="705" spans="2:5" s="224" customFormat="1" ht="15" customHeight="1" x14ac:dyDescent="0.25">
      <c r="B705" s="327" t="s">
        <v>44</v>
      </c>
      <c r="C705" s="327" t="s">
        <v>140</v>
      </c>
      <c r="E705" s="310">
        <v>-9.7143863661131397E-2</v>
      </c>
    </row>
    <row r="706" spans="2:5" s="224" customFormat="1" ht="15" customHeight="1" x14ac:dyDescent="0.25">
      <c r="B706" s="327" t="s">
        <v>44</v>
      </c>
      <c r="C706" s="327" t="s">
        <v>97</v>
      </c>
      <c r="E706" s="310">
        <v>-0.16482106933909199</v>
      </c>
    </row>
    <row r="707" spans="2:5" s="224" customFormat="1" ht="15" customHeight="1" x14ac:dyDescent="0.25">
      <c r="B707" s="327" t="s">
        <v>68</v>
      </c>
      <c r="C707" s="327" t="s">
        <v>78</v>
      </c>
      <c r="E707" s="310">
        <v>-0.243535092804265</v>
      </c>
    </row>
    <row r="708" spans="2:5" s="224" customFormat="1" ht="15" customHeight="1" x14ac:dyDescent="0.25">
      <c r="B708" s="327" t="s">
        <v>68</v>
      </c>
      <c r="C708" s="327" t="s">
        <v>66</v>
      </c>
      <c r="E708" s="310">
        <v>6.5078345837726898E-2</v>
      </c>
    </row>
    <row r="709" spans="2:5" s="224" customFormat="1" ht="15" customHeight="1" x14ac:dyDescent="0.25">
      <c r="B709" s="327" t="s">
        <v>68</v>
      </c>
      <c r="C709" s="327" t="s">
        <v>108</v>
      </c>
      <c r="E709" s="310">
        <v>-0.10102069691782201</v>
      </c>
    </row>
    <row r="710" spans="2:5" s="224" customFormat="1" ht="15" customHeight="1" x14ac:dyDescent="0.25">
      <c r="B710" s="327" t="s">
        <v>68</v>
      </c>
      <c r="C710" s="327" t="s">
        <v>129</v>
      </c>
      <c r="E710" s="310">
        <v>-0.100772155152811</v>
      </c>
    </row>
    <row r="711" spans="2:5" s="224" customFormat="1" ht="15" customHeight="1" x14ac:dyDescent="0.25">
      <c r="B711" s="327" t="s">
        <v>68</v>
      </c>
      <c r="C711" s="327" t="s">
        <v>97</v>
      </c>
      <c r="E711" s="310">
        <v>-0.11449816864533301</v>
      </c>
    </row>
    <row r="712" spans="2:5" s="224" customFormat="1" ht="15" customHeight="1" x14ac:dyDescent="0.25">
      <c r="B712" s="327" t="s">
        <v>36</v>
      </c>
      <c r="C712" s="327" t="s">
        <v>78</v>
      </c>
      <c r="E712" s="310">
        <v>-0.243669217700377</v>
      </c>
    </row>
    <row r="713" spans="2:5" s="224" customFormat="1" ht="15" customHeight="1" x14ac:dyDescent="0.25">
      <c r="B713" s="327" t="s">
        <v>36</v>
      </c>
      <c r="C713" s="327" t="s">
        <v>66</v>
      </c>
      <c r="E713" s="310">
        <v>6.48895022824902E-2</v>
      </c>
    </row>
    <row r="714" spans="2:5" s="224" customFormat="1" ht="15" customHeight="1" x14ac:dyDescent="0.25">
      <c r="B714" s="327" t="s">
        <v>36</v>
      </c>
      <c r="C714" s="327" t="s">
        <v>147</v>
      </c>
      <c r="E714" s="310">
        <v>0.17416527585263999</v>
      </c>
    </row>
    <row r="715" spans="2:5" s="224" customFormat="1" ht="15" customHeight="1" x14ac:dyDescent="0.25">
      <c r="B715" s="327" t="s">
        <v>36</v>
      </c>
      <c r="C715" s="327" t="s">
        <v>86</v>
      </c>
      <c r="E715" s="310">
        <v>-6.3259895622333695E-2</v>
      </c>
    </row>
    <row r="716" spans="2:5" s="224" customFormat="1" ht="15" customHeight="1" x14ac:dyDescent="0.25">
      <c r="B716" s="327" t="s">
        <v>36</v>
      </c>
      <c r="C716" s="327" t="s">
        <v>108</v>
      </c>
      <c r="E716" s="310">
        <v>-0.101180090307371</v>
      </c>
    </row>
    <row r="717" spans="2:5" s="224" customFormat="1" ht="15" customHeight="1" x14ac:dyDescent="0.25">
      <c r="B717" s="327" t="s">
        <v>36</v>
      </c>
      <c r="C717" s="327" t="s">
        <v>117</v>
      </c>
      <c r="E717" s="310">
        <v>-6.1725349633459901E-2</v>
      </c>
    </row>
    <row r="718" spans="2:5" s="224" customFormat="1" ht="15" customHeight="1" x14ac:dyDescent="0.25">
      <c r="B718" s="327" t="s">
        <v>36</v>
      </c>
      <c r="C718" s="327" t="s">
        <v>131</v>
      </c>
      <c r="E718" s="310">
        <v>0.23469853182078801</v>
      </c>
    </row>
    <row r="719" spans="2:5" s="224" customFormat="1" ht="15" customHeight="1" x14ac:dyDescent="0.25">
      <c r="B719" s="327" t="s">
        <v>36</v>
      </c>
      <c r="C719" s="327" t="s">
        <v>145</v>
      </c>
      <c r="E719" s="310">
        <v>0.11026042036318</v>
      </c>
    </row>
    <row r="720" spans="2:5" s="224" customFormat="1" ht="15" customHeight="1" x14ac:dyDescent="0.25">
      <c r="B720" s="327" t="s">
        <v>36</v>
      </c>
      <c r="C720" s="327" t="s">
        <v>129</v>
      </c>
      <c r="E720" s="310">
        <v>-0.10093159261001999</v>
      </c>
    </row>
    <row r="721" spans="2:5" s="224" customFormat="1" ht="15" customHeight="1" x14ac:dyDescent="0.25">
      <c r="B721" s="327" t="s">
        <v>36</v>
      </c>
      <c r="C721" s="327" t="s">
        <v>124</v>
      </c>
      <c r="E721" s="310">
        <v>-6.6548263502657107E-2</v>
      </c>
    </row>
    <row r="722" spans="2:5" s="224" customFormat="1" ht="15" customHeight="1" x14ac:dyDescent="0.25">
      <c r="B722" s="327" t="s">
        <v>36</v>
      </c>
      <c r="C722" s="327" t="s">
        <v>154</v>
      </c>
      <c r="E722" s="310">
        <v>0.109381911670176</v>
      </c>
    </row>
    <row r="723" spans="2:5" s="224" customFormat="1" ht="15" customHeight="1" x14ac:dyDescent="0.25">
      <c r="B723" s="327" t="s">
        <v>36</v>
      </c>
      <c r="C723" s="327" t="s">
        <v>140</v>
      </c>
      <c r="E723" s="310">
        <v>-4.29128645169028E-2</v>
      </c>
    </row>
    <row r="724" spans="2:5" s="224" customFormat="1" ht="15" customHeight="1" x14ac:dyDescent="0.25">
      <c r="B724" s="327" t="s">
        <v>36</v>
      </c>
      <c r="C724" s="327" t="s">
        <v>97</v>
      </c>
      <c r="E724" s="310">
        <v>-0.114655172413793</v>
      </c>
    </row>
    <row r="725" spans="2:5" s="224" customFormat="1" ht="15" customHeight="1" x14ac:dyDescent="0.25">
      <c r="B725" s="327" t="s">
        <v>36</v>
      </c>
      <c r="C725" s="327" t="s">
        <v>189</v>
      </c>
      <c r="E725" s="310">
        <v>7.7787630557542203E-2</v>
      </c>
    </row>
    <row r="726" spans="2:5" s="224" customFormat="1" ht="15" customHeight="1" x14ac:dyDescent="0.25">
      <c r="B726" s="327" t="s">
        <v>60</v>
      </c>
      <c r="C726" s="327" t="s">
        <v>97</v>
      </c>
      <c r="E726" s="310">
        <v>1.9093078758949798E-2</v>
      </c>
    </row>
    <row r="727" spans="2:5" s="224" customFormat="1" ht="15" customHeight="1" x14ac:dyDescent="0.25">
      <c r="B727" s="327" t="s">
        <v>54</v>
      </c>
      <c r="C727" s="327" t="s">
        <v>78</v>
      </c>
      <c r="E727" s="310">
        <v>-0.208421120979215</v>
      </c>
    </row>
    <row r="728" spans="2:5" s="224" customFormat="1" ht="15" customHeight="1" x14ac:dyDescent="0.25">
      <c r="B728" s="327" t="s">
        <v>54</v>
      </c>
      <c r="C728" s="327" t="s">
        <v>97</v>
      </c>
      <c r="E728" s="310">
        <v>-7.3394495412843999E-2</v>
      </c>
    </row>
    <row r="729" spans="2:5" s="224" customFormat="1" ht="15" customHeight="1" x14ac:dyDescent="0.25">
      <c r="B729" s="327" t="s">
        <v>72</v>
      </c>
      <c r="C729" s="327" t="s">
        <v>78</v>
      </c>
      <c r="E729" s="310">
        <v>-0.44206410203478802</v>
      </c>
    </row>
    <row r="730" spans="2:5" s="224" customFormat="1" ht="15" customHeight="1" x14ac:dyDescent="0.25">
      <c r="B730" s="327" t="s">
        <v>72</v>
      </c>
      <c r="C730" s="327" t="s">
        <v>108</v>
      </c>
      <c r="E730" s="310">
        <v>-0.33695162862655498</v>
      </c>
    </row>
    <row r="731" spans="2:5" s="224" customFormat="1" ht="15" customHeight="1" x14ac:dyDescent="0.25">
      <c r="B731" s="327" t="s">
        <v>72</v>
      </c>
      <c r="C731" s="327" t="s">
        <v>129</v>
      </c>
      <c r="E731" s="310">
        <v>-0.33676831493741499</v>
      </c>
    </row>
    <row r="732" spans="2:5" s="224" customFormat="1" ht="15" customHeight="1" x14ac:dyDescent="0.25">
      <c r="B732" s="327" t="s">
        <v>72</v>
      </c>
      <c r="C732" s="327" t="s">
        <v>97</v>
      </c>
      <c r="E732" s="310">
        <v>-0.34689203064528901</v>
      </c>
    </row>
    <row r="733" spans="2:5" s="224" customFormat="1" ht="15" customHeight="1" x14ac:dyDescent="0.25">
      <c r="B733" s="327" t="s">
        <v>579</v>
      </c>
      <c r="C733" s="327" t="s">
        <v>97</v>
      </c>
      <c r="E733" s="310">
        <v>-0.125</v>
      </c>
    </row>
    <row r="734" spans="2:5" s="224" customFormat="1" ht="15" customHeight="1" x14ac:dyDescent="0.25">
      <c r="B734" s="327" t="s">
        <v>138</v>
      </c>
      <c r="C734" s="327" t="s">
        <v>78</v>
      </c>
      <c r="E734" s="310">
        <v>-0.23176421207648701</v>
      </c>
    </row>
    <row r="735" spans="2:5" s="224" customFormat="1" ht="15" customHeight="1" x14ac:dyDescent="0.25">
      <c r="B735" s="327" t="s">
        <v>138</v>
      </c>
      <c r="C735" s="327" t="s">
        <v>108</v>
      </c>
      <c r="E735" s="310">
        <v>-8.7032238163603101E-2</v>
      </c>
    </row>
    <row r="736" spans="2:5" s="224" customFormat="1" ht="15" customHeight="1" x14ac:dyDescent="0.25">
      <c r="B736" s="327" t="s">
        <v>138</v>
      </c>
      <c r="C736" s="327" t="s">
        <v>129</v>
      </c>
      <c r="E736" s="310">
        <v>-8.6779828994508201E-2</v>
      </c>
    </row>
    <row r="737" spans="2:5" s="224" customFormat="1" ht="15" customHeight="1" x14ac:dyDescent="0.25">
      <c r="B737" s="327" t="s">
        <v>138</v>
      </c>
      <c r="C737" s="327" t="s">
        <v>97</v>
      </c>
      <c r="E737" s="310">
        <v>-0.100719424460432</v>
      </c>
    </row>
    <row r="738" spans="2:5" s="224" customFormat="1" ht="15" customHeight="1" x14ac:dyDescent="0.25">
      <c r="B738" s="327" t="s">
        <v>76</v>
      </c>
      <c r="C738" s="327" t="s">
        <v>78</v>
      </c>
      <c r="E738" s="310">
        <v>-0.146931058831065</v>
      </c>
    </row>
    <row r="739" spans="2:5" s="224" customFormat="1" ht="15" customHeight="1" x14ac:dyDescent="0.25">
      <c r="B739" s="327" t="s">
        <v>76</v>
      </c>
      <c r="C739" s="327" t="s">
        <v>108</v>
      </c>
      <c r="E739" s="310">
        <v>1.37830782607191E-2</v>
      </c>
    </row>
    <row r="740" spans="2:5" s="224" customFormat="1" ht="15" customHeight="1" x14ac:dyDescent="0.25">
      <c r="B740" s="327" t="s">
        <v>76</v>
      </c>
      <c r="C740" s="327" t="s">
        <v>129</v>
      </c>
      <c r="E740" s="310">
        <v>1.4063359947677399E-2</v>
      </c>
    </row>
    <row r="741" spans="2:5" s="224" customFormat="1" ht="15" customHeight="1" x14ac:dyDescent="0.25">
      <c r="B741" s="327" t="s">
        <v>76</v>
      </c>
      <c r="C741" s="327" t="s">
        <v>97</v>
      </c>
      <c r="E741" s="310">
        <v>-1.41552834595515E-3</v>
      </c>
    </row>
    <row r="742" spans="2:5" s="224" customFormat="1" ht="15" customHeight="1" x14ac:dyDescent="0.25">
      <c r="B742" s="327" t="s">
        <v>78</v>
      </c>
      <c r="C742" s="327" t="s">
        <v>149</v>
      </c>
      <c r="E742" s="310">
        <v>0.39920754779606898</v>
      </c>
    </row>
    <row r="743" spans="2:5" s="224" customFormat="1" ht="15" customHeight="1" x14ac:dyDescent="0.25">
      <c r="B743" s="327" t="s">
        <v>78</v>
      </c>
      <c r="C743" s="327" t="s">
        <v>22</v>
      </c>
      <c r="E743" s="310">
        <v>0.123755708975039</v>
      </c>
    </row>
    <row r="744" spans="2:5" s="224" customFormat="1" ht="15" customHeight="1" x14ac:dyDescent="0.25">
      <c r="B744" s="327" t="s">
        <v>78</v>
      </c>
      <c r="C744" s="327" t="s">
        <v>66</v>
      </c>
      <c r="E744" s="310">
        <v>0.40796795159479698</v>
      </c>
    </row>
    <row r="745" spans="2:5" s="224" customFormat="1" ht="15" customHeight="1" x14ac:dyDescent="0.25">
      <c r="B745" s="327" t="s">
        <v>78</v>
      </c>
      <c r="C745" s="327" t="s">
        <v>81</v>
      </c>
      <c r="E745" s="310">
        <v>0.220313670888441</v>
      </c>
    </row>
    <row r="746" spans="2:5" s="224" customFormat="1" ht="15" customHeight="1" x14ac:dyDescent="0.25">
      <c r="B746" s="327" t="s">
        <v>78</v>
      </c>
      <c r="C746" s="327" t="s">
        <v>53</v>
      </c>
      <c r="E746" s="310">
        <v>0.17057886351566601</v>
      </c>
    </row>
    <row r="747" spans="2:5" s="224" customFormat="1" ht="15" customHeight="1" x14ac:dyDescent="0.25">
      <c r="B747" s="327" t="s">
        <v>78</v>
      </c>
      <c r="C747" s="327" t="s">
        <v>79</v>
      </c>
      <c r="E747" s="310">
        <v>0.13985240731838799</v>
      </c>
    </row>
    <row r="748" spans="2:5" s="224" customFormat="1" ht="15" customHeight="1" x14ac:dyDescent="0.25">
      <c r="B748" s="327" t="s">
        <v>78</v>
      </c>
      <c r="C748" s="327" t="s">
        <v>88</v>
      </c>
      <c r="E748" s="310">
        <v>0.16705832558028</v>
      </c>
    </row>
    <row r="749" spans="2:5" s="224" customFormat="1" ht="15" customHeight="1" x14ac:dyDescent="0.25">
      <c r="B749" s="327" t="s">
        <v>78</v>
      </c>
      <c r="C749" s="327" t="s">
        <v>133</v>
      </c>
      <c r="E749" s="310">
        <v>0.22714516740916299</v>
      </c>
    </row>
    <row r="750" spans="2:5" s="224" customFormat="1" ht="15" customHeight="1" x14ac:dyDescent="0.25">
      <c r="B750" s="327" t="s">
        <v>78</v>
      </c>
      <c r="C750" s="327" t="s">
        <v>96</v>
      </c>
      <c r="E750" s="310">
        <v>0.320156044048933</v>
      </c>
    </row>
    <row r="751" spans="2:5" s="224" customFormat="1" ht="15" customHeight="1" x14ac:dyDescent="0.25">
      <c r="B751" s="327" t="s">
        <v>78</v>
      </c>
      <c r="C751" s="327" t="s">
        <v>83</v>
      </c>
      <c r="E751" s="310">
        <v>0.32451036934128602</v>
      </c>
    </row>
    <row r="752" spans="2:5" s="224" customFormat="1" ht="15" customHeight="1" x14ac:dyDescent="0.25">
      <c r="B752" s="327" t="s">
        <v>78</v>
      </c>
      <c r="C752" s="327" t="s">
        <v>93</v>
      </c>
      <c r="E752" s="310">
        <v>0.23268822893316399</v>
      </c>
    </row>
    <row r="753" spans="2:5" s="224" customFormat="1" ht="15" customHeight="1" x14ac:dyDescent="0.25">
      <c r="B753" s="327" t="s">
        <v>78</v>
      </c>
      <c r="C753" s="327" t="s">
        <v>99</v>
      </c>
      <c r="E753" s="310">
        <v>0.295289444616609</v>
      </c>
    </row>
    <row r="754" spans="2:5" s="224" customFormat="1" ht="15" customHeight="1" x14ac:dyDescent="0.25">
      <c r="B754" s="327" t="s">
        <v>78</v>
      </c>
      <c r="C754" s="327" t="s">
        <v>114</v>
      </c>
      <c r="E754" s="310">
        <v>0.225042136108936</v>
      </c>
    </row>
    <row r="755" spans="2:5" s="224" customFormat="1" ht="15" customHeight="1" x14ac:dyDescent="0.25">
      <c r="B755" s="327" t="s">
        <v>78</v>
      </c>
      <c r="C755" s="327" t="s">
        <v>98</v>
      </c>
      <c r="E755" s="310">
        <v>0.31241187193956099</v>
      </c>
    </row>
    <row r="756" spans="2:5" s="224" customFormat="1" ht="15" customHeight="1" x14ac:dyDescent="0.25">
      <c r="B756" s="327" t="s">
        <v>78</v>
      </c>
      <c r="C756" s="327" t="s">
        <v>565</v>
      </c>
      <c r="E756" s="310">
        <v>0.16310509583160801</v>
      </c>
    </row>
    <row r="757" spans="2:5" s="224" customFormat="1" ht="15" customHeight="1" x14ac:dyDescent="0.25">
      <c r="B757" s="327" t="s">
        <v>78</v>
      </c>
      <c r="C757" s="327" t="s">
        <v>174</v>
      </c>
      <c r="E757" s="310">
        <v>0.300370438683982</v>
      </c>
    </row>
    <row r="758" spans="2:5" s="224" customFormat="1" ht="15" customHeight="1" x14ac:dyDescent="0.25">
      <c r="B758" s="327" t="s">
        <v>78</v>
      </c>
      <c r="C758" s="327" t="s">
        <v>581</v>
      </c>
      <c r="E758" s="310">
        <v>0.31987748277620498</v>
      </c>
    </row>
    <row r="759" spans="2:5" s="224" customFormat="1" ht="15" customHeight="1" x14ac:dyDescent="0.25">
      <c r="B759" s="327" t="s">
        <v>78</v>
      </c>
      <c r="C759" s="327" t="s">
        <v>175</v>
      </c>
      <c r="E759" s="310">
        <v>0.36673453680631901</v>
      </c>
    </row>
    <row r="760" spans="2:5" s="224" customFormat="1" ht="15" customHeight="1" x14ac:dyDescent="0.25">
      <c r="B760" s="327" t="s">
        <v>78</v>
      </c>
      <c r="C760" s="327" t="s">
        <v>92</v>
      </c>
      <c r="E760" s="310">
        <v>0.17057886351566601</v>
      </c>
    </row>
    <row r="761" spans="2:5" s="224" customFormat="1" ht="15" customHeight="1" x14ac:dyDescent="0.25">
      <c r="B761" s="327" t="s">
        <v>78</v>
      </c>
      <c r="C761" s="327" t="s">
        <v>171</v>
      </c>
      <c r="E761" s="310">
        <v>0.171319465389217</v>
      </c>
    </row>
    <row r="762" spans="2:5" s="224" customFormat="1" ht="15" customHeight="1" x14ac:dyDescent="0.25">
      <c r="B762" s="327" t="s">
        <v>78</v>
      </c>
      <c r="C762" s="327" t="s">
        <v>147</v>
      </c>
      <c r="E762" s="310">
        <v>0.55244940881897198</v>
      </c>
    </row>
    <row r="763" spans="2:5" s="224" customFormat="1" ht="15" customHeight="1" x14ac:dyDescent="0.25">
      <c r="B763" s="327" t="s">
        <v>78</v>
      </c>
      <c r="C763" s="327" t="s">
        <v>86</v>
      </c>
      <c r="E763" s="310">
        <v>0.23853230134242201</v>
      </c>
    </row>
    <row r="764" spans="2:5" s="224" customFormat="1" ht="15" customHeight="1" x14ac:dyDescent="0.25">
      <c r="B764" s="327" t="s">
        <v>78</v>
      </c>
      <c r="C764" s="327" t="s">
        <v>184</v>
      </c>
      <c r="E764" s="310">
        <v>0.388024410554975</v>
      </c>
    </row>
    <row r="765" spans="2:5" s="224" customFormat="1" ht="15" customHeight="1" x14ac:dyDescent="0.25">
      <c r="B765" s="327" t="s">
        <v>78</v>
      </c>
      <c r="C765" s="327" t="s">
        <v>455</v>
      </c>
      <c r="E765" s="310">
        <v>0.198449788837468</v>
      </c>
    </row>
    <row r="766" spans="2:5" s="224" customFormat="1" ht="15" customHeight="1" x14ac:dyDescent="0.25">
      <c r="B766" s="327" t="s">
        <v>78</v>
      </c>
      <c r="C766" s="327" t="s">
        <v>108</v>
      </c>
      <c r="E766" s="310">
        <v>0.18839525076550301</v>
      </c>
    </row>
    <row r="767" spans="2:5" s="224" customFormat="1" ht="15" customHeight="1" x14ac:dyDescent="0.25">
      <c r="B767" s="327" t="s">
        <v>78</v>
      </c>
      <c r="C767" s="327" t="s">
        <v>111</v>
      </c>
      <c r="E767" s="310">
        <v>0.33579734390120702</v>
      </c>
    </row>
    <row r="768" spans="2:5" s="224" customFormat="1" ht="15" customHeight="1" x14ac:dyDescent="0.25">
      <c r="B768" s="327" t="s">
        <v>78</v>
      </c>
      <c r="C768" s="327" t="s">
        <v>102</v>
      </c>
      <c r="E768" s="310">
        <v>0.54016090069332101</v>
      </c>
    </row>
    <row r="769" spans="2:5" s="224" customFormat="1" ht="15" customHeight="1" x14ac:dyDescent="0.25">
      <c r="B769" s="327" t="s">
        <v>78</v>
      </c>
      <c r="C769" s="327" t="s">
        <v>105</v>
      </c>
      <c r="E769" s="310">
        <v>0.170623936052862</v>
      </c>
    </row>
    <row r="770" spans="2:5" s="224" customFormat="1" ht="15" customHeight="1" x14ac:dyDescent="0.25">
      <c r="B770" s="327" t="s">
        <v>78</v>
      </c>
      <c r="C770" s="327" t="s">
        <v>168</v>
      </c>
      <c r="E770" s="310">
        <v>0.239379679331678</v>
      </c>
    </row>
    <row r="771" spans="2:5" s="224" customFormat="1" ht="15" customHeight="1" x14ac:dyDescent="0.25">
      <c r="B771" s="327" t="s">
        <v>78</v>
      </c>
      <c r="C771" s="327" t="s">
        <v>584</v>
      </c>
      <c r="E771" s="310">
        <v>0.18442276597511501</v>
      </c>
    </row>
    <row r="772" spans="2:5" s="224" customFormat="1" ht="15" customHeight="1" x14ac:dyDescent="0.25">
      <c r="B772" s="327" t="s">
        <v>78</v>
      </c>
      <c r="C772" s="327" t="s">
        <v>117</v>
      </c>
      <c r="E772" s="310">
        <v>0.240561236333284</v>
      </c>
    </row>
    <row r="773" spans="2:5" s="224" customFormat="1" ht="15" customHeight="1" x14ac:dyDescent="0.25">
      <c r="B773" s="327" t="s">
        <v>78</v>
      </c>
      <c r="C773" s="327" t="s">
        <v>112</v>
      </c>
      <c r="E773" s="310">
        <v>0.354128430212585</v>
      </c>
    </row>
    <row r="774" spans="2:5" s="224" customFormat="1" ht="15" customHeight="1" x14ac:dyDescent="0.25">
      <c r="B774" s="327" t="s">
        <v>78</v>
      </c>
      <c r="C774" s="327" t="s">
        <v>131</v>
      </c>
      <c r="E774" s="310">
        <v>0.63248483430317104</v>
      </c>
    </row>
    <row r="775" spans="2:5" s="224" customFormat="1" ht="15" customHeight="1" x14ac:dyDescent="0.25">
      <c r="B775" s="327" t="s">
        <v>78</v>
      </c>
      <c r="C775" s="327" t="s">
        <v>163</v>
      </c>
      <c r="E775" s="310">
        <v>0.45536062904121699</v>
      </c>
    </row>
    <row r="776" spans="2:5" s="224" customFormat="1" ht="15" customHeight="1" x14ac:dyDescent="0.25">
      <c r="B776" s="327" t="s">
        <v>78</v>
      </c>
      <c r="C776" s="327" t="s">
        <v>119</v>
      </c>
      <c r="E776" s="310">
        <v>0.17057886351566601</v>
      </c>
    </row>
    <row r="777" spans="2:5" s="224" customFormat="1" ht="15" customHeight="1" x14ac:dyDescent="0.25">
      <c r="B777" s="327" t="s">
        <v>78</v>
      </c>
      <c r="C777" s="327" t="s">
        <v>251</v>
      </c>
      <c r="E777" s="310">
        <v>0.45756820126828102</v>
      </c>
    </row>
    <row r="778" spans="2:5" s="224" customFormat="1" ht="15" customHeight="1" x14ac:dyDescent="0.25">
      <c r="B778" s="327" t="s">
        <v>78</v>
      </c>
      <c r="C778" s="327" t="s">
        <v>156</v>
      </c>
      <c r="E778" s="310">
        <v>0.50824584337595402</v>
      </c>
    </row>
    <row r="779" spans="2:5" s="224" customFormat="1" ht="15" customHeight="1" x14ac:dyDescent="0.25">
      <c r="B779" s="327" t="s">
        <v>78</v>
      </c>
      <c r="C779" s="327" t="s">
        <v>145</v>
      </c>
      <c r="E779" s="310">
        <v>0.46795614610241598</v>
      </c>
    </row>
    <row r="780" spans="2:5" s="224" customFormat="1" ht="15" customHeight="1" x14ac:dyDescent="0.25">
      <c r="B780" s="327" t="s">
        <v>78</v>
      </c>
      <c r="C780" s="327" t="s">
        <v>126</v>
      </c>
      <c r="E780" s="310">
        <v>0.17145734671530199</v>
      </c>
    </row>
    <row r="781" spans="2:5" s="224" customFormat="1" ht="15" customHeight="1" x14ac:dyDescent="0.25">
      <c r="B781" s="327" t="s">
        <v>78</v>
      </c>
      <c r="C781" s="327" t="s">
        <v>585</v>
      </c>
      <c r="E781" s="310">
        <v>0.17779352523224901</v>
      </c>
    </row>
    <row r="782" spans="2:5" s="224" customFormat="1" ht="15" customHeight="1" x14ac:dyDescent="0.25">
      <c r="B782" s="327" t="s">
        <v>78</v>
      </c>
      <c r="C782" s="327" t="s">
        <v>129</v>
      </c>
      <c r="E782" s="310">
        <v>0.18872380766569299</v>
      </c>
    </row>
    <row r="783" spans="2:5" s="224" customFormat="1" ht="15" customHeight="1" x14ac:dyDescent="0.25">
      <c r="B783" s="327" t="s">
        <v>78</v>
      </c>
      <c r="C783" s="327" t="s">
        <v>124</v>
      </c>
      <c r="E783" s="310">
        <v>0.234184510723184</v>
      </c>
    </row>
    <row r="784" spans="2:5" s="224" customFormat="1" ht="15" customHeight="1" x14ac:dyDescent="0.25">
      <c r="B784" s="327" t="s">
        <v>78</v>
      </c>
      <c r="C784" s="327" t="s">
        <v>588</v>
      </c>
      <c r="E784" s="310">
        <v>0.31650995145632199</v>
      </c>
    </row>
    <row r="785" spans="2:5" s="224" customFormat="1" ht="15" customHeight="1" x14ac:dyDescent="0.25">
      <c r="B785" s="327" t="s">
        <v>78</v>
      </c>
      <c r="C785" s="327" t="s">
        <v>187</v>
      </c>
      <c r="E785" s="310">
        <v>0.17057886351566601</v>
      </c>
    </row>
    <row r="786" spans="2:5" s="224" customFormat="1" ht="15" customHeight="1" x14ac:dyDescent="0.25">
      <c r="B786" s="327" t="s">
        <v>78</v>
      </c>
      <c r="C786" s="327" t="s">
        <v>141</v>
      </c>
      <c r="E786" s="310">
        <v>8.1684626677501496E-2</v>
      </c>
    </row>
    <row r="787" spans="2:5" s="224" customFormat="1" ht="15" customHeight="1" x14ac:dyDescent="0.25">
      <c r="B787" s="327" t="s">
        <v>78</v>
      </c>
      <c r="C787" s="327" t="s">
        <v>152</v>
      </c>
      <c r="E787" s="310">
        <v>0.21714152762769401</v>
      </c>
    </row>
    <row r="788" spans="2:5" s="224" customFormat="1" ht="15" customHeight="1" x14ac:dyDescent="0.25">
      <c r="B788" s="327" t="s">
        <v>78</v>
      </c>
      <c r="C788" s="327" t="s">
        <v>148</v>
      </c>
      <c r="E788" s="310">
        <v>0.32348399525350602</v>
      </c>
    </row>
    <row r="789" spans="2:5" s="224" customFormat="1" ht="15" customHeight="1" x14ac:dyDescent="0.25">
      <c r="B789" s="327" t="s">
        <v>78</v>
      </c>
      <c r="C789" s="327" t="s">
        <v>593</v>
      </c>
      <c r="E789" s="310">
        <v>0.38338870379249201</v>
      </c>
    </row>
    <row r="790" spans="2:5" s="224" customFormat="1" ht="15" customHeight="1" x14ac:dyDescent="0.25">
      <c r="B790" s="327" t="s">
        <v>78</v>
      </c>
      <c r="C790" s="327" t="s">
        <v>154</v>
      </c>
      <c r="E790" s="310">
        <v>0.46679460579020998</v>
      </c>
    </row>
    <row r="791" spans="2:5" s="224" customFormat="1" ht="15" customHeight="1" x14ac:dyDescent="0.25">
      <c r="B791" s="327" t="s">
        <v>78</v>
      </c>
      <c r="C791" s="327" t="s">
        <v>177</v>
      </c>
      <c r="E791" s="310">
        <v>0.18750112238484301</v>
      </c>
    </row>
    <row r="792" spans="2:5" s="224" customFormat="1" ht="15" customHeight="1" x14ac:dyDescent="0.25">
      <c r="B792" s="327" t="s">
        <v>78</v>
      </c>
      <c r="C792" s="327" t="s">
        <v>140</v>
      </c>
      <c r="E792" s="310">
        <v>0.26543459274931902</v>
      </c>
    </row>
    <row r="793" spans="2:5" s="224" customFormat="1" ht="15" customHeight="1" x14ac:dyDescent="0.25">
      <c r="B793" s="327" t="s">
        <v>78</v>
      </c>
      <c r="C793" s="327" t="s">
        <v>173</v>
      </c>
      <c r="E793" s="310">
        <v>1.0201479204880299</v>
      </c>
    </row>
    <row r="794" spans="2:5" s="224" customFormat="1" ht="15" customHeight="1" x14ac:dyDescent="0.25">
      <c r="B794" s="327" t="s">
        <v>78</v>
      </c>
      <c r="C794" s="327" t="s">
        <v>454</v>
      </c>
      <c r="E794" s="310">
        <v>0.41521155569569801</v>
      </c>
    </row>
    <row r="795" spans="2:5" s="224" customFormat="1" ht="15" customHeight="1" x14ac:dyDescent="0.25">
      <c r="B795" s="327" t="s">
        <v>78</v>
      </c>
      <c r="C795" s="327" t="s">
        <v>97</v>
      </c>
      <c r="E795" s="310">
        <v>0.17057886351566601</v>
      </c>
    </row>
    <row r="796" spans="2:5" s="224" customFormat="1" ht="15" customHeight="1" x14ac:dyDescent="0.25">
      <c r="B796" s="327" t="s">
        <v>78</v>
      </c>
      <c r="C796" s="327" t="s">
        <v>164</v>
      </c>
      <c r="E796" s="310">
        <v>0.24394383407026901</v>
      </c>
    </row>
    <row r="797" spans="2:5" s="224" customFormat="1" ht="15" customHeight="1" x14ac:dyDescent="0.25">
      <c r="B797" s="327" t="s">
        <v>78</v>
      </c>
      <c r="C797" s="327" t="s">
        <v>182</v>
      </c>
      <c r="E797" s="310">
        <v>0.17057886351566601</v>
      </c>
    </row>
    <row r="798" spans="2:5" s="224" customFormat="1" ht="15" customHeight="1" x14ac:dyDescent="0.25">
      <c r="B798" s="327" t="s">
        <v>78</v>
      </c>
      <c r="C798" s="327" t="s">
        <v>170</v>
      </c>
      <c r="E798" s="310">
        <v>0.21491959203682501</v>
      </c>
    </row>
    <row r="799" spans="2:5" s="224" customFormat="1" ht="15" customHeight="1" x14ac:dyDescent="0.25">
      <c r="B799" s="327" t="s">
        <v>78</v>
      </c>
      <c r="C799" s="327" t="s">
        <v>598</v>
      </c>
      <c r="E799" s="310">
        <v>0.37233157352160201</v>
      </c>
    </row>
    <row r="800" spans="2:5" s="224" customFormat="1" ht="15" customHeight="1" x14ac:dyDescent="0.25">
      <c r="B800" s="327" t="s">
        <v>78</v>
      </c>
      <c r="C800" s="327" t="s">
        <v>11</v>
      </c>
      <c r="E800" s="310">
        <v>0.302391033967152</v>
      </c>
    </row>
    <row r="801" spans="2:5" s="224" customFormat="1" ht="15" customHeight="1" x14ac:dyDescent="0.25">
      <c r="B801" s="327" t="s">
        <v>78</v>
      </c>
      <c r="C801" s="327" t="s">
        <v>4</v>
      </c>
      <c r="E801" s="310">
        <v>0.15722034676110799</v>
      </c>
    </row>
    <row r="802" spans="2:5" s="224" customFormat="1" ht="15" customHeight="1" x14ac:dyDescent="0.25">
      <c r="B802" s="327" t="s">
        <v>78</v>
      </c>
      <c r="C802" s="327" t="s">
        <v>180</v>
      </c>
      <c r="E802" s="310">
        <v>0.302391033967152</v>
      </c>
    </row>
    <row r="803" spans="2:5" s="224" customFormat="1" ht="15" customHeight="1" x14ac:dyDescent="0.25">
      <c r="B803" s="327" t="s">
        <v>78</v>
      </c>
      <c r="C803" s="327" t="s">
        <v>601</v>
      </c>
      <c r="E803" s="310">
        <v>0.32065307678690602</v>
      </c>
    </row>
    <row r="804" spans="2:5" s="224" customFormat="1" ht="15" customHeight="1" x14ac:dyDescent="0.25">
      <c r="B804" s="327" t="s">
        <v>78</v>
      </c>
      <c r="C804" s="327" t="s">
        <v>165</v>
      </c>
      <c r="E804" s="310">
        <v>0.17057886351566601</v>
      </c>
    </row>
    <row r="805" spans="2:5" s="224" customFormat="1" ht="15" customHeight="1" x14ac:dyDescent="0.25">
      <c r="B805" s="327" t="s">
        <v>78</v>
      </c>
      <c r="C805" s="327" t="s">
        <v>189</v>
      </c>
      <c r="E805" s="310">
        <v>0.42502150617290801</v>
      </c>
    </row>
    <row r="806" spans="2:5" s="224" customFormat="1" ht="15" customHeight="1" x14ac:dyDescent="0.25">
      <c r="B806" s="327" t="s">
        <v>78</v>
      </c>
      <c r="C806" s="327" t="s">
        <v>192</v>
      </c>
      <c r="E806" s="310">
        <v>0.778597981943706</v>
      </c>
    </row>
    <row r="807" spans="2:5" s="224" customFormat="1" ht="15" customHeight="1" x14ac:dyDescent="0.25">
      <c r="B807" s="327" t="s">
        <v>149</v>
      </c>
      <c r="C807" s="327" t="s">
        <v>108</v>
      </c>
      <c r="E807" s="310">
        <v>-0.15066549445264399</v>
      </c>
    </row>
    <row r="808" spans="2:5" s="224" customFormat="1" ht="15" customHeight="1" x14ac:dyDescent="0.25">
      <c r="B808" s="327" t="s">
        <v>149</v>
      </c>
      <c r="C808" s="327" t="s">
        <v>129</v>
      </c>
      <c r="E808" s="310">
        <v>-0.150430678037661</v>
      </c>
    </row>
    <row r="809" spans="2:5" s="224" customFormat="1" ht="15" customHeight="1" x14ac:dyDescent="0.25">
      <c r="B809" s="327" t="s">
        <v>149</v>
      </c>
      <c r="C809" s="327" t="s">
        <v>97</v>
      </c>
      <c r="E809" s="310">
        <v>-0.16339869281045699</v>
      </c>
    </row>
    <row r="810" spans="2:5" s="224" customFormat="1" ht="15" customHeight="1" x14ac:dyDescent="0.25">
      <c r="B810" s="327" t="s">
        <v>74</v>
      </c>
      <c r="C810" s="327" t="s">
        <v>97</v>
      </c>
      <c r="E810" s="310">
        <v>-7.6642335766423403E-2</v>
      </c>
    </row>
    <row r="811" spans="2:5" s="224" customFormat="1" ht="15" customHeight="1" x14ac:dyDescent="0.25">
      <c r="B811" s="327" t="s">
        <v>22</v>
      </c>
      <c r="C811" s="327" t="s">
        <v>129</v>
      </c>
      <c r="E811" s="310">
        <v>5.7813364748028603E-2</v>
      </c>
    </row>
    <row r="812" spans="2:5" s="224" customFormat="1" ht="15" customHeight="1" x14ac:dyDescent="0.25">
      <c r="B812" s="327" t="s">
        <v>22</v>
      </c>
      <c r="C812" s="327" t="s">
        <v>97</v>
      </c>
      <c r="E812" s="310">
        <v>4.1666666666666699E-2</v>
      </c>
    </row>
    <row r="813" spans="2:5" s="224" customFormat="1" ht="15" customHeight="1" x14ac:dyDescent="0.25">
      <c r="B813" s="327" t="s">
        <v>69</v>
      </c>
      <c r="C813" s="327" t="s">
        <v>97</v>
      </c>
      <c r="E813" s="310">
        <v>-0.117702154230409</v>
      </c>
    </row>
    <row r="814" spans="2:5" s="224" customFormat="1" ht="15" customHeight="1" x14ac:dyDescent="0.25">
      <c r="B814" s="327" t="s">
        <v>66</v>
      </c>
      <c r="C814" s="327" t="s">
        <v>147</v>
      </c>
      <c r="E814" s="310">
        <v>0.102617007056532</v>
      </c>
    </row>
    <row r="815" spans="2:5" s="224" customFormat="1" ht="15" customHeight="1" x14ac:dyDescent="0.25">
      <c r="B815" s="327" t="s">
        <v>66</v>
      </c>
      <c r="C815" s="327" t="s">
        <v>86</v>
      </c>
      <c r="E815" s="310">
        <v>-0.12034055893137099</v>
      </c>
    </row>
    <row r="816" spans="2:5" s="224" customFormat="1" ht="15" customHeight="1" x14ac:dyDescent="0.25">
      <c r="B816" s="327" t="s">
        <v>66</v>
      </c>
      <c r="C816" s="327" t="s">
        <v>108</v>
      </c>
      <c r="E816" s="310">
        <v>-0.15595007015648699</v>
      </c>
    </row>
    <row r="817" spans="2:5" s="224" customFormat="1" ht="15" customHeight="1" x14ac:dyDescent="0.25">
      <c r="B817" s="327" t="s">
        <v>66</v>
      </c>
      <c r="C817" s="327" t="s">
        <v>117</v>
      </c>
      <c r="E817" s="310">
        <v>-0.11889952116587001</v>
      </c>
    </row>
    <row r="818" spans="2:5" s="224" customFormat="1" ht="15" customHeight="1" x14ac:dyDescent="0.25">
      <c r="B818" s="327" t="s">
        <v>66</v>
      </c>
      <c r="C818" s="327" t="s">
        <v>131</v>
      </c>
      <c r="E818" s="310">
        <v>0.15946164289752901</v>
      </c>
    </row>
    <row r="819" spans="2:5" s="224" customFormat="1" ht="15" customHeight="1" x14ac:dyDescent="0.25">
      <c r="B819" s="327" t="s">
        <v>66</v>
      </c>
      <c r="C819" s="327" t="s">
        <v>145</v>
      </c>
      <c r="E819" s="310">
        <v>4.26062215689436E-2</v>
      </c>
    </row>
    <row r="820" spans="2:5" s="224" customFormat="1" ht="15" customHeight="1" x14ac:dyDescent="0.25">
      <c r="B820" s="327" t="s">
        <v>66</v>
      </c>
      <c r="C820" s="327" t="s">
        <v>129</v>
      </c>
      <c r="E820" s="310">
        <v>-0.15571671477377599</v>
      </c>
    </row>
    <row r="821" spans="2:5" s="224" customFormat="1" ht="15" customHeight="1" x14ac:dyDescent="0.25">
      <c r="B821" s="327" t="s">
        <v>66</v>
      </c>
      <c r="C821" s="327" t="s">
        <v>124</v>
      </c>
      <c r="E821" s="310">
        <v>-0.123428548693008</v>
      </c>
    </row>
    <row r="822" spans="2:5" s="224" customFormat="1" ht="15" customHeight="1" x14ac:dyDescent="0.25">
      <c r="B822" s="327" t="s">
        <v>66</v>
      </c>
      <c r="C822" s="327" t="s">
        <v>154</v>
      </c>
      <c r="E822" s="310">
        <v>4.1781245183017297E-2</v>
      </c>
    </row>
    <row r="823" spans="2:5" s="224" customFormat="1" ht="15" customHeight="1" x14ac:dyDescent="0.25">
      <c r="B823" s="327" t="s">
        <v>66</v>
      </c>
      <c r="C823" s="327" t="s">
        <v>140</v>
      </c>
      <c r="E823" s="310">
        <v>-0.101233382964457</v>
      </c>
    </row>
    <row r="824" spans="2:5" s="224" customFormat="1" ht="15" customHeight="1" x14ac:dyDescent="0.25">
      <c r="B824" s="327" t="s">
        <v>66</v>
      </c>
      <c r="C824" s="327" t="s">
        <v>97</v>
      </c>
      <c r="E824" s="310">
        <v>-0.168604042308095</v>
      </c>
    </row>
    <row r="825" spans="2:5" s="224" customFormat="1" ht="15" customHeight="1" x14ac:dyDescent="0.25">
      <c r="B825" s="327" t="s">
        <v>66</v>
      </c>
      <c r="C825" s="327" t="s">
        <v>189</v>
      </c>
      <c r="E825" s="310">
        <v>1.2112175251428599E-2</v>
      </c>
    </row>
    <row r="826" spans="2:5" s="224" customFormat="1" ht="15" customHeight="1" x14ac:dyDescent="0.25">
      <c r="B826" s="327" t="s">
        <v>81</v>
      </c>
      <c r="C826" s="327" t="s">
        <v>108</v>
      </c>
      <c r="E826" s="310">
        <v>-2.6155914568834E-2</v>
      </c>
    </row>
    <row r="827" spans="2:5" s="224" customFormat="1" ht="15" customHeight="1" x14ac:dyDescent="0.25">
      <c r="B827" s="327" t="s">
        <v>81</v>
      </c>
      <c r="C827" s="327" t="s">
        <v>129</v>
      </c>
      <c r="E827" s="310">
        <v>-2.5886674857743701E-2</v>
      </c>
    </row>
    <row r="828" spans="2:5" s="224" customFormat="1" ht="15" customHeight="1" x14ac:dyDescent="0.25">
      <c r="B828" s="327" t="s">
        <v>81</v>
      </c>
      <c r="C828" s="327" t="s">
        <v>97</v>
      </c>
      <c r="E828" s="310">
        <v>-4.0755756949412997E-2</v>
      </c>
    </row>
    <row r="829" spans="2:5" s="224" customFormat="1" ht="15" customHeight="1" x14ac:dyDescent="0.25">
      <c r="B829" s="327" t="s">
        <v>53</v>
      </c>
      <c r="C829" s="327" t="s">
        <v>108</v>
      </c>
      <c r="E829" s="310">
        <v>1.52201511620738E-2</v>
      </c>
    </row>
    <row r="830" spans="2:5" s="224" customFormat="1" ht="15" customHeight="1" x14ac:dyDescent="0.25">
      <c r="B830" s="327" t="s">
        <v>53</v>
      </c>
      <c r="C830" s="327" t="s">
        <v>129</v>
      </c>
      <c r="E830" s="310">
        <v>1.5500830158107199E-2</v>
      </c>
    </row>
    <row r="831" spans="2:5" s="224" customFormat="1" ht="15" customHeight="1" x14ac:dyDescent="0.25">
      <c r="B831" s="327" t="s">
        <v>53</v>
      </c>
      <c r="C831" s="327" t="s">
        <v>97</v>
      </c>
      <c r="E831" s="310">
        <v>0</v>
      </c>
    </row>
    <row r="832" spans="2:5" s="224" customFormat="1" ht="15" customHeight="1" x14ac:dyDescent="0.25">
      <c r="B832" s="327" t="s">
        <v>79</v>
      </c>
      <c r="C832" s="327" t="s">
        <v>97</v>
      </c>
      <c r="E832" s="310">
        <v>2.6956521739130299E-2</v>
      </c>
    </row>
    <row r="833" spans="2:5" s="224" customFormat="1" ht="15" customHeight="1" x14ac:dyDescent="0.25">
      <c r="B833" s="327" t="s">
        <v>88</v>
      </c>
      <c r="C833" s="327" t="s">
        <v>108</v>
      </c>
      <c r="E833" s="310">
        <v>1.8282655388807099E-2</v>
      </c>
    </row>
    <row r="834" spans="2:5" s="224" customFormat="1" ht="15" customHeight="1" x14ac:dyDescent="0.25">
      <c r="B834" s="327" t="s">
        <v>88</v>
      </c>
      <c r="C834" s="327" t="s">
        <v>129</v>
      </c>
      <c r="E834" s="310">
        <v>1.85641810786445E-2</v>
      </c>
    </row>
    <row r="835" spans="2:5" s="224" customFormat="1" ht="15" customHeight="1" x14ac:dyDescent="0.25">
      <c r="B835" s="327" t="s">
        <v>88</v>
      </c>
      <c r="C835" s="327" t="s">
        <v>97</v>
      </c>
      <c r="E835" s="310">
        <v>3.0165912518853601E-3</v>
      </c>
    </row>
    <row r="836" spans="2:5" s="224" customFormat="1" ht="15" customHeight="1" x14ac:dyDescent="0.25">
      <c r="B836" s="327" t="s">
        <v>133</v>
      </c>
      <c r="C836" s="327" t="s">
        <v>129</v>
      </c>
      <c r="E836" s="310">
        <v>-3.1309547365605102E-2</v>
      </c>
    </row>
    <row r="837" spans="2:5" s="224" customFormat="1" ht="15" customHeight="1" x14ac:dyDescent="0.25">
      <c r="B837" s="327" t="s">
        <v>133</v>
      </c>
      <c r="C837" s="327" t="s">
        <v>97</v>
      </c>
      <c r="E837" s="310">
        <v>-4.6095853527194398E-2</v>
      </c>
    </row>
    <row r="838" spans="2:5" s="224" customFormat="1" ht="15" customHeight="1" x14ac:dyDescent="0.25">
      <c r="B838" s="327" t="s">
        <v>161</v>
      </c>
      <c r="C838" s="327" t="s">
        <v>97</v>
      </c>
      <c r="E838" s="310">
        <v>0</v>
      </c>
    </row>
    <row r="839" spans="2:5" s="224" customFormat="1" ht="15" customHeight="1" x14ac:dyDescent="0.25">
      <c r="B839" s="327" t="s">
        <v>155</v>
      </c>
      <c r="C839" s="327" t="s">
        <v>97</v>
      </c>
      <c r="E839" s="310">
        <v>-0.17840375586854501</v>
      </c>
    </row>
    <row r="840" spans="2:5" s="224" customFormat="1" ht="15" customHeight="1" x14ac:dyDescent="0.25">
      <c r="B840" s="327" t="s">
        <v>96</v>
      </c>
      <c r="C840" s="327" t="s">
        <v>108</v>
      </c>
      <c r="E840" s="310">
        <v>-9.9806984089030895E-2</v>
      </c>
    </row>
    <row r="841" spans="2:5" s="224" customFormat="1" ht="15" customHeight="1" x14ac:dyDescent="0.25">
      <c r="B841" s="327" t="s">
        <v>96</v>
      </c>
      <c r="C841" s="327" t="s">
        <v>129</v>
      </c>
      <c r="E841" s="310">
        <v>-9.9558106767542606E-2</v>
      </c>
    </row>
    <row r="842" spans="2:5" s="224" customFormat="1" ht="15" customHeight="1" x14ac:dyDescent="0.25">
      <c r="B842" s="327" t="s">
        <v>96</v>
      </c>
      <c r="C842" s="327" t="s">
        <v>97</v>
      </c>
      <c r="E842" s="310">
        <v>-0.11330265176418999</v>
      </c>
    </row>
    <row r="843" spans="2:5" s="224" customFormat="1" ht="15" customHeight="1" x14ac:dyDescent="0.25">
      <c r="B843" s="327" t="s">
        <v>83</v>
      </c>
      <c r="C843" s="327" t="s">
        <v>108</v>
      </c>
      <c r="E843" s="310">
        <v>-0.102766366897888</v>
      </c>
    </row>
    <row r="844" spans="2:5" s="224" customFormat="1" ht="15" customHeight="1" x14ac:dyDescent="0.25">
      <c r="B844" s="327" t="s">
        <v>83</v>
      </c>
      <c r="C844" s="327" t="s">
        <v>129</v>
      </c>
      <c r="E844" s="310">
        <v>-0.102518307760115</v>
      </c>
    </row>
    <row r="845" spans="2:5" s="224" customFormat="1" ht="15" customHeight="1" x14ac:dyDescent="0.25">
      <c r="B845" s="327" t="s">
        <v>83</v>
      </c>
      <c r="C845" s="327" t="s">
        <v>97</v>
      </c>
      <c r="E845" s="310">
        <v>-0.116217667591515</v>
      </c>
    </row>
    <row r="846" spans="2:5" s="224" customFormat="1" ht="15" customHeight="1" x14ac:dyDescent="0.25">
      <c r="B846" s="327" t="s">
        <v>93</v>
      </c>
      <c r="C846" s="327" t="s">
        <v>97</v>
      </c>
      <c r="E846" s="310">
        <v>-5.0385299347954902E-2</v>
      </c>
    </row>
    <row r="847" spans="2:5" s="224" customFormat="1" ht="15" customHeight="1" x14ac:dyDescent="0.25">
      <c r="B847" s="327" t="s">
        <v>99</v>
      </c>
      <c r="C847" s="327" t="s">
        <v>108</v>
      </c>
      <c r="E847" s="310">
        <v>-8.2525333851342406E-2</v>
      </c>
    </row>
    <row r="848" spans="2:5" s="224" customFormat="1" ht="15" customHeight="1" x14ac:dyDescent="0.25">
      <c r="B848" s="327" t="s">
        <v>99</v>
      </c>
      <c r="C848" s="327" t="s">
        <v>129</v>
      </c>
      <c r="E848" s="310">
        <v>-8.2271678653614205E-2</v>
      </c>
    </row>
    <row r="849" spans="2:5" s="224" customFormat="1" ht="15" customHeight="1" x14ac:dyDescent="0.25">
      <c r="B849" s="327" t="s">
        <v>99</v>
      </c>
      <c r="C849" s="327" t="s">
        <v>97</v>
      </c>
      <c r="E849" s="310">
        <v>-9.6280087527352301E-2</v>
      </c>
    </row>
    <row r="850" spans="2:5" s="224" customFormat="1" ht="15" customHeight="1" x14ac:dyDescent="0.25">
      <c r="B850" s="327" t="s">
        <v>114</v>
      </c>
      <c r="C850" s="327" t="s">
        <v>97</v>
      </c>
      <c r="E850" s="310">
        <v>-4.4458285138060903E-2</v>
      </c>
    </row>
    <row r="851" spans="2:5" s="224" customFormat="1" ht="15" customHeight="1" x14ac:dyDescent="0.25">
      <c r="B851" s="327" t="s">
        <v>580</v>
      </c>
      <c r="C851" s="327" t="s">
        <v>97</v>
      </c>
      <c r="E851" s="310">
        <v>-0.14598888006354199</v>
      </c>
    </row>
    <row r="852" spans="2:5" s="224" customFormat="1" ht="15" customHeight="1" x14ac:dyDescent="0.25">
      <c r="B852" s="327" t="s">
        <v>103</v>
      </c>
      <c r="C852" s="327" t="s">
        <v>97</v>
      </c>
      <c r="E852" s="310">
        <v>-0.10546875</v>
      </c>
    </row>
    <row r="853" spans="2:5" s="224" customFormat="1" ht="15" customHeight="1" x14ac:dyDescent="0.25">
      <c r="B853" s="327" t="s">
        <v>104</v>
      </c>
      <c r="C853" s="327" t="s">
        <v>97</v>
      </c>
      <c r="E853" s="310">
        <v>0</v>
      </c>
    </row>
    <row r="854" spans="2:5" s="224" customFormat="1" ht="15" customHeight="1" x14ac:dyDescent="0.25">
      <c r="B854" s="327" t="s">
        <v>98</v>
      </c>
      <c r="C854" s="327" t="s">
        <v>129</v>
      </c>
      <c r="E854" s="310">
        <v>-9.4244853249517702E-2</v>
      </c>
    </row>
    <row r="855" spans="2:5" s="224" customFormat="1" ht="15" customHeight="1" x14ac:dyDescent="0.25">
      <c r="B855" s="327" t="s">
        <v>98</v>
      </c>
      <c r="C855" s="327" t="s">
        <v>97</v>
      </c>
      <c r="E855" s="310">
        <v>-0.108070500927644</v>
      </c>
    </row>
    <row r="856" spans="2:5" s="224" customFormat="1" ht="15" customHeight="1" x14ac:dyDescent="0.25">
      <c r="B856" s="327" t="s">
        <v>565</v>
      </c>
      <c r="C856" s="327" t="s">
        <v>97</v>
      </c>
      <c r="E856" s="318">
        <v>6.4257028112448796E-3</v>
      </c>
    </row>
    <row r="857" spans="2:5" s="224" customFormat="1" ht="15" customHeight="1" x14ac:dyDescent="0.25">
      <c r="B857" s="327" t="s">
        <v>174</v>
      </c>
      <c r="C857" s="327" t="s">
        <v>97</v>
      </c>
      <c r="E857" s="310">
        <v>-9.9811231713072199E-2</v>
      </c>
    </row>
    <row r="858" spans="2:5" s="224" customFormat="1" ht="15" customHeight="1" x14ac:dyDescent="0.25">
      <c r="B858" s="327" t="s">
        <v>581</v>
      </c>
      <c r="C858" s="327" t="s">
        <v>108</v>
      </c>
      <c r="E858" s="310">
        <v>-9.9616997582339994E-2</v>
      </c>
    </row>
    <row r="859" spans="2:5" s="224" customFormat="1" ht="15" customHeight="1" x14ac:dyDescent="0.25">
      <c r="B859" s="327" t="s">
        <v>581</v>
      </c>
      <c r="C859" s="327" t="s">
        <v>129</v>
      </c>
      <c r="E859" s="310">
        <v>-9.9368067735079904E-2</v>
      </c>
    </row>
    <row r="860" spans="2:5" s="224" customFormat="1" ht="15" customHeight="1" x14ac:dyDescent="0.25">
      <c r="B860" s="327" t="s">
        <v>581</v>
      </c>
      <c r="C860" s="327" t="s">
        <v>97</v>
      </c>
      <c r="E860" s="310">
        <v>-0.11311551352971599</v>
      </c>
    </row>
    <row r="861" spans="2:5" s="224" customFormat="1" ht="15" customHeight="1" x14ac:dyDescent="0.25">
      <c r="B861" s="327" t="s">
        <v>175</v>
      </c>
      <c r="C861" s="327" t="s">
        <v>97</v>
      </c>
      <c r="E861" s="310">
        <v>-0.143521414004079</v>
      </c>
    </row>
    <row r="862" spans="2:5" s="224" customFormat="1" ht="15" customHeight="1" x14ac:dyDescent="0.25">
      <c r="B862" s="327" t="s">
        <v>92</v>
      </c>
      <c r="C862" s="327" t="s">
        <v>97</v>
      </c>
      <c r="E862" s="310">
        <v>0</v>
      </c>
    </row>
    <row r="863" spans="2:5" s="224" customFormat="1" ht="15" customHeight="1" x14ac:dyDescent="0.25">
      <c r="B863" s="327" t="s">
        <v>171</v>
      </c>
      <c r="C863" s="327" t="s">
        <v>97</v>
      </c>
      <c r="E863" s="310">
        <v>-6.3228000168613597E-4</v>
      </c>
    </row>
    <row r="864" spans="2:5" s="224" customFormat="1" ht="15" customHeight="1" x14ac:dyDescent="0.25">
      <c r="B864" s="327" t="s">
        <v>147</v>
      </c>
      <c r="C864" s="327" t="s">
        <v>108</v>
      </c>
      <c r="E864" s="310">
        <v>-0.23450307364954601</v>
      </c>
    </row>
    <row r="865" spans="2:5" s="224" customFormat="1" ht="15" customHeight="1" x14ac:dyDescent="0.25">
      <c r="B865" s="327" t="s">
        <v>147</v>
      </c>
      <c r="C865" s="327" t="s">
        <v>102</v>
      </c>
      <c r="E865" s="310">
        <v>-7.9155610842092106E-3</v>
      </c>
    </row>
    <row r="866" spans="2:5" s="224" customFormat="1" ht="15" customHeight="1" x14ac:dyDescent="0.25">
      <c r="B866" s="327" t="s">
        <v>147</v>
      </c>
      <c r="C866" s="327" t="s">
        <v>131</v>
      </c>
      <c r="E866" s="310">
        <v>5.15542890026199E-2</v>
      </c>
    </row>
    <row r="867" spans="2:5" s="224" customFormat="1" ht="15" customHeight="1" x14ac:dyDescent="0.25">
      <c r="B867" s="327" t="s">
        <v>147</v>
      </c>
      <c r="C867" s="327" t="s">
        <v>145</v>
      </c>
      <c r="E867" s="310">
        <v>-5.4425775317750197E-2</v>
      </c>
    </row>
    <row r="868" spans="2:5" s="224" customFormat="1" ht="15" customHeight="1" x14ac:dyDescent="0.25">
      <c r="B868" s="327" t="s">
        <v>147</v>
      </c>
      <c r="C868" s="327" t="s">
        <v>129</v>
      </c>
      <c r="E868" s="310">
        <v>-0.23429143589934101</v>
      </c>
    </row>
    <row r="869" spans="2:5" s="224" customFormat="1" ht="15" customHeight="1" x14ac:dyDescent="0.25">
      <c r="B869" s="327" t="s">
        <v>147</v>
      </c>
      <c r="C869" s="327" t="s">
        <v>154</v>
      </c>
      <c r="E869" s="310">
        <v>-5.5173973813371503E-2</v>
      </c>
    </row>
    <row r="870" spans="2:5" s="224" customFormat="1" ht="15" customHeight="1" x14ac:dyDescent="0.25">
      <c r="B870" s="327" t="s">
        <v>147</v>
      </c>
      <c r="C870" s="327" t="s">
        <v>97</v>
      </c>
      <c r="E870" s="310">
        <v>-0.24597938144329901</v>
      </c>
    </row>
    <row r="871" spans="2:5" s="224" customFormat="1" ht="15" customHeight="1" x14ac:dyDescent="0.25">
      <c r="B871" s="327" t="s">
        <v>147</v>
      </c>
      <c r="C871" s="327" t="s">
        <v>189</v>
      </c>
      <c r="E871" s="310">
        <v>-8.2081839138967397E-2</v>
      </c>
    </row>
    <row r="872" spans="2:5" s="224" customFormat="1" ht="15" customHeight="1" x14ac:dyDescent="0.25">
      <c r="B872" s="327" t="s">
        <v>86</v>
      </c>
      <c r="C872" s="327" t="s">
        <v>108</v>
      </c>
      <c r="E872" s="310">
        <v>-4.04810197703981E-2</v>
      </c>
    </row>
    <row r="873" spans="2:5" s="224" customFormat="1" ht="15" customHeight="1" x14ac:dyDescent="0.25">
      <c r="B873" s="327" t="s">
        <v>86</v>
      </c>
      <c r="C873" s="327" t="s">
        <v>117</v>
      </c>
      <c r="E873" s="310">
        <v>1.6381768878073199E-3</v>
      </c>
    </row>
    <row r="874" spans="2:5" s="224" customFormat="1" ht="15" customHeight="1" x14ac:dyDescent="0.25">
      <c r="B874" s="327" t="s">
        <v>86</v>
      </c>
      <c r="C874" s="327" t="s">
        <v>145</v>
      </c>
      <c r="E874" s="310">
        <v>0.185238483091096</v>
      </c>
    </row>
    <row r="875" spans="2:5" s="224" customFormat="1" ht="15" customHeight="1" x14ac:dyDescent="0.25">
      <c r="B875" s="327" t="s">
        <v>86</v>
      </c>
      <c r="C875" s="327" t="s">
        <v>129</v>
      </c>
      <c r="E875" s="310">
        <v>-4.0215740536393901E-2</v>
      </c>
    </row>
    <row r="876" spans="2:5" s="224" customFormat="1" ht="15" customHeight="1" x14ac:dyDescent="0.25">
      <c r="B876" s="327" t="s">
        <v>86</v>
      </c>
      <c r="C876" s="327" t="s">
        <v>124</v>
      </c>
      <c r="E876" s="310">
        <v>-3.5104378097573501E-3</v>
      </c>
    </row>
    <row r="877" spans="2:5" s="224" customFormat="1" ht="15" customHeight="1" x14ac:dyDescent="0.25">
      <c r="B877" s="327" t="s">
        <v>86</v>
      </c>
      <c r="C877" s="327" t="s">
        <v>140</v>
      </c>
      <c r="E877" s="310">
        <v>2.17211060040488E-2</v>
      </c>
    </row>
    <row r="878" spans="2:5" s="224" customFormat="1" ht="15" customHeight="1" x14ac:dyDescent="0.25">
      <c r="B878" s="327" t="s">
        <v>86</v>
      </c>
      <c r="C878" s="327" t="s">
        <v>97</v>
      </c>
      <c r="E878" s="310">
        <v>-5.4866100587851199E-2</v>
      </c>
    </row>
    <row r="879" spans="2:5" s="224" customFormat="1" ht="15" customHeight="1" x14ac:dyDescent="0.25">
      <c r="B879" s="327" t="s">
        <v>176</v>
      </c>
      <c r="C879" s="327" t="s">
        <v>97</v>
      </c>
      <c r="E879" s="310">
        <v>-4.8065368901706297E-2</v>
      </c>
    </row>
    <row r="880" spans="2:5" s="224" customFormat="1" ht="15" customHeight="1" x14ac:dyDescent="0.25">
      <c r="B880" s="327" t="s">
        <v>583</v>
      </c>
      <c r="C880" s="327" t="s">
        <v>97</v>
      </c>
      <c r="E880" s="310">
        <v>-4.7981721249048002E-2</v>
      </c>
    </row>
    <row r="881" spans="2:5" s="224" customFormat="1" ht="15" customHeight="1" x14ac:dyDescent="0.25">
      <c r="B881" s="327" t="s">
        <v>178</v>
      </c>
      <c r="C881" s="327" t="s">
        <v>97</v>
      </c>
      <c r="E881" s="310">
        <v>-0.17855354572197499</v>
      </c>
    </row>
    <row r="882" spans="2:5" s="224" customFormat="1" ht="15" customHeight="1" x14ac:dyDescent="0.25">
      <c r="B882" s="327" t="s">
        <v>184</v>
      </c>
      <c r="C882" s="327" t="s">
        <v>108</v>
      </c>
      <c r="E882" s="310">
        <v>-0.14382251369026999</v>
      </c>
    </row>
    <row r="883" spans="2:5" s="224" customFormat="1" ht="15" customHeight="1" x14ac:dyDescent="0.25">
      <c r="B883" s="327" t="s">
        <v>184</v>
      </c>
      <c r="C883" s="327" t="s">
        <v>129</v>
      </c>
      <c r="E883" s="310">
        <v>-0.143585805389111</v>
      </c>
    </row>
    <row r="884" spans="2:5" s="224" customFormat="1" ht="15" customHeight="1" x14ac:dyDescent="0.25">
      <c r="B884" s="327" t="s">
        <v>184</v>
      </c>
      <c r="C884" s="327" t="s">
        <v>97</v>
      </c>
      <c r="E884" s="310">
        <v>-0.15665830181788201</v>
      </c>
    </row>
    <row r="885" spans="2:5" s="224" customFormat="1" ht="15" customHeight="1" x14ac:dyDescent="0.25">
      <c r="B885" s="327" t="s">
        <v>455</v>
      </c>
      <c r="C885" s="327" t="s">
        <v>97</v>
      </c>
      <c r="E885" s="310">
        <v>-2.32558139534884E-2</v>
      </c>
    </row>
    <row r="886" spans="2:5" s="224" customFormat="1" ht="15" customHeight="1" x14ac:dyDescent="0.25">
      <c r="B886" s="327" t="s">
        <v>108</v>
      </c>
      <c r="C886" s="327" t="s">
        <v>102</v>
      </c>
      <c r="E886" s="310">
        <v>0.29600055175349199</v>
      </c>
    </row>
    <row r="887" spans="2:5" s="224" customFormat="1" ht="15" customHeight="1" x14ac:dyDescent="0.25">
      <c r="B887" s="327" t="s">
        <v>108</v>
      </c>
      <c r="C887" s="327" t="s">
        <v>168</v>
      </c>
      <c r="E887" s="310">
        <v>4.2901912081299003E-2</v>
      </c>
    </row>
    <row r="888" spans="2:5" s="224" customFormat="1" ht="15" customHeight="1" x14ac:dyDescent="0.25">
      <c r="B888" s="327" t="s">
        <v>108</v>
      </c>
      <c r="C888" s="327" t="s">
        <v>584</v>
      </c>
      <c r="E888" s="310">
        <v>-3.3427302808798401E-3</v>
      </c>
    </row>
    <row r="889" spans="2:5" s="224" customFormat="1" ht="15" customHeight="1" x14ac:dyDescent="0.25">
      <c r="B889" s="327" t="s">
        <v>108</v>
      </c>
      <c r="C889" s="327" t="s">
        <v>117</v>
      </c>
      <c r="E889" s="310">
        <v>4.38961578937467E-2</v>
      </c>
    </row>
    <row r="890" spans="2:5" s="224" customFormat="1" ht="15" customHeight="1" x14ac:dyDescent="0.25">
      <c r="B890" s="327" t="s">
        <v>108</v>
      </c>
      <c r="C890" s="327" t="s">
        <v>112</v>
      </c>
      <c r="E890" s="310">
        <v>0.13945964471023001</v>
      </c>
    </row>
    <row r="891" spans="2:5" s="224" customFormat="1" ht="15" customHeight="1" x14ac:dyDescent="0.25">
      <c r="B891" s="327" t="s">
        <v>108</v>
      </c>
      <c r="C891" s="327" t="s">
        <v>131</v>
      </c>
      <c r="E891" s="310">
        <v>0.37368845361137998</v>
      </c>
    </row>
    <row r="892" spans="2:5" s="224" customFormat="1" ht="15" customHeight="1" x14ac:dyDescent="0.25">
      <c r="B892" s="327" t="s">
        <v>108</v>
      </c>
      <c r="C892" s="327" t="s">
        <v>119</v>
      </c>
      <c r="E892" s="310">
        <v>-1.4991971095778701E-2</v>
      </c>
    </row>
    <row r="893" spans="2:5" s="224" customFormat="1" ht="15" customHeight="1" x14ac:dyDescent="0.25">
      <c r="B893" s="327" t="s">
        <v>108</v>
      </c>
      <c r="C893" s="327" t="s">
        <v>251</v>
      </c>
      <c r="E893" s="310">
        <v>0.226501200109467</v>
      </c>
    </row>
    <row r="894" spans="2:5" s="224" customFormat="1" ht="15" customHeight="1" x14ac:dyDescent="0.25">
      <c r="B894" s="327" t="s">
        <v>108</v>
      </c>
      <c r="C894" s="327" t="s">
        <v>156</v>
      </c>
      <c r="E894" s="310">
        <v>0.26914496031890001</v>
      </c>
    </row>
    <row r="895" spans="2:5" s="224" customFormat="1" ht="15" customHeight="1" x14ac:dyDescent="0.25">
      <c r="B895" s="327" t="s">
        <v>108</v>
      </c>
      <c r="C895" s="327" t="s">
        <v>145</v>
      </c>
      <c r="E895" s="310">
        <v>0.23524235321273301</v>
      </c>
    </row>
    <row r="896" spans="2:5" s="224" customFormat="1" ht="15" customHeight="1" x14ac:dyDescent="0.25">
      <c r="B896" s="327" t="s">
        <v>108</v>
      </c>
      <c r="C896" s="327" t="s">
        <v>126</v>
      </c>
      <c r="E896" s="310">
        <v>-1.4252753062829899E-2</v>
      </c>
    </row>
    <row r="897" spans="2:5" s="224" customFormat="1" ht="15" customHeight="1" x14ac:dyDescent="0.25">
      <c r="B897" s="327" t="s">
        <v>108</v>
      </c>
      <c r="C897" s="327" t="s">
        <v>129</v>
      </c>
      <c r="E897" s="310">
        <v>2.7647106463768402E-4</v>
      </c>
    </row>
    <row r="898" spans="2:5" s="224" customFormat="1" ht="15" customHeight="1" x14ac:dyDescent="0.25">
      <c r="B898" s="327" t="s">
        <v>108</v>
      </c>
      <c r="C898" s="327" t="s">
        <v>124</v>
      </c>
      <c r="E898" s="310">
        <v>3.8530328969411401E-2</v>
      </c>
    </row>
    <row r="899" spans="2:5" s="224" customFormat="1" ht="15" customHeight="1" x14ac:dyDescent="0.25">
      <c r="B899" s="327" t="s">
        <v>108</v>
      </c>
      <c r="C899" s="327" t="s">
        <v>588</v>
      </c>
      <c r="E899" s="310">
        <v>0.107804790206199</v>
      </c>
    </row>
    <row r="900" spans="2:5" s="224" customFormat="1" ht="15" customHeight="1" x14ac:dyDescent="0.25">
      <c r="B900" s="327" t="s">
        <v>108</v>
      </c>
      <c r="C900" s="327" t="s">
        <v>141</v>
      </c>
      <c r="E900" s="310">
        <v>-8.9793882985701998E-2</v>
      </c>
    </row>
    <row r="901" spans="2:5" s="224" customFormat="1" ht="15" customHeight="1" x14ac:dyDescent="0.25">
      <c r="B901" s="327" t="s">
        <v>108</v>
      </c>
      <c r="C901" s="327" t="s">
        <v>152</v>
      </c>
      <c r="E901" s="310">
        <v>2.4189154949646501E-2</v>
      </c>
    </row>
    <row r="902" spans="2:5" s="224" customFormat="1" ht="15" customHeight="1" x14ac:dyDescent="0.25">
      <c r="B902" s="327" t="s">
        <v>108</v>
      </c>
      <c r="C902" s="327" t="s">
        <v>148</v>
      </c>
      <c r="E902" s="310">
        <v>0.11367324499234301</v>
      </c>
    </row>
    <row r="903" spans="2:5" s="224" customFormat="1" ht="15" customHeight="1" x14ac:dyDescent="0.25">
      <c r="B903" s="327" t="s">
        <v>108</v>
      </c>
      <c r="C903" s="327" t="s">
        <v>154</v>
      </c>
      <c r="E903" s="310">
        <v>0.23426495086157301</v>
      </c>
    </row>
    <row r="904" spans="2:5" s="224" customFormat="1" ht="15" customHeight="1" x14ac:dyDescent="0.25">
      <c r="B904" s="327" t="s">
        <v>108</v>
      </c>
      <c r="C904" s="327" t="s">
        <v>140</v>
      </c>
      <c r="E904" s="310">
        <v>6.4826363059084402E-2</v>
      </c>
    </row>
    <row r="905" spans="2:5" s="224" customFormat="1" ht="15" customHeight="1" x14ac:dyDescent="0.25">
      <c r="B905" s="327" t="s">
        <v>108</v>
      </c>
      <c r="C905" s="327" t="s">
        <v>173</v>
      </c>
      <c r="E905" s="310">
        <v>0.699895652718868</v>
      </c>
    </row>
    <row r="906" spans="2:5" s="224" customFormat="1" ht="15" customHeight="1" x14ac:dyDescent="0.25">
      <c r="B906" s="327" t="s">
        <v>108</v>
      </c>
      <c r="C906" s="327" t="s">
        <v>97</v>
      </c>
      <c r="E906" s="310">
        <v>-1.4991971095778701E-2</v>
      </c>
    </row>
    <row r="907" spans="2:5" s="224" customFormat="1" ht="15" customHeight="1" x14ac:dyDescent="0.25">
      <c r="B907" s="327" t="s">
        <v>108</v>
      </c>
      <c r="C907" s="327" t="s">
        <v>182</v>
      </c>
      <c r="E907" s="310">
        <v>-1.4991971095778701E-2</v>
      </c>
    </row>
    <row r="908" spans="2:5" s="224" customFormat="1" ht="15" customHeight="1" x14ac:dyDescent="0.25">
      <c r="B908" s="327" t="s">
        <v>108</v>
      </c>
      <c r="C908" s="327" t="s">
        <v>170</v>
      </c>
      <c r="E908" s="310">
        <v>2.2319460847925798E-2</v>
      </c>
    </row>
    <row r="909" spans="2:5" s="224" customFormat="1" ht="15" customHeight="1" x14ac:dyDescent="0.25">
      <c r="B909" s="327" t="s">
        <v>108</v>
      </c>
      <c r="C909" s="327" t="s">
        <v>189</v>
      </c>
      <c r="E909" s="310">
        <v>0.19911410387662101</v>
      </c>
    </row>
    <row r="910" spans="2:5" s="224" customFormat="1" ht="15" customHeight="1" x14ac:dyDescent="0.25">
      <c r="B910" s="327" t="s">
        <v>111</v>
      </c>
      <c r="C910" s="327" t="s">
        <v>129</v>
      </c>
      <c r="E910" s="310">
        <v>-0.11010168339307</v>
      </c>
    </row>
    <row r="911" spans="2:5" s="224" customFormat="1" ht="15" customHeight="1" x14ac:dyDescent="0.25">
      <c r="B911" s="327" t="s">
        <v>111</v>
      </c>
      <c r="C911" s="327" t="s">
        <v>97</v>
      </c>
      <c r="E911" s="310">
        <v>-0.12368528889496</v>
      </c>
    </row>
    <row r="912" spans="2:5" s="224" customFormat="1" ht="15" customHeight="1" x14ac:dyDescent="0.25">
      <c r="B912" s="327" t="s">
        <v>102</v>
      </c>
      <c r="C912" s="327" t="s">
        <v>131</v>
      </c>
      <c r="E912" s="310">
        <v>5.9944343197058103E-2</v>
      </c>
    </row>
    <row r="913" spans="2:5" s="224" customFormat="1" ht="15" customHeight="1" x14ac:dyDescent="0.25">
      <c r="B913" s="327" t="s">
        <v>102</v>
      </c>
      <c r="C913" s="327" t="s">
        <v>129</v>
      </c>
      <c r="E913" s="310">
        <v>-0.22818206388009499</v>
      </c>
    </row>
    <row r="914" spans="2:5" s="224" customFormat="1" ht="15" customHeight="1" x14ac:dyDescent="0.25">
      <c r="B914" s="327" t="s">
        <v>102</v>
      </c>
      <c r="C914" s="327" t="s">
        <v>97</v>
      </c>
      <c r="E914" s="310">
        <v>-0.239963264235109</v>
      </c>
    </row>
    <row r="915" spans="2:5" s="224" customFormat="1" ht="15" customHeight="1" x14ac:dyDescent="0.25">
      <c r="B915" s="327" t="s">
        <v>102</v>
      </c>
      <c r="C915" s="327" t="s">
        <v>189</v>
      </c>
      <c r="E915" s="310">
        <v>-7.4758029806224494E-2</v>
      </c>
    </row>
    <row r="916" spans="2:5" s="224" customFormat="1" ht="15" customHeight="1" x14ac:dyDescent="0.25">
      <c r="B916" s="327" t="s">
        <v>105</v>
      </c>
      <c r="C916" s="327" t="s">
        <v>97</v>
      </c>
      <c r="E916" s="310">
        <v>-3.8503003234158201E-5</v>
      </c>
    </row>
    <row r="917" spans="2:5" s="224" customFormat="1" ht="15" customHeight="1" x14ac:dyDescent="0.25">
      <c r="B917" s="327" t="s">
        <v>158</v>
      </c>
      <c r="C917" s="327" t="s">
        <v>97</v>
      </c>
      <c r="E917" s="310">
        <v>0</v>
      </c>
    </row>
    <row r="918" spans="2:5" s="224" customFormat="1" ht="15" customHeight="1" x14ac:dyDescent="0.25">
      <c r="B918" s="327" t="s">
        <v>168</v>
      </c>
      <c r="C918" s="327" t="s">
        <v>129</v>
      </c>
      <c r="E918" s="310">
        <v>-4.0871955955660698E-2</v>
      </c>
    </row>
    <row r="919" spans="2:5" s="224" customFormat="1" ht="15" customHeight="1" x14ac:dyDescent="0.25">
      <c r="B919" s="327" t="s">
        <v>168</v>
      </c>
      <c r="C919" s="327" t="s">
        <v>97</v>
      </c>
      <c r="E919" s="310">
        <v>-5.5512299389249301E-2</v>
      </c>
    </row>
    <row r="920" spans="2:5" s="224" customFormat="1" ht="15" customHeight="1" x14ac:dyDescent="0.25">
      <c r="B920" s="327" t="s">
        <v>584</v>
      </c>
      <c r="C920" s="327" t="s">
        <v>129</v>
      </c>
      <c r="E920" s="310">
        <v>3.63133993547993E-3</v>
      </c>
    </row>
    <row r="921" spans="2:5" s="224" customFormat="1" ht="15" customHeight="1" x14ac:dyDescent="0.25">
      <c r="B921" s="327" t="s">
        <v>584</v>
      </c>
      <c r="C921" s="327" t="s">
        <v>97</v>
      </c>
      <c r="E921" s="310">
        <v>-1.1688311688311699E-2</v>
      </c>
    </row>
    <row r="922" spans="2:5" s="224" customFormat="1" ht="15" customHeight="1" x14ac:dyDescent="0.25">
      <c r="B922" s="327" t="s">
        <v>117</v>
      </c>
      <c r="C922" s="327" t="s">
        <v>129</v>
      </c>
      <c r="E922" s="310">
        <v>-4.1785465440470501E-2</v>
      </c>
    </row>
    <row r="923" spans="2:5" s="224" customFormat="1" ht="15" customHeight="1" x14ac:dyDescent="0.25">
      <c r="B923" s="327" t="s">
        <v>117</v>
      </c>
      <c r="C923" s="327" t="s">
        <v>124</v>
      </c>
      <c r="E923" s="310">
        <v>-5.1401941503088598E-3</v>
      </c>
    </row>
    <row r="924" spans="2:5" s="224" customFormat="1" ht="15" customHeight="1" x14ac:dyDescent="0.25">
      <c r="B924" s="327" t="s">
        <v>117</v>
      </c>
      <c r="C924" s="327" t="s">
        <v>140</v>
      </c>
      <c r="E924" s="310">
        <v>2.00500835327992E-2</v>
      </c>
    </row>
    <row r="925" spans="2:5" s="224" customFormat="1" ht="15" customHeight="1" x14ac:dyDescent="0.25">
      <c r="B925" s="327" t="s">
        <v>117</v>
      </c>
      <c r="C925" s="327" t="s">
        <v>97</v>
      </c>
      <c r="E925" s="310">
        <v>-5.6411864862442901E-2</v>
      </c>
    </row>
    <row r="926" spans="2:5" s="224" customFormat="1" ht="15" customHeight="1" x14ac:dyDescent="0.25">
      <c r="B926" s="327" t="s">
        <v>112</v>
      </c>
      <c r="C926" s="327" t="s">
        <v>129</v>
      </c>
      <c r="E926" s="310">
        <v>-0.122148401035288</v>
      </c>
    </row>
    <row r="927" spans="2:5" s="224" customFormat="1" ht="15" customHeight="1" x14ac:dyDescent="0.25">
      <c r="B927" s="327" t="s">
        <v>112</v>
      </c>
      <c r="C927" s="327" t="s">
        <v>97</v>
      </c>
      <c r="E927" s="310">
        <v>-0.13554812276417799</v>
      </c>
    </row>
    <row r="928" spans="2:5" s="224" customFormat="1" ht="15" customHeight="1" x14ac:dyDescent="0.25">
      <c r="B928" s="327" t="s">
        <v>131</v>
      </c>
      <c r="C928" s="327" t="s">
        <v>145</v>
      </c>
      <c r="E928" s="310">
        <v>-0.10078420622570999</v>
      </c>
    </row>
    <row r="929" spans="2:5" s="224" customFormat="1" ht="15" customHeight="1" x14ac:dyDescent="0.25">
      <c r="B929" s="327" t="s">
        <v>131</v>
      </c>
      <c r="C929" s="327" t="s">
        <v>129</v>
      </c>
      <c r="E929" s="310">
        <v>-0.271831638072705</v>
      </c>
    </row>
    <row r="930" spans="2:5" s="224" customFormat="1" ht="15" customHeight="1" x14ac:dyDescent="0.25">
      <c r="B930" s="327" t="s">
        <v>131</v>
      </c>
      <c r="C930" s="327" t="s">
        <v>97</v>
      </c>
      <c r="E930" s="310">
        <v>-0.28294656163508602</v>
      </c>
    </row>
    <row r="931" spans="2:5" s="224" customFormat="1" ht="15" customHeight="1" x14ac:dyDescent="0.25">
      <c r="B931" s="327" t="s">
        <v>163</v>
      </c>
      <c r="C931" s="327" t="s">
        <v>97</v>
      </c>
      <c r="E931" s="310">
        <v>-0.19567779960707299</v>
      </c>
    </row>
    <row r="932" spans="2:5" s="224" customFormat="1" ht="15" customHeight="1" x14ac:dyDescent="0.25">
      <c r="B932" s="327" t="s">
        <v>119</v>
      </c>
      <c r="C932" s="327" t="s">
        <v>129</v>
      </c>
      <c r="E932" s="310">
        <v>1.5500830158107199E-2</v>
      </c>
    </row>
    <row r="933" spans="2:5" s="224" customFormat="1" ht="15" customHeight="1" x14ac:dyDescent="0.25">
      <c r="B933" s="327" t="s">
        <v>119</v>
      </c>
      <c r="C933" s="327" t="s">
        <v>97</v>
      </c>
      <c r="E933" s="310">
        <v>0</v>
      </c>
    </row>
    <row r="934" spans="2:5" s="224" customFormat="1" ht="15" customHeight="1" x14ac:dyDescent="0.25">
      <c r="B934" s="327" t="s">
        <v>137</v>
      </c>
      <c r="C934" s="327" t="s">
        <v>97</v>
      </c>
      <c r="E934" s="310">
        <v>-0.19680333564975699</v>
      </c>
    </row>
    <row r="935" spans="2:5" s="224" customFormat="1" ht="15" customHeight="1" x14ac:dyDescent="0.25">
      <c r="B935" s="327" t="s">
        <v>251</v>
      </c>
      <c r="C935" s="327" t="s">
        <v>129</v>
      </c>
      <c r="E935" s="310">
        <v>-0.184447213769248</v>
      </c>
    </row>
    <row r="936" spans="2:5" s="224" customFormat="1" ht="15" customHeight="1" x14ac:dyDescent="0.25">
      <c r="B936" s="327" t="s">
        <v>251</v>
      </c>
      <c r="C936" s="327" t="s">
        <v>97</v>
      </c>
      <c r="E936" s="310">
        <v>-0.196895992587445</v>
      </c>
    </row>
    <row r="937" spans="2:5" s="224" customFormat="1" ht="15" customHeight="1" x14ac:dyDescent="0.25">
      <c r="B937" s="327" t="s">
        <v>156</v>
      </c>
      <c r="C937" s="327" t="s">
        <v>129</v>
      </c>
      <c r="E937" s="310">
        <v>-0.21185010196684201</v>
      </c>
    </row>
    <row r="938" spans="2:5" s="224" customFormat="1" ht="15" customHeight="1" x14ac:dyDescent="0.25">
      <c r="B938" s="327" t="s">
        <v>156</v>
      </c>
      <c r="C938" s="327" t="s">
        <v>97</v>
      </c>
      <c r="E938" s="310">
        <v>-0.22388059701492499</v>
      </c>
    </row>
    <row r="939" spans="2:5" s="224" customFormat="1" ht="15" customHeight="1" x14ac:dyDescent="0.25">
      <c r="B939" s="327" t="s">
        <v>145</v>
      </c>
      <c r="C939" s="327" t="s">
        <v>129</v>
      </c>
      <c r="E939" s="310">
        <v>-0.19021844704156601</v>
      </c>
    </row>
    <row r="940" spans="2:5" s="224" customFormat="1" ht="15" customHeight="1" x14ac:dyDescent="0.25">
      <c r="B940" s="327" t="s">
        <v>145</v>
      </c>
      <c r="C940" s="327" t="s">
        <v>154</v>
      </c>
      <c r="E940" s="310">
        <v>-7.9126363228942996E-4</v>
      </c>
    </row>
    <row r="941" spans="2:5" s="224" customFormat="1" ht="15" customHeight="1" x14ac:dyDescent="0.25">
      <c r="B941" s="327" t="s">
        <v>145</v>
      </c>
      <c r="C941" s="327" t="s">
        <v>97</v>
      </c>
      <c r="E941" s="310">
        <v>-0.202579132473623</v>
      </c>
    </row>
    <row r="942" spans="2:5" s="224" customFormat="1" ht="15" customHeight="1" x14ac:dyDescent="0.25">
      <c r="B942" s="327" t="s">
        <v>145</v>
      </c>
      <c r="C942" s="327" t="s">
        <v>189</v>
      </c>
      <c r="E942" s="310">
        <v>-2.9247903654005401E-2</v>
      </c>
    </row>
    <row r="943" spans="2:5" s="224" customFormat="1" ht="15" customHeight="1" x14ac:dyDescent="0.25">
      <c r="B943" s="327" t="s">
        <v>185</v>
      </c>
      <c r="C943" s="327" t="s">
        <v>97</v>
      </c>
      <c r="E943" s="310">
        <v>0</v>
      </c>
    </row>
    <row r="944" spans="2:5" s="224" customFormat="1" ht="15" customHeight="1" x14ac:dyDescent="0.25">
      <c r="B944" s="327" t="s">
        <v>126</v>
      </c>
      <c r="C944" s="327" t="s">
        <v>129</v>
      </c>
      <c r="E944" s="310">
        <v>1.47392997267928E-2</v>
      </c>
    </row>
    <row r="945" spans="2:5" s="224" customFormat="1" ht="15" customHeight="1" x14ac:dyDescent="0.25">
      <c r="B945" s="327" t="s">
        <v>126</v>
      </c>
      <c r="C945" s="327" t="s">
        <v>97</v>
      </c>
      <c r="E945" s="310">
        <v>-7.4990626171722596E-4</v>
      </c>
    </row>
    <row r="946" spans="2:5" s="224" customFormat="1" ht="15" customHeight="1" x14ac:dyDescent="0.25">
      <c r="B946" s="327" t="s">
        <v>585</v>
      </c>
      <c r="C946" s="327" t="s">
        <v>97</v>
      </c>
      <c r="E946" s="310">
        <v>-6.1255742725879704E-3</v>
      </c>
    </row>
    <row r="947" spans="2:5" s="224" customFormat="1" ht="15" customHeight="1" x14ac:dyDescent="0.25">
      <c r="B947" s="327" t="s">
        <v>186</v>
      </c>
      <c r="C947" s="327" t="s">
        <v>97</v>
      </c>
      <c r="E947" s="310">
        <v>-0.53876898481214996</v>
      </c>
    </row>
    <row r="948" spans="2:5" s="224" customFormat="1" ht="15" customHeight="1" x14ac:dyDescent="0.25">
      <c r="B948" s="327" t="s">
        <v>586</v>
      </c>
      <c r="C948" s="327" t="s">
        <v>97</v>
      </c>
      <c r="E948" s="310">
        <v>-6.1224489795918297E-2</v>
      </c>
    </row>
    <row r="949" spans="2:5" s="224" customFormat="1" ht="15" customHeight="1" x14ac:dyDescent="0.25">
      <c r="B949" s="327" t="s">
        <v>129</v>
      </c>
      <c r="C949" s="327" t="s">
        <v>124</v>
      </c>
      <c r="E949" s="310">
        <v>3.8243284743125598E-2</v>
      </c>
    </row>
    <row r="950" spans="2:5" s="224" customFormat="1" ht="15" customHeight="1" x14ac:dyDescent="0.25">
      <c r="B950" s="327" t="s">
        <v>129</v>
      </c>
      <c r="C950" s="327" t="s">
        <v>588</v>
      </c>
      <c r="E950" s="310">
        <v>0.10749859888948</v>
      </c>
    </row>
    <row r="951" spans="2:5" s="224" customFormat="1" ht="15" customHeight="1" x14ac:dyDescent="0.25">
      <c r="B951" s="327" t="s">
        <v>129</v>
      </c>
      <c r="C951" s="327" t="s">
        <v>141</v>
      </c>
      <c r="E951" s="310">
        <v>-9.0045459086400298E-2</v>
      </c>
    </row>
    <row r="952" spans="2:5" s="224" customFormat="1" ht="15" customHeight="1" x14ac:dyDescent="0.25">
      <c r="B952" s="327" t="s">
        <v>129</v>
      </c>
      <c r="C952" s="327" t="s">
        <v>152</v>
      </c>
      <c r="E952" s="310">
        <v>2.3906074547127301E-2</v>
      </c>
    </row>
    <row r="953" spans="2:5" s="224" customFormat="1" ht="15" customHeight="1" x14ac:dyDescent="0.25">
      <c r="B953" s="327" t="s">
        <v>129</v>
      </c>
      <c r="C953" s="327" t="s">
        <v>148</v>
      </c>
      <c r="E953" s="310">
        <v>0.113365431666119</v>
      </c>
    </row>
    <row r="954" spans="2:5" s="224" customFormat="1" ht="15" customHeight="1" x14ac:dyDescent="0.25">
      <c r="B954" s="327" t="s">
        <v>129</v>
      </c>
      <c r="C954" s="327" t="s">
        <v>154</v>
      </c>
      <c r="E954" s="310">
        <v>0.233923806633071</v>
      </c>
    </row>
    <row r="955" spans="2:5" s="224" customFormat="1" ht="15" customHeight="1" x14ac:dyDescent="0.25">
      <c r="B955" s="327" t="s">
        <v>129</v>
      </c>
      <c r="C955" s="327" t="s">
        <v>177</v>
      </c>
      <c r="E955" s="310">
        <v>-1.02856969210596E-3</v>
      </c>
    </row>
    <row r="956" spans="2:5" s="224" customFormat="1" ht="15" customHeight="1" x14ac:dyDescent="0.25">
      <c r="B956" s="327" t="s">
        <v>129</v>
      </c>
      <c r="C956" s="327" t="s">
        <v>140</v>
      </c>
      <c r="E956" s="310">
        <v>6.4532050749672706E-2</v>
      </c>
    </row>
    <row r="957" spans="2:5" s="224" customFormat="1" ht="15" customHeight="1" x14ac:dyDescent="0.25">
      <c r="B957" s="327" t="s">
        <v>129</v>
      </c>
      <c r="C957" s="327" t="s">
        <v>173</v>
      </c>
      <c r="E957" s="310">
        <v>0.69942581065572296</v>
      </c>
    </row>
    <row r="958" spans="2:5" s="224" customFormat="1" ht="15" customHeight="1" x14ac:dyDescent="0.25">
      <c r="B958" s="327" t="s">
        <v>129</v>
      </c>
      <c r="C958" s="327" t="s">
        <v>97</v>
      </c>
      <c r="E958" s="310">
        <v>-1.5264222044696799E-2</v>
      </c>
    </row>
    <row r="959" spans="2:5" s="224" customFormat="1" ht="15" customHeight="1" x14ac:dyDescent="0.25">
      <c r="B959" s="327" t="s">
        <v>129</v>
      </c>
      <c r="C959" s="327" t="s">
        <v>182</v>
      </c>
      <c r="E959" s="310">
        <v>-1.5264222044696799E-2</v>
      </c>
    </row>
    <row r="960" spans="2:5" s="224" customFormat="1" ht="15" customHeight="1" x14ac:dyDescent="0.25">
      <c r="B960" s="327" t="s">
        <v>129</v>
      </c>
      <c r="C960" s="327" t="s">
        <v>170</v>
      </c>
      <c r="E960" s="310">
        <v>2.20368972188527E-2</v>
      </c>
    </row>
    <row r="961" spans="2:5" s="224" customFormat="1" ht="15" customHeight="1" x14ac:dyDescent="0.25">
      <c r="B961" s="327" t="s">
        <v>129</v>
      </c>
      <c r="C961" s="327" t="s">
        <v>189</v>
      </c>
      <c r="E961" s="310">
        <v>0.19878267515415099</v>
      </c>
    </row>
    <row r="962" spans="2:5" s="224" customFormat="1" ht="15" customHeight="1" x14ac:dyDescent="0.25">
      <c r="B962" s="327" t="s">
        <v>124</v>
      </c>
      <c r="C962" s="327" t="s">
        <v>140</v>
      </c>
      <c r="E962" s="310">
        <v>2.53204296072587E-2</v>
      </c>
    </row>
    <row r="963" spans="2:5" s="224" customFormat="1" ht="15" customHeight="1" x14ac:dyDescent="0.25">
      <c r="B963" s="327" t="s">
        <v>124</v>
      </c>
      <c r="C963" s="327" t="s">
        <v>97</v>
      </c>
      <c r="E963" s="310">
        <v>-5.1536578732662597E-2</v>
      </c>
    </row>
    <row r="964" spans="2:5" s="224" customFormat="1" ht="15" customHeight="1" x14ac:dyDescent="0.25">
      <c r="B964" s="327" t="s">
        <v>587</v>
      </c>
      <c r="C964" s="327" t="s">
        <v>97</v>
      </c>
      <c r="E964" s="310">
        <v>-0.12121212121212099</v>
      </c>
    </row>
    <row r="965" spans="2:5" s="224" customFormat="1" ht="15" customHeight="1" x14ac:dyDescent="0.25">
      <c r="B965" s="327" t="s">
        <v>588</v>
      </c>
      <c r="C965" s="327" t="s">
        <v>97</v>
      </c>
      <c r="E965" s="310">
        <v>-0.110846931144901</v>
      </c>
    </row>
    <row r="966" spans="2:5" s="224" customFormat="1" ht="15" customHeight="1" x14ac:dyDescent="0.25">
      <c r="B966" s="327" t="s">
        <v>187</v>
      </c>
      <c r="C966" s="327" t="s">
        <v>97</v>
      </c>
      <c r="E966" s="310">
        <v>0</v>
      </c>
    </row>
    <row r="967" spans="2:5" s="224" customFormat="1" ht="15" customHeight="1" x14ac:dyDescent="0.25">
      <c r="B967" s="327" t="s">
        <v>589</v>
      </c>
      <c r="C967" s="327" t="s">
        <v>97</v>
      </c>
      <c r="E967" s="310">
        <v>4.7381273462843198E-4</v>
      </c>
    </row>
    <row r="968" spans="2:5" s="224" customFormat="1" ht="15" customHeight="1" x14ac:dyDescent="0.25">
      <c r="B968" s="327" t="s">
        <v>591</v>
      </c>
      <c r="C968" s="327" t="s">
        <v>97</v>
      </c>
      <c r="E968" s="310">
        <v>0</v>
      </c>
    </row>
    <row r="969" spans="2:5" s="224" customFormat="1" ht="15" customHeight="1" x14ac:dyDescent="0.25">
      <c r="B969" s="327" t="s">
        <v>141</v>
      </c>
      <c r="C969" s="327" t="s">
        <v>97</v>
      </c>
      <c r="E969" s="310">
        <v>8.2181288931887406E-2</v>
      </c>
    </row>
    <row r="970" spans="2:5" s="224" customFormat="1" ht="15" customHeight="1" x14ac:dyDescent="0.25">
      <c r="B970" s="327" t="s">
        <v>190</v>
      </c>
      <c r="C970" s="327" t="s">
        <v>97</v>
      </c>
      <c r="E970" s="310">
        <v>-0.17855354572197499</v>
      </c>
    </row>
    <row r="971" spans="2:5" s="224" customFormat="1" ht="15" customHeight="1" x14ac:dyDescent="0.25">
      <c r="B971" s="327" t="s">
        <v>152</v>
      </c>
      <c r="C971" s="327" t="s">
        <v>97</v>
      </c>
      <c r="E971" s="310">
        <v>-3.8255751738897698E-2</v>
      </c>
    </row>
    <row r="972" spans="2:5" s="224" customFormat="1" ht="15" customHeight="1" x14ac:dyDescent="0.25">
      <c r="B972" s="327" t="s">
        <v>592</v>
      </c>
      <c r="C972" s="327" t="s">
        <v>97</v>
      </c>
      <c r="E972" s="310">
        <v>-2.0583190394510799E-3</v>
      </c>
    </row>
    <row r="973" spans="2:5" s="224" customFormat="1" ht="15" customHeight="1" x14ac:dyDescent="0.25">
      <c r="B973" s="327" t="s">
        <v>148</v>
      </c>
      <c r="C973" s="327" t="s">
        <v>97</v>
      </c>
      <c r="E973" s="310">
        <v>-0.115532286212915</v>
      </c>
    </row>
    <row r="974" spans="2:5" s="224" customFormat="1" ht="15" customHeight="1" x14ac:dyDescent="0.25">
      <c r="B974" s="327" t="s">
        <v>593</v>
      </c>
      <c r="C974" s="327" t="s">
        <v>97</v>
      </c>
      <c r="E974" s="310">
        <v>-0.153832281334536</v>
      </c>
    </row>
    <row r="975" spans="2:5" s="224" customFormat="1" ht="15" customHeight="1" x14ac:dyDescent="0.25">
      <c r="B975" s="327" t="s">
        <v>594</v>
      </c>
      <c r="C975" s="327" t="s">
        <v>97</v>
      </c>
      <c r="E975" s="310">
        <v>-0.20194766268243999</v>
      </c>
    </row>
    <row r="976" spans="2:5" s="224" customFormat="1" ht="15" customHeight="1" x14ac:dyDescent="0.25">
      <c r="B976" s="327" t="s">
        <v>154</v>
      </c>
      <c r="C976" s="327" t="s">
        <v>97</v>
      </c>
      <c r="E976" s="310">
        <v>-0.20194766268243999</v>
      </c>
    </row>
    <row r="977" spans="2:5" s="224" customFormat="1" ht="15" customHeight="1" x14ac:dyDescent="0.25">
      <c r="B977" s="327" t="s">
        <v>154</v>
      </c>
      <c r="C977" s="327" t="s">
        <v>189</v>
      </c>
      <c r="E977" s="310">
        <v>-2.8479174556820398E-2</v>
      </c>
    </row>
    <row r="978" spans="2:5" s="224" customFormat="1" ht="15" customHeight="1" x14ac:dyDescent="0.25">
      <c r="B978" s="327" t="s">
        <v>177</v>
      </c>
      <c r="C978" s="327" t="s">
        <v>97</v>
      </c>
      <c r="E978" s="310">
        <v>-1.42503097893433E-2</v>
      </c>
    </row>
    <row r="979" spans="2:5" s="224" customFormat="1" ht="15" customHeight="1" x14ac:dyDescent="0.25">
      <c r="B979" s="327" t="s">
        <v>140</v>
      </c>
      <c r="C979" s="327" t="s">
        <v>97</v>
      </c>
      <c r="E979" s="310">
        <v>-7.4959013904912303E-2</v>
      </c>
    </row>
    <row r="980" spans="2:5" s="224" customFormat="1" ht="15" customHeight="1" x14ac:dyDescent="0.25">
      <c r="B980" s="327" t="s">
        <v>191</v>
      </c>
      <c r="C980" s="327" t="s">
        <v>97</v>
      </c>
      <c r="E980" s="310">
        <v>-0.107602339181287</v>
      </c>
    </row>
    <row r="981" spans="2:5" s="224" customFormat="1" ht="15" customHeight="1" x14ac:dyDescent="0.25">
      <c r="B981" s="327" t="s">
        <v>173</v>
      </c>
      <c r="C981" s="327" t="s">
        <v>97</v>
      </c>
      <c r="E981" s="310">
        <v>-0.420547945205479</v>
      </c>
    </row>
    <row r="982" spans="2:5" s="224" customFormat="1" ht="15" customHeight="1" x14ac:dyDescent="0.25">
      <c r="B982" s="327" t="s">
        <v>454</v>
      </c>
      <c r="C982" s="327" t="s">
        <v>97</v>
      </c>
      <c r="E982" s="310">
        <v>-0.172859450726979</v>
      </c>
    </row>
    <row r="983" spans="2:5" s="224" customFormat="1" ht="15" customHeight="1" x14ac:dyDescent="0.25">
      <c r="B983" s="327" t="s">
        <v>97</v>
      </c>
      <c r="C983" s="327" t="s">
        <v>595</v>
      </c>
      <c r="E983" s="310">
        <v>0.258536585365853</v>
      </c>
    </row>
    <row r="984" spans="2:5" s="224" customFormat="1" ht="15" customHeight="1" x14ac:dyDescent="0.25">
      <c r="B984" s="327" t="s">
        <v>97</v>
      </c>
      <c r="C984" s="327" t="s">
        <v>179</v>
      </c>
      <c r="E984" s="310">
        <v>0.258536585365853</v>
      </c>
    </row>
    <row r="985" spans="2:5" s="224" customFormat="1" ht="15" customHeight="1" x14ac:dyDescent="0.25">
      <c r="B985" s="327" t="s">
        <v>97</v>
      </c>
      <c r="C985" s="327" t="s">
        <v>164</v>
      </c>
      <c r="E985" s="310">
        <v>6.2674094707521097E-2</v>
      </c>
    </row>
    <row r="986" spans="2:5" s="224" customFormat="1" ht="15" customHeight="1" x14ac:dyDescent="0.25">
      <c r="B986" s="327" t="s">
        <v>97</v>
      </c>
      <c r="C986" s="327" t="s">
        <v>596</v>
      </c>
      <c r="E986" s="310">
        <v>0</v>
      </c>
    </row>
    <row r="987" spans="2:5" s="224" customFormat="1" ht="15" customHeight="1" x14ac:dyDescent="0.25">
      <c r="B987" s="327" t="s">
        <v>97</v>
      </c>
      <c r="C987" s="327" t="s">
        <v>182</v>
      </c>
      <c r="E987" s="310">
        <v>0</v>
      </c>
    </row>
    <row r="988" spans="2:5" s="224" customFormat="1" ht="15" customHeight="1" x14ac:dyDescent="0.25">
      <c r="B988" s="327" t="s">
        <v>97</v>
      </c>
      <c r="C988" s="327" t="s">
        <v>170</v>
      </c>
      <c r="E988" s="310">
        <v>3.7879317577961001E-2</v>
      </c>
    </row>
    <row r="989" spans="2:5" s="224" customFormat="1" ht="15" customHeight="1" x14ac:dyDescent="0.25">
      <c r="B989" s="327" t="s">
        <v>97</v>
      </c>
      <c r="C989" s="327" t="s">
        <v>597</v>
      </c>
      <c r="E989" s="310">
        <v>0.18181818181818199</v>
      </c>
    </row>
    <row r="990" spans="2:5" s="224" customFormat="1" ht="15" customHeight="1" x14ac:dyDescent="0.25">
      <c r="B990" s="327" t="s">
        <v>97</v>
      </c>
      <c r="C990" s="327" t="s">
        <v>598</v>
      </c>
      <c r="E990" s="310">
        <v>0.17235294117647099</v>
      </c>
    </row>
    <row r="991" spans="2:5" s="224" customFormat="1" ht="15" customHeight="1" x14ac:dyDescent="0.25">
      <c r="B991" s="327" t="s">
        <v>97</v>
      </c>
      <c r="C991" s="327" t="s">
        <v>11</v>
      </c>
      <c r="E991" s="310">
        <v>0.11260426320667299</v>
      </c>
    </row>
    <row r="992" spans="2:5" s="224" customFormat="1" ht="15" customHeight="1" x14ac:dyDescent="0.25">
      <c r="B992" s="327" t="s">
        <v>97</v>
      </c>
      <c r="C992" s="327" t="s">
        <v>4</v>
      </c>
      <c r="E992" s="310">
        <v>-1.1411889596602999E-2</v>
      </c>
    </row>
    <row r="993" spans="2:8" s="224" customFormat="1" ht="15" customHeight="1" x14ac:dyDescent="0.25">
      <c r="B993" s="327" t="s">
        <v>97</v>
      </c>
      <c r="C993" s="327" t="s">
        <v>600</v>
      </c>
      <c r="E993" s="310">
        <v>0.127693078519791</v>
      </c>
    </row>
    <row r="994" spans="2:8" s="224" customFormat="1" ht="15" customHeight="1" x14ac:dyDescent="0.25">
      <c r="B994" s="327" t="s">
        <v>97</v>
      </c>
      <c r="C994" s="327" t="s">
        <v>180</v>
      </c>
      <c r="E994" s="310">
        <v>0.11260426320667299</v>
      </c>
    </row>
    <row r="995" spans="2:8" s="224" customFormat="1" ht="15" customHeight="1" x14ac:dyDescent="0.25">
      <c r="B995" s="327" t="s">
        <v>97</v>
      </c>
      <c r="C995" s="327" t="s">
        <v>601</v>
      </c>
      <c r="E995" s="310">
        <v>0.128205128205129</v>
      </c>
    </row>
    <row r="996" spans="2:8" s="325" customFormat="1" ht="15" customHeight="1" x14ac:dyDescent="0.25">
      <c r="B996" s="327" t="s">
        <v>97</v>
      </c>
      <c r="C996" s="327" t="s">
        <v>165</v>
      </c>
      <c r="E996" s="310">
        <v>0</v>
      </c>
    </row>
    <row r="997" spans="2:8" s="224" customFormat="1" ht="15" customHeight="1" x14ac:dyDescent="0.25">
      <c r="B997" s="327" t="s">
        <v>97</v>
      </c>
      <c r="C997" s="327" t="s">
        <v>189</v>
      </c>
      <c r="E997" s="310">
        <v>0.217364801798198</v>
      </c>
    </row>
    <row r="998" spans="2:8" s="326" customFormat="1" ht="15" customHeight="1" x14ac:dyDescent="0.25">
      <c r="B998" s="327" t="s">
        <v>97</v>
      </c>
      <c r="C998" s="327" t="s">
        <v>192</v>
      </c>
      <c r="E998" s="310">
        <v>0.519417475728156</v>
      </c>
    </row>
    <row r="999" spans="2:8" ht="15" customHeight="1" x14ac:dyDescent="0.25">
      <c r="E999" s="225"/>
      <c r="F999"/>
      <c r="G999"/>
      <c r="H999"/>
    </row>
    <row r="1000" spans="2:8" ht="15" customHeight="1" x14ac:dyDescent="0.25">
      <c r="B1000" s="23" t="s">
        <v>444</v>
      </c>
      <c r="C1000" s="23" t="s">
        <v>97</v>
      </c>
      <c r="D1000"/>
      <c r="E1000" s="310">
        <v>-0.17542697400000001</v>
      </c>
      <c r="F1000"/>
      <c r="G1000"/>
      <c r="H1000"/>
    </row>
  </sheetData>
  <sheetProtection formatCells="0" formatColumns="0" formatRows="0" insertColumns="0" insertRows="0"/>
  <mergeCells count="1">
    <mergeCell ref="E6:E7"/>
  </mergeCells>
  <dataValidations count="1">
    <dataValidation type="list" allowBlank="1" showInputMessage="1" showErrorMessage="1" sqref="B8:C998">
      <formula1>$B$1014:$B$1200</formula1>
    </dataValidation>
  </dataValidations>
  <pageMargins left="0.7" right="0.7" top="0.75" bottom="0.75" header="0.3" footer="0.3"/>
  <pageSetup scale="10"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530"/>
  <sheetViews>
    <sheetView showGridLines="0" zoomScale="80" zoomScaleNormal="80" workbookViewId="0">
      <pane xSplit="3" ySplit="7" topLeftCell="D527" activePane="bottomRight" state="frozen"/>
      <selection pane="topRight"/>
      <selection pane="bottomLeft"/>
      <selection pane="bottomRight" activeCell="V527" sqref="V527"/>
    </sheetView>
  </sheetViews>
  <sheetFormatPr defaultRowHeight="15" customHeight="1" x14ac:dyDescent="0.25"/>
  <cols>
    <col min="1" max="1" width="1.5703125" customWidth="1"/>
    <col min="2" max="2" width="11" customWidth="1"/>
    <col min="3" max="3" width="11.7109375" style="4" customWidth="1"/>
    <col min="4" max="4" width="6.7109375" style="4" bestFit="1" customWidth="1"/>
    <col min="5" max="16" width="6.7109375" bestFit="1" customWidth="1"/>
    <col min="17" max="17" width="1.85546875" customWidth="1"/>
  </cols>
  <sheetData>
    <row r="1" spans="1:16" ht="15.75" customHeight="1" x14ac:dyDescent="0.25">
      <c r="A1" s="5" t="str">
        <f>TemplateName</f>
        <v>Trading, PE and Other Fair Value Assets: Market Shocks</v>
      </c>
      <c r="I1" s="9"/>
    </row>
    <row r="2" spans="1:16" ht="15.75" customHeight="1" x14ac:dyDescent="0.25">
      <c r="A2" s="20" t="s">
        <v>248</v>
      </c>
    </row>
    <row r="3" spans="1:16" ht="18.75" customHeight="1" x14ac:dyDescent="0.3">
      <c r="B3" s="13"/>
      <c r="J3" s="73"/>
      <c r="K3" s="73"/>
      <c r="L3" s="73"/>
      <c r="M3" s="73"/>
      <c r="N3" s="73"/>
    </row>
    <row r="5" spans="1:16" ht="21" customHeight="1" x14ac:dyDescent="0.35">
      <c r="B5" s="15" t="s">
        <v>1942</v>
      </c>
    </row>
    <row r="7" spans="1:16" ht="15" customHeight="1" x14ac:dyDescent="0.25">
      <c r="B7" s="175" t="s">
        <v>441</v>
      </c>
      <c r="C7" s="175" t="s">
        <v>442</v>
      </c>
      <c r="D7" s="128" t="s">
        <v>438</v>
      </c>
      <c r="E7" s="128" t="s">
        <v>193</v>
      </c>
      <c r="F7" s="128" t="s">
        <v>194</v>
      </c>
      <c r="G7" s="128" t="s">
        <v>195</v>
      </c>
      <c r="H7" s="128" t="s">
        <v>435</v>
      </c>
      <c r="I7" s="128" t="s">
        <v>439</v>
      </c>
      <c r="J7" s="128" t="s">
        <v>415</v>
      </c>
      <c r="K7" s="128" t="s">
        <v>416</v>
      </c>
      <c r="L7" s="128" t="s">
        <v>417</v>
      </c>
      <c r="M7" s="128" t="s">
        <v>418</v>
      </c>
      <c r="N7" s="128" t="s">
        <v>440</v>
      </c>
      <c r="O7" s="128" t="s">
        <v>436</v>
      </c>
      <c r="P7" s="128" t="s">
        <v>437</v>
      </c>
    </row>
    <row r="8" spans="1:16" ht="15" customHeight="1" x14ac:dyDescent="0.25">
      <c r="B8" s="275" t="s">
        <v>160</v>
      </c>
      <c r="C8" s="275" t="s">
        <v>2</v>
      </c>
      <c r="D8" s="165">
        <v>16.497306354208298</v>
      </c>
      <c r="E8" s="165">
        <v>16.497306354208298</v>
      </c>
      <c r="F8" s="165">
        <v>16.497306354208298</v>
      </c>
      <c r="G8" s="165">
        <v>16.497306354208298</v>
      </c>
      <c r="H8" s="165">
        <v>16.497306354208298</v>
      </c>
      <c r="I8" s="165">
        <v>16.497306354208298</v>
      </c>
      <c r="J8" s="165">
        <v>16.497306354208298</v>
      </c>
      <c r="K8" s="165">
        <v>16.497306354208298</v>
      </c>
      <c r="L8" s="165">
        <v>16.497306354208298</v>
      </c>
      <c r="M8" s="165">
        <v>16.497306354208298</v>
      </c>
      <c r="N8" s="165">
        <v>16.497306354208298</v>
      </c>
      <c r="O8" s="165">
        <v>16.497306354208298</v>
      </c>
      <c r="P8" s="165">
        <v>16.497306354208298</v>
      </c>
    </row>
    <row r="9" spans="1:16" ht="15" customHeight="1" x14ac:dyDescent="0.25">
      <c r="B9" s="275" t="s">
        <v>160</v>
      </c>
      <c r="C9" s="275" t="s">
        <v>42</v>
      </c>
      <c r="D9" s="165">
        <v>9.6485548187403296</v>
      </c>
      <c r="E9" s="165">
        <v>9.6485548187403296</v>
      </c>
      <c r="F9" s="165">
        <v>9.6485548187403296</v>
      </c>
      <c r="G9" s="165">
        <v>9.6485548187403296</v>
      </c>
      <c r="H9" s="165">
        <v>9.6485548187403296</v>
      </c>
      <c r="I9" s="165">
        <v>9.6485548187403296</v>
      </c>
      <c r="J9" s="165">
        <v>9.6485548187403296</v>
      </c>
      <c r="K9" s="165">
        <v>9.6485548187403296</v>
      </c>
      <c r="L9" s="165">
        <v>9.6485548187403296</v>
      </c>
      <c r="M9" s="165">
        <v>9.6485548187403296</v>
      </c>
      <c r="N9" s="165">
        <v>9.6485548187403296</v>
      </c>
      <c r="O9" s="165">
        <v>9.6485548187403296</v>
      </c>
      <c r="P9" s="165">
        <v>9.6485548187403296</v>
      </c>
    </row>
    <row r="10" spans="1:16" ht="15" customHeight="1" x14ac:dyDescent="0.25">
      <c r="B10" s="275" t="s">
        <v>160</v>
      </c>
      <c r="C10" s="275" t="s">
        <v>51</v>
      </c>
      <c r="D10" s="165">
        <v>-1.09128581812732</v>
      </c>
      <c r="E10" s="165">
        <v>-1.09128581812732</v>
      </c>
      <c r="F10" s="165">
        <v>-1.09128581812732</v>
      </c>
      <c r="G10" s="165">
        <v>-1.09128581812732</v>
      </c>
      <c r="H10" s="165">
        <v>-1.09128581812732</v>
      </c>
      <c r="I10" s="165">
        <v>-1.09128581812732</v>
      </c>
      <c r="J10" s="165">
        <v>-1.09128581812732</v>
      </c>
      <c r="K10" s="165">
        <v>-1.09128581812732</v>
      </c>
      <c r="L10" s="165">
        <v>-1.09128581812732</v>
      </c>
      <c r="M10" s="165">
        <v>-1.09128581812732</v>
      </c>
      <c r="N10" s="165">
        <v>-1.09128581812732</v>
      </c>
      <c r="O10" s="165">
        <v>-1.09128581812732</v>
      </c>
      <c r="P10" s="165">
        <v>-1.09128581812732</v>
      </c>
    </row>
    <row r="11" spans="1:16" ht="15" customHeight="1" x14ac:dyDescent="0.25">
      <c r="B11" s="275" t="s">
        <v>160</v>
      </c>
      <c r="C11" s="275" t="s">
        <v>28</v>
      </c>
      <c r="D11" s="165">
        <v>0.38510299108280299</v>
      </c>
      <c r="E11" s="165">
        <v>0.38510299108280299</v>
      </c>
      <c r="F11" s="165">
        <v>0.38510299108280299</v>
      </c>
      <c r="G11" s="165">
        <v>0.38510299108280299</v>
      </c>
      <c r="H11" s="165">
        <v>0.38510299108280299</v>
      </c>
      <c r="I11" s="165">
        <v>0.38510299108280299</v>
      </c>
      <c r="J11" s="165">
        <v>0.38510299108280299</v>
      </c>
      <c r="K11" s="165">
        <v>0.38510299108280299</v>
      </c>
      <c r="L11" s="165">
        <v>0.38510299108280299</v>
      </c>
      <c r="M11" s="165">
        <v>0.38510299108280299</v>
      </c>
      <c r="N11" s="165">
        <v>0.38510299108280299</v>
      </c>
      <c r="O11" s="165">
        <v>0.38510299108280299</v>
      </c>
      <c r="P11" s="165">
        <v>0.38510299108280299</v>
      </c>
    </row>
    <row r="12" spans="1:16" ht="15" customHeight="1" x14ac:dyDescent="0.25">
      <c r="B12" s="275" t="s">
        <v>160</v>
      </c>
      <c r="C12" s="275" t="s">
        <v>49</v>
      </c>
      <c r="D12" s="165">
        <v>9.9696848356846406</v>
      </c>
      <c r="E12" s="165">
        <v>9.9696848356846406</v>
      </c>
      <c r="F12" s="165">
        <v>9.9696848356846406</v>
      </c>
      <c r="G12" s="165">
        <v>9.9696848356846406</v>
      </c>
      <c r="H12" s="165">
        <v>9.9696848356846406</v>
      </c>
      <c r="I12" s="165">
        <v>9.9696848356846406</v>
      </c>
      <c r="J12" s="165">
        <v>9.9696848356846406</v>
      </c>
      <c r="K12" s="165">
        <v>9.9696848356846406</v>
      </c>
      <c r="L12" s="165">
        <v>9.9696848356846406</v>
      </c>
      <c r="M12" s="165">
        <v>9.9696848356846406</v>
      </c>
      <c r="N12" s="165">
        <v>9.9696848356846406</v>
      </c>
      <c r="O12" s="165">
        <v>9.9696848356846406</v>
      </c>
      <c r="P12" s="165">
        <v>9.9696848356846406</v>
      </c>
    </row>
    <row r="13" spans="1:16" ht="15" customHeight="1" x14ac:dyDescent="0.25">
      <c r="B13" s="275" t="s">
        <v>160</v>
      </c>
      <c r="C13" s="275" t="s">
        <v>38</v>
      </c>
      <c r="D13" s="165">
        <v>0.42310061479009298</v>
      </c>
      <c r="E13" s="165">
        <v>0.42310061479009298</v>
      </c>
      <c r="F13" s="165">
        <v>0.42310061479009298</v>
      </c>
      <c r="G13" s="165">
        <v>0.42310061479009298</v>
      </c>
      <c r="H13" s="165">
        <v>0.42310061479009298</v>
      </c>
      <c r="I13" s="165">
        <v>0.42310061479009298</v>
      </c>
      <c r="J13" s="165">
        <v>0.42310061479009298</v>
      </c>
      <c r="K13" s="165">
        <v>0.42310061479009298</v>
      </c>
      <c r="L13" s="165">
        <v>0.42310061479009298</v>
      </c>
      <c r="M13" s="165">
        <v>0.42310061479009298</v>
      </c>
      <c r="N13" s="165">
        <v>0.42310061479009298</v>
      </c>
      <c r="O13" s="165">
        <v>0.42310061479009298</v>
      </c>
      <c r="P13" s="165">
        <v>0.42310061479009298</v>
      </c>
    </row>
    <row r="14" spans="1:16" ht="15" customHeight="1" x14ac:dyDescent="0.25">
      <c r="B14" s="275" t="s">
        <v>160</v>
      </c>
      <c r="C14" s="275" t="s">
        <v>8</v>
      </c>
      <c r="D14" s="165">
        <v>6.7145338695892596</v>
      </c>
      <c r="E14" s="165">
        <v>6.7145338695892596</v>
      </c>
      <c r="F14" s="165">
        <v>6.7145338695892596</v>
      </c>
      <c r="G14" s="165">
        <v>6.7145338695892596</v>
      </c>
      <c r="H14" s="165">
        <v>6.7145338695892596</v>
      </c>
      <c r="I14" s="165">
        <v>6.7145338695892596</v>
      </c>
      <c r="J14" s="165">
        <v>6.7145338695892596</v>
      </c>
      <c r="K14" s="165">
        <v>6.7145338695892596</v>
      </c>
      <c r="L14" s="165">
        <v>6.7145338695892596</v>
      </c>
      <c r="M14" s="165">
        <v>6.7145338695892596</v>
      </c>
      <c r="N14" s="165">
        <v>6.7145338695892596</v>
      </c>
      <c r="O14" s="165">
        <v>6.7145338695892596</v>
      </c>
      <c r="P14" s="165">
        <v>6.7145338695892596</v>
      </c>
    </row>
    <row r="15" spans="1:16" ht="15" customHeight="1" x14ac:dyDescent="0.25">
      <c r="B15" s="275" t="s">
        <v>160</v>
      </c>
      <c r="C15" s="275" t="s">
        <v>143</v>
      </c>
      <c r="D15" s="165">
        <v>8.4675634770971495</v>
      </c>
      <c r="E15" s="165">
        <v>8.4675634770971495</v>
      </c>
      <c r="F15" s="165">
        <v>8.4675634770971495</v>
      </c>
      <c r="G15" s="165">
        <v>8.4675634770971495</v>
      </c>
      <c r="H15" s="165">
        <v>8.4675634770971495</v>
      </c>
      <c r="I15" s="165">
        <v>8.4675634770971495</v>
      </c>
      <c r="J15" s="165">
        <v>8.4675634770971495</v>
      </c>
      <c r="K15" s="165">
        <v>8.4675634770971495</v>
      </c>
      <c r="L15" s="165">
        <v>8.4675634770971495</v>
      </c>
      <c r="M15" s="165">
        <v>8.4675634770971495</v>
      </c>
      <c r="N15" s="165">
        <v>8.4675634770971495</v>
      </c>
      <c r="O15" s="165">
        <v>8.4675634770971495</v>
      </c>
      <c r="P15" s="165">
        <v>8.4675634770971495</v>
      </c>
    </row>
    <row r="16" spans="1:16" ht="15" customHeight="1" x14ac:dyDescent="0.25">
      <c r="B16" s="275" t="s">
        <v>160</v>
      </c>
      <c r="C16" s="275" t="s">
        <v>250</v>
      </c>
      <c r="D16" s="165">
        <v>-0.14458428048545599</v>
      </c>
      <c r="E16" s="165">
        <v>-0.14458428048545599</v>
      </c>
      <c r="F16" s="165">
        <v>-0.14458428048545599</v>
      </c>
      <c r="G16" s="165">
        <v>-0.14458428048545599</v>
      </c>
      <c r="H16" s="165">
        <v>-0.14458428048545599</v>
      </c>
      <c r="I16" s="165">
        <v>-0.14458428048545599</v>
      </c>
      <c r="J16" s="165">
        <v>-0.14458428048545599</v>
      </c>
      <c r="K16" s="165">
        <v>-0.14458428048545599</v>
      </c>
      <c r="L16" s="165">
        <v>-0.14458428048545599</v>
      </c>
      <c r="M16" s="165">
        <v>-0.14458428048545599</v>
      </c>
      <c r="N16" s="165">
        <v>-0.14458428048545599</v>
      </c>
      <c r="O16" s="165">
        <v>-0.14458428048545599</v>
      </c>
      <c r="P16" s="165">
        <v>-0.14458428048545599</v>
      </c>
    </row>
    <row r="17" spans="2:16" ht="15" customHeight="1" x14ac:dyDescent="0.25">
      <c r="B17" s="275" t="s">
        <v>160</v>
      </c>
      <c r="C17" s="275" t="s">
        <v>36</v>
      </c>
      <c r="D17" s="165">
        <v>11.604471218972799</v>
      </c>
      <c r="E17" s="165">
        <v>11.604471218972799</v>
      </c>
      <c r="F17" s="165">
        <v>11.604471218972799</v>
      </c>
      <c r="G17" s="165">
        <v>11.604471218972799</v>
      </c>
      <c r="H17" s="165">
        <v>11.604471218972799</v>
      </c>
      <c r="I17" s="165">
        <v>11.604471218972799</v>
      </c>
      <c r="J17" s="165">
        <v>11.604471218972799</v>
      </c>
      <c r="K17" s="165">
        <v>11.604471218972799</v>
      </c>
      <c r="L17" s="165">
        <v>11.604471218972799</v>
      </c>
      <c r="M17" s="165">
        <v>11.604471218972799</v>
      </c>
      <c r="N17" s="165">
        <v>11.604471218972799</v>
      </c>
      <c r="O17" s="165">
        <v>11.604471218972799</v>
      </c>
      <c r="P17" s="165">
        <v>11.604471218972799</v>
      </c>
    </row>
    <row r="18" spans="2:16" ht="15" customHeight="1" x14ac:dyDescent="0.25">
      <c r="B18" s="275" t="s">
        <v>160</v>
      </c>
      <c r="C18" s="275" t="s">
        <v>81</v>
      </c>
      <c r="D18" s="165">
        <v>0.78979238037183797</v>
      </c>
      <c r="E18" s="165">
        <v>0.78979238037183797</v>
      </c>
      <c r="F18" s="165">
        <v>0.78979238037183797</v>
      </c>
      <c r="G18" s="165">
        <v>0.78979238037183797</v>
      </c>
      <c r="H18" s="165">
        <v>0.78979238037183797</v>
      </c>
      <c r="I18" s="165">
        <v>0.78979238037183797</v>
      </c>
      <c r="J18" s="165">
        <v>0.78979238037183797</v>
      </c>
      <c r="K18" s="165">
        <v>0.78979238037183797</v>
      </c>
      <c r="L18" s="165">
        <v>0.78979238037183797</v>
      </c>
      <c r="M18" s="165">
        <v>0.78979238037183797</v>
      </c>
      <c r="N18" s="165">
        <v>0.78979238037183797</v>
      </c>
      <c r="O18" s="165">
        <v>0.78979238037183797</v>
      </c>
      <c r="P18" s="165">
        <v>0.78979238037183797</v>
      </c>
    </row>
    <row r="19" spans="2:16" ht="15" customHeight="1" x14ac:dyDescent="0.25">
      <c r="B19" s="275" t="s">
        <v>160</v>
      </c>
      <c r="C19" s="275" t="s">
        <v>86</v>
      </c>
      <c r="D19" s="165">
        <v>5.4409983691692698</v>
      </c>
      <c r="E19" s="165">
        <v>5.4409983691692698</v>
      </c>
      <c r="F19" s="165">
        <v>5.4409983691692698</v>
      </c>
      <c r="G19" s="165">
        <v>5.4409983691692698</v>
      </c>
      <c r="H19" s="165">
        <v>5.4409983691692698</v>
      </c>
      <c r="I19" s="165">
        <v>5.4409983691692698</v>
      </c>
      <c r="J19" s="165">
        <v>5.4409983691692698</v>
      </c>
      <c r="K19" s="165">
        <v>5.4409983691692698</v>
      </c>
      <c r="L19" s="165">
        <v>5.4409983691692698</v>
      </c>
      <c r="M19" s="165">
        <v>5.4409983691692698</v>
      </c>
      <c r="N19" s="165">
        <v>5.4409983691692698</v>
      </c>
      <c r="O19" s="165">
        <v>5.4409983691692698</v>
      </c>
      <c r="P19" s="165">
        <v>5.4409983691692698</v>
      </c>
    </row>
    <row r="20" spans="2:16" ht="15" customHeight="1" x14ac:dyDescent="0.25">
      <c r="B20" s="275" t="s">
        <v>160</v>
      </c>
      <c r="C20" s="275" t="s">
        <v>108</v>
      </c>
      <c r="D20" s="165">
        <v>9.4699840816784508</v>
      </c>
      <c r="E20" s="165">
        <v>9.4699840816784508</v>
      </c>
      <c r="F20" s="165">
        <v>9.4699840816784508</v>
      </c>
      <c r="G20" s="165">
        <v>9.4699840816784508</v>
      </c>
      <c r="H20" s="165">
        <v>9.4699840816784508</v>
      </c>
      <c r="I20" s="165">
        <v>9.4699840816784508</v>
      </c>
      <c r="J20" s="165">
        <v>9.4699840816784508</v>
      </c>
      <c r="K20" s="165">
        <v>9.4699840816784508</v>
      </c>
      <c r="L20" s="165">
        <v>9.4699840816784508</v>
      </c>
      <c r="M20" s="165">
        <v>9.4699840816784508</v>
      </c>
      <c r="N20" s="165">
        <v>9.4699840816784508</v>
      </c>
      <c r="O20" s="165">
        <v>9.4699840816784508</v>
      </c>
      <c r="P20" s="165">
        <v>9.4699840816784508</v>
      </c>
    </row>
    <row r="21" spans="2:16" ht="15" customHeight="1" x14ac:dyDescent="0.25">
      <c r="B21" s="275" t="s">
        <v>160</v>
      </c>
      <c r="C21" s="275" t="s">
        <v>126</v>
      </c>
      <c r="D21" s="165">
        <v>0.42438899486427001</v>
      </c>
      <c r="E21" s="165">
        <v>0.42438899486427001</v>
      </c>
      <c r="F21" s="165">
        <v>0.42438899486427001</v>
      </c>
      <c r="G21" s="165">
        <v>0.42438899486427001</v>
      </c>
      <c r="H21" s="165">
        <v>0.42438899486427001</v>
      </c>
      <c r="I21" s="165">
        <v>0.42438899486427001</v>
      </c>
      <c r="J21" s="165">
        <v>0.42438899486427001</v>
      </c>
      <c r="K21" s="165">
        <v>0.42438899486427001</v>
      </c>
      <c r="L21" s="165">
        <v>0.42438899486427001</v>
      </c>
      <c r="M21" s="165">
        <v>0.42438899486427001</v>
      </c>
      <c r="N21" s="165">
        <v>0.42438899486427001</v>
      </c>
      <c r="O21" s="165">
        <v>0.42438899486427001</v>
      </c>
      <c r="P21" s="165">
        <v>0.42438899486427001</v>
      </c>
    </row>
    <row r="22" spans="2:16" ht="15" customHeight="1" x14ac:dyDescent="0.25">
      <c r="B22" s="275" t="s">
        <v>160</v>
      </c>
      <c r="C22" s="275" t="s">
        <v>124</v>
      </c>
      <c r="D22" s="165">
        <v>4.5221076767407196</v>
      </c>
      <c r="E22" s="165">
        <v>4.5221076767407196</v>
      </c>
      <c r="F22" s="165">
        <v>4.5221076767407196</v>
      </c>
      <c r="G22" s="165">
        <v>4.5221076767407196</v>
      </c>
      <c r="H22" s="165">
        <v>4.5221076767407196</v>
      </c>
      <c r="I22" s="165">
        <v>4.5221076767407196</v>
      </c>
      <c r="J22" s="165">
        <v>4.5221076767407196</v>
      </c>
      <c r="K22" s="165">
        <v>4.5221076767407196</v>
      </c>
      <c r="L22" s="165">
        <v>4.5221076767407196</v>
      </c>
      <c r="M22" s="165">
        <v>4.5221076767407196</v>
      </c>
      <c r="N22" s="165">
        <v>4.5221076767407196</v>
      </c>
      <c r="O22" s="165">
        <v>4.5221076767407196</v>
      </c>
      <c r="P22" s="165">
        <v>4.5221076767407196</v>
      </c>
    </row>
    <row r="23" spans="2:16" ht="15" customHeight="1" x14ac:dyDescent="0.25">
      <c r="B23" s="275" t="s">
        <v>160</v>
      </c>
      <c r="C23" s="275" t="s">
        <v>154</v>
      </c>
      <c r="D23" s="165">
        <v>2.6503627815386901</v>
      </c>
      <c r="E23" s="165">
        <v>2.6503627815386901</v>
      </c>
      <c r="F23" s="165">
        <v>2.6503627815386901</v>
      </c>
      <c r="G23" s="165">
        <v>2.6503627815386901</v>
      </c>
      <c r="H23" s="165">
        <v>2.6503627815386901</v>
      </c>
      <c r="I23" s="165">
        <v>2.6503627815386901</v>
      </c>
      <c r="J23" s="165">
        <v>2.6503627815386901</v>
      </c>
      <c r="K23" s="165">
        <v>2.6503627815386901</v>
      </c>
      <c r="L23" s="165">
        <v>2.6503627815386901</v>
      </c>
      <c r="M23" s="165">
        <v>2.6503627815386901</v>
      </c>
      <c r="N23" s="165">
        <v>2.6503627815386901</v>
      </c>
      <c r="O23" s="165">
        <v>2.6503627815386901</v>
      </c>
      <c r="P23" s="165">
        <v>2.6503627815386901</v>
      </c>
    </row>
    <row r="24" spans="2:16" ht="15" customHeight="1" x14ac:dyDescent="0.25">
      <c r="B24" s="275" t="s">
        <v>160</v>
      </c>
      <c r="C24" s="275" t="s">
        <v>140</v>
      </c>
      <c r="D24" s="165">
        <v>2.5404926750557699</v>
      </c>
      <c r="E24" s="165">
        <v>2.5404926750557699</v>
      </c>
      <c r="F24" s="165">
        <v>2.5404926750557699</v>
      </c>
      <c r="G24" s="165">
        <v>2.5404926750557699</v>
      </c>
      <c r="H24" s="165">
        <v>2.5404926750557699</v>
      </c>
      <c r="I24" s="165">
        <v>2.5404926750557699</v>
      </c>
      <c r="J24" s="165">
        <v>2.5404926750557699</v>
      </c>
      <c r="K24" s="165">
        <v>2.5404926750557699</v>
      </c>
      <c r="L24" s="165">
        <v>2.5404926750557699</v>
      </c>
      <c r="M24" s="165">
        <v>2.5404926750557699</v>
      </c>
      <c r="N24" s="165">
        <v>2.5404926750557699</v>
      </c>
      <c r="O24" s="165">
        <v>2.5404926750557699</v>
      </c>
      <c r="P24" s="165">
        <v>2.5404926750557699</v>
      </c>
    </row>
    <row r="25" spans="2:16" ht="15" customHeight="1" x14ac:dyDescent="0.25">
      <c r="B25" s="275" t="s">
        <v>160</v>
      </c>
      <c r="C25" s="275" t="s">
        <v>97</v>
      </c>
      <c r="D25" s="165">
        <v>3.60866622925591E-2</v>
      </c>
      <c r="E25" s="165">
        <v>4.0697468649394802E-2</v>
      </c>
      <c r="F25" s="165">
        <v>3.0660051636133299E-2</v>
      </c>
      <c r="G25" s="165">
        <v>2.7529609883195499E-2</v>
      </c>
      <c r="H25" s="165">
        <v>2.0474456900151199E-2</v>
      </c>
      <c r="I25" s="165">
        <v>-2.8389240557941099E-2</v>
      </c>
      <c r="J25" s="165">
        <v>-2.8389240557941099E-2</v>
      </c>
      <c r="K25" s="165">
        <v>-2.8389240557941099E-2</v>
      </c>
      <c r="L25" s="165">
        <v>-2.8389240557941099E-2</v>
      </c>
      <c r="M25" s="165">
        <v>-2.8389240557941099E-2</v>
      </c>
      <c r="N25" s="165">
        <v>-2.8389240557941099E-2</v>
      </c>
      <c r="O25" s="165">
        <v>-2.8389240557941099E-2</v>
      </c>
      <c r="P25" s="165">
        <v>-2.8389240557941099E-2</v>
      </c>
    </row>
    <row r="26" spans="2:16" ht="15" customHeight="1" x14ac:dyDescent="0.25">
      <c r="B26" s="275" t="s">
        <v>249</v>
      </c>
      <c r="C26" s="275" t="s">
        <v>2</v>
      </c>
      <c r="D26" s="165">
        <v>10.238028995640001</v>
      </c>
      <c r="E26" s="165">
        <v>10.238028995640001</v>
      </c>
      <c r="F26" s="165">
        <v>10.238028995640001</v>
      </c>
      <c r="G26" s="165">
        <v>10.238028995640001</v>
      </c>
      <c r="H26" s="165">
        <v>10.238028995640001</v>
      </c>
      <c r="I26" s="165">
        <v>10.238028995640001</v>
      </c>
      <c r="J26" s="165">
        <v>10.238028995640001</v>
      </c>
      <c r="K26" s="165">
        <v>10.238028995640001</v>
      </c>
      <c r="L26" s="165">
        <v>10.238028995640001</v>
      </c>
      <c r="M26" s="165">
        <v>10.238028995640001</v>
      </c>
      <c r="N26" s="165">
        <v>10.238028995640001</v>
      </c>
      <c r="O26" s="165">
        <v>10.238028995640001</v>
      </c>
      <c r="P26" s="165">
        <v>10.238028995640001</v>
      </c>
    </row>
    <row r="27" spans="2:16" ht="15" customHeight="1" x14ac:dyDescent="0.25">
      <c r="B27" s="275" t="s">
        <v>249</v>
      </c>
      <c r="C27" s="275" t="s">
        <v>42</v>
      </c>
      <c r="D27" s="165">
        <v>38.542017013800802</v>
      </c>
      <c r="E27" s="165">
        <v>38.542017013800802</v>
      </c>
      <c r="F27" s="165">
        <v>38.542017013800802</v>
      </c>
      <c r="G27" s="165">
        <v>38.542017013800802</v>
      </c>
      <c r="H27" s="165">
        <v>38.542017013800802</v>
      </c>
      <c r="I27" s="165">
        <v>38.542017013800802</v>
      </c>
      <c r="J27" s="165">
        <v>38.542017013800802</v>
      </c>
      <c r="K27" s="165">
        <v>38.542017013800802</v>
      </c>
      <c r="L27" s="165">
        <v>38.542017013800802</v>
      </c>
      <c r="M27" s="165">
        <v>38.542017013800802</v>
      </c>
      <c r="N27" s="165">
        <v>38.542017013800802</v>
      </c>
      <c r="O27" s="165">
        <v>38.542017013800802</v>
      </c>
      <c r="P27" s="165">
        <v>38.542017013800802</v>
      </c>
    </row>
    <row r="28" spans="2:16" ht="15" customHeight="1" x14ac:dyDescent="0.25">
      <c r="B28" s="275" t="s">
        <v>249</v>
      </c>
      <c r="C28" s="275" t="s">
        <v>90</v>
      </c>
      <c r="D28" s="165">
        <v>30.049005030006001</v>
      </c>
      <c r="E28" s="165">
        <v>30.049005030006001</v>
      </c>
      <c r="F28" s="165">
        <v>30.049005030006001</v>
      </c>
      <c r="G28" s="165">
        <v>30.049005030006001</v>
      </c>
      <c r="H28" s="165">
        <v>30.049005030006001</v>
      </c>
      <c r="I28" s="165">
        <v>30.049005030006001</v>
      </c>
      <c r="J28" s="165">
        <v>30.049005030006001</v>
      </c>
      <c r="K28" s="165">
        <v>30.049005030006001</v>
      </c>
      <c r="L28" s="165">
        <v>30.049005030006001</v>
      </c>
      <c r="M28" s="165">
        <v>30.049005030006001</v>
      </c>
      <c r="N28" s="165">
        <v>30.049005030006001</v>
      </c>
      <c r="O28" s="165">
        <v>30.049005030006001</v>
      </c>
      <c r="P28" s="165">
        <v>30.049005030006001</v>
      </c>
    </row>
    <row r="29" spans="2:16" ht="15" customHeight="1" x14ac:dyDescent="0.25">
      <c r="B29" s="275" t="s">
        <v>249</v>
      </c>
      <c r="C29" s="275" t="s">
        <v>8</v>
      </c>
      <c r="D29" s="165">
        <v>40.888920844147002</v>
      </c>
      <c r="E29" s="165">
        <v>40.888920844147002</v>
      </c>
      <c r="F29" s="165">
        <v>40.888920844147002</v>
      </c>
      <c r="G29" s="165">
        <v>40.888920844147002</v>
      </c>
      <c r="H29" s="165">
        <v>40.888920844147002</v>
      </c>
      <c r="I29" s="165">
        <v>40.888920844147002</v>
      </c>
      <c r="J29" s="165">
        <v>40.888920844147002</v>
      </c>
      <c r="K29" s="165">
        <v>40.888920844147002</v>
      </c>
      <c r="L29" s="165">
        <v>40.888920844147002</v>
      </c>
      <c r="M29" s="165">
        <v>40.888920844147002</v>
      </c>
      <c r="N29" s="165">
        <v>40.888920844147002</v>
      </c>
      <c r="O29" s="165">
        <v>40.888920844147002</v>
      </c>
      <c r="P29" s="165">
        <v>40.888920844147002</v>
      </c>
    </row>
    <row r="30" spans="2:16" ht="15" customHeight="1" x14ac:dyDescent="0.25">
      <c r="B30" s="275" t="s">
        <v>249</v>
      </c>
      <c r="C30" s="275" t="s">
        <v>143</v>
      </c>
      <c r="D30" s="165">
        <v>48.573100856878398</v>
      </c>
      <c r="E30" s="165">
        <v>48.573100856878398</v>
      </c>
      <c r="F30" s="165">
        <v>48.573100856878398</v>
      </c>
      <c r="G30" s="165">
        <v>48.573100856878398</v>
      </c>
      <c r="H30" s="165">
        <v>48.573100856878398</v>
      </c>
      <c r="I30" s="165">
        <v>48.573100856878398</v>
      </c>
      <c r="J30" s="165">
        <v>48.573100856878398</v>
      </c>
      <c r="K30" s="165">
        <v>48.573100856878398</v>
      </c>
      <c r="L30" s="165">
        <v>48.573100856878398</v>
      </c>
      <c r="M30" s="165">
        <v>48.573100856878398</v>
      </c>
      <c r="N30" s="165">
        <v>48.573100856878398</v>
      </c>
      <c r="O30" s="165">
        <v>48.573100856878398</v>
      </c>
      <c r="P30" s="165">
        <v>48.573100856878398</v>
      </c>
    </row>
    <row r="31" spans="2:16" ht="15" customHeight="1" x14ac:dyDescent="0.25">
      <c r="B31" s="275" t="s">
        <v>249</v>
      </c>
      <c r="C31" s="275" t="s">
        <v>63</v>
      </c>
      <c r="D31" s="165">
        <v>39.9226617579411</v>
      </c>
      <c r="E31" s="165">
        <v>39.9226617579411</v>
      </c>
      <c r="F31" s="165">
        <v>39.9226617579411</v>
      </c>
      <c r="G31" s="165">
        <v>39.9226617579411</v>
      </c>
      <c r="H31" s="165">
        <v>39.9226617579411</v>
      </c>
      <c r="I31" s="165">
        <v>39.9226617579411</v>
      </c>
      <c r="J31" s="165">
        <v>39.9226617579411</v>
      </c>
      <c r="K31" s="165">
        <v>39.9226617579411</v>
      </c>
      <c r="L31" s="165">
        <v>39.9226617579411</v>
      </c>
      <c r="M31" s="165">
        <v>39.9226617579411</v>
      </c>
      <c r="N31" s="165">
        <v>39.9226617579411</v>
      </c>
      <c r="O31" s="165">
        <v>39.9226617579411</v>
      </c>
      <c r="P31" s="165">
        <v>39.9226617579411</v>
      </c>
    </row>
    <row r="32" spans="2:16" ht="15" customHeight="1" x14ac:dyDescent="0.25">
      <c r="B32" s="275" t="s">
        <v>249</v>
      </c>
      <c r="C32" s="275" t="s">
        <v>44</v>
      </c>
      <c r="D32" s="165">
        <v>60.981252265265901</v>
      </c>
      <c r="E32" s="165">
        <v>60.981252265265901</v>
      </c>
      <c r="F32" s="165">
        <v>60.981252265265901</v>
      </c>
      <c r="G32" s="165">
        <v>60.981252265265901</v>
      </c>
      <c r="H32" s="165">
        <v>60.981252265265901</v>
      </c>
      <c r="I32" s="165">
        <v>60.981252265265901</v>
      </c>
      <c r="J32" s="165">
        <v>60.981252265265901</v>
      </c>
      <c r="K32" s="165">
        <v>60.981252265265901</v>
      </c>
      <c r="L32" s="165">
        <v>60.981252265265901</v>
      </c>
      <c r="M32" s="165">
        <v>60.981252265265901</v>
      </c>
      <c r="N32" s="165">
        <v>60.981252265265901</v>
      </c>
      <c r="O32" s="165">
        <v>60.981252265265901</v>
      </c>
      <c r="P32" s="165">
        <v>60.981252265265901</v>
      </c>
    </row>
    <row r="33" spans="2:16" ht="15" customHeight="1" x14ac:dyDescent="0.25">
      <c r="B33" s="275" t="s">
        <v>249</v>
      </c>
      <c r="C33" s="275" t="s">
        <v>36</v>
      </c>
      <c r="D33" s="165">
        <v>45.308566463594403</v>
      </c>
      <c r="E33" s="165">
        <v>45.308566463594403</v>
      </c>
      <c r="F33" s="165">
        <v>45.308566463594403</v>
      </c>
      <c r="G33" s="165">
        <v>45.308566463594403</v>
      </c>
      <c r="H33" s="165">
        <v>45.308566463594403</v>
      </c>
      <c r="I33" s="165">
        <v>45.308566463594403</v>
      </c>
      <c r="J33" s="165">
        <v>45.308566463594403</v>
      </c>
      <c r="K33" s="165">
        <v>45.308566463594403</v>
      </c>
      <c r="L33" s="165">
        <v>45.308566463594403</v>
      </c>
      <c r="M33" s="165">
        <v>45.308566463594403</v>
      </c>
      <c r="N33" s="165">
        <v>45.308566463594403</v>
      </c>
      <c r="O33" s="165">
        <v>45.308566463594403</v>
      </c>
      <c r="P33" s="165">
        <v>45.308566463594403</v>
      </c>
    </row>
    <row r="34" spans="2:16" ht="15" customHeight="1" x14ac:dyDescent="0.25">
      <c r="B34" s="275" t="s">
        <v>249</v>
      </c>
      <c r="C34" s="275" t="s">
        <v>78</v>
      </c>
      <c r="D34" s="165">
        <v>27.280416226358</v>
      </c>
      <c r="E34" s="165">
        <v>27.280416226358</v>
      </c>
      <c r="F34" s="165">
        <v>27.280416226358</v>
      </c>
      <c r="G34" s="165">
        <v>27.280416226358</v>
      </c>
      <c r="H34" s="165">
        <v>27.280416226358</v>
      </c>
      <c r="I34" s="165">
        <v>27.280416226358</v>
      </c>
      <c r="J34" s="165">
        <v>27.280416226358</v>
      </c>
      <c r="K34" s="165">
        <v>27.280416226358</v>
      </c>
      <c r="L34" s="165">
        <v>27.280416226358</v>
      </c>
      <c r="M34" s="165">
        <v>27.280416226358</v>
      </c>
      <c r="N34" s="165">
        <v>27.280416226358</v>
      </c>
      <c r="O34" s="165">
        <v>27.280416226358</v>
      </c>
      <c r="P34" s="165">
        <v>27.280416226358</v>
      </c>
    </row>
    <row r="35" spans="2:16" ht="15" customHeight="1" x14ac:dyDescent="0.25">
      <c r="B35" s="275" t="s">
        <v>249</v>
      </c>
      <c r="C35" s="275" t="s">
        <v>147</v>
      </c>
      <c r="D35" s="165">
        <v>53.532896391986803</v>
      </c>
      <c r="E35" s="165">
        <v>53.532896391986803</v>
      </c>
      <c r="F35" s="165">
        <v>53.532896391986803</v>
      </c>
      <c r="G35" s="165">
        <v>53.532896391986803</v>
      </c>
      <c r="H35" s="165">
        <v>53.532896391986803</v>
      </c>
      <c r="I35" s="165">
        <v>53.532896391986803</v>
      </c>
      <c r="J35" s="165">
        <v>53.532896391986803</v>
      </c>
      <c r="K35" s="165">
        <v>53.532896391986803</v>
      </c>
      <c r="L35" s="165">
        <v>53.532896391986803</v>
      </c>
      <c r="M35" s="165">
        <v>53.532896391986803</v>
      </c>
      <c r="N35" s="165">
        <v>53.532896391986803</v>
      </c>
      <c r="O35" s="165">
        <v>53.532896391986803</v>
      </c>
      <c r="P35" s="165">
        <v>53.532896391986803</v>
      </c>
    </row>
    <row r="36" spans="2:16" ht="15" customHeight="1" x14ac:dyDescent="0.25">
      <c r="B36" s="275" t="s">
        <v>249</v>
      </c>
      <c r="C36" s="275" t="s">
        <v>108</v>
      </c>
      <c r="D36" s="165">
        <v>35.348366922440803</v>
      </c>
      <c r="E36" s="165">
        <v>35.348366922440803</v>
      </c>
      <c r="F36" s="165">
        <v>35.348366922440803</v>
      </c>
      <c r="G36" s="165">
        <v>35.348366922440803</v>
      </c>
      <c r="H36" s="165">
        <v>35.348366922440803</v>
      </c>
      <c r="I36" s="165">
        <v>35.348366922440803</v>
      </c>
      <c r="J36" s="165">
        <v>35.348366922440803</v>
      </c>
      <c r="K36" s="165">
        <v>35.348366922440803</v>
      </c>
      <c r="L36" s="165">
        <v>35.348366922440803</v>
      </c>
      <c r="M36" s="165">
        <v>35.348366922440803</v>
      </c>
      <c r="N36" s="165">
        <v>35.348366922440803</v>
      </c>
      <c r="O36" s="165">
        <v>35.348366922440803</v>
      </c>
      <c r="P36" s="165">
        <v>35.348366922440803</v>
      </c>
    </row>
    <row r="37" spans="2:16" ht="15" customHeight="1" x14ac:dyDescent="0.25">
      <c r="B37" s="275" t="s">
        <v>249</v>
      </c>
      <c r="C37" s="275" t="s">
        <v>102</v>
      </c>
      <c r="D37" s="165">
        <v>37.268607034159402</v>
      </c>
      <c r="E37" s="165">
        <v>37.268607034159402</v>
      </c>
      <c r="F37" s="165">
        <v>37.268607034159402</v>
      </c>
      <c r="G37" s="165">
        <v>37.268607034159402</v>
      </c>
      <c r="H37" s="165">
        <v>37.268607034159402</v>
      </c>
      <c r="I37" s="165">
        <v>37.268607034159402</v>
      </c>
      <c r="J37" s="165">
        <v>37.268607034159402</v>
      </c>
      <c r="K37" s="165">
        <v>37.268607034159402</v>
      </c>
      <c r="L37" s="165">
        <v>37.268607034159402</v>
      </c>
      <c r="M37" s="165">
        <v>37.268607034159402</v>
      </c>
      <c r="N37" s="165">
        <v>37.268607034159402</v>
      </c>
      <c r="O37" s="165">
        <v>37.268607034159402</v>
      </c>
      <c r="P37" s="165">
        <v>37.268607034159402</v>
      </c>
    </row>
    <row r="38" spans="2:16" ht="15" customHeight="1" x14ac:dyDescent="0.25">
      <c r="B38" s="275" t="s">
        <v>249</v>
      </c>
      <c r="C38" s="275" t="s">
        <v>145</v>
      </c>
      <c r="D38" s="165">
        <v>4.7833800207194397</v>
      </c>
      <c r="E38" s="165">
        <v>4.7833800207194397</v>
      </c>
      <c r="F38" s="165">
        <v>4.7833800207194397</v>
      </c>
      <c r="G38" s="165">
        <v>4.7833800207194397</v>
      </c>
      <c r="H38" s="165">
        <v>4.7833800207194397</v>
      </c>
      <c r="I38" s="165">
        <v>4.7833800207194397</v>
      </c>
      <c r="J38" s="165">
        <v>4.7833800207194397</v>
      </c>
      <c r="K38" s="165">
        <v>4.7833800207194397</v>
      </c>
      <c r="L38" s="165">
        <v>4.7833800207194397</v>
      </c>
      <c r="M38" s="165">
        <v>4.7833800207194397</v>
      </c>
      <c r="N38" s="165">
        <v>4.7833800207194397</v>
      </c>
      <c r="O38" s="165">
        <v>4.7833800207194397</v>
      </c>
      <c r="P38" s="165">
        <v>4.7833800207194397</v>
      </c>
    </row>
    <row r="39" spans="2:16" ht="15" customHeight="1" x14ac:dyDescent="0.25">
      <c r="B39" s="275" t="s">
        <v>249</v>
      </c>
      <c r="C39" s="275" t="s">
        <v>154</v>
      </c>
      <c r="D39" s="165">
        <v>1.74903413199757</v>
      </c>
      <c r="E39" s="165">
        <v>1.74903413199757</v>
      </c>
      <c r="F39" s="165">
        <v>1.74903413199757</v>
      </c>
      <c r="G39" s="165">
        <v>1.74903413199757</v>
      </c>
      <c r="H39" s="165">
        <v>1.74903413199757</v>
      </c>
      <c r="I39" s="165">
        <v>1.74903413199757</v>
      </c>
      <c r="J39" s="165">
        <v>1.74903413199757</v>
      </c>
      <c r="K39" s="165">
        <v>1.74903413199757</v>
      </c>
      <c r="L39" s="165">
        <v>1.74903413199757</v>
      </c>
      <c r="M39" s="165">
        <v>1.74903413199757</v>
      </c>
      <c r="N39" s="165">
        <v>1.74903413199757</v>
      </c>
      <c r="O39" s="165">
        <v>1.74903413199757</v>
      </c>
      <c r="P39" s="165">
        <v>1.74903413199757</v>
      </c>
    </row>
    <row r="40" spans="2:16" ht="15" customHeight="1" x14ac:dyDescent="0.25">
      <c r="B40" s="275" t="s">
        <v>249</v>
      </c>
      <c r="C40" s="275" t="s">
        <v>140</v>
      </c>
      <c r="D40" s="165">
        <v>31.354998521673799</v>
      </c>
      <c r="E40" s="165">
        <v>31.354998521673799</v>
      </c>
      <c r="F40" s="165">
        <v>31.354998521673799</v>
      </c>
      <c r="G40" s="165">
        <v>31.354998521673799</v>
      </c>
      <c r="H40" s="165">
        <v>31.354998521673799</v>
      </c>
      <c r="I40" s="165">
        <v>31.354998521673799</v>
      </c>
      <c r="J40" s="165">
        <v>31.354998521673799</v>
      </c>
      <c r="K40" s="165">
        <v>31.354998521673799</v>
      </c>
      <c r="L40" s="165">
        <v>31.354998521673799</v>
      </c>
      <c r="M40" s="165">
        <v>31.354998521673799</v>
      </c>
      <c r="N40" s="165">
        <v>31.354998521673799</v>
      </c>
      <c r="O40" s="165">
        <v>31.354998521673799</v>
      </c>
      <c r="P40" s="165">
        <v>31.354998521673799</v>
      </c>
    </row>
    <row r="41" spans="2:16" ht="15" customHeight="1" x14ac:dyDescent="0.25">
      <c r="B41" s="275" t="s">
        <v>249</v>
      </c>
      <c r="C41" s="275" t="s">
        <v>97</v>
      </c>
      <c r="D41" s="165">
        <v>59.421829526180701</v>
      </c>
      <c r="E41" s="165">
        <v>65.173241012095403</v>
      </c>
      <c r="F41" s="165">
        <v>64.282981534331995</v>
      </c>
      <c r="G41" s="165">
        <v>64.115061341500606</v>
      </c>
      <c r="H41" s="165">
        <v>66.254093409799594</v>
      </c>
      <c r="I41" s="165">
        <v>76.190538934535198</v>
      </c>
      <c r="J41" s="165">
        <v>69.670397253747097</v>
      </c>
      <c r="K41" s="165">
        <v>69.670397253747097</v>
      </c>
      <c r="L41" s="165">
        <v>69.670397253747097</v>
      </c>
      <c r="M41" s="165">
        <v>69.670397253747097</v>
      </c>
      <c r="N41" s="165">
        <v>69.670397253747097</v>
      </c>
      <c r="O41" s="165">
        <v>69.670397253747097</v>
      </c>
      <c r="P41" s="165">
        <v>69.670397253747097</v>
      </c>
    </row>
    <row r="42" spans="2:16" ht="15" customHeight="1" x14ac:dyDescent="0.25">
      <c r="B42" s="275" t="s">
        <v>249</v>
      </c>
      <c r="C42" s="275" t="s">
        <v>189</v>
      </c>
      <c r="D42" s="165">
        <v>2.3093144294546102</v>
      </c>
      <c r="E42" s="165">
        <v>2.3093144294546102</v>
      </c>
      <c r="F42" s="165">
        <v>2.3093144294546102</v>
      </c>
      <c r="G42" s="165">
        <v>2.3093144294546102</v>
      </c>
      <c r="H42" s="165">
        <v>2.3093144294546102</v>
      </c>
      <c r="I42" s="165">
        <v>2.3093144294546102</v>
      </c>
      <c r="J42" s="165">
        <v>2.3093144294546102</v>
      </c>
      <c r="K42" s="165">
        <v>2.3093144294546102</v>
      </c>
      <c r="L42" s="165">
        <v>2.3093144294546102</v>
      </c>
      <c r="M42" s="165">
        <v>2.3093144294546102</v>
      </c>
      <c r="N42" s="165">
        <v>2.3093144294546102</v>
      </c>
      <c r="O42" s="165">
        <v>2.3093144294546102</v>
      </c>
      <c r="P42" s="165">
        <v>2.3093144294546102</v>
      </c>
    </row>
    <row r="43" spans="2:16" ht="15" customHeight="1" x14ac:dyDescent="0.25">
      <c r="B43" s="275" t="s">
        <v>2</v>
      </c>
      <c r="C43" s="275" t="s">
        <v>42</v>
      </c>
      <c r="D43" s="165">
        <v>11.671778888394099</v>
      </c>
      <c r="E43" s="165">
        <v>11.307576859045</v>
      </c>
      <c r="F43" s="165">
        <v>9.2839884847633805</v>
      </c>
      <c r="G43" s="165">
        <v>9.2839884847633805</v>
      </c>
      <c r="H43" s="165">
        <v>7.5079680151826098</v>
      </c>
      <c r="I43" s="165">
        <v>6.1198829526146898</v>
      </c>
      <c r="J43" s="165">
        <v>5.2297069774125697</v>
      </c>
      <c r="K43" s="165">
        <v>5.2297069774125697</v>
      </c>
      <c r="L43" s="165">
        <v>5.2297069774125697</v>
      </c>
      <c r="M43" s="165">
        <v>5.2297069774125697</v>
      </c>
      <c r="N43" s="165">
        <v>5.2297069774125697</v>
      </c>
      <c r="O43" s="165">
        <v>5.2297069774125697</v>
      </c>
      <c r="P43" s="165">
        <v>5.2297069774125697</v>
      </c>
    </row>
    <row r="44" spans="2:16" ht="15" customHeight="1" x14ac:dyDescent="0.25">
      <c r="B44" s="275" t="s">
        <v>2</v>
      </c>
      <c r="C44" s="275" t="s">
        <v>19</v>
      </c>
      <c r="D44" s="165">
        <v>6.62780554412703</v>
      </c>
      <c r="E44" s="165">
        <v>6.4949331706553703</v>
      </c>
      <c r="F44" s="165">
        <v>6.3052971085448197</v>
      </c>
      <c r="G44" s="165">
        <v>6.3096200482523397</v>
      </c>
      <c r="H44" s="165">
        <v>6.2048994330168403</v>
      </c>
      <c r="I44" s="165">
        <v>5.8281453376859798</v>
      </c>
      <c r="J44" s="165">
        <v>5.8281453376859798</v>
      </c>
      <c r="K44" s="165">
        <v>5.8281453376859798</v>
      </c>
      <c r="L44" s="165">
        <v>5.8281453376859798</v>
      </c>
      <c r="M44" s="165">
        <v>5.8281453376859798</v>
      </c>
      <c r="N44" s="165">
        <v>5.8281453376859798</v>
      </c>
      <c r="O44" s="165">
        <v>5.8281453376859798</v>
      </c>
      <c r="P44" s="165">
        <v>5.8281453376859798</v>
      </c>
    </row>
    <row r="45" spans="2:16" ht="15" customHeight="1" x14ac:dyDescent="0.25">
      <c r="B45" s="275" t="s">
        <v>2</v>
      </c>
      <c r="C45" s="275" t="s">
        <v>90</v>
      </c>
      <c r="D45" s="165">
        <v>7.8581732575784198</v>
      </c>
      <c r="E45" s="165">
        <v>7.4257627321525099</v>
      </c>
      <c r="F45" s="165">
        <v>6.8906425118407704</v>
      </c>
      <c r="G45" s="165">
        <v>6.6341729934469598</v>
      </c>
      <c r="H45" s="165">
        <v>6.4153413497173997</v>
      </c>
      <c r="I45" s="165">
        <v>6.16666710095173</v>
      </c>
      <c r="J45" s="165">
        <v>5.5859534741578001</v>
      </c>
      <c r="K45" s="165">
        <v>5.5859534741578001</v>
      </c>
      <c r="L45" s="165">
        <v>5.5859534741578001</v>
      </c>
      <c r="M45" s="165">
        <v>5.5859534741578001</v>
      </c>
      <c r="N45" s="165">
        <v>5.5859534741578001</v>
      </c>
      <c r="O45" s="165">
        <v>5.5859534741578001</v>
      </c>
      <c r="P45" s="165">
        <v>5.5859534741578001</v>
      </c>
    </row>
    <row r="46" spans="2:16" ht="15" customHeight="1" x14ac:dyDescent="0.25">
      <c r="B46" s="275" t="s">
        <v>2</v>
      </c>
      <c r="C46" s="275" t="s">
        <v>51</v>
      </c>
      <c r="D46" s="165">
        <v>4.8907349065809402</v>
      </c>
      <c r="E46" s="165">
        <v>4.8907349065809402</v>
      </c>
      <c r="F46" s="165">
        <v>4.8907349065809402</v>
      </c>
      <c r="G46" s="165">
        <v>4.8907349065809402</v>
      </c>
      <c r="H46" s="165">
        <v>4.8907349065809402</v>
      </c>
      <c r="I46" s="165">
        <v>4.8907349065809402</v>
      </c>
      <c r="J46" s="165">
        <v>4.8907349065809402</v>
      </c>
      <c r="K46" s="165">
        <v>4.8907349065809402</v>
      </c>
      <c r="L46" s="165">
        <v>4.8907349065809402</v>
      </c>
      <c r="M46" s="165">
        <v>4.8907349065809402</v>
      </c>
      <c r="N46" s="165">
        <v>4.8907349065809402</v>
      </c>
      <c r="O46" s="165">
        <v>4.8907349065809402</v>
      </c>
      <c r="P46" s="165">
        <v>4.8907349065809402</v>
      </c>
    </row>
    <row r="47" spans="2:16" ht="15" customHeight="1" x14ac:dyDescent="0.25">
      <c r="B47" s="275" t="s">
        <v>2</v>
      </c>
      <c r="C47" s="275" t="s">
        <v>28</v>
      </c>
      <c r="D47" s="165">
        <v>12.7138709352026</v>
      </c>
      <c r="E47" s="165">
        <v>11.289531321903199</v>
      </c>
      <c r="F47" s="165">
        <v>10.3534135393929</v>
      </c>
      <c r="G47" s="165">
        <v>10.3534135393929</v>
      </c>
      <c r="H47" s="165">
        <v>9.2084103045202692</v>
      </c>
      <c r="I47" s="165">
        <v>9.1670810021377598</v>
      </c>
      <c r="J47" s="165">
        <v>7.0121754622090204</v>
      </c>
      <c r="K47" s="165">
        <v>7.4262138191713403</v>
      </c>
      <c r="L47" s="165">
        <v>7.4262138191713403</v>
      </c>
      <c r="M47" s="165">
        <v>7.4262138191713403</v>
      </c>
      <c r="N47" s="165">
        <v>7.4262138191713403</v>
      </c>
      <c r="O47" s="165">
        <v>7.4262138191713403</v>
      </c>
      <c r="P47" s="165">
        <v>7.4262138191713403</v>
      </c>
    </row>
    <row r="48" spans="2:16" ht="15" customHeight="1" x14ac:dyDescent="0.25">
      <c r="B48" s="275" t="s">
        <v>2</v>
      </c>
      <c r="C48" s="275" t="s">
        <v>49</v>
      </c>
      <c r="D48" s="165">
        <v>12.7420895786244</v>
      </c>
      <c r="E48" s="165">
        <v>11.8456563461363</v>
      </c>
      <c r="F48" s="165">
        <v>10.778867194932101</v>
      </c>
      <c r="G48" s="165">
        <v>10.778867194932101</v>
      </c>
      <c r="H48" s="165">
        <v>10.042249855203501</v>
      </c>
      <c r="I48" s="165">
        <v>9.1377150280580803</v>
      </c>
      <c r="J48" s="165">
        <v>8.2893188437916994</v>
      </c>
      <c r="K48" s="165">
        <v>7.7081556562369098</v>
      </c>
      <c r="L48" s="165">
        <v>7.7081556562369098</v>
      </c>
      <c r="M48" s="165">
        <v>7.7081556562369098</v>
      </c>
      <c r="N48" s="165">
        <v>7.7081556562369098</v>
      </c>
      <c r="O48" s="165">
        <v>7.7081556562369098</v>
      </c>
      <c r="P48" s="165">
        <v>7.7081556562369098</v>
      </c>
    </row>
    <row r="49" spans="2:16" ht="15" customHeight="1" x14ac:dyDescent="0.25">
      <c r="B49" s="275" t="s">
        <v>2</v>
      </c>
      <c r="C49" s="275" t="s">
        <v>24</v>
      </c>
      <c r="D49" s="165">
        <v>9.1725733663673008</v>
      </c>
      <c r="E49" s="165">
        <v>9.1725733663673008</v>
      </c>
      <c r="F49" s="165">
        <v>9.1725733663673008</v>
      </c>
      <c r="G49" s="165">
        <v>9.1725733663673008</v>
      </c>
      <c r="H49" s="165">
        <v>9.1725733663673008</v>
      </c>
      <c r="I49" s="165">
        <v>9.1725733663673008</v>
      </c>
      <c r="J49" s="165">
        <v>9.1725733663673008</v>
      </c>
      <c r="K49" s="165">
        <v>9.1725733663673008</v>
      </c>
      <c r="L49" s="165">
        <v>9.1725733663673008</v>
      </c>
      <c r="M49" s="165">
        <v>9.1725733663673008</v>
      </c>
      <c r="N49" s="165">
        <v>9.1725733663673008</v>
      </c>
      <c r="O49" s="165">
        <v>9.1725733663673008</v>
      </c>
      <c r="P49" s="165">
        <v>9.1725733663673008</v>
      </c>
    </row>
    <row r="50" spans="2:16" ht="15" customHeight="1" x14ac:dyDescent="0.25">
      <c r="B50" s="275" t="s">
        <v>2</v>
      </c>
      <c r="C50" s="275" t="s">
        <v>8</v>
      </c>
      <c r="D50" s="165">
        <v>8.6574963731886001</v>
      </c>
      <c r="E50" s="165">
        <v>8.1705733105834</v>
      </c>
      <c r="F50" s="165">
        <v>7.4401225769077399</v>
      </c>
      <c r="G50" s="165">
        <v>7.1600461172329704</v>
      </c>
      <c r="H50" s="165">
        <v>6.9670598308045797</v>
      </c>
      <c r="I50" s="165">
        <v>6.6049161575656701</v>
      </c>
      <c r="J50" s="165">
        <v>6.0881342589513698</v>
      </c>
      <c r="K50" s="165">
        <v>5.3382888080356201</v>
      </c>
      <c r="L50" s="165">
        <v>5.5765343645631198</v>
      </c>
      <c r="M50" s="165">
        <v>5.5250536956827503</v>
      </c>
      <c r="N50" s="165">
        <v>5.5250536956827503</v>
      </c>
      <c r="O50" s="165">
        <v>5.5250536956827503</v>
      </c>
      <c r="P50" s="165">
        <v>5.5250536956827503</v>
      </c>
    </row>
    <row r="51" spans="2:16" ht="15" customHeight="1" x14ac:dyDescent="0.25">
      <c r="B51" s="275" t="s">
        <v>2</v>
      </c>
      <c r="C51" s="275" t="s">
        <v>143</v>
      </c>
      <c r="D51" s="165">
        <v>7.3566407034285701</v>
      </c>
      <c r="E51" s="165">
        <v>7.1310944663670996</v>
      </c>
      <c r="F51" s="165">
        <v>6.6056910511317701</v>
      </c>
      <c r="G51" s="165">
        <v>6.3859709487104501</v>
      </c>
      <c r="H51" s="165">
        <v>6.1693549725771799</v>
      </c>
      <c r="I51" s="165">
        <v>6.1807475672792096</v>
      </c>
      <c r="J51" s="165">
        <v>6.1807475672792096</v>
      </c>
      <c r="K51" s="165">
        <v>6.1807475672792096</v>
      </c>
      <c r="L51" s="165">
        <v>6.1807475672792096</v>
      </c>
      <c r="M51" s="165">
        <v>6.1807475672792096</v>
      </c>
      <c r="N51" s="165">
        <v>6.1807475672792096</v>
      </c>
      <c r="O51" s="165">
        <v>6.1807475672792096</v>
      </c>
      <c r="P51" s="165">
        <v>6.1807475672792096</v>
      </c>
    </row>
    <row r="52" spans="2:16" ht="15" customHeight="1" x14ac:dyDescent="0.25">
      <c r="B52" s="275" t="s">
        <v>2</v>
      </c>
      <c r="C52" s="275" t="s">
        <v>250</v>
      </c>
      <c r="D52" s="165">
        <v>13.8212728406202</v>
      </c>
      <c r="E52" s="165">
        <v>12.8019170022837</v>
      </c>
      <c r="F52" s="165">
        <v>11.7497403360271</v>
      </c>
      <c r="G52" s="165">
        <v>11.2320413976572</v>
      </c>
      <c r="H52" s="165">
        <v>10.953405284365999</v>
      </c>
      <c r="I52" s="165">
        <v>9.7762521148138504</v>
      </c>
      <c r="J52" s="165">
        <v>9.7762521148138504</v>
      </c>
      <c r="K52" s="165">
        <v>9.7762521148138504</v>
      </c>
      <c r="L52" s="165">
        <v>9.7762521148138504</v>
      </c>
      <c r="M52" s="165">
        <v>9.7762521148138504</v>
      </c>
      <c r="N52" s="165">
        <v>9.7762521148138504</v>
      </c>
      <c r="O52" s="165">
        <v>9.7762521148138504</v>
      </c>
      <c r="P52" s="165">
        <v>9.7762521148138504</v>
      </c>
    </row>
    <row r="53" spans="2:16" ht="15" customHeight="1" x14ac:dyDescent="0.25">
      <c r="B53" s="275" t="s">
        <v>2</v>
      </c>
      <c r="C53" s="275" t="s">
        <v>63</v>
      </c>
      <c r="D53" s="165">
        <v>10.2496778103575</v>
      </c>
      <c r="E53" s="165">
        <v>11.066885096700799</v>
      </c>
      <c r="F53" s="165">
        <v>11.2152092714462</v>
      </c>
      <c r="G53" s="165">
        <v>11.2152092714462</v>
      </c>
      <c r="H53" s="165">
        <v>11.562252240539101</v>
      </c>
      <c r="I53" s="165">
        <v>11.380295523535301</v>
      </c>
      <c r="J53" s="165">
        <v>10.2757880165712</v>
      </c>
      <c r="K53" s="165">
        <v>11.087563837386501</v>
      </c>
      <c r="L53" s="165">
        <v>11.087563837386501</v>
      </c>
      <c r="M53" s="165">
        <v>11.087563837386501</v>
      </c>
      <c r="N53" s="165">
        <v>11.087563837386501</v>
      </c>
      <c r="O53" s="165">
        <v>11.087563837386501</v>
      </c>
      <c r="P53" s="165">
        <v>11.087563837386501</v>
      </c>
    </row>
    <row r="54" spans="2:16" ht="15" customHeight="1" x14ac:dyDescent="0.25">
      <c r="B54" s="275" t="s">
        <v>2</v>
      </c>
      <c r="C54" s="275" t="s">
        <v>44</v>
      </c>
      <c r="D54" s="165">
        <v>20.156612392215798</v>
      </c>
      <c r="E54" s="165">
        <v>19.156251763513598</v>
      </c>
      <c r="F54" s="165">
        <v>18.575548548251302</v>
      </c>
      <c r="G54" s="165">
        <v>18.575548548251302</v>
      </c>
      <c r="H54" s="165">
        <v>19.086404016666801</v>
      </c>
      <c r="I54" s="165">
        <v>19.0337801570235</v>
      </c>
      <c r="J54" s="165">
        <v>14.9284426148233</v>
      </c>
      <c r="K54" s="165">
        <v>13.9010247210631</v>
      </c>
      <c r="L54" s="165">
        <v>13.9010247210631</v>
      </c>
      <c r="M54" s="165">
        <v>13.9010247210631</v>
      </c>
      <c r="N54" s="165">
        <v>13.9010247210631</v>
      </c>
      <c r="O54" s="165">
        <v>13.9010247210631</v>
      </c>
      <c r="P54" s="165">
        <v>13.9010247210631</v>
      </c>
    </row>
    <row r="55" spans="2:16" ht="15" customHeight="1" x14ac:dyDescent="0.25">
      <c r="B55" s="275" t="s">
        <v>2</v>
      </c>
      <c r="C55" s="275" t="s">
        <v>68</v>
      </c>
      <c r="D55" s="165">
        <v>12.306855891980399</v>
      </c>
      <c r="E55" s="165">
        <v>12.306855891980399</v>
      </c>
      <c r="F55" s="165">
        <v>12.306855891980399</v>
      </c>
      <c r="G55" s="165">
        <v>12.306855891980399</v>
      </c>
      <c r="H55" s="165">
        <v>12.306855891980399</v>
      </c>
      <c r="I55" s="165">
        <v>12.306855891980399</v>
      </c>
      <c r="J55" s="165">
        <v>12.306855891980399</v>
      </c>
      <c r="K55" s="165">
        <v>12.306855891980399</v>
      </c>
      <c r="L55" s="165">
        <v>12.306855891980399</v>
      </c>
      <c r="M55" s="165">
        <v>12.306855891980399</v>
      </c>
      <c r="N55" s="165">
        <v>12.306855891980399</v>
      </c>
      <c r="O55" s="165">
        <v>12.306855891980399</v>
      </c>
      <c r="P55" s="165">
        <v>12.306855891980399</v>
      </c>
    </row>
    <row r="56" spans="2:16" ht="15" customHeight="1" x14ac:dyDescent="0.25">
      <c r="B56" s="275" t="s">
        <v>2</v>
      </c>
      <c r="C56" s="275" t="s">
        <v>36</v>
      </c>
      <c r="D56" s="165">
        <v>17.399897577532698</v>
      </c>
      <c r="E56" s="165">
        <v>16.5089407540395</v>
      </c>
      <c r="F56" s="165">
        <v>15.386922055530199</v>
      </c>
      <c r="G56" s="165">
        <v>15.386922055530199</v>
      </c>
      <c r="H56" s="165">
        <v>14.7779260025591</v>
      </c>
      <c r="I56" s="165">
        <v>15.041541158055701</v>
      </c>
      <c r="J56" s="165">
        <v>14.1123786033552</v>
      </c>
      <c r="K56" s="165">
        <v>13.483886894543801</v>
      </c>
      <c r="L56" s="165">
        <v>13.483886894543801</v>
      </c>
      <c r="M56" s="165">
        <v>13.483886894543801</v>
      </c>
      <c r="N56" s="165">
        <v>13.483886894543801</v>
      </c>
      <c r="O56" s="165">
        <v>13.483886894543801</v>
      </c>
      <c r="P56" s="165">
        <v>13.483886894543801</v>
      </c>
    </row>
    <row r="57" spans="2:16" ht="15" customHeight="1" x14ac:dyDescent="0.25">
      <c r="B57" s="275" t="s">
        <v>2</v>
      </c>
      <c r="C57" s="275" t="s">
        <v>78</v>
      </c>
      <c r="D57" s="165">
        <v>12.723809199220099</v>
      </c>
      <c r="E57" s="165">
        <v>13.308352110954999</v>
      </c>
      <c r="F57" s="165">
        <v>13.840373215574999</v>
      </c>
      <c r="G57" s="165">
        <v>14.1852357930547</v>
      </c>
      <c r="H57" s="165">
        <v>14.4513650407716</v>
      </c>
      <c r="I57" s="165">
        <v>14.038750835435399</v>
      </c>
      <c r="J57" s="165">
        <v>13.495052860527601</v>
      </c>
      <c r="K57" s="165">
        <v>12.794162125659801</v>
      </c>
      <c r="L57" s="165">
        <v>11.668836157777999</v>
      </c>
      <c r="M57" s="165">
        <v>7.2348331556646404</v>
      </c>
      <c r="N57" s="165">
        <v>4.1697656313511704</v>
      </c>
      <c r="O57" s="165">
        <v>3.0042278499544399</v>
      </c>
      <c r="P57" s="165">
        <v>1.37859768996516</v>
      </c>
    </row>
    <row r="58" spans="2:16" ht="15" customHeight="1" x14ac:dyDescent="0.25">
      <c r="B58" s="275" t="s">
        <v>2</v>
      </c>
      <c r="C58" s="275" t="s">
        <v>66</v>
      </c>
      <c r="D58" s="165">
        <v>15.895550774732101</v>
      </c>
      <c r="E58" s="165">
        <v>15.497814776669699</v>
      </c>
      <c r="F58" s="165">
        <v>14.450977436828699</v>
      </c>
      <c r="G58" s="165">
        <v>14.450977436828699</v>
      </c>
      <c r="H58" s="165">
        <v>13.867905332404201</v>
      </c>
      <c r="I58" s="165">
        <v>14.0012337984196</v>
      </c>
      <c r="J58" s="165">
        <v>14.0012337984196</v>
      </c>
      <c r="K58" s="165">
        <v>14.0012337984196</v>
      </c>
      <c r="L58" s="165">
        <v>14.0012337984196</v>
      </c>
      <c r="M58" s="165">
        <v>14.0012337984196</v>
      </c>
      <c r="N58" s="165">
        <v>14.0012337984196</v>
      </c>
      <c r="O58" s="165">
        <v>14.0012337984196</v>
      </c>
      <c r="P58" s="165">
        <v>14.0012337984196</v>
      </c>
    </row>
    <row r="59" spans="2:16" ht="15" customHeight="1" x14ac:dyDescent="0.25">
      <c r="B59" s="275" t="s">
        <v>2</v>
      </c>
      <c r="C59" s="275" t="s">
        <v>147</v>
      </c>
      <c r="D59" s="165">
        <v>18.640907796789801</v>
      </c>
      <c r="E59" s="165">
        <v>16.865687188794201</v>
      </c>
      <c r="F59" s="165">
        <v>15.828212472514</v>
      </c>
      <c r="G59" s="165">
        <v>15.828212472514</v>
      </c>
      <c r="H59" s="165">
        <v>14.879505964424601</v>
      </c>
      <c r="I59" s="165">
        <v>15.1101557405912</v>
      </c>
      <c r="J59" s="165">
        <v>15.1101557405912</v>
      </c>
      <c r="K59" s="165">
        <v>15.1101557405912</v>
      </c>
      <c r="L59" s="165">
        <v>15.1101557405912</v>
      </c>
      <c r="M59" s="165">
        <v>15.1101557405912</v>
      </c>
      <c r="N59" s="165">
        <v>15.1101557405912</v>
      </c>
      <c r="O59" s="165">
        <v>15.1101557405912</v>
      </c>
      <c r="P59" s="165">
        <v>15.1101557405912</v>
      </c>
    </row>
    <row r="60" spans="2:16" ht="15" customHeight="1" x14ac:dyDescent="0.25">
      <c r="B60" s="275" t="s">
        <v>2</v>
      </c>
      <c r="C60" s="275" t="s">
        <v>86</v>
      </c>
      <c r="D60" s="165">
        <v>8.6660069518233698</v>
      </c>
      <c r="E60" s="165">
        <v>7.9561354793999097</v>
      </c>
      <c r="F60" s="165">
        <v>7.29562605626825</v>
      </c>
      <c r="G60" s="165">
        <v>7.29562605626825</v>
      </c>
      <c r="H60" s="165">
        <v>6.9905980553370997</v>
      </c>
      <c r="I60" s="165">
        <v>6.62446945933414</v>
      </c>
      <c r="J60" s="165">
        <v>6.11515190920605</v>
      </c>
      <c r="K60" s="165">
        <v>5.6157989125698604</v>
      </c>
      <c r="L60" s="165">
        <v>5.6157989125698604</v>
      </c>
      <c r="M60" s="165">
        <v>5.6157989125698604</v>
      </c>
      <c r="N60" s="165">
        <v>5.6157989125698604</v>
      </c>
      <c r="O60" s="165">
        <v>5.6157989125698604</v>
      </c>
      <c r="P60" s="165">
        <v>5.6157989125698604</v>
      </c>
    </row>
    <row r="61" spans="2:16" ht="15" customHeight="1" x14ac:dyDescent="0.25">
      <c r="B61" s="275" t="s">
        <v>2</v>
      </c>
      <c r="C61" s="275" t="s">
        <v>108</v>
      </c>
      <c r="D61" s="165">
        <v>10.489515175717299</v>
      </c>
      <c r="E61" s="165">
        <v>9.5339024061217597</v>
      </c>
      <c r="F61" s="165">
        <v>8.5483109175217002</v>
      </c>
      <c r="G61" s="165">
        <v>8.1654189688012497</v>
      </c>
      <c r="H61" s="165">
        <v>7.9943029413946904</v>
      </c>
      <c r="I61" s="165">
        <v>7.6583784013162601</v>
      </c>
      <c r="J61" s="165">
        <v>7.6583784013162601</v>
      </c>
      <c r="K61" s="165">
        <v>7.6583784013162601</v>
      </c>
      <c r="L61" s="165">
        <v>7.6583784013162601</v>
      </c>
      <c r="M61" s="165">
        <v>7.6583784013162601</v>
      </c>
      <c r="N61" s="165">
        <v>7.6583784013162601</v>
      </c>
      <c r="O61" s="165">
        <v>7.6583784013162601</v>
      </c>
      <c r="P61" s="165">
        <v>7.6583784013162601</v>
      </c>
    </row>
    <row r="62" spans="2:16" ht="15" customHeight="1" x14ac:dyDescent="0.25">
      <c r="B62" s="275" t="s">
        <v>2</v>
      </c>
      <c r="C62" s="275" t="s">
        <v>102</v>
      </c>
      <c r="D62" s="165">
        <v>1.0247784109682001</v>
      </c>
      <c r="E62" s="165">
        <v>1.7123956290267399</v>
      </c>
      <c r="F62" s="165">
        <v>2.0057849593389299</v>
      </c>
      <c r="G62" s="165">
        <v>2.2082195784541501</v>
      </c>
      <c r="H62" s="165">
        <v>2.3651110382292599</v>
      </c>
      <c r="I62" s="165">
        <v>2.3396050542934899</v>
      </c>
      <c r="J62" s="165">
        <v>2.3396050542934899</v>
      </c>
      <c r="K62" s="165">
        <v>2.3396050542934899</v>
      </c>
      <c r="L62" s="165">
        <v>2.3396050542934899</v>
      </c>
      <c r="M62" s="165">
        <v>2.3396050542934899</v>
      </c>
      <c r="N62" s="165">
        <v>2.3396050542934899</v>
      </c>
      <c r="O62" s="165">
        <v>2.3396050542934899</v>
      </c>
      <c r="P62" s="165">
        <v>2.3396050542934899</v>
      </c>
    </row>
    <row r="63" spans="2:16" ht="15" customHeight="1" x14ac:dyDescent="0.25">
      <c r="B63" s="275" t="s">
        <v>2</v>
      </c>
      <c r="C63" s="275" t="s">
        <v>131</v>
      </c>
      <c r="D63" s="165">
        <v>22.331333713444799</v>
      </c>
      <c r="E63" s="165">
        <v>19.663727917491101</v>
      </c>
      <c r="F63" s="165">
        <v>18.070619542863501</v>
      </c>
      <c r="G63" s="165">
        <v>18.070619542863501</v>
      </c>
      <c r="H63" s="165">
        <v>16.643671348273099</v>
      </c>
      <c r="I63" s="165">
        <v>15.245320201767001</v>
      </c>
      <c r="J63" s="165">
        <v>12.7392665056766</v>
      </c>
      <c r="K63" s="165">
        <v>13.6790666048445</v>
      </c>
      <c r="L63" s="165">
        <v>13.6790666048445</v>
      </c>
      <c r="M63" s="165">
        <v>13.6790666048445</v>
      </c>
      <c r="N63" s="165">
        <v>13.6790666048445</v>
      </c>
      <c r="O63" s="165">
        <v>13.6790666048445</v>
      </c>
      <c r="P63" s="165">
        <v>13.6790666048445</v>
      </c>
    </row>
    <row r="64" spans="2:16" ht="15" customHeight="1" x14ac:dyDescent="0.25">
      <c r="B64" s="275" t="s">
        <v>2</v>
      </c>
      <c r="C64" s="275" t="s">
        <v>145</v>
      </c>
      <c r="D64" s="165">
        <v>15.238609951492</v>
      </c>
      <c r="E64" s="165">
        <v>14.686771059345</v>
      </c>
      <c r="F64" s="165">
        <v>14.3244573658907</v>
      </c>
      <c r="G64" s="165">
        <v>14.3244573658907</v>
      </c>
      <c r="H64" s="165">
        <v>15.822125687082099</v>
      </c>
      <c r="I64" s="165">
        <v>19.023613042905101</v>
      </c>
      <c r="J64" s="165">
        <v>19.722825924171001</v>
      </c>
      <c r="K64" s="165">
        <v>23.478632380482999</v>
      </c>
      <c r="L64" s="165">
        <v>23.478632380482999</v>
      </c>
      <c r="M64" s="165">
        <v>23.478632380482999</v>
      </c>
      <c r="N64" s="165">
        <v>23.478632380482999</v>
      </c>
      <c r="O64" s="165">
        <v>23.478632380482999</v>
      </c>
      <c r="P64" s="165">
        <v>23.478632380482999</v>
      </c>
    </row>
    <row r="65" spans="2:16" ht="15" customHeight="1" x14ac:dyDescent="0.25">
      <c r="B65" s="275" t="s">
        <v>2</v>
      </c>
      <c r="C65" s="275" t="s">
        <v>126</v>
      </c>
      <c r="D65" s="165">
        <v>12.7997018167289</v>
      </c>
      <c r="E65" s="165">
        <v>12.7997018167289</v>
      </c>
      <c r="F65" s="165">
        <v>12.7997018167289</v>
      </c>
      <c r="G65" s="165">
        <v>12.7997018167289</v>
      </c>
      <c r="H65" s="165">
        <v>12.7997018167289</v>
      </c>
      <c r="I65" s="165">
        <v>12.7997018167289</v>
      </c>
      <c r="J65" s="165">
        <v>12.7997018167289</v>
      </c>
      <c r="K65" s="165">
        <v>12.7997018167289</v>
      </c>
      <c r="L65" s="165">
        <v>12.7997018167289</v>
      </c>
      <c r="M65" s="165">
        <v>12.7997018167289</v>
      </c>
      <c r="N65" s="165">
        <v>12.7997018167289</v>
      </c>
      <c r="O65" s="165">
        <v>12.7997018167289</v>
      </c>
      <c r="P65" s="165">
        <v>12.7997018167289</v>
      </c>
    </row>
    <row r="66" spans="2:16" ht="15" customHeight="1" x14ac:dyDescent="0.25">
      <c r="B66" s="275" t="s">
        <v>2</v>
      </c>
      <c r="C66" s="275" t="s">
        <v>129</v>
      </c>
      <c r="D66" s="165">
        <v>12.1214143212487</v>
      </c>
      <c r="E66" s="165">
        <v>10.924505687445301</v>
      </c>
      <c r="F66" s="165">
        <v>9.7043649392633196</v>
      </c>
      <c r="G66" s="165">
        <v>9.06115094427137</v>
      </c>
      <c r="H66" s="165">
        <v>8.6518959172659997</v>
      </c>
      <c r="I66" s="165">
        <v>8.2524200913242005</v>
      </c>
      <c r="J66" s="165">
        <v>8.2524200913242005</v>
      </c>
      <c r="K66" s="165">
        <v>8.2524200913242005</v>
      </c>
      <c r="L66" s="165">
        <v>8.2524200913242005</v>
      </c>
      <c r="M66" s="165">
        <v>8.2524200913242005</v>
      </c>
      <c r="N66" s="165">
        <v>8.2524200913242005</v>
      </c>
      <c r="O66" s="165">
        <v>8.2524200913242005</v>
      </c>
      <c r="P66" s="165">
        <v>8.2524200913242005</v>
      </c>
    </row>
    <row r="67" spans="2:16" ht="15" customHeight="1" x14ac:dyDescent="0.25">
      <c r="B67" s="275" t="s">
        <v>2</v>
      </c>
      <c r="C67" s="275" t="s">
        <v>124</v>
      </c>
      <c r="D67" s="165">
        <v>9.6927164217020199</v>
      </c>
      <c r="E67" s="165">
        <v>9.3342284655849905</v>
      </c>
      <c r="F67" s="165">
        <v>8.2097943513958693</v>
      </c>
      <c r="G67" s="165">
        <v>7.8216178508145999</v>
      </c>
      <c r="H67" s="165">
        <v>7.4482092476262096</v>
      </c>
      <c r="I67" s="165">
        <v>6.7807325951230499</v>
      </c>
      <c r="J67" s="165">
        <v>6.7807325951230499</v>
      </c>
      <c r="K67" s="165">
        <v>6.7807325951230499</v>
      </c>
      <c r="L67" s="165">
        <v>6.7807325951230499</v>
      </c>
      <c r="M67" s="165">
        <v>6.7807325951230499</v>
      </c>
      <c r="N67" s="165">
        <v>6.7807325951230499</v>
      </c>
      <c r="O67" s="165">
        <v>6.7807325951230499</v>
      </c>
      <c r="P67" s="165">
        <v>6.7807325951230499</v>
      </c>
    </row>
    <row r="68" spans="2:16" ht="15" customHeight="1" x14ac:dyDescent="0.25">
      <c r="B68" s="275" t="s">
        <v>2</v>
      </c>
      <c r="C68" s="275" t="s">
        <v>152</v>
      </c>
      <c r="D68" s="165">
        <v>9.1722039662653092</v>
      </c>
      <c r="E68" s="165">
        <v>8.6015205671297696</v>
      </c>
      <c r="F68" s="165">
        <v>7.4097113400826196</v>
      </c>
      <c r="G68" s="165">
        <v>7.4097113400826196</v>
      </c>
      <c r="H68" s="165">
        <v>6.5269428519259698</v>
      </c>
      <c r="I68" s="165">
        <v>5.5898349457891099</v>
      </c>
      <c r="J68" s="165">
        <v>5.2869622401909302</v>
      </c>
      <c r="K68" s="165">
        <v>4.2359064085969003</v>
      </c>
      <c r="L68" s="165">
        <v>4.2359064085969003</v>
      </c>
      <c r="M68" s="165">
        <v>4.2359064085969003</v>
      </c>
      <c r="N68" s="165">
        <v>4.2359064085969003</v>
      </c>
      <c r="O68" s="165">
        <v>4.2359064085969003</v>
      </c>
      <c r="P68" s="165">
        <v>4.2359064085969003</v>
      </c>
    </row>
    <row r="69" spans="2:16" ht="15" customHeight="1" x14ac:dyDescent="0.25">
      <c r="B69" s="275" t="s">
        <v>2</v>
      </c>
      <c r="C69" s="275" t="s">
        <v>154</v>
      </c>
      <c r="D69" s="165">
        <v>4.8304592891805402</v>
      </c>
      <c r="E69" s="165">
        <v>4.5234718446515103</v>
      </c>
      <c r="F69" s="165">
        <v>4.0972859541495996</v>
      </c>
      <c r="G69" s="165">
        <v>4.0972859541495996</v>
      </c>
      <c r="H69" s="165">
        <v>3.35943527898025</v>
      </c>
      <c r="I69" s="165">
        <v>2.6920093990477501</v>
      </c>
      <c r="J69" s="165">
        <v>1.59554290475028</v>
      </c>
      <c r="K69" s="165">
        <v>1.0301207357915101</v>
      </c>
      <c r="L69" s="165">
        <v>1.0301207357915101</v>
      </c>
      <c r="M69" s="165">
        <v>1.0301207357915101</v>
      </c>
      <c r="N69" s="165">
        <v>1.0301207357915101</v>
      </c>
      <c r="O69" s="165">
        <v>1.0301207357915101</v>
      </c>
      <c r="P69" s="165">
        <v>1.0301207357915101</v>
      </c>
    </row>
    <row r="70" spans="2:16" s="224" customFormat="1" ht="15" customHeight="1" x14ac:dyDescent="0.25">
      <c r="B70" s="275" t="s">
        <v>2</v>
      </c>
      <c r="C70" s="275" t="s">
        <v>140</v>
      </c>
      <c r="D70" s="165">
        <v>10.897745466855699</v>
      </c>
      <c r="E70" s="165">
        <v>9.6461761880675798</v>
      </c>
      <c r="F70" s="165">
        <v>8.6197784067473595</v>
      </c>
      <c r="G70" s="165">
        <v>8.6197784067473595</v>
      </c>
      <c r="H70" s="165">
        <v>7.9995261592871802</v>
      </c>
      <c r="I70" s="165">
        <v>7.6667259430531001</v>
      </c>
      <c r="J70" s="165">
        <v>6.3713344697722603</v>
      </c>
      <c r="K70" s="165">
        <v>5.6799717931258602</v>
      </c>
      <c r="L70" s="165">
        <v>5.6799717931258602</v>
      </c>
      <c r="M70" s="165">
        <v>5.6799717931258602</v>
      </c>
      <c r="N70" s="165">
        <v>5.6799717931258602</v>
      </c>
      <c r="O70" s="165">
        <v>5.6799717931258602</v>
      </c>
      <c r="P70" s="165">
        <v>5.6799717931258602</v>
      </c>
    </row>
    <row r="71" spans="2:16" s="224" customFormat="1" ht="15" customHeight="1" x14ac:dyDescent="0.25">
      <c r="B71" s="275" t="s">
        <v>2</v>
      </c>
      <c r="C71" s="275" t="s">
        <v>97</v>
      </c>
      <c r="D71" s="165">
        <v>13.550470858519301</v>
      </c>
      <c r="E71" s="165">
        <v>12.6706152168292</v>
      </c>
      <c r="F71" s="165">
        <v>11.5893082013494</v>
      </c>
      <c r="G71" s="165">
        <v>10.9927879530333</v>
      </c>
      <c r="H71" s="165">
        <v>10.5709780007076</v>
      </c>
      <c r="I71" s="165">
        <v>9.8712854516830806</v>
      </c>
      <c r="J71" s="165">
        <v>9.1742377912186406</v>
      </c>
      <c r="K71" s="165">
        <v>8.3243710399570094</v>
      </c>
      <c r="L71" s="165">
        <v>7.8713050573522301</v>
      </c>
      <c r="M71" s="165">
        <v>7.6919182842250997</v>
      </c>
      <c r="N71" s="165">
        <v>7.7476934952543504</v>
      </c>
      <c r="O71" s="165">
        <v>7.2436674077160399</v>
      </c>
      <c r="P71" s="165">
        <v>6.5079783967885696</v>
      </c>
    </row>
    <row r="72" spans="2:16" s="224" customFormat="1" ht="15" customHeight="1" x14ac:dyDescent="0.25">
      <c r="B72" s="275" t="s">
        <v>2</v>
      </c>
      <c r="C72" s="275" t="s">
        <v>189</v>
      </c>
      <c r="D72" s="165">
        <v>5.4615486261723802</v>
      </c>
      <c r="E72" s="165">
        <v>5.3941733732542501</v>
      </c>
      <c r="F72" s="165">
        <v>5.5442495106611496</v>
      </c>
      <c r="G72" s="165">
        <v>5.5442495106611496</v>
      </c>
      <c r="H72" s="165">
        <v>5.2843303189244599</v>
      </c>
      <c r="I72" s="165">
        <v>5.4620343513327896</v>
      </c>
      <c r="J72" s="165">
        <v>5.4620343513327896</v>
      </c>
      <c r="K72" s="165">
        <v>5.4620343513327896</v>
      </c>
      <c r="L72" s="165">
        <v>5.4620343513327896</v>
      </c>
      <c r="M72" s="165">
        <v>5.4620343513327896</v>
      </c>
      <c r="N72" s="165">
        <v>5.4620343513327896</v>
      </c>
      <c r="O72" s="165">
        <v>5.4620343513327896</v>
      </c>
      <c r="P72" s="165">
        <v>5.4620343513327896</v>
      </c>
    </row>
    <row r="73" spans="2:16" s="224" customFormat="1" ht="15" customHeight="1" x14ac:dyDescent="0.25">
      <c r="B73" s="275" t="s">
        <v>42</v>
      </c>
      <c r="C73" s="275" t="s">
        <v>19</v>
      </c>
      <c r="D73" s="165">
        <v>13.805656247538201</v>
      </c>
      <c r="E73" s="165">
        <v>12.1949448824504</v>
      </c>
      <c r="F73" s="165">
        <v>10.535205637154901</v>
      </c>
      <c r="G73" s="165">
        <v>9.1604703568168109</v>
      </c>
      <c r="H73" s="165">
        <v>8.6377464100446097</v>
      </c>
      <c r="I73" s="165">
        <v>7.7483893034864799</v>
      </c>
      <c r="J73" s="165">
        <v>7.7483893034864799</v>
      </c>
      <c r="K73" s="165">
        <v>7.7483893034864799</v>
      </c>
      <c r="L73" s="165">
        <v>7.7483893034864799</v>
      </c>
      <c r="M73" s="165">
        <v>7.7483893034864799</v>
      </c>
      <c r="N73" s="165">
        <v>7.7483893034864799</v>
      </c>
      <c r="O73" s="165">
        <v>7.7483893034864799</v>
      </c>
      <c r="P73" s="165">
        <v>7.7483893034864799</v>
      </c>
    </row>
    <row r="74" spans="2:16" s="224" customFormat="1" ht="15" customHeight="1" x14ac:dyDescent="0.25">
      <c r="B74" s="275" t="s">
        <v>42</v>
      </c>
      <c r="C74" s="275" t="s">
        <v>90</v>
      </c>
      <c r="D74" s="165">
        <v>15.0571270316254</v>
      </c>
      <c r="E74" s="165">
        <v>14.0365939325971</v>
      </c>
      <c r="F74" s="165">
        <v>12.265808791922501</v>
      </c>
      <c r="G74" s="165">
        <v>11.183374381039499</v>
      </c>
      <c r="H74" s="165">
        <v>10.531831174009801</v>
      </c>
      <c r="I74" s="165">
        <v>9.6610424937465496</v>
      </c>
      <c r="J74" s="165">
        <v>9.6610424937465496</v>
      </c>
      <c r="K74" s="165">
        <v>9.6610424937465496</v>
      </c>
      <c r="L74" s="165">
        <v>9.6610424937465496</v>
      </c>
      <c r="M74" s="165">
        <v>9.6610424937465496</v>
      </c>
      <c r="N74" s="165">
        <v>9.6610424937465496</v>
      </c>
      <c r="O74" s="165">
        <v>9.6610424937465496</v>
      </c>
      <c r="P74" s="165">
        <v>9.6610424937465496</v>
      </c>
    </row>
    <row r="75" spans="2:16" s="224" customFormat="1" ht="15" customHeight="1" x14ac:dyDescent="0.25">
      <c r="B75" s="275" t="s">
        <v>42</v>
      </c>
      <c r="C75" s="275" t="s">
        <v>51</v>
      </c>
      <c r="D75" s="165">
        <v>12.0375031329735</v>
      </c>
      <c r="E75" s="165">
        <v>12.0375031329735</v>
      </c>
      <c r="F75" s="165">
        <v>12.0375031329735</v>
      </c>
      <c r="G75" s="165">
        <v>12.0375031329735</v>
      </c>
      <c r="H75" s="165">
        <v>12.0375031329735</v>
      </c>
      <c r="I75" s="165">
        <v>12.0375031329735</v>
      </c>
      <c r="J75" s="165">
        <v>12.0375031329735</v>
      </c>
      <c r="K75" s="165">
        <v>12.0375031329735</v>
      </c>
      <c r="L75" s="165">
        <v>12.0375031329735</v>
      </c>
      <c r="M75" s="165">
        <v>12.0375031329735</v>
      </c>
      <c r="N75" s="165">
        <v>12.0375031329735</v>
      </c>
      <c r="O75" s="165">
        <v>12.0375031329735</v>
      </c>
      <c r="P75" s="165">
        <v>12.0375031329735</v>
      </c>
    </row>
    <row r="76" spans="2:16" s="224" customFormat="1" ht="15" customHeight="1" x14ac:dyDescent="0.25">
      <c r="B76" s="275" t="s">
        <v>42</v>
      </c>
      <c r="C76" s="275" t="s">
        <v>28</v>
      </c>
      <c r="D76" s="165">
        <v>12.004701363053099</v>
      </c>
      <c r="E76" s="165">
        <v>11.607326139752001</v>
      </c>
      <c r="F76" s="165">
        <v>10.5584921407183</v>
      </c>
      <c r="G76" s="165">
        <v>10.5584921407183</v>
      </c>
      <c r="H76" s="165">
        <v>8.9304168333793594</v>
      </c>
      <c r="I76" s="165">
        <v>7.6463867102697201</v>
      </c>
      <c r="J76" s="165">
        <v>6.4385321359613004</v>
      </c>
      <c r="K76" s="165">
        <v>5.3984029536837399</v>
      </c>
      <c r="L76" s="165">
        <v>5.3984029536837399</v>
      </c>
      <c r="M76" s="165">
        <v>5.3984029536837399</v>
      </c>
      <c r="N76" s="165">
        <v>5.3984029536837399</v>
      </c>
      <c r="O76" s="165">
        <v>5.3984029536837399</v>
      </c>
      <c r="P76" s="165">
        <v>5.3984029536837399</v>
      </c>
    </row>
    <row r="77" spans="2:16" s="224" customFormat="1" ht="15" customHeight="1" x14ac:dyDescent="0.25">
      <c r="B77" s="275" t="s">
        <v>42</v>
      </c>
      <c r="C77" s="275" t="s">
        <v>49</v>
      </c>
      <c r="D77" s="165">
        <v>15.736707157647601</v>
      </c>
      <c r="E77" s="165">
        <v>14.983579563321699</v>
      </c>
      <c r="F77" s="165">
        <v>12.9977857605559</v>
      </c>
      <c r="G77" s="165">
        <v>12.9977857605559</v>
      </c>
      <c r="H77" s="165">
        <v>11.0778652419412</v>
      </c>
      <c r="I77" s="165">
        <v>9.9143863931467493</v>
      </c>
      <c r="J77" s="165">
        <v>9.1489953843934799</v>
      </c>
      <c r="K77" s="165">
        <v>8.6621648680179604</v>
      </c>
      <c r="L77" s="165">
        <v>8.6621648680179604</v>
      </c>
      <c r="M77" s="165">
        <v>8.6621648680179604</v>
      </c>
      <c r="N77" s="165">
        <v>8.6621648680179604</v>
      </c>
      <c r="O77" s="165">
        <v>8.6621648680179604</v>
      </c>
      <c r="P77" s="165">
        <v>8.6621648680179604</v>
      </c>
    </row>
    <row r="78" spans="2:16" s="224" customFormat="1" ht="15" customHeight="1" x14ac:dyDescent="0.25">
      <c r="B78" s="275" t="s">
        <v>42</v>
      </c>
      <c r="C78" s="275" t="s">
        <v>24</v>
      </c>
      <c r="D78" s="165">
        <v>23.485244424613899</v>
      </c>
      <c r="E78" s="165">
        <v>23.485244424613899</v>
      </c>
      <c r="F78" s="165">
        <v>23.485244424613899</v>
      </c>
      <c r="G78" s="165">
        <v>23.485244424613899</v>
      </c>
      <c r="H78" s="165">
        <v>23.485244424613899</v>
      </c>
      <c r="I78" s="165">
        <v>23.485244424613899</v>
      </c>
      <c r="J78" s="165">
        <v>23.485244424613899</v>
      </c>
      <c r="K78" s="165">
        <v>23.485244424613899</v>
      </c>
      <c r="L78" s="165">
        <v>23.485244424613899</v>
      </c>
      <c r="M78" s="165">
        <v>23.485244424613899</v>
      </c>
      <c r="N78" s="165">
        <v>23.485244424613899</v>
      </c>
      <c r="O78" s="165">
        <v>23.485244424613899</v>
      </c>
      <c r="P78" s="165">
        <v>23.485244424613899</v>
      </c>
    </row>
    <row r="79" spans="2:16" s="224" customFormat="1" ht="15" customHeight="1" x14ac:dyDescent="0.25">
      <c r="B79" s="275" t="s">
        <v>42</v>
      </c>
      <c r="C79" s="275" t="s">
        <v>8</v>
      </c>
      <c r="D79" s="165">
        <v>18.852982065358201</v>
      </c>
      <c r="E79" s="165">
        <v>16.4357044870242</v>
      </c>
      <c r="F79" s="165">
        <v>14.0395583050383</v>
      </c>
      <c r="G79" s="165">
        <v>12.3970387617199</v>
      </c>
      <c r="H79" s="165">
        <v>11.6941728247052</v>
      </c>
      <c r="I79" s="165">
        <v>10.3874286974354</v>
      </c>
      <c r="J79" s="165">
        <v>9.8826050651193</v>
      </c>
      <c r="K79" s="165">
        <v>9.3078431837682896</v>
      </c>
      <c r="L79" s="165">
        <v>9.3078431837682896</v>
      </c>
      <c r="M79" s="165">
        <v>9.3078431837682896</v>
      </c>
      <c r="N79" s="165">
        <v>9.3078431837682896</v>
      </c>
      <c r="O79" s="165">
        <v>9.3078431837682896</v>
      </c>
      <c r="P79" s="165">
        <v>9.3078431837682896</v>
      </c>
    </row>
    <row r="80" spans="2:16" s="224" customFormat="1" ht="15" customHeight="1" x14ac:dyDescent="0.25">
      <c r="B80" s="275" t="s">
        <v>42</v>
      </c>
      <c r="C80" s="275" t="s">
        <v>143</v>
      </c>
      <c r="D80" s="165">
        <v>14.236006933942001</v>
      </c>
      <c r="E80" s="165">
        <v>12.8341091257454</v>
      </c>
      <c r="F80" s="165">
        <v>11.4958509701242</v>
      </c>
      <c r="G80" s="165">
        <v>10.730130523348</v>
      </c>
      <c r="H80" s="165">
        <v>10.164130592404801</v>
      </c>
      <c r="I80" s="165">
        <v>8.8969099587730405</v>
      </c>
      <c r="J80" s="165">
        <v>8.8969099587730405</v>
      </c>
      <c r="K80" s="165">
        <v>8.8969099587730405</v>
      </c>
      <c r="L80" s="165">
        <v>8.8969099587730405</v>
      </c>
      <c r="M80" s="165">
        <v>8.8969099587730405</v>
      </c>
      <c r="N80" s="165">
        <v>8.8969099587730405</v>
      </c>
      <c r="O80" s="165">
        <v>8.8969099587730405</v>
      </c>
      <c r="P80" s="165">
        <v>8.8969099587730405</v>
      </c>
    </row>
    <row r="81" spans="2:16" s="224" customFormat="1" ht="15" customHeight="1" x14ac:dyDescent="0.25">
      <c r="B81" s="275" t="s">
        <v>42</v>
      </c>
      <c r="C81" s="275" t="s">
        <v>250</v>
      </c>
      <c r="D81" s="165">
        <v>13.195995217394801</v>
      </c>
      <c r="E81" s="165">
        <v>13.3873556488572</v>
      </c>
      <c r="F81" s="165">
        <v>12.0444167360764</v>
      </c>
      <c r="G81" s="165">
        <v>12.0444167360764</v>
      </c>
      <c r="H81" s="165">
        <v>10.203855184219</v>
      </c>
      <c r="I81" s="165">
        <v>8.6704029207207203</v>
      </c>
      <c r="J81" s="165">
        <v>8.3978052429918701</v>
      </c>
      <c r="K81" s="165">
        <v>7.6139432590135199</v>
      </c>
      <c r="L81" s="165">
        <v>7.6139432590135199</v>
      </c>
      <c r="M81" s="165">
        <v>7.6139432590135199</v>
      </c>
      <c r="N81" s="165">
        <v>7.6139432590135199</v>
      </c>
      <c r="O81" s="165">
        <v>7.6139432590135199</v>
      </c>
      <c r="P81" s="165">
        <v>7.6139432590135199</v>
      </c>
    </row>
    <row r="82" spans="2:16" s="224" customFormat="1" ht="15" customHeight="1" x14ac:dyDescent="0.25">
      <c r="B82" s="275" t="s">
        <v>42</v>
      </c>
      <c r="C82" s="275" t="s">
        <v>63</v>
      </c>
      <c r="D82" s="165">
        <v>15.3089847593105</v>
      </c>
      <c r="E82" s="165">
        <v>13.8077614825915</v>
      </c>
      <c r="F82" s="165">
        <v>11.544024922212399</v>
      </c>
      <c r="G82" s="165">
        <v>11.544024922212399</v>
      </c>
      <c r="H82" s="165">
        <v>9.3832563211208804</v>
      </c>
      <c r="I82" s="165">
        <v>8.2658685228694306</v>
      </c>
      <c r="J82" s="165">
        <v>8.4284443882672395</v>
      </c>
      <c r="K82" s="165">
        <v>8.2060613144836108</v>
      </c>
      <c r="L82" s="165">
        <v>8.2060613144836108</v>
      </c>
      <c r="M82" s="165">
        <v>8.2060613144836108</v>
      </c>
      <c r="N82" s="165">
        <v>8.2060613144836108</v>
      </c>
      <c r="O82" s="165">
        <v>8.2060613144836108</v>
      </c>
      <c r="P82" s="165">
        <v>8.2060613144836108</v>
      </c>
    </row>
    <row r="83" spans="2:16" s="224" customFormat="1" ht="15" customHeight="1" x14ac:dyDescent="0.25">
      <c r="B83" s="275" t="s">
        <v>42</v>
      </c>
      <c r="C83" s="275" t="s">
        <v>44</v>
      </c>
      <c r="D83" s="165">
        <v>17.653112633181099</v>
      </c>
      <c r="E83" s="165">
        <v>17.711393532178398</v>
      </c>
      <c r="F83" s="165">
        <v>16.9777791887083</v>
      </c>
      <c r="G83" s="165">
        <v>16.9777791887083</v>
      </c>
      <c r="H83" s="165">
        <v>16.5723647388863</v>
      </c>
      <c r="I83" s="165">
        <v>14.1583206870261</v>
      </c>
      <c r="J83" s="165">
        <v>12.6673837260499</v>
      </c>
      <c r="K83" s="165">
        <v>12.459695604078499</v>
      </c>
      <c r="L83" s="165">
        <v>12.459695604078499</v>
      </c>
      <c r="M83" s="165">
        <v>12.459695604078499</v>
      </c>
      <c r="N83" s="165">
        <v>12.459695604078499</v>
      </c>
      <c r="O83" s="165">
        <v>12.459695604078499</v>
      </c>
      <c r="P83" s="165">
        <v>12.459695604078499</v>
      </c>
    </row>
    <row r="84" spans="2:16" s="224" customFormat="1" ht="15" customHeight="1" x14ac:dyDescent="0.25">
      <c r="B84" s="275" t="s">
        <v>42</v>
      </c>
      <c r="C84" s="275" t="s">
        <v>68</v>
      </c>
      <c r="D84" s="165">
        <v>26.993483749605701</v>
      </c>
      <c r="E84" s="165">
        <v>26.993483749605701</v>
      </c>
      <c r="F84" s="165">
        <v>26.993483749605701</v>
      </c>
      <c r="G84" s="165">
        <v>26.993483749605701</v>
      </c>
      <c r="H84" s="165">
        <v>26.993483749605701</v>
      </c>
      <c r="I84" s="165">
        <v>26.993483749605701</v>
      </c>
      <c r="J84" s="165">
        <v>26.993483749605701</v>
      </c>
      <c r="K84" s="165">
        <v>26.993483749605701</v>
      </c>
      <c r="L84" s="165">
        <v>26.993483749605701</v>
      </c>
      <c r="M84" s="165">
        <v>26.993483749605701</v>
      </c>
      <c r="N84" s="165">
        <v>26.993483749605701</v>
      </c>
      <c r="O84" s="165">
        <v>26.993483749605701</v>
      </c>
      <c r="P84" s="165">
        <v>26.993483749605701</v>
      </c>
    </row>
    <row r="85" spans="2:16" s="224" customFormat="1" ht="15" customHeight="1" x14ac:dyDescent="0.25">
      <c r="B85" s="275" t="s">
        <v>42</v>
      </c>
      <c r="C85" s="275" t="s">
        <v>36</v>
      </c>
      <c r="D85" s="165">
        <v>15.878011309022501</v>
      </c>
      <c r="E85" s="165">
        <v>12.417024224330101</v>
      </c>
      <c r="F85" s="165">
        <v>10.5955489069921</v>
      </c>
      <c r="G85" s="165">
        <v>10.5955489069921</v>
      </c>
      <c r="H85" s="165">
        <v>9.2672955937714008</v>
      </c>
      <c r="I85" s="165">
        <v>8.5764858875670598</v>
      </c>
      <c r="J85" s="165">
        <v>8.8690025923517108</v>
      </c>
      <c r="K85" s="165">
        <v>9.3988480944396002</v>
      </c>
      <c r="L85" s="165">
        <v>9.3988480944396002</v>
      </c>
      <c r="M85" s="165">
        <v>9.3988480944396002</v>
      </c>
      <c r="N85" s="165">
        <v>9.3988480944396002</v>
      </c>
      <c r="O85" s="165">
        <v>9.3988480944396002</v>
      </c>
      <c r="P85" s="165">
        <v>9.3988480944396002</v>
      </c>
    </row>
    <row r="86" spans="2:16" s="224" customFormat="1" ht="15" customHeight="1" x14ac:dyDescent="0.25">
      <c r="B86" s="275" t="s">
        <v>42</v>
      </c>
      <c r="C86" s="275" t="s">
        <v>78</v>
      </c>
      <c r="D86" s="165">
        <v>12.401355610990599</v>
      </c>
      <c r="E86" s="165">
        <v>11.9362633188589</v>
      </c>
      <c r="F86" s="165">
        <v>10.9569660296864</v>
      </c>
      <c r="G86" s="165">
        <v>10.3289392166346</v>
      </c>
      <c r="H86" s="165">
        <v>9.8404988422764603</v>
      </c>
      <c r="I86" s="165">
        <v>9.4380268478668992</v>
      </c>
      <c r="J86" s="165">
        <v>9.4380268478668992</v>
      </c>
      <c r="K86" s="165">
        <v>9.4380268478668992</v>
      </c>
      <c r="L86" s="165">
        <v>9.4380268478668992</v>
      </c>
      <c r="M86" s="165">
        <v>9.4380268478668992</v>
      </c>
      <c r="N86" s="165">
        <v>9.4380268478668992</v>
      </c>
      <c r="O86" s="165">
        <v>9.4380268478668992</v>
      </c>
      <c r="P86" s="165">
        <v>9.4380268478668992</v>
      </c>
    </row>
    <row r="87" spans="2:16" s="224" customFormat="1" ht="15" customHeight="1" x14ac:dyDescent="0.25">
      <c r="B87" s="275" t="s">
        <v>42</v>
      </c>
      <c r="C87" s="275" t="s">
        <v>66</v>
      </c>
      <c r="D87" s="165">
        <v>16.336213110093802</v>
      </c>
      <c r="E87" s="165">
        <v>15.688426473053401</v>
      </c>
      <c r="F87" s="165">
        <v>14.832969416597599</v>
      </c>
      <c r="G87" s="165">
        <v>14.832969416597599</v>
      </c>
      <c r="H87" s="165">
        <v>14.0128141493157</v>
      </c>
      <c r="I87" s="165">
        <v>12.194718724844099</v>
      </c>
      <c r="J87" s="165">
        <v>10.9828506533677</v>
      </c>
      <c r="K87" s="165">
        <v>10.4694937943973</v>
      </c>
      <c r="L87" s="165">
        <v>10.4694937943973</v>
      </c>
      <c r="M87" s="165">
        <v>10.4694937943973</v>
      </c>
      <c r="N87" s="165">
        <v>10.4694937943973</v>
      </c>
      <c r="O87" s="165">
        <v>10.4694937943973</v>
      </c>
      <c r="P87" s="165">
        <v>10.4694937943973</v>
      </c>
    </row>
    <row r="88" spans="2:16" s="224" customFormat="1" ht="15" customHeight="1" x14ac:dyDescent="0.25">
      <c r="B88" s="275" t="s">
        <v>42</v>
      </c>
      <c r="C88" s="275" t="s">
        <v>147</v>
      </c>
      <c r="D88" s="165">
        <v>19.549317280984699</v>
      </c>
      <c r="E88" s="165">
        <v>16.900083081288901</v>
      </c>
      <c r="F88" s="165">
        <v>13.7371173417368</v>
      </c>
      <c r="G88" s="165">
        <v>13.7371173417368</v>
      </c>
      <c r="H88" s="165">
        <v>12.7294829992125</v>
      </c>
      <c r="I88" s="165">
        <v>11.5626754742364</v>
      </c>
      <c r="J88" s="165">
        <v>10.481934647318599</v>
      </c>
      <c r="K88" s="165">
        <v>10.0595458115416</v>
      </c>
      <c r="L88" s="165">
        <v>10.0595458115416</v>
      </c>
      <c r="M88" s="165">
        <v>10.0595458115416</v>
      </c>
      <c r="N88" s="165">
        <v>10.0595458115416</v>
      </c>
      <c r="O88" s="165">
        <v>10.0595458115416</v>
      </c>
      <c r="P88" s="165">
        <v>10.0595458115416</v>
      </c>
    </row>
    <row r="89" spans="2:16" s="224" customFormat="1" ht="15" customHeight="1" x14ac:dyDescent="0.25">
      <c r="B89" s="275" t="s">
        <v>42</v>
      </c>
      <c r="C89" s="275" t="s">
        <v>86</v>
      </c>
      <c r="D89" s="165">
        <v>20.206290614575099</v>
      </c>
      <c r="E89" s="165">
        <v>20.206290614575099</v>
      </c>
      <c r="F89" s="165">
        <v>20.206290614575099</v>
      </c>
      <c r="G89" s="165">
        <v>20.206290614575099</v>
      </c>
      <c r="H89" s="165">
        <v>20.206290614575099</v>
      </c>
      <c r="I89" s="165">
        <v>20.206290614575099</v>
      </c>
      <c r="J89" s="165">
        <v>20.206290614575099</v>
      </c>
      <c r="K89" s="165">
        <v>20.206290614575099</v>
      </c>
      <c r="L89" s="165">
        <v>20.206290614575099</v>
      </c>
      <c r="M89" s="165">
        <v>20.206290614575099</v>
      </c>
      <c r="N89" s="165">
        <v>20.206290614575099</v>
      </c>
      <c r="O89" s="165">
        <v>20.206290614575099</v>
      </c>
      <c r="P89" s="165">
        <v>20.206290614575099</v>
      </c>
    </row>
    <row r="90" spans="2:16" s="224" customFormat="1" ht="15" customHeight="1" x14ac:dyDescent="0.25">
      <c r="B90" s="275" t="s">
        <v>42</v>
      </c>
      <c r="C90" s="275" t="s">
        <v>108</v>
      </c>
      <c r="D90" s="165">
        <v>21.033074564629398</v>
      </c>
      <c r="E90" s="165">
        <v>21.033074564629398</v>
      </c>
      <c r="F90" s="165">
        <v>21.033074564629398</v>
      </c>
      <c r="G90" s="165">
        <v>21.033074564629398</v>
      </c>
      <c r="H90" s="165">
        <v>21.033074564629398</v>
      </c>
      <c r="I90" s="165">
        <v>21.033074564629398</v>
      </c>
      <c r="J90" s="165">
        <v>21.033074564629398</v>
      </c>
      <c r="K90" s="165">
        <v>21.033074564629398</v>
      </c>
      <c r="L90" s="165">
        <v>21.033074564629398</v>
      </c>
      <c r="M90" s="165">
        <v>21.033074564629398</v>
      </c>
      <c r="N90" s="165">
        <v>21.033074564629398</v>
      </c>
      <c r="O90" s="165">
        <v>21.033074564629398</v>
      </c>
      <c r="P90" s="165">
        <v>21.033074564629398</v>
      </c>
    </row>
    <row r="91" spans="2:16" s="224" customFormat="1" ht="15" customHeight="1" x14ac:dyDescent="0.25">
      <c r="B91" s="275" t="s">
        <v>42</v>
      </c>
      <c r="C91" s="275" t="s">
        <v>102</v>
      </c>
      <c r="D91" s="165">
        <v>12.1122833091753</v>
      </c>
      <c r="E91" s="165">
        <v>11.2689672123305</v>
      </c>
      <c r="F91" s="165">
        <v>10.408635806562501</v>
      </c>
      <c r="G91" s="165">
        <v>9.6029819455707592</v>
      </c>
      <c r="H91" s="165">
        <v>8.9100959969036904</v>
      </c>
      <c r="I91" s="165">
        <v>8.3506222583833196</v>
      </c>
      <c r="J91" s="165">
        <v>8.3506222583833196</v>
      </c>
      <c r="K91" s="165">
        <v>8.3506222583833196</v>
      </c>
      <c r="L91" s="165">
        <v>8.3506222583833196</v>
      </c>
      <c r="M91" s="165">
        <v>8.3506222583833196</v>
      </c>
      <c r="N91" s="165">
        <v>8.3506222583833196</v>
      </c>
      <c r="O91" s="165">
        <v>8.3506222583833196</v>
      </c>
      <c r="P91" s="165">
        <v>8.3506222583833196</v>
      </c>
    </row>
    <row r="92" spans="2:16" s="224" customFormat="1" ht="15" customHeight="1" x14ac:dyDescent="0.25">
      <c r="B92" s="275" t="s">
        <v>42</v>
      </c>
      <c r="C92" s="275" t="s">
        <v>117</v>
      </c>
      <c r="D92" s="165">
        <v>25.266461938753999</v>
      </c>
      <c r="E92" s="165">
        <v>25.266461938753999</v>
      </c>
      <c r="F92" s="165">
        <v>25.266461938753999</v>
      </c>
      <c r="G92" s="165">
        <v>25.266461938753999</v>
      </c>
      <c r="H92" s="165">
        <v>25.266461938753999</v>
      </c>
      <c r="I92" s="165">
        <v>25.266461938753999</v>
      </c>
      <c r="J92" s="165">
        <v>25.266461938753999</v>
      </c>
      <c r="K92" s="165">
        <v>25.266461938753999</v>
      </c>
      <c r="L92" s="165">
        <v>25.266461938753999</v>
      </c>
      <c r="M92" s="165">
        <v>25.266461938753999</v>
      </c>
      <c r="N92" s="165">
        <v>25.266461938753999</v>
      </c>
      <c r="O92" s="165">
        <v>25.266461938753999</v>
      </c>
      <c r="P92" s="165">
        <v>25.266461938753999</v>
      </c>
    </row>
    <row r="93" spans="2:16" s="224" customFormat="1" ht="15" customHeight="1" x14ac:dyDescent="0.25">
      <c r="B93" s="275" t="s">
        <v>42</v>
      </c>
      <c r="C93" s="275" t="s">
        <v>131</v>
      </c>
      <c r="D93" s="165">
        <v>17.4193639432326</v>
      </c>
      <c r="E93" s="165">
        <v>15.536185229274601</v>
      </c>
      <c r="F93" s="165">
        <v>13.7538363374276</v>
      </c>
      <c r="G93" s="165">
        <v>13.7538363374276</v>
      </c>
      <c r="H93" s="165">
        <v>11.83700361883</v>
      </c>
      <c r="I93" s="165">
        <v>10.273611171827399</v>
      </c>
      <c r="J93" s="165">
        <v>9.8093707635831908</v>
      </c>
      <c r="K93" s="165">
        <v>8.5184691049680605</v>
      </c>
      <c r="L93" s="165">
        <v>8.5184691049680605</v>
      </c>
      <c r="M93" s="165">
        <v>8.5184691049680605</v>
      </c>
      <c r="N93" s="165">
        <v>8.5184691049680605</v>
      </c>
      <c r="O93" s="165">
        <v>8.5184691049680605</v>
      </c>
      <c r="P93" s="165">
        <v>8.5184691049680605</v>
      </c>
    </row>
    <row r="94" spans="2:16" s="224" customFormat="1" ht="15" customHeight="1" x14ac:dyDescent="0.25">
      <c r="B94" s="275" t="s">
        <v>42</v>
      </c>
      <c r="C94" s="275" t="s">
        <v>145</v>
      </c>
      <c r="D94" s="165">
        <v>17.2866584575657</v>
      </c>
      <c r="E94" s="165">
        <v>15.3284944881751</v>
      </c>
      <c r="F94" s="165">
        <v>13.128753882734699</v>
      </c>
      <c r="G94" s="165">
        <v>13.128753882734699</v>
      </c>
      <c r="H94" s="165">
        <v>11.509793536005001</v>
      </c>
      <c r="I94" s="165">
        <v>10.420274729994601</v>
      </c>
      <c r="J94" s="165">
        <v>11.0307011434627</v>
      </c>
      <c r="K94" s="165">
        <v>10.9843920826186</v>
      </c>
      <c r="L94" s="165">
        <v>10.9843920826186</v>
      </c>
      <c r="M94" s="165">
        <v>10.9843920826186</v>
      </c>
      <c r="N94" s="165">
        <v>10.9843920826186</v>
      </c>
      <c r="O94" s="165">
        <v>10.9843920826186</v>
      </c>
      <c r="P94" s="165">
        <v>10.9843920826186</v>
      </c>
    </row>
    <row r="95" spans="2:16" s="224" customFormat="1" ht="15" customHeight="1" x14ac:dyDescent="0.25">
      <c r="B95" s="275" t="s">
        <v>42</v>
      </c>
      <c r="C95" s="275" t="s">
        <v>126</v>
      </c>
      <c r="D95" s="165">
        <v>9.9282621465280503</v>
      </c>
      <c r="E95" s="165">
        <v>9.9282621465280503</v>
      </c>
      <c r="F95" s="165">
        <v>9.9282621465280503</v>
      </c>
      <c r="G95" s="165">
        <v>9.9282621465280503</v>
      </c>
      <c r="H95" s="165">
        <v>9.9282621465280503</v>
      </c>
      <c r="I95" s="165">
        <v>9.9282621465280503</v>
      </c>
      <c r="J95" s="165">
        <v>9.9282621465280503</v>
      </c>
      <c r="K95" s="165">
        <v>9.9282621465280503</v>
      </c>
      <c r="L95" s="165">
        <v>9.9282621465280503</v>
      </c>
      <c r="M95" s="165">
        <v>9.9282621465280503</v>
      </c>
      <c r="N95" s="165">
        <v>9.9282621465280503</v>
      </c>
      <c r="O95" s="165">
        <v>9.9282621465280503</v>
      </c>
      <c r="P95" s="165">
        <v>9.9282621465280503</v>
      </c>
    </row>
    <row r="96" spans="2:16" s="224" customFormat="1" ht="15" customHeight="1" x14ac:dyDescent="0.25">
      <c r="B96" s="275" t="s">
        <v>42</v>
      </c>
      <c r="C96" s="275" t="s">
        <v>129</v>
      </c>
      <c r="D96" s="165">
        <v>16.606637447169401</v>
      </c>
      <c r="E96" s="165">
        <v>14.913944709992199</v>
      </c>
      <c r="F96" s="165">
        <v>12.500105315478301</v>
      </c>
      <c r="G96" s="165">
        <v>12.500105315478301</v>
      </c>
      <c r="H96" s="165">
        <v>10.2558273682214</v>
      </c>
      <c r="I96" s="165">
        <v>9.0272761033112801</v>
      </c>
      <c r="J96" s="165">
        <v>9.5892818840231602</v>
      </c>
      <c r="K96" s="165">
        <v>9.6588493415044603</v>
      </c>
      <c r="L96" s="165">
        <v>9.6588493415044603</v>
      </c>
      <c r="M96" s="165">
        <v>9.6588493415044603</v>
      </c>
      <c r="N96" s="165">
        <v>9.6588493415044603</v>
      </c>
      <c r="O96" s="165">
        <v>9.6588493415044603</v>
      </c>
      <c r="P96" s="165">
        <v>9.6588493415044603</v>
      </c>
    </row>
    <row r="97" spans="2:16" s="224" customFormat="1" ht="15" customHeight="1" x14ac:dyDescent="0.25">
      <c r="B97" s="275" t="s">
        <v>42</v>
      </c>
      <c r="C97" s="275" t="s">
        <v>124</v>
      </c>
      <c r="D97" s="165">
        <v>11.057904056149001</v>
      </c>
      <c r="E97" s="165">
        <v>10.607717707459701</v>
      </c>
      <c r="F97" s="165">
        <v>9.5043904648413307</v>
      </c>
      <c r="G97" s="165">
        <v>9.5043904648413307</v>
      </c>
      <c r="H97" s="165">
        <v>7.9113015426409303</v>
      </c>
      <c r="I97" s="165">
        <v>7.0285286197958001</v>
      </c>
      <c r="J97" s="165">
        <v>6.5753507141220302</v>
      </c>
      <c r="K97" s="165">
        <v>5.8228810401827698</v>
      </c>
      <c r="L97" s="165">
        <v>5.8228810401827698</v>
      </c>
      <c r="M97" s="165">
        <v>5.8228810401827698</v>
      </c>
      <c r="N97" s="165">
        <v>5.8228810401827698</v>
      </c>
      <c r="O97" s="165">
        <v>5.8228810401827698</v>
      </c>
      <c r="P97" s="165">
        <v>5.8228810401827698</v>
      </c>
    </row>
    <row r="98" spans="2:16" s="224" customFormat="1" ht="15" customHeight="1" x14ac:dyDescent="0.25">
      <c r="B98" s="275" t="s">
        <v>42</v>
      </c>
      <c r="C98" s="275" t="s">
        <v>152</v>
      </c>
      <c r="D98" s="165">
        <v>10.0513361528728</v>
      </c>
      <c r="E98" s="165">
        <v>9.4720630988816108</v>
      </c>
      <c r="F98" s="165">
        <v>8.4759168248033205</v>
      </c>
      <c r="G98" s="165">
        <v>8.4759168248033205</v>
      </c>
      <c r="H98" s="165">
        <v>7.2491449558131498</v>
      </c>
      <c r="I98" s="165">
        <v>6.5791119113447403</v>
      </c>
      <c r="J98" s="165">
        <v>6.9349335620625396</v>
      </c>
      <c r="K98" s="165">
        <v>7.3168847881549803</v>
      </c>
      <c r="L98" s="165">
        <v>7.3168847881549803</v>
      </c>
      <c r="M98" s="165">
        <v>7.3168847881549803</v>
      </c>
      <c r="N98" s="165">
        <v>7.3168847881549803</v>
      </c>
      <c r="O98" s="165">
        <v>7.3168847881549803</v>
      </c>
      <c r="P98" s="165">
        <v>7.3168847881549803</v>
      </c>
    </row>
    <row r="99" spans="2:16" s="224" customFormat="1" ht="15" customHeight="1" x14ac:dyDescent="0.25">
      <c r="B99" s="275" t="s">
        <v>42</v>
      </c>
      <c r="C99" s="275" t="s">
        <v>154</v>
      </c>
      <c r="D99" s="165">
        <v>7.1661161009650902</v>
      </c>
      <c r="E99" s="165">
        <v>6.9204678183943598</v>
      </c>
      <c r="F99" s="165">
        <v>6.8754218159348701</v>
      </c>
      <c r="G99" s="165">
        <v>6.5719794884165896</v>
      </c>
      <c r="H99" s="165">
        <v>5.8976250927337404</v>
      </c>
      <c r="I99" s="165">
        <v>5.5109052631578903</v>
      </c>
      <c r="J99" s="165">
        <v>5.5109052631578903</v>
      </c>
      <c r="K99" s="165">
        <v>5.5109052631578903</v>
      </c>
      <c r="L99" s="165">
        <v>5.5109052631578903</v>
      </c>
      <c r="M99" s="165">
        <v>5.5109052631578903</v>
      </c>
      <c r="N99" s="165">
        <v>5.5109052631578903</v>
      </c>
      <c r="O99" s="165">
        <v>5.5109052631578903</v>
      </c>
      <c r="P99" s="165">
        <v>5.5109052631578903</v>
      </c>
    </row>
    <row r="100" spans="2:16" s="224" customFormat="1" ht="15" customHeight="1" x14ac:dyDescent="0.25">
      <c r="B100" s="275" t="s">
        <v>42</v>
      </c>
      <c r="C100" s="275" t="s">
        <v>140</v>
      </c>
      <c r="D100" s="165">
        <v>10.8562056376076</v>
      </c>
      <c r="E100" s="165">
        <v>10.4253094483576</v>
      </c>
      <c r="F100" s="165">
        <v>9.8886015914260703</v>
      </c>
      <c r="G100" s="165">
        <v>9.8886015914260703</v>
      </c>
      <c r="H100" s="165">
        <v>8.7776796911550399</v>
      </c>
      <c r="I100" s="165">
        <v>8.2778633548261809</v>
      </c>
      <c r="J100" s="165">
        <v>8.1696126966468796</v>
      </c>
      <c r="K100" s="165">
        <v>7.8755165807984797</v>
      </c>
      <c r="L100" s="165">
        <v>7.8755165807984797</v>
      </c>
      <c r="M100" s="165">
        <v>7.8755165807984797</v>
      </c>
      <c r="N100" s="165">
        <v>7.8755165807984797</v>
      </c>
      <c r="O100" s="165">
        <v>7.8755165807984797</v>
      </c>
      <c r="P100" s="165">
        <v>7.8755165807984797</v>
      </c>
    </row>
    <row r="101" spans="2:16" s="224" customFormat="1" ht="15" customHeight="1" x14ac:dyDescent="0.25">
      <c r="B101" s="275" t="s">
        <v>42</v>
      </c>
      <c r="C101" s="275" t="s">
        <v>97</v>
      </c>
      <c r="D101" s="165">
        <v>12.782129996692801</v>
      </c>
      <c r="E101" s="165">
        <v>12.9981715407534</v>
      </c>
      <c r="F101" s="165">
        <v>11.911781323268301</v>
      </c>
      <c r="G101" s="165">
        <v>10.888401160212201</v>
      </c>
      <c r="H101" s="165">
        <v>10.285676985613801</v>
      </c>
      <c r="I101" s="165">
        <v>8.9602247731194709</v>
      </c>
      <c r="J101" s="165">
        <v>8.4379131909730507</v>
      </c>
      <c r="K101" s="165">
        <v>7.8486424176868299</v>
      </c>
      <c r="L101" s="165">
        <v>7.8486424176868299</v>
      </c>
      <c r="M101" s="165">
        <v>7.8486424176868299</v>
      </c>
      <c r="N101" s="165">
        <v>7.8486424176868299</v>
      </c>
      <c r="O101" s="165">
        <v>7.8486424176868299</v>
      </c>
      <c r="P101" s="165">
        <v>7.8486424176868299</v>
      </c>
    </row>
    <row r="102" spans="2:16" s="224" customFormat="1" ht="15" customHeight="1" x14ac:dyDescent="0.25">
      <c r="B102" s="275" t="s">
        <v>42</v>
      </c>
      <c r="C102" s="275" t="s">
        <v>189</v>
      </c>
      <c r="D102" s="165">
        <v>12.861087114448001</v>
      </c>
      <c r="E102" s="165">
        <v>11.2658573925178</v>
      </c>
      <c r="F102" s="165">
        <v>9.3967498839593109</v>
      </c>
      <c r="G102" s="165">
        <v>9.3967498839593109</v>
      </c>
      <c r="H102" s="165">
        <v>8.0220050068939504</v>
      </c>
      <c r="I102" s="165">
        <v>7.4637672375515196</v>
      </c>
      <c r="J102" s="165">
        <v>7.4637672375515196</v>
      </c>
      <c r="K102" s="165">
        <v>7.4637672375515196</v>
      </c>
      <c r="L102" s="165">
        <v>7.4637672375515196</v>
      </c>
      <c r="M102" s="165">
        <v>7.4637672375515196</v>
      </c>
      <c r="N102" s="165">
        <v>7.4637672375515196</v>
      </c>
      <c r="O102" s="165">
        <v>7.4637672375515196</v>
      </c>
      <c r="P102" s="165">
        <v>7.4637672375515196</v>
      </c>
    </row>
    <row r="103" spans="2:16" s="224" customFormat="1" ht="15" customHeight="1" x14ac:dyDescent="0.25">
      <c r="B103" s="275" t="s">
        <v>19</v>
      </c>
      <c r="C103" s="275" t="s">
        <v>90</v>
      </c>
      <c r="D103" s="165">
        <v>6.1913202160606504</v>
      </c>
      <c r="E103" s="165">
        <v>5.9077832963827497</v>
      </c>
      <c r="F103" s="165">
        <v>5.6443534689455399</v>
      </c>
      <c r="G103" s="165">
        <v>5.6144551254293997</v>
      </c>
      <c r="H103" s="165">
        <v>5.6202847763643797</v>
      </c>
      <c r="I103" s="165">
        <v>5.8994734043224701</v>
      </c>
      <c r="J103" s="165">
        <v>5.8994734043224701</v>
      </c>
      <c r="K103" s="165">
        <v>5.8994734043224701</v>
      </c>
      <c r="L103" s="165">
        <v>5.8994734043224701</v>
      </c>
      <c r="M103" s="165">
        <v>5.8994734043224701</v>
      </c>
      <c r="N103" s="165">
        <v>5.8994734043224701</v>
      </c>
      <c r="O103" s="165">
        <v>5.8994734043224701</v>
      </c>
      <c r="P103" s="165">
        <v>5.8994734043224701</v>
      </c>
    </row>
    <row r="104" spans="2:16" s="224" customFormat="1" ht="15" customHeight="1" x14ac:dyDescent="0.25">
      <c r="B104" s="275" t="s">
        <v>19</v>
      </c>
      <c r="C104" s="275" t="s">
        <v>51</v>
      </c>
      <c r="D104" s="165">
        <v>4.8276224421660698</v>
      </c>
      <c r="E104" s="165">
        <v>4.8276224421660698</v>
      </c>
      <c r="F104" s="165">
        <v>4.8276224421660698</v>
      </c>
      <c r="G104" s="165">
        <v>4.8276224421660698</v>
      </c>
      <c r="H104" s="165">
        <v>4.8276224421660698</v>
      </c>
      <c r="I104" s="165">
        <v>4.8276224421660698</v>
      </c>
      <c r="J104" s="165">
        <v>4.8276224421660698</v>
      </c>
      <c r="K104" s="165">
        <v>4.8276224421660698</v>
      </c>
      <c r="L104" s="165">
        <v>4.8276224421660698</v>
      </c>
      <c r="M104" s="165">
        <v>4.8276224421660698</v>
      </c>
      <c r="N104" s="165">
        <v>4.8276224421660698</v>
      </c>
      <c r="O104" s="165">
        <v>4.8276224421660698</v>
      </c>
      <c r="P104" s="165">
        <v>4.8276224421660698</v>
      </c>
    </row>
    <row r="105" spans="2:16" s="224" customFormat="1" ht="15" customHeight="1" x14ac:dyDescent="0.25">
      <c r="B105" s="275" t="s">
        <v>19</v>
      </c>
      <c r="C105" s="275" t="s">
        <v>28</v>
      </c>
      <c r="D105" s="165">
        <v>9.3261904084656901</v>
      </c>
      <c r="E105" s="165">
        <v>9.3261904084656901</v>
      </c>
      <c r="F105" s="165">
        <v>9.3261904084656901</v>
      </c>
      <c r="G105" s="165">
        <v>9.3261904084656901</v>
      </c>
      <c r="H105" s="165">
        <v>9.3261904084656901</v>
      </c>
      <c r="I105" s="165">
        <v>9.3261904084656901</v>
      </c>
      <c r="J105" s="165">
        <v>9.3261904084656901</v>
      </c>
      <c r="K105" s="165">
        <v>9.3261904084656901</v>
      </c>
      <c r="L105" s="165">
        <v>9.3261904084656901</v>
      </c>
      <c r="M105" s="165">
        <v>9.3261904084656901</v>
      </c>
      <c r="N105" s="165">
        <v>9.3261904084656901</v>
      </c>
      <c r="O105" s="165">
        <v>9.3261904084656901</v>
      </c>
      <c r="P105" s="165">
        <v>9.3261904084656901</v>
      </c>
    </row>
    <row r="106" spans="2:16" s="224" customFormat="1" ht="15" customHeight="1" x14ac:dyDescent="0.25">
      <c r="B106" s="275" t="s">
        <v>19</v>
      </c>
      <c r="C106" s="275" t="s">
        <v>49</v>
      </c>
      <c r="D106" s="165">
        <v>11.0651179184373</v>
      </c>
      <c r="E106" s="165">
        <v>11.0651179184373</v>
      </c>
      <c r="F106" s="165">
        <v>11.0651179184373</v>
      </c>
      <c r="G106" s="165">
        <v>11.0651179184373</v>
      </c>
      <c r="H106" s="165">
        <v>11.0651179184373</v>
      </c>
      <c r="I106" s="165">
        <v>11.0651179184373</v>
      </c>
      <c r="J106" s="165">
        <v>11.0651179184373</v>
      </c>
      <c r="K106" s="165">
        <v>11.0651179184373</v>
      </c>
      <c r="L106" s="165">
        <v>11.0651179184373</v>
      </c>
      <c r="M106" s="165">
        <v>11.0651179184373</v>
      </c>
      <c r="N106" s="165">
        <v>11.0651179184373</v>
      </c>
      <c r="O106" s="165">
        <v>11.0651179184373</v>
      </c>
      <c r="P106" s="165">
        <v>11.0651179184373</v>
      </c>
    </row>
    <row r="107" spans="2:16" s="224" customFormat="1" ht="15" customHeight="1" x14ac:dyDescent="0.25">
      <c r="B107" s="275" t="s">
        <v>19</v>
      </c>
      <c r="C107" s="275" t="s">
        <v>24</v>
      </c>
      <c r="D107" s="165">
        <v>6.3716276048936704</v>
      </c>
      <c r="E107" s="165">
        <v>6.3716276048936704</v>
      </c>
      <c r="F107" s="165">
        <v>6.3716276048936704</v>
      </c>
      <c r="G107" s="165">
        <v>6.3716276048936704</v>
      </c>
      <c r="H107" s="165">
        <v>6.3716276048936704</v>
      </c>
      <c r="I107" s="165">
        <v>6.3716276048936704</v>
      </c>
      <c r="J107" s="165">
        <v>6.3716276048936704</v>
      </c>
      <c r="K107" s="165">
        <v>6.3716276048936704</v>
      </c>
      <c r="L107" s="165">
        <v>6.3716276048936704</v>
      </c>
      <c r="M107" s="165">
        <v>6.3716276048936704</v>
      </c>
      <c r="N107" s="165">
        <v>6.3716276048936704</v>
      </c>
      <c r="O107" s="165">
        <v>6.3716276048936704</v>
      </c>
      <c r="P107" s="165">
        <v>6.3716276048936704</v>
      </c>
    </row>
    <row r="108" spans="2:16" s="224" customFormat="1" ht="15" customHeight="1" x14ac:dyDescent="0.25">
      <c r="B108" s="275" t="s">
        <v>19</v>
      </c>
      <c r="C108" s="275" t="s">
        <v>8</v>
      </c>
      <c r="D108" s="165">
        <v>7.60452222153849</v>
      </c>
      <c r="E108" s="165">
        <v>7.01699907014783</v>
      </c>
      <c r="F108" s="165">
        <v>6.5195938746863904</v>
      </c>
      <c r="G108" s="165">
        <v>6.5137901526636304</v>
      </c>
      <c r="H108" s="165">
        <v>6.3948356749549404</v>
      </c>
      <c r="I108" s="165">
        <v>6.45641534234798</v>
      </c>
      <c r="J108" s="165">
        <v>6.45641534234798</v>
      </c>
      <c r="K108" s="165">
        <v>6.45641534234798</v>
      </c>
      <c r="L108" s="165">
        <v>6.45641534234798</v>
      </c>
      <c r="M108" s="165">
        <v>6.45641534234798</v>
      </c>
      <c r="N108" s="165">
        <v>6.45641534234798</v>
      </c>
      <c r="O108" s="165">
        <v>6.45641534234798</v>
      </c>
      <c r="P108" s="165">
        <v>6.45641534234798</v>
      </c>
    </row>
    <row r="109" spans="2:16" s="224" customFormat="1" ht="15" customHeight="1" x14ac:dyDescent="0.25">
      <c r="B109" s="275" t="s">
        <v>19</v>
      </c>
      <c r="C109" s="275" t="s">
        <v>143</v>
      </c>
      <c r="D109" s="165">
        <v>6.9362440866826498</v>
      </c>
      <c r="E109" s="165">
        <v>6.5069815039174497</v>
      </c>
      <c r="F109" s="165">
        <v>6.2938324131786496</v>
      </c>
      <c r="G109" s="165">
        <v>6.3428372810818603</v>
      </c>
      <c r="H109" s="165">
        <v>6.3911969453918198</v>
      </c>
      <c r="I109" s="165">
        <v>6.5599287099988199</v>
      </c>
      <c r="J109" s="165">
        <v>6.5599287099988199</v>
      </c>
      <c r="K109" s="165">
        <v>6.5599287099988199</v>
      </c>
      <c r="L109" s="165">
        <v>6.5599287099988199</v>
      </c>
      <c r="M109" s="165">
        <v>6.5599287099988199</v>
      </c>
      <c r="N109" s="165">
        <v>6.5599287099988199</v>
      </c>
      <c r="O109" s="165">
        <v>6.5599287099988199</v>
      </c>
      <c r="P109" s="165">
        <v>6.5599287099988199</v>
      </c>
    </row>
    <row r="110" spans="2:16" s="224" customFormat="1" ht="15" customHeight="1" x14ac:dyDescent="0.25">
      <c r="B110" s="275" t="s">
        <v>19</v>
      </c>
      <c r="C110" s="275" t="s">
        <v>250</v>
      </c>
      <c r="D110" s="165">
        <v>10.5979773120579</v>
      </c>
      <c r="E110" s="165">
        <v>9.8721778260827104</v>
      </c>
      <c r="F110" s="165">
        <v>9.4833505664107101</v>
      </c>
      <c r="G110" s="165">
        <v>9.5548935233069301</v>
      </c>
      <c r="H110" s="165">
        <v>9.4500698458332995</v>
      </c>
      <c r="I110" s="165">
        <v>9.4500698458332995</v>
      </c>
      <c r="J110" s="165">
        <v>9.4500698458332995</v>
      </c>
      <c r="K110" s="165">
        <v>9.4500698458332995</v>
      </c>
      <c r="L110" s="165">
        <v>9.4500698458332995</v>
      </c>
      <c r="M110" s="165">
        <v>9.4500698458332995</v>
      </c>
      <c r="N110" s="165">
        <v>9.4500698458332995</v>
      </c>
      <c r="O110" s="165">
        <v>9.4500698458332995</v>
      </c>
      <c r="P110" s="165">
        <v>9.4500698458332995</v>
      </c>
    </row>
    <row r="111" spans="2:16" s="224" customFormat="1" ht="15" customHeight="1" x14ac:dyDescent="0.25">
      <c r="B111" s="275" t="s">
        <v>19</v>
      </c>
      <c r="C111" s="275" t="s">
        <v>63</v>
      </c>
      <c r="D111" s="165">
        <v>12.4718117606894</v>
      </c>
      <c r="E111" s="165">
        <v>12.4718117606894</v>
      </c>
      <c r="F111" s="165">
        <v>12.4718117606894</v>
      </c>
      <c r="G111" s="165">
        <v>12.4718117606894</v>
      </c>
      <c r="H111" s="165">
        <v>12.4718117606894</v>
      </c>
      <c r="I111" s="165">
        <v>12.4718117606894</v>
      </c>
      <c r="J111" s="165">
        <v>12.4718117606894</v>
      </c>
      <c r="K111" s="165">
        <v>12.4718117606894</v>
      </c>
      <c r="L111" s="165">
        <v>12.4718117606894</v>
      </c>
      <c r="M111" s="165">
        <v>12.4718117606894</v>
      </c>
      <c r="N111" s="165">
        <v>12.4718117606894</v>
      </c>
      <c r="O111" s="165">
        <v>12.4718117606894</v>
      </c>
      <c r="P111" s="165">
        <v>12.4718117606894</v>
      </c>
    </row>
    <row r="112" spans="2:16" s="224" customFormat="1" ht="15" customHeight="1" x14ac:dyDescent="0.25">
      <c r="B112" s="275" t="s">
        <v>19</v>
      </c>
      <c r="C112" s="275" t="s">
        <v>44</v>
      </c>
      <c r="D112" s="165">
        <v>23.493104681311699</v>
      </c>
      <c r="E112" s="165">
        <v>23.493104681311699</v>
      </c>
      <c r="F112" s="165">
        <v>23.493104681311699</v>
      </c>
      <c r="G112" s="165">
        <v>23.493104681311699</v>
      </c>
      <c r="H112" s="165">
        <v>23.493104681311699</v>
      </c>
      <c r="I112" s="165">
        <v>23.493104681311699</v>
      </c>
      <c r="J112" s="165">
        <v>23.493104681311699</v>
      </c>
      <c r="K112" s="165">
        <v>23.493104681311699</v>
      </c>
      <c r="L112" s="165">
        <v>23.493104681311699</v>
      </c>
      <c r="M112" s="165">
        <v>23.493104681311699</v>
      </c>
      <c r="N112" s="165">
        <v>23.493104681311699</v>
      </c>
      <c r="O112" s="165">
        <v>23.493104681311699</v>
      </c>
      <c r="P112" s="165">
        <v>23.493104681311699</v>
      </c>
    </row>
    <row r="113" spans="2:16" s="224" customFormat="1" ht="15" customHeight="1" x14ac:dyDescent="0.25">
      <c r="B113" s="275" t="s">
        <v>19</v>
      </c>
      <c r="C113" s="275" t="s">
        <v>68</v>
      </c>
      <c r="D113" s="165">
        <v>7.4028978332130704</v>
      </c>
      <c r="E113" s="165">
        <v>7.4028978332130704</v>
      </c>
      <c r="F113" s="165">
        <v>7.4028978332130704</v>
      </c>
      <c r="G113" s="165">
        <v>7.4028978332130704</v>
      </c>
      <c r="H113" s="165">
        <v>7.4028978332130704</v>
      </c>
      <c r="I113" s="165">
        <v>7.4028978332130704</v>
      </c>
      <c r="J113" s="165">
        <v>7.4028978332130704</v>
      </c>
      <c r="K113" s="165">
        <v>7.4028978332130704</v>
      </c>
      <c r="L113" s="165">
        <v>7.4028978332130704</v>
      </c>
      <c r="M113" s="165">
        <v>7.4028978332130704</v>
      </c>
      <c r="N113" s="165">
        <v>7.4028978332130704</v>
      </c>
      <c r="O113" s="165">
        <v>7.4028978332130704</v>
      </c>
      <c r="P113" s="165">
        <v>7.4028978332130704</v>
      </c>
    </row>
    <row r="114" spans="2:16" s="224" customFormat="1" ht="15" customHeight="1" x14ac:dyDescent="0.25">
      <c r="B114" s="275" t="s">
        <v>19</v>
      </c>
      <c r="C114" s="275" t="s">
        <v>36</v>
      </c>
      <c r="D114" s="165">
        <v>15.8059190960842</v>
      </c>
      <c r="E114" s="165">
        <v>15.8059190960842</v>
      </c>
      <c r="F114" s="165">
        <v>15.8059190960842</v>
      </c>
      <c r="G114" s="165">
        <v>15.8059190960842</v>
      </c>
      <c r="H114" s="165">
        <v>15.8059190960842</v>
      </c>
      <c r="I114" s="165">
        <v>15.8059190960842</v>
      </c>
      <c r="J114" s="165">
        <v>15.8059190960842</v>
      </c>
      <c r="K114" s="165">
        <v>15.8059190960842</v>
      </c>
      <c r="L114" s="165">
        <v>15.8059190960842</v>
      </c>
      <c r="M114" s="165">
        <v>15.8059190960842</v>
      </c>
      <c r="N114" s="165">
        <v>15.8059190960842</v>
      </c>
      <c r="O114" s="165">
        <v>15.8059190960842</v>
      </c>
      <c r="P114" s="165">
        <v>15.8059190960842</v>
      </c>
    </row>
    <row r="115" spans="2:16" s="224" customFormat="1" ht="15" customHeight="1" x14ac:dyDescent="0.25">
      <c r="B115" s="275" t="s">
        <v>19</v>
      </c>
      <c r="C115" s="275" t="s">
        <v>78</v>
      </c>
      <c r="D115" s="165">
        <v>11.598318911010301</v>
      </c>
      <c r="E115" s="165">
        <v>11.164929711742699</v>
      </c>
      <c r="F115" s="165">
        <v>10.843405535764299</v>
      </c>
      <c r="G115" s="165">
        <v>10.649066884832999</v>
      </c>
      <c r="H115" s="165">
        <v>10.401975887509201</v>
      </c>
      <c r="I115" s="165">
        <v>10.8321096485118</v>
      </c>
      <c r="J115" s="165">
        <v>11.053758652189</v>
      </c>
      <c r="K115" s="165">
        <v>11.2771523021521</v>
      </c>
      <c r="L115" s="165">
        <v>11.2771523021521</v>
      </c>
      <c r="M115" s="165">
        <v>11.2771523021521</v>
      </c>
      <c r="N115" s="165">
        <v>11.2771523021521</v>
      </c>
      <c r="O115" s="165">
        <v>11.2771523021521</v>
      </c>
      <c r="P115" s="165">
        <v>11.2771523021521</v>
      </c>
    </row>
    <row r="116" spans="2:16" s="224" customFormat="1" ht="15" customHeight="1" x14ac:dyDescent="0.25">
      <c r="B116" s="275" t="s">
        <v>19</v>
      </c>
      <c r="C116" s="275" t="s">
        <v>66</v>
      </c>
      <c r="D116" s="165">
        <v>20.0259604592393</v>
      </c>
      <c r="E116" s="165">
        <v>20.0259604592393</v>
      </c>
      <c r="F116" s="165">
        <v>20.0259604592393</v>
      </c>
      <c r="G116" s="165">
        <v>20.0259604592393</v>
      </c>
      <c r="H116" s="165">
        <v>20.0259604592393</v>
      </c>
      <c r="I116" s="165">
        <v>20.0259604592393</v>
      </c>
      <c r="J116" s="165">
        <v>20.0259604592393</v>
      </c>
      <c r="K116" s="165">
        <v>20.0259604592393</v>
      </c>
      <c r="L116" s="165">
        <v>20.0259604592393</v>
      </c>
      <c r="M116" s="165">
        <v>20.0259604592393</v>
      </c>
      <c r="N116" s="165">
        <v>20.0259604592393</v>
      </c>
      <c r="O116" s="165">
        <v>20.0259604592393</v>
      </c>
      <c r="P116" s="165">
        <v>20.0259604592393</v>
      </c>
    </row>
    <row r="117" spans="2:16" s="224" customFormat="1" ht="15" customHeight="1" x14ac:dyDescent="0.25">
      <c r="B117" s="275" t="s">
        <v>19</v>
      </c>
      <c r="C117" s="275" t="s">
        <v>147</v>
      </c>
      <c r="D117" s="165">
        <v>15.598267707715801</v>
      </c>
      <c r="E117" s="165">
        <v>15.7774626149626</v>
      </c>
      <c r="F117" s="165">
        <v>15.9561839631419</v>
      </c>
      <c r="G117" s="165">
        <v>15.5431262903844</v>
      </c>
      <c r="H117" s="165">
        <v>15.164642228161499</v>
      </c>
      <c r="I117" s="165">
        <v>15.196850420953799</v>
      </c>
      <c r="J117" s="165">
        <v>15.196850420953799</v>
      </c>
      <c r="K117" s="165">
        <v>15.196850420953799</v>
      </c>
      <c r="L117" s="165">
        <v>15.196850420953799</v>
      </c>
      <c r="M117" s="165">
        <v>15.196850420953799</v>
      </c>
      <c r="N117" s="165">
        <v>15.196850420953799</v>
      </c>
      <c r="O117" s="165">
        <v>15.196850420953799</v>
      </c>
      <c r="P117" s="165">
        <v>15.196850420953799</v>
      </c>
    </row>
    <row r="118" spans="2:16" s="224" customFormat="1" ht="15" customHeight="1" x14ac:dyDescent="0.25">
      <c r="B118" s="275" t="s">
        <v>19</v>
      </c>
      <c r="C118" s="275" t="s">
        <v>86</v>
      </c>
      <c r="D118" s="165">
        <v>8.3111814387623202</v>
      </c>
      <c r="E118" s="165">
        <v>8.3111814387623202</v>
      </c>
      <c r="F118" s="165">
        <v>8.3111814387623202</v>
      </c>
      <c r="G118" s="165">
        <v>8.3111814387623202</v>
      </c>
      <c r="H118" s="165">
        <v>8.3111814387623202</v>
      </c>
      <c r="I118" s="165">
        <v>8.3111814387623202</v>
      </c>
      <c r="J118" s="165">
        <v>8.3111814387623202</v>
      </c>
      <c r="K118" s="165">
        <v>8.3111814387623202</v>
      </c>
      <c r="L118" s="165">
        <v>8.3111814387623202</v>
      </c>
      <c r="M118" s="165">
        <v>8.3111814387623202</v>
      </c>
      <c r="N118" s="165">
        <v>8.3111814387623202</v>
      </c>
      <c r="O118" s="165">
        <v>8.3111814387623202</v>
      </c>
      <c r="P118" s="165">
        <v>8.3111814387623202</v>
      </c>
    </row>
    <row r="119" spans="2:16" s="224" customFormat="1" ht="15" customHeight="1" x14ac:dyDescent="0.25">
      <c r="B119" s="275" t="s">
        <v>19</v>
      </c>
      <c r="C119" s="275" t="s">
        <v>108</v>
      </c>
      <c r="D119" s="165">
        <v>8.7360128121181297</v>
      </c>
      <c r="E119" s="165">
        <v>7.5309411711426097</v>
      </c>
      <c r="F119" s="165">
        <v>6.84091679066041</v>
      </c>
      <c r="G119" s="165">
        <v>6.7353830086519997</v>
      </c>
      <c r="H119" s="165">
        <v>6.6759683110761596</v>
      </c>
      <c r="I119" s="165">
        <v>6.7401073238433797</v>
      </c>
      <c r="J119" s="165">
        <v>6.7401073238433797</v>
      </c>
      <c r="K119" s="165">
        <v>6.7401073238433797</v>
      </c>
      <c r="L119" s="165">
        <v>6.7401073238433797</v>
      </c>
      <c r="M119" s="165">
        <v>6.7401073238433797</v>
      </c>
      <c r="N119" s="165">
        <v>6.7401073238433797</v>
      </c>
      <c r="O119" s="165">
        <v>6.7401073238433797</v>
      </c>
      <c r="P119" s="165">
        <v>6.7401073238433797</v>
      </c>
    </row>
    <row r="120" spans="2:16" s="224" customFormat="1" ht="15" customHeight="1" x14ac:dyDescent="0.25">
      <c r="B120" s="275" t="s">
        <v>19</v>
      </c>
      <c r="C120" s="275" t="s">
        <v>102</v>
      </c>
      <c r="D120" s="165">
        <v>4.53461158557365</v>
      </c>
      <c r="E120" s="165">
        <v>4.5982088543877797</v>
      </c>
      <c r="F120" s="165">
        <v>4.2803804295680496</v>
      </c>
      <c r="G120" s="165">
        <v>4.1213084811050598</v>
      </c>
      <c r="H120" s="165">
        <v>3.9434186095822099</v>
      </c>
      <c r="I120" s="165">
        <v>3.9656969922266598</v>
      </c>
      <c r="J120" s="165">
        <v>3.9656969922266598</v>
      </c>
      <c r="K120" s="165">
        <v>3.9656969922266598</v>
      </c>
      <c r="L120" s="165">
        <v>3.9656969922266598</v>
      </c>
      <c r="M120" s="165">
        <v>3.9656969922266598</v>
      </c>
      <c r="N120" s="165">
        <v>3.9656969922266598</v>
      </c>
      <c r="O120" s="165">
        <v>3.9656969922266598</v>
      </c>
      <c r="P120" s="165">
        <v>3.9656969922266598</v>
      </c>
    </row>
    <row r="121" spans="2:16" s="224" customFormat="1" ht="15" customHeight="1" x14ac:dyDescent="0.25">
      <c r="B121" s="275" t="s">
        <v>19</v>
      </c>
      <c r="C121" s="275" t="s">
        <v>117</v>
      </c>
      <c r="D121" s="165">
        <v>8.1635068110480997</v>
      </c>
      <c r="E121" s="165">
        <v>8.1635068110480997</v>
      </c>
      <c r="F121" s="165">
        <v>8.1635068110480997</v>
      </c>
      <c r="G121" s="165">
        <v>8.1635068110480997</v>
      </c>
      <c r="H121" s="165">
        <v>8.1635068110480997</v>
      </c>
      <c r="I121" s="165">
        <v>8.1635068110480997</v>
      </c>
      <c r="J121" s="165">
        <v>8.1635068110480997</v>
      </c>
      <c r="K121" s="165">
        <v>8.1635068110480997</v>
      </c>
      <c r="L121" s="165">
        <v>8.1635068110480997</v>
      </c>
      <c r="M121" s="165">
        <v>8.1635068110480997</v>
      </c>
      <c r="N121" s="165">
        <v>8.1635068110480997</v>
      </c>
      <c r="O121" s="165">
        <v>8.1635068110480997</v>
      </c>
      <c r="P121" s="165">
        <v>8.1635068110480997</v>
      </c>
    </row>
    <row r="122" spans="2:16" s="224" customFormat="1" ht="15" customHeight="1" x14ac:dyDescent="0.25">
      <c r="B122" s="275" t="s">
        <v>19</v>
      </c>
      <c r="C122" s="275" t="s">
        <v>131</v>
      </c>
      <c r="D122" s="165">
        <v>21.744137953769801</v>
      </c>
      <c r="E122" s="165">
        <v>21.744137953769801</v>
      </c>
      <c r="F122" s="165">
        <v>21.744137953769801</v>
      </c>
      <c r="G122" s="165">
        <v>21.744137953769801</v>
      </c>
      <c r="H122" s="165">
        <v>21.744137953769801</v>
      </c>
      <c r="I122" s="165">
        <v>21.744137953769801</v>
      </c>
      <c r="J122" s="165">
        <v>21.744137953769801</v>
      </c>
      <c r="K122" s="165">
        <v>21.744137953769801</v>
      </c>
      <c r="L122" s="165">
        <v>21.744137953769801</v>
      </c>
      <c r="M122" s="165">
        <v>21.744137953769801</v>
      </c>
      <c r="N122" s="165">
        <v>21.744137953769801</v>
      </c>
      <c r="O122" s="165">
        <v>21.744137953769801</v>
      </c>
      <c r="P122" s="165">
        <v>21.744137953769801</v>
      </c>
    </row>
    <row r="123" spans="2:16" s="224" customFormat="1" ht="15" customHeight="1" x14ac:dyDescent="0.25">
      <c r="B123" s="275" t="s">
        <v>19</v>
      </c>
      <c r="C123" s="275" t="s">
        <v>145</v>
      </c>
      <c r="D123" s="165">
        <v>19.523301048828799</v>
      </c>
      <c r="E123" s="165">
        <v>19.523301048828799</v>
      </c>
      <c r="F123" s="165">
        <v>19.523301048828799</v>
      </c>
      <c r="G123" s="165">
        <v>19.523301048828799</v>
      </c>
      <c r="H123" s="165">
        <v>19.523301048828799</v>
      </c>
      <c r="I123" s="165">
        <v>19.523301048828799</v>
      </c>
      <c r="J123" s="165">
        <v>19.523301048828799</v>
      </c>
      <c r="K123" s="165">
        <v>19.523301048828799</v>
      </c>
      <c r="L123" s="165">
        <v>19.523301048828799</v>
      </c>
      <c r="M123" s="165">
        <v>19.523301048828799</v>
      </c>
      <c r="N123" s="165">
        <v>19.523301048828799</v>
      </c>
      <c r="O123" s="165">
        <v>19.523301048828799</v>
      </c>
      <c r="P123" s="165">
        <v>19.523301048828799</v>
      </c>
    </row>
    <row r="124" spans="2:16" s="224" customFormat="1" ht="15" customHeight="1" x14ac:dyDescent="0.25">
      <c r="B124" s="275" t="s">
        <v>19</v>
      </c>
      <c r="C124" s="275" t="s">
        <v>129</v>
      </c>
      <c r="D124" s="165">
        <v>9.6430258976464405</v>
      </c>
      <c r="E124" s="165">
        <v>8.2394363633498298</v>
      </c>
      <c r="F124" s="165">
        <v>7.2806928884527498</v>
      </c>
      <c r="G124" s="165">
        <v>7.1845315315625697</v>
      </c>
      <c r="H124" s="165">
        <v>7.0398903342492201</v>
      </c>
      <c r="I124" s="165">
        <v>7.1794114573872703</v>
      </c>
      <c r="J124" s="165">
        <v>7.1794114573872703</v>
      </c>
      <c r="K124" s="165">
        <v>7.1794114573872703</v>
      </c>
      <c r="L124" s="165">
        <v>7.1794114573872703</v>
      </c>
      <c r="M124" s="165">
        <v>7.1794114573872703</v>
      </c>
      <c r="N124" s="165">
        <v>7.1794114573872703</v>
      </c>
      <c r="O124" s="165">
        <v>7.1794114573872703</v>
      </c>
      <c r="P124" s="165">
        <v>7.1794114573872703</v>
      </c>
    </row>
    <row r="125" spans="2:16" s="224" customFormat="1" ht="15" customHeight="1" x14ac:dyDescent="0.25">
      <c r="B125" s="275" t="s">
        <v>19</v>
      </c>
      <c r="C125" s="275" t="s">
        <v>124</v>
      </c>
      <c r="D125" s="165">
        <v>5.7021157300361596</v>
      </c>
      <c r="E125" s="165">
        <v>5.7021157300361596</v>
      </c>
      <c r="F125" s="165">
        <v>5.7021157300361596</v>
      </c>
      <c r="G125" s="165">
        <v>5.7021157300361596</v>
      </c>
      <c r="H125" s="165">
        <v>5.7021157300361596</v>
      </c>
      <c r="I125" s="165">
        <v>5.7021157300361596</v>
      </c>
      <c r="J125" s="165">
        <v>5.7021157300361596</v>
      </c>
      <c r="K125" s="165">
        <v>5.7021157300361596</v>
      </c>
      <c r="L125" s="165">
        <v>5.7021157300361596</v>
      </c>
      <c r="M125" s="165">
        <v>5.7021157300361596</v>
      </c>
      <c r="N125" s="165">
        <v>5.7021157300361596</v>
      </c>
      <c r="O125" s="165">
        <v>5.7021157300361596</v>
      </c>
      <c r="P125" s="165">
        <v>5.7021157300361596</v>
      </c>
    </row>
    <row r="126" spans="2:16" s="224" customFormat="1" ht="15" customHeight="1" x14ac:dyDescent="0.25">
      <c r="B126" s="275" t="s">
        <v>19</v>
      </c>
      <c r="C126" s="275" t="s">
        <v>154</v>
      </c>
      <c r="D126" s="165">
        <v>2.9952932755361998</v>
      </c>
      <c r="E126" s="165">
        <v>2.7469356523047201</v>
      </c>
      <c r="F126" s="165">
        <v>2.6427739064467399</v>
      </c>
      <c r="G126" s="165">
        <v>2.3607834731958599</v>
      </c>
      <c r="H126" s="165">
        <v>2.0333787522684701</v>
      </c>
      <c r="I126" s="165">
        <v>1.72609288052052</v>
      </c>
      <c r="J126" s="165">
        <v>1.72609288052052</v>
      </c>
      <c r="K126" s="165">
        <v>1.72609288052052</v>
      </c>
      <c r="L126" s="165">
        <v>1.72609288052052</v>
      </c>
      <c r="M126" s="165">
        <v>1.72609288052052</v>
      </c>
      <c r="N126" s="165">
        <v>1.72609288052052</v>
      </c>
      <c r="O126" s="165">
        <v>1.72609288052052</v>
      </c>
      <c r="P126" s="165">
        <v>1.72609288052052</v>
      </c>
    </row>
    <row r="127" spans="2:16" s="224" customFormat="1" ht="15" customHeight="1" x14ac:dyDescent="0.25">
      <c r="B127" s="275" t="s">
        <v>19</v>
      </c>
      <c r="C127" s="275" t="s">
        <v>140</v>
      </c>
      <c r="D127" s="165">
        <v>7.4988068999028199</v>
      </c>
      <c r="E127" s="165">
        <v>7.4988068999028199</v>
      </c>
      <c r="F127" s="165">
        <v>7.4988068999028199</v>
      </c>
      <c r="G127" s="165">
        <v>7.4988068999028199</v>
      </c>
      <c r="H127" s="165">
        <v>7.4988068999028199</v>
      </c>
      <c r="I127" s="165">
        <v>7.4988068999028199</v>
      </c>
      <c r="J127" s="165">
        <v>7.4988068999028199</v>
      </c>
      <c r="K127" s="165">
        <v>7.4988068999028199</v>
      </c>
      <c r="L127" s="165">
        <v>7.4988068999028199</v>
      </c>
      <c r="M127" s="165">
        <v>7.4988068999028199</v>
      </c>
      <c r="N127" s="165">
        <v>7.4988068999028199</v>
      </c>
      <c r="O127" s="165">
        <v>7.4988068999028199</v>
      </c>
      <c r="P127" s="165">
        <v>7.4988068999028199</v>
      </c>
    </row>
    <row r="128" spans="2:16" s="224" customFormat="1" ht="15" customHeight="1" x14ac:dyDescent="0.25">
      <c r="B128" s="275" t="s">
        <v>19</v>
      </c>
      <c r="C128" s="275" t="s">
        <v>97</v>
      </c>
      <c r="D128" s="165">
        <v>10.718470872958299</v>
      </c>
      <c r="E128" s="165">
        <v>9.8029371412300907</v>
      </c>
      <c r="F128" s="165">
        <v>9.4111355197867006</v>
      </c>
      <c r="G128" s="165">
        <v>9.4997501878818298</v>
      </c>
      <c r="H128" s="165">
        <v>9.4752744027052493</v>
      </c>
      <c r="I128" s="165">
        <v>9.6978140796872694</v>
      </c>
      <c r="J128" s="165">
        <v>9.6892576111378101</v>
      </c>
      <c r="K128" s="165">
        <v>9.9388598428162194</v>
      </c>
      <c r="L128" s="165">
        <v>10.3390173905154</v>
      </c>
      <c r="M128" s="165">
        <v>10.763279634067001</v>
      </c>
      <c r="N128" s="165">
        <v>10.763279634067001</v>
      </c>
      <c r="O128" s="165">
        <v>10.763279634067001</v>
      </c>
      <c r="P128" s="165">
        <v>10.763279634067001</v>
      </c>
    </row>
    <row r="129" spans="2:16" s="224" customFormat="1" ht="15" customHeight="1" x14ac:dyDescent="0.25">
      <c r="B129" s="275" t="s">
        <v>19</v>
      </c>
      <c r="C129" s="275" t="s">
        <v>189</v>
      </c>
      <c r="D129" s="165">
        <v>4.92789990842717</v>
      </c>
      <c r="E129" s="165">
        <v>4.92789990842717</v>
      </c>
      <c r="F129" s="165">
        <v>4.92789990842717</v>
      </c>
      <c r="G129" s="165">
        <v>4.92789990842717</v>
      </c>
      <c r="H129" s="165">
        <v>4.92789990842717</v>
      </c>
      <c r="I129" s="165">
        <v>4.92789990842717</v>
      </c>
      <c r="J129" s="165">
        <v>4.92789990842717</v>
      </c>
      <c r="K129" s="165">
        <v>4.92789990842717</v>
      </c>
      <c r="L129" s="165">
        <v>4.92789990842717</v>
      </c>
      <c r="M129" s="165">
        <v>4.92789990842717</v>
      </c>
      <c r="N129" s="165">
        <v>4.92789990842717</v>
      </c>
      <c r="O129" s="165">
        <v>4.92789990842717</v>
      </c>
      <c r="P129" s="165">
        <v>4.92789990842717</v>
      </c>
    </row>
    <row r="130" spans="2:16" s="224" customFormat="1" ht="15" customHeight="1" x14ac:dyDescent="0.25">
      <c r="B130" s="275" t="s">
        <v>90</v>
      </c>
      <c r="C130" s="275" t="s">
        <v>51</v>
      </c>
      <c r="D130" s="165">
        <v>4.2344611708920299</v>
      </c>
      <c r="E130" s="165">
        <v>4.2344611708920299</v>
      </c>
      <c r="F130" s="165">
        <v>4.2344611708920299</v>
      </c>
      <c r="G130" s="165">
        <v>4.2344611708920299</v>
      </c>
      <c r="H130" s="165">
        <v>4.2344611708920299</v>
      </c>
      <c r="I130" s="165">
        <v>4.2344611708920299</v>
      </c>
      <c r="J130" s="165">
        <v>4.2344611708920299</v>
      </c>
      <c r="K130" s="165">
        <v>4.2344611708920299</v>
      </c>
      <c r="L130" s="165">
        <v>4.2344611708920299</v>
      </c>
      <c r="M130" s="165">
        <v>4.2344611708920299</v>
      </c>
      <c r="N130" s="165">
        <v>4.2344611708920299</v>
      </c>
      <c r="O130" s="165">
        <v>4.2344611708920299</v>
      </c>
      <c r="P130" s="165">
        <v>4.2344611708920299</v>
      </c>
    </row>
    <row r="131" spans="2:16" s="224" customFormat="1" ht="15" customHeight="1" x14ac:dyDescent="0.25">
      <c r="B131" s="275" t="s">
        <v>90</v>
      </c>
      <c r="C131" s="275" t="s">
        <v>28</v>
      </c>
      <c r="D131" s="165">
        <v>7.2628555653769098</v>
      </c>
      <c r="E131" s="165">
        <v>7.4397246482334003</v>
      </c>
      <c r="F131" s="165">
        <v>7.3233581487031998</v>
      </c>
      <c r="G131" s="165">
        <v>7.3233581487031998</v>
      </c>
      <c r="H131" s="165">
        <v>6.9047901976207502</v>
      </c>
      <c r="I131" s="165">
        <v>6.9047901976207502</v>
      </c>
      <c r="J131" s="165">
        <v>6.9047901976207502</v>
      </c>
      <c r="K131" s="165">
        <v>6.9047901976207502</v>
      </c>
      <c r="L131" s="165">
        <v>6.9047901976207502</v>
      </c>
      <c r="M131" s="165">
        <v>6.9047901976207502</v>
      </c>
      <c r="N131" s="165">
        <v>6.9047901976207502</v>
      </c>
      <c r="O131" s="165">
        <v>6.9047901976207502</v>
      </c>
      <c r="P131" s="165">
        <v>6.9047901976207502</v>
      </c>
    </row>
    <row r="132" spans="2:16" s="224" customFormat="1" ht="15" customHeight="1" x14ac:dyDescent="0.25">
      <c r="B132" s="275" t="s">
        <v>90</v>
      </c>
      <c r="C132" s="275" t="s">
        <v>49</v>
      </c>
      <c r="D132" s="165">
        <v>9.4619789115164696</v>
      </c>
      <c r="E132" s="165">
        <v>9.7095759317021493</v>
      </c>
      <c r="F132" s="165">
        <v>9.7006337286011792</v>
      </c>
      <c r="G132" s="165">
        <v>9.7006337286011792</v>
      </c>
      <c r="H132" s="165">
        <v>9.4237172599811494</v>
      </c>
      <c r="I132" s="165">
        <v>8.6148796322361996</v>
      </c>
      <c r="J132" s="165">
        <v>8.9350605527320894</v>
      </c>
      <c r="K132" s="165">
        <v>9.4943868832945295</v>
      </c>
      <c r="L132" s="165">
        <v>9.4943868832945295</v>
      </c>
      <c r="M132" s="165">
        <v>9.4943868832945295</v>
      </c>
      <c r="N132" s="165">
        <v>9.4943868832945295</v>
      </c>
      <c r="O132" s="165">
        <v>9.4943868832945295</v>
      </c>
      <c r="P132" s="165">
        <v>9.4943868832945295</v>
      </c>
    </row>
    <row r="133" spans="2:16" s="224" customFormat="1" ht="15" customHeight="1" x14ac:dyDescent="0.25">
      <c r="B133" s="275" t="s">
        <v>90</v>
      </c>
      <c r="C133" s="275" t="s">
        <v>24</v>
      </c>
      <c r="D133" s="165">
        <v>2.4880887112351102</v>
      </c>
      <c r="E133" s="165">
        <v>2.4880887112351102</v>
      </c>
      <c r="F133" s="165">
        <v>2.4880887112351102</v>
      </c>
      <c r="G133" s="165">
        <v>2.4880887112351102</v>
      </c>
      <c r="H133" s="165">
        <v>2.4880887112351102</v>
      </c>
      <c r="I133" s="165">
        <v>2.4880887112351102</v>
      </c>
      <c r="J133" s="165">
        <v>2.4880887112351102</v>
      </c>
      <c r="K133" s="165">
        <v>2.4880887112351102</v>
      </c>
      <c r="L133" s="165">
        <v>2.4880887112351102</v>
      </c>
      <c r="M133" s="165">
        <v>2.4880887112351102</v>
      </c>
      <c r="N133" s="165">
        <v>2.4880887112351102</v>
      </c>
      <c r="O133" s="165">
        <v>2.4880887112351102</v>
      </c>
      <c r="P133" s="165">
        <v>2.4880887112351102</v>
      </c>
    </row>
    <row r="134" spans="2:16" s="224" customFormat="1" ht="15" customHeight="1" x14ac:dyDescent="0.25">
      <c r="B134" s="275" t="s">
        <v>90</v>
      </c>
      <c r="C134" s="275" t="s">
        <v>8</v>
      </c>
      <c r="D134" s="165">
        <v>2.0121072965344902</v>
      </c>
      <c r="E134" s="165">
        <v>2.6854151851403101</v>
      </c>
      <c r="F134" s="165">
        <v>3.3671268411353599</v>
      </c>
      <c r="G134" s="165">
        <v>3.7642402162583299</v>
      </c>
      <c r="H134" s="165">
        <v>3.98253424721009</v>
      </c>
      <c r="I134" s="165">
        <v>3.82846257431332</v>
      </c>
      <c r="J134" s="165">
        <v>3.4079583539787399</v>
      </c>
      <c r="K134" s="165">
        <v>3.1634054650128598</v>
      </c>
      <c r="L134" s="165">
        <v>2.16514870144738</v>
      </c>
      <c r="M134" s="165">
        <v>1.9602625080855001</v>
      </c>
      <c r="N134" s="165">
        <v>1.7361475315530499</v>
      </c>
      <c r="O134" s="165">
        <v>1.8715289709987399</v>
      </c>
      <c r="P134" s="165">
        <v>1.8097280953626</v>
      </c>
    </row>
    <row r="135" spans="2:16" s="224" customFormat="1" ht="15" customHeight="1" x14ac:dyDescent="0.25">
      <c r="B135" s="275" t="s">
        <v>90</v>
      </c>
      <c r="C135" s="275" t="s">
        <v>143</v>
      </c>
      <c r="D135" s="165">
        <v>6.7476706388205301</v>
      </c>
      <c r="E135" s="165">
        <v>6.4718395370719399</v>
      </c>
      <c r="F135" s="165">
        <v>6.6415717223334498</v>
      </c>
      <c r="G135" s="165">
        <v>6.8578139194989403</v>
      </c>
      <c r="H135" s="165">
        <v>7.0374733137179302</v>
      </c>
      <c r="I135" s="165">
        <v>7.1798293497030201</v>
      </c>
      <c r="J135" s="165">
        <v>7.3700314605675201</v>
      </c>
      <c r="K135" s="165">
        <v>7.14433541783443</v>
      </c>
      <c r="L135" s="165">
        <v>7.14433541783443</v>
      </c>
      <c r="M135" s="165">
        <v>7.14433541783443</v>
      </c>
      <c r="N135" s="165">
        <v>7.14433541783443</v>
      </c>
      <c r="O135" s="165">
        <v>7.14433541783443</v>
      </c>
      <c r="P135" s="165">
        <v>7.14433541783443</v>
      </c>
    </row>
    <row r="136" spans="2:16" s="224" customFormat="1" ht="15" customHeight="1" x14ac:dyDescent="0.25">
      <c r="B136" s="275" t="s">
        <v>90</v>
      </c>
      <c r="C136" s="275" t="s">
        <v>250</v>
      </c>
      <c r="D136" s="165">
        <v>7.8593057408234097</v>
      </c>
      <c r="E136" s="165">
        <v>7.0114734592461998</v>
      </c>
      <c r="F136" s="165">
        <v>6.3499533034115903</v>
      </c>
      <c r="G136" s="165">
        <v>6.3499533034115903</v>
      </c>
      <c r="H136" s="165">
        <v>5.7711651686261796</v>
      </c>
      <c r="I136" s="165">
        <v>5.3355558652172199</v>
      </c>
      <c r="J136" s="165">
        <v>5.1407631497043296</v>
      </c>
      <c r="K136" s="165">
        <v>4.1992827841205402</v>
      </c>
      <c r="L136" s="165">
        <v>4.1992827841205402</v>
      </c>
      <c r="M136" s="165">
        <v>4.1992827841205402</v>
      </c>
      <c r="N136" s="165">
        <v>4.1992827841205402</v>
      </c>
      <c r="O136" s="165">
        <v>4.1992827841205402</v>
      </c>
      <c r="P136" s="165">
        <v>4.1992827841205402</v>
      </c>
    </row>
    <row r="137" spans="2:16" s="224" customFormat="1" ht="15" customHeight="1" x14ac:dyDescent="0.25">
      <c r="B137" s="275" t="s">
        <v>90</v>
      </c>
      <c r="C137" s="275" t="s">
        <v>63</v>
      </c>
      <c r="D137" s="165">
        <v>7.15522888365415</v>
      </c>
      <c r="E137" s="165">
        <v>8.5325404212695908</v>
      </c>
      <c r="F137" s="165">
        <v>9.7812938062230508</v>
      </c>
      <c r="G137" s="165">
        <v>10.4612496869605</v>
      </c>
      <c r="H137" s="165">
        <v>10.7762655483948</v>
      </c>
      <c r="I137" s="165">
        <v>10.2595909808025</v>
      </c>
      <c r="J137" s="165">
        <v>10.2595909808025</v>
      </c>
      <c r="K137" s="165">
        <v>10.2595909808025</v>
      </c>
      <c r="L137" s="165">
        <v>10.2595909808025</v>
      </c>
      <c r="M137" s="165">
        <v>10.2595909808025</v>
      </c>
      <c r="N137" s="165">
        <v>10.2595909808025</v>
      </c>
      <c r="O137" s="165">
        <v>10.2595909808025</v>
      </c>
      <c r="P137" s="165">
        <v>10.2595909808025</v>
      </c>
    </row>
    <row r="138" spans="2:16" s="224" customFormat="1" ht="15" customHeight="1" x14ac:dyDescent="0.25">
      <c r="B138" s="275" t="s">
        <v>90</v>
      </c>
      <c r="C138" s="275" t="s">
        <v>44</v>
      </c>
      <c r="D138" s="165">
        <v>17.087389573065</v>
      </c>
      <c r="E138" s="165">
        <v>17.6373396527</v>
      </c>
      <c r="F138" s="165">
        <v>19.4806496883111</v>
      </c>
      <c r="G138" s="165">
        <v>19.4806496883111</v>
      </c>
      <c r="H138" s="165">
        <v>21.244544773470299</v>
      </c>
      <c r="I138" s="165">
        <v>22.5152120633431</v>
      </c>
      <c r="J138" s="165">
        <v>22.970634575878901</v>
      </c>
      <c r="K138" s="165">
        <v>23.760506107726201</v>
      </c>
      <c r="L138" s="165">
        <v>23.760506107726201</v>
      </c>
      <c r="M138" s="165">
        <v>23.760506107726201</v>
      </c>
      <c r="N138" s="165">
        <v>23.760506107726201</v>
      </c>
      <c r="O138" s="165">
        <v>23.760506107726201</v>
      </c>
      <c r="P138" s="165">
        <v>23.760506107726201</v>
      </c>
    </row>
    <row r="139" spans="2:16" s="224" customFormat="1" ht="15" customHeight="1" x14ac:dyDescent="0.25">
      <c r="B139" s="275" t="s">
        <v>90</v>
      </c>
      <c r="C139" s="275" t="s">
        <v>68</v>
      </c>
      <c r="D139" s="165">
        <v>5.0101948990796803</v>
      </c>
      <c r="E139" s="165">
        <v>4.5737968735343202</v>
      </c>
      <c r="F139" s="165">
        <v>4.1113262699101503</v>
      </c>
      <c r="G139" s="165">
        <v>4.1113262699101503</v>
      </c>
      <c r="H139" s="165">
        <v>3.7287031274831501</v>
      </c>
      <c r="I139" s="165">
        <v>3.7501296545331599</v>
      </c>
      <c r="J139" s="165">
        <v>3.7501296545331599</v>
      </c>
      <c r="K139" s="165">
        <v>3.7501296545331599</v>
      </c>
      <c r="L139" s="165">
        <v>3.7501296545331599</v>
      </c>
      <c r="M139" s="165">
        <v>3.7501296545331599</v>
      </c>
      <c r="N139" s="165">
        <v>3.7501296545331599</v>
      </c>
      <c r="O139" s="165">
        <v>3.7501296545331599</v>
      </c>
      <c r="P139" s="165">
        <v>3.7501296545331599</v>
      </c>
    </row>
    <row r="140" spans="2:16" s="224" customFormat="1" ht="15" customHeight="1" x14ac:dyDescent="0.25">
      <c r="B140" s="275" t="s">
        <v>90</v>
      </c>
      <c r="C140" s="275" t="s">
        <v>36</v>
      </c>
      <c r="D140" s="165">
        <v>10.898580437368301</v>
      </c>
      <c r="E140" s="165">
        <v>10.9457921304409</v>
      </c>
      <c r="F140" s="165">
        <v>10.935056501858501</v>
      </c>
      <c r="G140" s="165">
        <v>10.935056501858501</v>
      </c>
      <c r="H140" s="165">
        <v>10.8930862900094</v>
      </c>
      <c r="I140" s="165">
        <v>11.756929331973099</v>
      </c>
      <c r="J140" s="165">
        <v>11.8966098719656</v>
      </c>
      <c r="K140" s="165">
        <v>12.721385678235499</v>
      </c>
      <c r="L140" s="165">
        <v>12.721385678235499</v>
      </c>
      <c r="M140" s="165">
        <v>12.721385678235499</v>
      </c>
      <c r="N140" s="165">
        <v>12.721385678235499</v>
      </c>
      <c r="O140" s="165">
        <v>12.721385678235499</v>
      </c>
      <c r="P140" s="165">
        <v>12.721385678235499</v>
      </c>
    </row>
    <row r="141" spans="2:16" s="224" customFormat="1" ht="15" customHeight="1" x14ac:dyDescent="0.25">
      <c r="B141" s="275" t="s">
        <v>90</v>
      </c>
      <c r="C141" s="275" t="s">
        <v>72</v>
      </c>
      <c r="D141" s="165">
        <v>8.6374630574919102</v>
      </c>
      <c r="E141" s="165">
        <v>8.6374630574919102</v>
      </c>
      <c r="F141" s="165">
        <v>8.6374630574919102</v>
      </c>
      <c r="G141" s="165">
        <v>8.6374630574919102</v>
      </c>
      <c r="H141" s="165">
        <v>8.6374630574919102</v>
      </c>
      <c r="I141" s="165">
        <v>8.6374630574919102</v>
      </c>
      <c r="J141" s="165">
        <v>8.6374630574919102</v>
      </c>
      <c r="K141" s="165">
        <v>8.6374630574919102</v>
      </c>
      <c r="L141" s="165">
        <v>8.6374630574919102</v>
      </c>
      <c r="M141" s="165">
        <v>8.6374630574919102</v>
      </c>
      <c r="N141" s="165">
        <v>8.6374630574919102</v>
      </c>
      <c r="O141" s="165">
        <v>8.6374630574919102</v>
      </c>
      <c r="P141" s="165">
        <v>8.6374630574919102</v>
      </c>
    </row>
    <row r="142" spans="2:16" s="224" customFormat="1" ht="15" customHeight="1" x14ac:dyDescent="0.25">
      <c r="B142" s="275" t="s">
        <v>90</v>
      </c>
      <c r="C142" s="275" t="s">
        <v>78</v>
      </c>
      <c r="D142" s="165">
        <v>10.529288188753901</v>
      </c>
      <c r="E142" s="165">
        <v>10.7127645559495</v>
      </c>
      <c r="F142" s="165">
        <v>10.963963726151601</v>
      </c>
      <c r="G142" s="165">
        <v>11.0195187652188</v>
      </c>
      <c r="H142" s="165">
        <v>11.0660995022763</v>
      </c>
      <c r="I142" s="165">
        <v>10.309507118132</v>
      </c>
      <c r="J142" s="165">
        <v>10.6373460728315</v>
      </c>
      <c r="K142" s="165">
        <v>10.696083465029099</v>
      </c>
      <c r="L142" s="165">
        <v>10.696083465029099</v>
      </c>
      <c r="M142" s="165">
        <v>10.696083465029099</v>
      </c>
      <c r="N142" s="165">
        <v>10.696083465029099</v>
      </c>
      <c r="O142" s="165">
        <v>10.696083465029099</v>
      </c>
      <c r="P142" s="165">
        <v>10.696083465029099</v>
      </c>
    </row>
    <row r="143" spans="2:16" s="224" customFormat="1" ht="15" customHeight="1" x14ac:dyDescent="0.25">
      <c r="B143" s="275" t="s">
        <v>90</v>
      </c>
      <c r="C143" s="275" t="s">
        <v>66</v>
      </c>
      <c r="D143" s="165">
        <v>15.2225965033708</v>
      </c>
      <c r="E143" s="165">
        <v>14.143329593109099</v>
      </c>
      <c r="F143" s="165">
        <v>13.9836768172323</v>
      </c>
      <c r="G143" s="165">
        <v>13.9836768172323</v>
      </c>
      <c r="H143" s="165">
        <v>13.835364690348699</v>
      </c>
      <c r="I143" s="165">
        <v>14.0763327009762</v>
      </c>
      <c r="J143" s="165">
        <v>13.875240491215401</v>
      </c>
      <c r="K143" s="165">
        <v>14.4251694766015</v>
      </c>
      <c r="L143" s="165">
        <v>14.4251694766015</v>
      </c>
      <c r="M143" s="165">
        <v>14.4251694766015</v>
      </c>
      <c r="N143" s="165">
        <v>14.4251694766015</v>
      </c>
      <c r="O143" s="165">
        <v>14.4251694766015</v>
      </c>
      <c r="P143" s="165">
        <v>14.4251694766015</v>
      </c>
    </row>
    <row r="144" spans="2:16" s="224" customFormat="1" ht="15" customHeight="1" x14ac:dyDescent="0.25">
      <c r="B144" s="275" t="s">
        <v>90</v>
      </c>
      <c r="C144" s="275" t="s">
        <v>147</v>
      </c>
      <c r="D144" s="165">
        <v>16.751924045311199</v>
      </c>
      <c r="E144" s="165">
        <v>16.1095278959233</v>
      </c>
      <c r="F144" s="165">
        <v>16.482486288560398</v>
      </c>
      <c r="G144" s="165">
        <v>16.6730817304861</v>
      </c>
      <c r="H144" s="165">
        <v>16.652437812933101</v>
      </c>
      <c r="I144" s="165">
        <v>16.7320185138901</v>
      </c>
      <c r="J144" s="165">
        <v>16.7320185138901</v>
      </c>
      <c r="K144" s="165">
        <v>16.7320185138901</v>
      </c>
      <c r="L144" s="165">
        <v>16.7320185138901</v>
      </c>
      <c r="M144" s="165">
        <v>16.7320185138901</v>
      </c>
      <c r="N144" s="165">
        <v>16.7320185138901</v>
      </c>
      <c r="O144" s="165">
        <v>16.7320185138901</v>
      </c>
      <c r="P144" s="165">
        <v>16.7320185138901</v>
      </c>
    </row>
    <row r="145" spans="2:16" s="224" customFormat="1" ht="15" customHeight="1" x14ac:dyDescent="0.25">
      <c r="B145" s="275" t="s">
        <v>90</v>
      </c>
      <c r="C145" s="275" t="s">
        <v>86</v>
      </c>
      <c r="D145" s="165">
        <v>5.3892022653891098</v>
      </c>
      <c r="E145" s="165">
        <v>5.3146345231934902</v>
      </c>
      <c r="F145" s="165">
        <v>5.0405801096181504</v>
      </c>
      <c r="G145" s="165">
        <v>5.0405801096181504</v>
      </c>
      <c r="H145" s="165">
        <v>4.7313617147912099</v>
      </c>
      <c r="I145" s="165">
        <v>4.3171542672443</v>
      </c>
      <c r="J145" s="165">
        <v>4.3171542672443</v>
      </c>
      <c r="K145" s="165">
        <v>4.3171542672443</v>
      </c>
      <c r="L145" s="165">
        <v>4.3171542672443</v>
      </c>
      <c r="M145" s="165">
        <v>4.3171542672443</v>
      </c>
      <c r="N145" s="165">
        <v>4.3171542672443</v>
      </c>
      <c r="O145" s="165">
        <v>4.3171542672443</v>
      </c>
      <c r="P145" s="165">
        <v>4.3171542672443</v>
      </c>
    </row>
    <row r="146" spans="2:16" s="224" customFormat="1" ht="15" customHeight="1" x14ac:dyDescent="0.25">
      <c r="B146" s="275" t="s">
        <v>90</v>
      </c>
      <c r="C146" s="275" t="s">
        <v>108</v>
      </c>
      <c r="D146" s="165">
        <v>10.0032484458404</v>
      </c>
      <c r="E146" s="165">
        <v>8.8011743474945199</v>
      </c>
      <c r="F146" s="165">
        <v>8.3982667071997898</v>
      </c>
      <c r="G146" s="165">
        <v>8.2316733659825196</v>
      </c>
      <c r="H146" s="165">
        <v>8.1433841608554296</v>
      </c>
      <c r="I146" s="165">
        <v>8.9341493796830793</v>
      </c>
      <c r="J146" s="165">
        <v>8.9341493796830793</v>
      </c>
      <c r="K146" s="165">
        <v>8.9341493796830793</v>
      </c>
      <c r="L146" s="165">
        <v>8.9341493796830793</v>
      </c>
      <c r="M146" s="165">
        <v>8.9341493796830793</v>
      </c>
      <c r="N146" s="165">
        <v>8.9341493796830793</v>
      </c>
      <c r="O146" s="165">
        <v>8.9341493796830793</v>
      </c>
      <c r="P146" s="165">
        <v>8.9341493796830793</v>
      </c>
    </row>
    <row r="147" spans="2:16" s="224" customFormat="1" ht="15" customHeight="1" x14ac:dyDescent="0.25">
      <c r="B147" s="275" t="s">
        <v>90</v>
      </c>
      <c r="C147" s="275" t="s">
        <v>102</v>
      </c>
      <c r="D147" s="165">
        <v>5.61821071894013</v>
      </c>
      <c r="E147" s="165">
        <v>5.3884316564789003</v>
      </c>
      <c r="F147" s="165">
        <v>4.7049530189571103</v>
      </c>
      <c r="G147" s="165">
        <v>4.5430018233532001</v>
      </c>
      <c r="H147" s="165">
        <v>4.2521347800606302</v>
      </c>
      <c r="I147" s="165">
        <v>4.1508435986959302</v>
      </c>
      <c r="J147" s="165">
        <v>4.1508435986959302</v>
      </c>
      <c r="K147" s="165">
        <v>4.1508435986959302</v>
      </c>
      <c r="L147" s="165">
        <v>4.1508435986959302</v>
      </c>
      <c r="M147" s="165">
        <v>4.1508435986959302</v>
      </c>
      <c r="N147" s="165">
        <v>4.1508435986959302</v>
      </c>
      <c r="O147" s="165">
        <v>4.1508435986959302</v>
      </c>
      <c r="P147" s="165">
        <v>4.1508435986959302</v>
      </c>
    </row>
    <row r="148" spans="2:16" s="224" customFormat="1" ht="15" customHeight="1" x14ac:dyDescent="0.25">
      <c r="B148" s="275" t="s">
        <v>90</v>
      </c>
      <c r="C148" s="275" t="s">
        <v>117</v>
      </c>
      <c r="D148" s="165">
        <v>6.2575815290037999</v>
      </c>
      <c r="E148" s="165">
        <v>6.2575815290037999</v>
      </c>
      <c r="F148" s="165">
        <v>6.2575815290037999</v>
      </c>
      <c r="G148" s="165">
        <v>6.2575815290037999</v>
      </c>
      <c r="H148" s="165">
        <v>6.2575815290037999</v>
      </c>
      <c r="I148" s="165">
        <v>6.2575815290037999</v>
      </c>
      <c r="J148" s="165">
        <v>6.2575815290037999</v>
      </c>
      <c r="K148" s="165">
        <v>6.2575815290037999</v>
      </c>
      <c r="L148" s="165">
        <v>6.2575815290037999</v>
      </c>
      <c r="M148" s="165">
        <v>6.2575815290037999</v>
      </c>
      <c r="N148" s="165">
        <v>6.2575815290037999</v>
      </c>
      <c r="O148" s="165">
        <v>6.2575815290037999</v>
      </c>
      <c r="P148" s="165">
        <v>6.2575815290037999</v>
      </c>
    </row>
    <row r="149" spans="2:16" s="224" customFormat="1" ht="15" customHeight="1" x14ac:dyDescent="0.25">
      <c r="B149" s="275" t="s">
        <v>90</v>
      </c>
      <c r="C149" s="275" t="s">
        <v>131</v>
      </c>
      <c r="D149" s="165">
        <v>20.7305159117894</v>
      </c>
      <c r="E149" s="165">
        <v>20.607652697306101</v>
      </c>
      <c r="F149" s="165">
        <v>20.6166614941489</v>
      </c>
      <c r="G149" s="165">
        <v>20.840375757217199</v>
      </c>
      <c r="H149" s="165">
        <v>21.0942433756532</v>
      </c>
      <c r="I149" s="165">
        <v>19.9421959603755</v>
      </c>
      <c r="J149" s="165">
        <v>19.9421959603755</v>
      </c>
      <c r="K149" s="165">
        <v>19.9421959603755</v>
      </c>
      <c r="L149" s="165">
        <v>19.9421959603755</v>
      </c>
      <c r="M149" s="165">
        <v>19.9421959603755</v>
      </c>
      <c r="N149" s="165">
        <v>19.9421959603755</v>
      </c>
      <c r="O149" s="165">
        <v>19.9421959603755</v>
      </c>
      <c r="P149" s="165">
        <v>19.9421959603755</v>
      </c>
    </row>
    <row r="150" spans="2:16" s="224" customFormat="1" ht="15" customHeight="1" x14ac:dyDescent="0.25">
      <c r="B150" s="275" t="s">
        <v>90</v>
      </c>
      <c r="C150" s="275" t="s">
        <v>145</v>
      </c>
      <c r="D150" s="165">
        <v>20.212866161272402</v>
      </c>
      <c r="E150" s="165">
        <v>23.744772679177</v>
      </c>
      <c r="F150" s="165">
        <v>26.020765750081701</v>
      </c>
      <c r="G150" s="165">
        <v>26.020765750081701</v>
      </c>
      <c r="H150" s="165">
        <v>31.1521262643396</v>
      </c>
      <c r="I150" s="165">
        <v>34.410891691401801</v>
      </c>
      <c r="J150" s="165">
        <v>36.327282850710098</v>
      </c>
      <c r="K150" s="165">
        <v>41.520921914801498</v>
      </c>
      <c r="L150" s="165">
        <v>41.520921914801498</v>
      </c>
      <c r="M150" s="165">
        <v>41.520921914801498</v>
      </c>
      <c r="N150" s="165">
        <v>41.520921914801498</v>
      </c>
      <c r="O150" s="165">
        <v>41.520921914801498</v>
      </c>
      <c r="P150" s="165">
        <v>41.520921914801498</v>
      </c>
    </row>
    <row r="151" spans="2:16" s="224" customFormat="1" ht="15" customHeight="1" x14ac:dyDescent="0.25">
      <c r="B151" s="275" t="s">
        <v>90</v>
      </c>
      <c r="C151" s="275" t="s">
        <v>129</v>
      </c>
      <c r="D151" s="165">
        <v>12.504761055923</v>
      </c>
      <c r="E151" s="165">
        <v>11.677235088125901</v>
      </c>
      <c r="F151" s="165">
        <v>11.116096411003401</v>
      </c>
      <c r="G151" s="165">
        <v>11.082820673381001</v>
      </c>
      <c r="H151" s="165">
        <v>11.075673403598699</v>
      </c>
      <c r="I151" s="165">
        <v>12.1990127254891</v>
      </c>
      <c r="J151" s="165">
        <v>12.1990127254891</v>
      </c>
      <c r="K151" s="165">
        <v>12.1990127254891</v>
      </c>
      <c r="L151" s="165">
        <v>12.1990127254891</v>
      </c>
      <c r="M151" s="165">
        <v>12.1990127254891</v>
      </c>
      <c r="N151" s="165">
        <v>12.1990127254891</v>
      </c>
      <c r="O151" s="165">
        <v>12.1990127254891</v>
      </c>
      <c r="P151" s="165">
        <v>12.1990127254891</v>
      </c>
    </row>
    <row r="152" spans="2:16" s="224" customFormat="1" ht="15" customHeight="1" x14ac:dyDescent="0.25">
      <c r="B152" s="275" t="s">
        <v>90</v>
      </c>
      <c r="C152" s="275" t="s">
        <v>124</v>
      </c>
      <c r="D152" s="165">
        <v>3.7951985561645598</v>
      </c>
      <c r="E152" s="165">
        <v>3.6199891691597901</v>
      </c>
      <c r="F152" s="165">
        <v>3.27336338652723</v>
      </c>
      <c r="G152" s="165">
        <v>3.27336338652723</v>
      </c>
      <c r="H152" s="165">
        <v>3.4709853266223001</v>
      </c>
      <c r="I152" s="165">
        <v>3.4726109985955902</v>
      </c>
      <c r="J152" s="165">
        <v>3.0230119584179298</v>
      </c>
      <c r="K152" s="165">
        <v>2.8421562237435101</v>
      </c>
      <c r="L152" s="165">
        <v>2.8421562237435101</v>
      </c>
      <c r="M152" s="165">
        <v>2.8421562237435101</v>
      </c>
      <c r="N152" s="165">
        <v>2.8421562237435101</v>
      </c>
      <c r="O152" s="165">
        <v>2.8421562237435101</v>
      </c>
      <c r="P152" s="165">
        <v>2.8421562237435101</v>
      </c>
    </row>
    <row r="153" spans="2:16" s="224" customFormat="1" ht="15" customHeight="1" x14ac:dyDescent="0.25">
      <c r="B153" s="275" t="s">
        <v>90</v>
      </c>
      <c r="C153" s="275" t="s">
        <v>152</v>
      </c>
      <c r="D153" s="165">
        <v>5.7713698218151199</v>
      </c>
      <c r="E153" s="165">
        <v>5.0843527763424197</v>
      </c>
      <c r="F153" s="165">
        <v>4.5681520191849598</v>
      </c>
      <c r="G153" s="165">
        <v>4.5681520191849598</v>
      </c>
      <c r="H153" s="165">
        <v>4.2127677974063698</v>
      </c>
      <c r="I153" s="165">
        <v>3.88814083716048</v>
      </c>
      <c r="J153" s="165">
        <v>3.8124552316828502</v>
      </c>
      <c r="K153" s="165">
        <v>3.95946371662132</v>
      </c>
      <c r="L153" s="165">
        <v>3.95946371662132</v>
      </c>
      <c r="M153" s="165">
        <v>3.95946371662132</v>
      </c>
      <c r="N153" s="165">
        <v>3.95946371662132</v>
      </c>
      <c r="O153" s="165">
        <v>3.95946371662132</v>
      </c>
      <c r="P153" s="165">
        <v>3.95946371662132</v>
      </c>
    </row>
    <row r="154" spans="2:16" s="224" customFormat="1" ht="15" customHeight="1" x14ac:dyDescent="0.25">
      <c r="B154" s="275" t="s">
        <v>90</v>
      </c>
      <c r="C154" s="275" t="s">
        <v>154</v>
      </c>
      <c r="D154" s="165">
        <v>1.7388103940864399</v>
      </c>
      <c r="E154" s="165">
        <v>1.8013254594922801</v>
      </c>
      <c r="F154" s="165">
        <v>1.7137496109907699</v>
      </c>
      <c r="G154" s="165">
        <v>1.4017261622399799</v>
      </c>
      <c r="H154" s="165">
        <v>1.0054415498784499</v>
      </c>
      <c r="I154" s="165">
        <v>0.74901526589655898</v>
      </c>
      <c r="J154" s="165">
        <v>1.3431185014351801</v>
      </c>
      <c r="K154" s="165">
        <v>1.9216277648534299</v>
      </c>
      <c r="L154" s="165">
        <v>1.9216277648534299</v>
      </c>
      <c r="M154" s="165">
        <v>1.9216277648534299</v>
      </c>
      <c r="N154" s="165">
        <v>1.9216277648534299</v>
      </c>
      <c r="O154" s="165">
        <v>1.9216277648534299</v>
      </c>
      <c r="P154" s="165">
        <v>1.9216277648534299</v>
      </c>
    </row>
    <row r="155" spans="2:16" s="224" customFormat="1" ht="15" customHeight="1" x14ac:dyDescent="0.25">
      <c r="B155" s="275" t="s">
        <v>90</v>
      </c>
      <c r="C155" s="275" t="s">
        <v>140</v>
      </c>
      <c r="D155" s="165">
        <v>5.47458146337486</v>
      </c>
      <c r="E155" s="165">
        <v>5.4094586786571401</v>
      </c>
      <c r="F155" s="165">
        <v>4.8762420663575998</v>
      </c>
      <c r="G155" s="165">
        <v>4.8762420663575998</v>
      </c>
      <c r="H155" s="165">
        <v>4.5334305694101804</v>
      </c>
      <c r="I155" s="165">
        <v>4.4730612329598598</v>
      </c>
      <c r="J155" s="165">
        <v>3.7951437392976199</v>
      </c>
      <c r="K155" s="165">
        <v>3.3357715360720999</v>
      </c>
      <c r="L155" s="165">
        <v>3.3357715360720999</v>
      </c>
      <c r="M155" s="165">
        <v>3.3357715360720999</v>
      </c>
      <c r="N155" s="165">
        <v>3.3357715360720999</v>
      </c>
      <c r="O155" s="165">
        <v>3.3357715360720999</v>
      </c>
      <c r="P155" s="165">
        <v>3.3357715360720999</v>
      </c>
    </row>
    <row r="156" spans="2:16" s="224" customFormat="1" ht="15" customHeight="1" x14ac:dyDescent="0.25">
      <c r="B156" s="275" t="s">
        <v>90</v>
      </c>
      <c r="C156" s="275" t="s">
        <v>97</v>
      </c>
      <c r="D156" s="165">
        <v>6.7192343025199701</v>
      </c>
      <c r="E156" s="165">
        <v>6.3486481807881203</v>
      </c>
      <c r="F156" s="165">
        <v>5.7059085636920202</v>
      </c>
      <c r="G156" s="165">
        <v>5.4170773789091404</v>
      </c>
      <c r="H156" s="165">
        <v>5.16558299145938</v>
      </c>
      <c r="I156" s="165">
        <v>5.1365586412283601</v>
      </c>
      <c r="J156" s="165">
        <v>4.7447798127628298</v>
      </c>
      <c r="K156" s="165">
        <v>3.1292171776017601</v>
      </c>
      <c r="L156" s="165">
        <v>2.8048308869695999</v>
      </c>
      <c r="M156" s="165">
        <v>2.1832673747322899</v>
      </c>
      <c r="N156" s="165">
        <v>2.3982796678071998</v>
      </c>
      <c r="O156" s="165">
        <v>2.2423826171630998</v>
      </c>
      <c r="P156" s="165">
        <v>2.2843551092459702</v>
      </c>
    </row>
    <row r="157" spans="2:16" s="224" customFormat="1" ht="15" customHeight="1" x14ac:dyDescent="0.25">
      <c r="B157" s="275" t="s">
        <v>90</v>
      </c>
      <c r="C157" s="275" t="s">
        <v>189</v>
      </c>
      <c r="D157" s="165">
        <v>4.2885891310387603</v>
      </c>
      <c r="E157" s="165">
        <v>4.5243293924688199</v>
      </c>
      <c r="F157" s="165">
        <v>4.7616053081928502</v>
      </c>
      <c r="G157" s="165">
        <v>4.95264667969799</v>
      </c>
      <c r="H157" s="165">
        <v>5.1928374526962298</v>
      </c>
      <c r="I157" s="165">
        <v>5.6717357247712803</v>
      </c>
      <c r="J157" s="165">
        <v>5.6717357247712803</v>
      </c>
      <c r="K157" s="165">
        <v>5.6717357247712803</v>
      </c>
      <c r="L157" s="165">
        <v>5.6717357247712803</v>
      </c>
      <c r="M157" s="165">
        <v>5.6717357247712803</v>
      </c>
      <c r="N157" s="165">
        <v>5.6717357247712803</v>
      </c>
      <c r="O157" s="165">
        <v>5.6717357247712803</v>
      </c>
      <c r="P157" s="165">
        <v>5.6717357247712803</v>
      </c>
    </row>
    <row r="158" spans="2:16" s="224" customFormat="1" ht="15" customHeight="1" x14ac:dyDescent="0.25">
      <c r="B158" s="275" t="s">
        <v>51</v>
      </c>
      <c r="C158" s="275" t="s">
        <v>28</v>
      </c>
      <c r="D158" s="165">
        <v>-1.4316344206835401</v>
      </c>
      <c r="E158" s="165">
        <v>-1.4316344206835401</v>
      </c>
      <c r="F158" s="165">
        <v>-1.4316344206835401</v>
      </c>
      <c r="G158" s="165">
        <v>-1.4316344206835401</v>
      </c>
      <c r="H158" s="165">
        <v>-1.4316344206835401</v>
      </c>
      <c r="I158" s="165">
        <v>-1.4316344206835401</v>
      </c>
      <c r="J158" s="165">
        <v>-1.4316344206835401</v>
      </c>
      <c r="K158" s="165">
        <v>-1.4316344206835401</v>
      </c>
      <c r="L158" s="165">
        <v>-1.4316344206835401</v>
      </c>
      <c r="M158" s="165">
        <v>-1.4316344206835401</v>
      </c>
      <c r="N158" s="165">
        <v>-1.4316344206835401</v>
      </c>
      <c r="O158" s="165">
        <v>-1.4316344206835401</v>
      </c>
      <c r="P158" s="165">
        <v>-1.4316344206835401</v>
      </c>
    </row>
    <row r="159" spans="2:16" s="224" customFormat="1" ht="15" customHeight="1" x14ac:dyDescent="0.25">
      <c r="B159" s="275" t="s">
        <v>51</v>
      </c>
      <c r="C159" s="275" t="s">
        <v>49</v>
      </c>
      <c r="D159" s="165">
        <v>4.9796798779029497E-2</v>
      </c>
      <c r="E159" s="165">
        <v>4.9796798779029497E-2</v>
      </c>
      <c r="F159" s="165">
        <v>4.9796798779029497E-2</v>
      </c>
      <c r="G159" s="165">
        <v>4.9796798779029497E-2</v>
      </c>
      <c r="H159" s="165">
        <v>4.9796798779029497E-2</v>
      </c>
      <c r="I159" s="165">
        <v>4.9796798779029497E-2</v>
      </c>
      <c r="J159" s="165">
        <v>4.9796798779029497E-2</v>
      </c>
      <c r="K159" s="165">
        <v>4.9796798779029497E-2</v>
      </c>
      <c r="L159" s="165">
        <v>4.9796798779029497E-2</v>
      </c>
      <c r="M159" s="165">
        <v>4.9796798779029497E-2</v>
      </c>
      <c r="N159" s="165">
        <v>4.9796798779029497E-2</v>
      </c>
      <c r="O159" s="165">
        <v>4.9796798779029497E-2</v>
      </c>
      <c r="P159" s="165">
        <v>4.9796798779029497E-2</v>
      </c>
    </row>
    <row r="160" spans="2:16" s="224" customFormat="1" ht="15" customHeight="1" x14ac:dyDescent="0.25">
      <c r="B160" s="275" t="s">
        <v>51</v>
      </c>
      <c r="C160" s="275" t="s">
        <v>8</v>
      </c>
      <c r="D160" s="165">
        <v>4.3771100621508898</v>
      </c>
      <c r="E160" s="165">
        <v>6.7564871019783199</v>
      </c>
      <c r="F160" s="165">
        <v>8.7385993902524799</v>
      </c>
      <c r="G160" s="165">
        <v>10.008459058346499</v>
      </c>
      <c r="H160" s="165">
        <v>11.031205327342899</v>
      </c>
      <c r="I160" s="165">
        <v>11.5544404041107</v>
      </c>
      <c r="J160" s="165">
        <v>11.5544404041107</v>
      </c>
      <c r="K160" s="165">
        <v>11.5544404041107</v>
      </c>
      <c r="L160" s="165">
        <v>11.5544404041107</v>
      </c>
      <c r="M160" s="165">
        <v>11.5544404041107</v>
      </c>
      <c r="N160" s="165">
        <v>11.5544404041107</v>
      </c>
      <c r="O160" s="165">
        <v>11.5544404041107</v>
      </c>
      <c r="P160" s="165">
        <v>11.5544404041107</v>
      </c>
    </row>
    <row r="161" spans="2:16" s="224" customFormat="1" ht="15" customHeight="1" x14ac:dyDescent="0.25">
      <c r="B161" s="275" t="s">
        <v>51</v>
      </c>
      <c r="C161" s="275" t="s">
        <v>143</v>
      </c>
      <c r="D161" s="165">
        <v>6.7127027811549302</v>
      </c>
      <c r="E161" s="165">
        <v>6.7127027811549302</v>
      </c>
      <c r="F161" s="165">
        <v>6.7127027811549302</v>
      </c>
      <c r="G161" s="165">
        <v>6.7127027811549302</v>
      </c>
      <c r="H161" s="165">
        <v>6.7127027811549302</v>
      </c>
      <c r="I161" s="165">
        <v>6.7127027811549302</v>
      </c>
      <c r="J161" s="165">
        <v>6.7127027811549302</v>
      </c>
      <c r="K161" s="165">
        <v>6.7127027811549302</v>
      </c>
      <c r="L161" s="165">
        <v>6.7127027811549302</v>
      </c>
      <c r="M161" s="165">
        <v>6.7127027811549302</v>
      </c>
      <c r="N161" s="165">
        <v>6.7127027811549302</v>
      </c>
      <c r="O161" s="165">
        <v>6.7127027811549302</v>
      </c>
      <c r="P161" s="165">
        <v>6.7127027811549302</v>
      </c>
    </row>
    <row r="162" spans="2:16" s="224" customFormat="1" ht="15" customHeight="1" x14ac:dyDescent="0.25">
      <c r="B162" s="275" t="s">
        <v>51</v>
      </c>
      <c r="C162" s="275" t="s">
        <v>250</v>
      </c>
      <c r="D162" s="165">
        <v>6.0962447619391602</v>
      </c>
      <c r="E162" s="165">
        <v>6.0962447619391602</v>
      </c>
      <c r="F162" s="165">
        <v>6.0962447619391602</v>
      </c>
      <c r="G162" s="165">
        <v>6.0962447619391602</v>
      </c>
      <c r="H162" s="165">
        <v>6.0962447619391602</v>
      </c>
      <c r="I162" s="165">
        <v>6.0962447619391602</v>
      </c>
      <c r="J162" s="165">
        <v>6.0962447619391602</v>
      </c>
      <c r="K162" s="165">
        <v>6.0962447619391602</v>
      </c>
      <c r="L162" s="165">
        <v>6.0962447619391602</v>
      </c>
      <c r="M162" s="165">
        <v>6.0962447619391602</v>
      </c>
      <c r="N162" s="165">
        <v>6.0962447619391602</v>
      </c>
      <c r="O162" s="165">
        <v>6.0962447619391602</v>
      </c>
      <c r="P162" s="165">
        <v>6.0962447619391602</v>
      </c>
    </row>
    <row r="163" spans="2:16" s="224" customFormat="1" ht="15" customHeight="1" x14ac:dyDescent="0.25">
      <c r="B163" s="275" t="s">
        <v>51</v>
      </c>
      <c r="C163" s="275" t="s">
        <v>63</v>
      </c>
      <c r="D163" s="165">
        <v>10.3564318054287</v>
      </c>
      <c r="E163" s="165">
        <v>10.3564318054287</v>
      </c>
      <c r="F163" s="165">
        <v>10.3564318054287</v>
      </c>
      <c r="G163" s="165">
        <v>10.3564318054287</v>
      </c>
      <c r="H163" s="165">
        <v>10.3564318054287</v>
      </c>
      <c r="I163" s="165">
        <v>10.3564318054287</v>
      </c>
      <c r="J163" s="165">
        <v>10.3564318054287</v>
      </c>
      <c r="K163" s="165">
        <v>10.3564318054287</v>
      </c>
      <c r="L163" s="165">
        <v>10.3564318054287</v>
      </c>
      <c r="M163" s="165">
        <v>10.3564318054287</v>
      </c>
      <c r="N163" s="165">
        <v>10.3564318054287</v>
      </c>
      <c r="O163" s="165">
        <v>10.3564318054287</v>
      </c>
      <c r="P163" s="165">
        <v>10.3564318054287</v>
      </c>
    </row>
    <row r="164" spans="2:16" s="224" customFormat="1" ht="15" customHeight="1" x14ac:dyDescent="0.25">
      <c r="B164" s="275" t="s">
        <v>51</v>
      </c>
      <c r="C164" s="275" t="s">
        <v>44</v>
      </c>
      <c r="D164" s="165">
        <v>16.8403909754362</v>
      </c>
      <c r="E164" s="165">
        <v>16.8403909754362</v>
      </c>
      <c r="F164" s="165">
        <v>16.8403909754362</v>
      </c>
      <c r="G164" s="165">
        <v>16.8403909754362</v>
      </c>
      <c r="H164" s="165">
        <v>16.8403909754362</v>
      </c>
      <c r="I164" s="165">
        <v>16.8403909754362</v>
      </c>
      <c r="J164" s="165">
        <v>16.8403909754362</v>
      </c>
      <c r="K164" s="165">
        <v>16.8403909754362</v>
      </c>
      <c r="L164" s="165">
        <v>16.8403909754362</v>
      </c>
      <c r="M164" s="165">
        <v>16.8403909754362</v>
      </c>
      <c r="N164" s="165">
        <v>16.8403909754362</v>
      </c>
      <c r="O164" s="165">
        <v>16.8403909754362</v>
      </c>
      <c r="P164" s="165">
        <v>16.8403909754362</v>
      </c>
    </row>
    <row r="165" spans="2:16" s="224" customFormat="1" ht="15" customHeight="1" x14ac:dyDescent="0.25">
      <c r="B165" s="275" t="s">
        <v>51</v>
      </c>
      <c r="C165" s="275" t="s">
        <v>68</v>
      </c>
      <c r="D165" s="165">
        <v>0.41250098307912197</v>
      </c>
      <c r="E165" s="165">
        <v>0.41250098307912197</v>
      </c>
      <c r="F165" s="165">
        <v>0.41250098307912197</v>
      </c>
      <c r="G165" s="165">
        <v>0.41250098307912197</v>
      </c>
      <c r="H165" s="165">
        <v>0.41250098307912197</v>
      </c>
      <c r="I165" s="165">
        <v>0.41250098307912197</v>
      </c>
      <c r="J165" s="165">
        <v>0.41250098307912197</v>
      </c>
      <c r="K165" s="165">
        <v>0.41250098307912197</v>
      </c>
      <c r="L165" s="165">
        <v>0.41250098307912197</v>
      </c>
      <c r="M165" s="165">
        <v>0.41250098307912197</v>
      </c>
      <c r="N165" s="165">
        <v>0.41250098307912197</v>
      </c>
      <c r="O165" s="165">
        <v>0.41250098307912197</v>
      </c>
      <c r="P165" s="165">
        <v>0.41250098307912197</v>
      </c>
    </row>
    <row r="166" spans="2:16" s="224" customFormat="1" ht="15" customHeight="1" x14ac:dyDescent="0.25">
      <c r="B166" s="275" t="s">
        <v>51</v>
      </c>
      <c r="C166" s="275" t="s">
        <v>36</v>
      </c>
      <c r="D166" s="165">
        <v>8.0742065811690704</v>
      </c>
      <c r="E166" s="165">
        <v>8.0742065811690704</v>
      </c>
      <c r="F166" s="165">
        <v>8.0742065811690704</v>
      </c>
      <c r="G166" s="165">
        <v>8.0742065811690704</v>
      </c>
      <c r="H166" s="165">
        <v>8.0742065811690704</v>
      </c>
      <c r="I166" s="165">
        <v>8.0742065811690704</v>
      </c>
      <c r="J166" s="165">
        <v>8.0742065811690704</v>
      </c>
      <c r="K166" s="165">
        <v>8.0742065811690704</v>
      </c>
      <c r="L166" s="165">
        <v>8.0742065811690704</v>
      </c>
      <c r="M166" s="165">
        <v>8.0742065811690704</v>
      </c>
      <c r="N166" s="165">
        <v>8.0742065811690704</v>
      </c>
      <c r="O166" s="165">
        <v>8.0742065811690704</v>
      </c>
      <c r="P166" s="165">
        <v>8.0742065811690704</v>
      </c>
    </row>
    <row r="167" spans="2:16" s="224" customFormat="1" ht="15" customHeight="1" x14ac:dyDescent="0.25">
      <c r="B167" s="275" t="s">
        <v>51</v>
      </c>
      <c r="C167" s="275" t="s">
        <v>78</v>
      </c>
      <c r="D167" s="165">
        <v>7.2046407980778397</v>
      </c>
      <c r="E167" s="165">
        <v>7.2046407980778397</v>
      </c>
      <c r="F167" s="165">
        <v>7.2046407980778397</v>
      </c>
      <c r="G167" s="165">
        <v>7.2046407980778397</v>
      </c>
      <c r="H167" s="165">
        <v>7.2046407980778397</v>
      </c>
      <c r="I167" s="165">
        <v>7.2046407980778397</v>
      </c>
      <c r="J167" s="165">
        <v>7.2046407980778397</v>
      </c>
      <c r="K167" s="165">
        <v>7.2046407980778397</v>
      </c>
      <c r="L167" s="165">
        <v>7.2046407980778397</v>
      </c>
      <c r="M167" s="165">
        <v>7.2046407980778397</v>
      </c>
      <c r="N167" s="165">
        <v>7.2046407980778397</v>
      </c>
      <c r="O167" s="165">
        <v>7.2046407980778397</v>
      </c>
      <c r="P167" s="165">
        <v>7.2046407980778397</v>
      </c>
    </row>
    <row r="168" spans="2:16" s="224" customFormat="1" ht="15" customHeight="1" x14ac:dyDescent="0.25">
      <c r="B168" s="275" t="s">
        <v>51</v>
      </c>
      <c r="C168" s="275" t="s">
        <v>66</v>
      </c>
      <c r="D168" s="165">
        <v>21.665745681902202</v>
      </c>
      <c r="E168" s="165">
        <v>21.665745681902202</v>
      </c>
      <c r="F168" s="165">
        <v>21.665745681902202</v>
      </c>
      <c r="G168" s="165">
        <v>21.665745681902202</v>
      </c>
      <c r="H168" s="165">
        <v>21.665745681902202</v>
      </c>
      <c r="I168" s="165">
        <v>21.665745681902202</v>
      </c>
      <c r="J168" s="165">
        <v>21.665745681902202</v>
      </c>
      <c r="K168" s="165">
        <v>21.665745681902202</v>
      </c>
      <c r="L168" s="165">
        <v>21.665745681902202</v>
      </c>
      <c r="M168" s="165">
        <v>21.665745681902202</v>
      </c>
      <c r="N168" s="165">
        <v>21.665745681902202</v>
      </c>
      <c r="O168" s="165">
        <v>21.665745681902202</v>
      </c>
      <c r="P168" s="165">
        <v>21.665745681902202</v>
      </c>
    </row>
    <row r="169" spans="2:16" s="224" customFormat="1" ht="15" customHeight="1" x14ac:dyDescent="0.25">
      <c r="B169" s="275" t="s">
        <v>51</v>
      </c>
      <c r="C169" s="275" t="s">
        <v>147</v>
      </c>
      <c r="D169" s="165">
        <v>10.4852211282269</v>
      </c>
      <c r="E169" s="165">
        <v>10.4852211282269</v>
      </c>
      <c r="F169" s="165">
        <v>10.4852211282269</v>
      </c>
      <c r="G169" s="165">
        <v>10.4852211282269</v>
      </c>
      <c r="H169" s="165">
        <v>10.4852211282269</v>
      </c>
      <c r="I169" s="165">
        <v>10.4852211282269</v>
      </c>
      <c r="J169" s="165">
        <v>10.4852211282269</v>
      </c>
      <c r="K169" s="165">
        <v>10.4852211282269</v>
      </c>
      <c r="L169" s="165">
        <v>10.4852211282269</v>
      </c>
      <c r="M169" s="165">
        <v>10.4852211282269</v>
      </c>
      <c r="N169" s="165">
        <v>10.4852211282269</v>
      </c>
      <c r="O169" s="165">
        <v>10.4852211282269</v>
      </c>
      <c r="P169" s="165">
        <v>10.4852211282269</v>
      </c>
    </row>
    <row r="170" spans="2:16" s="224" customFormat="1" ht="15" customHeight="1" x14ac:dyDescent="0.25">
      <c r="B170" s="275" t="s">
        <v>51</v>
      </c>
      <c r="C170" s="275" t="s">
        <v>86</v>
      </c>
      <c r="D170" s="165">
        <v>5.2182188932477303</v>
      </c>
      <c r="E170" s="165">
        <v>5.2182188932477303</v>
      </c>
      <c r="F170" s="165">
        <v>5.2182188932477303</v>
      </c>
      <c r="G170" s="165">
        <v>5.2182188932477303</v>
      </c>
      <c r="H170" s="165">
        <v>5.2182188932477303</v>
      </c>
      <c r="I170" s="165">
        <v>5.2182188932477303</v>
      </c>
      <c r="J170" s="165">
        <v>5.2182188932477303</v>
      </c>
      <c r="K170" s="165">
        <v>5.2182188932477303</v>
      </c>
      <c r="L170" s="165">
        <v>5.2182188932477303</v>
      </c>
      <c r="M170" s="165">
        <v>5.2182188932477303</v>
      </c>
      <c r="N170" s="165">
        <v>5.2182188932477303</v>
      </c>
      <c r="O170" s="165">
        <v>5.2182188932477303</v>
      </c>
      <c r="P170" s="165">
        <v>5.2182188932477303</v>
      </c>
    </row>
    <row r="171" spans="2:16" s="224" customFormat="1" ht="15" customHeight="1" x14ac:dyDescent="0.25">
      <c r="B171" s="275" t="s">
        <v>51</v>
      </c>
      <c r="C171" s="275" t="s">
        <v>108</v>
      </c>
      <c r="D171" s="165">
        <v>7.53858209288419</v>
      </c>
      <c r="E171" s="165">
        <v>7.53858209288419</v>
      </c>
      <c r="F171" s="165">
        <v>7.53858209288419</v>
      </c>
      <c r="G171" s="165">
        <v>7.53858209288419</v>
      </c>
      <c r="H171" s="165">
        <v>7.53858209288419</v>
      </c>
      <c r="I171" s="165">
        <v>7.53858209288419</v>
      </c>
      <c r="J171" s="165">
        <v>7.53858209288419</v>
      </c>
      <c r="K171" s="165">
        <v>7.53858209288419</v>
      </c>
      <c r="L171" s="165">
        <v>7.53858209288419</v>
      </c>
      <c r="M171" s="165">
        <v>7.53858209288419</v>
      </c>
      <c r="N171" s="165">
        <v>7.53858209288419</v>
      </c>
      <c r="O171" s="165">
        <v>7.53858209288419</v>
      </c>
      <c r="P171" s="165">
        <v>7.53858209288419</v>
      </c>
    </row>
    <row r="172" spans="2:16" s="224" customFormat="1" ht="15" customHeight="1" x14ac:dyDescent="0.25">
      <c r="B172" s="275" t="s">
        <v>51</v>
      </c>
      <c r="C172" s="275" t="s">
        <v>102</v>
      </c>
      <c r="D172" s="165">
        <v>5.1892947598988997</v>
      </c>
      <c r="E172" s="165">
        <v>5.1892947598988997</v>
      </c>
      <c r="F172" s="165">
        <v>5.1892947598988997</v>
      </c>
      <c r="G172" s="165">
        <v>5.1892947598988997</v>
      </c>
      <c r="H172" s="165">
        <v>5.1892947598988997</v>
      </c>
      <c r="I172" s="165">
        <v>5.1892947598988997</v>
      </c>
      <c r="J172" s="165">
        <v>5.1892947598988997</v>
      </c>
      <c r="K172" s="165">
        <v>5.1892947598988997</v>
      </c>
      <c r="L172" s="165">
        <v>5.1892947598988997</v>
      </c>
      <c r="M172" s="165">
        <v>5.1892947598988997</v>
      </c>
      <c r="N172" s="165">
        <v>5.1892947598988997</v>
      </c>
      <c r="O172" s="165">
        <v>5.1892947598988997</v>
      </c>
      <c r="P172" s="165">
        <v>5.1892947598988997</v>
      </c>
    </row>
    <row r="173" spans="2:16" s="224" customFormat="1" ht="15" customHeight="1" x14ac:dyDescent="0.25">
      <c r="B173" s="275" t="s">
        <v>51</v>
      </c>
      <c r="C173" s="275" t="s">
        <v>145</v>
      </c>
      <c r="D173" s="165">
        <v>-0.16618277537239601</v>
      </c>
      <c r="E173" s="165">
        <v>-0.16618277537239601</v>
      </c>
      <c r="F173" s="165">
        <v>-0.16618277537239601</v>
      </c>
      <c r="G173" s="165">
        <v>-0.16618277537239601</v>
      </c>
      <c r="H173" s="165">
        <v>-0.16618277537239601</v>
      </c>
      <c r="I173" s="165">
        <v>-0.16618277537239601</v>
      </c>
      <c r="J173" s="165">
        <v>-0.16618277537239601</v>
      </c>
      <c r="K173" s="165">
        <v>-0.16618277537239601</v>
      </c>
      <c r="L173" s="165">
        <v>-0.16618277537239601</v>
      </c>
      <c r="M173" s="165">
        <v>-0.16618277537239601</v>
      </c>
      <c r="N173" s="165">
        <v>-0.16618277537239601</v>
      </c>
      <c r="O173" s="165">
        <v>-0.16618277537239601</v>
      </c>
      <c r="P173" s="165">
        <v>-0.16618277537239601</v>
      </c>
    </row>
    <row r="174" spans="2:16" s="224" customFormat="1" ht="15" customHeight="1" x14ac:dyDescent="0.25">
      <c r="B174" s="275" t="s">
        <v>51</v>
      </c>
      <c r="C174" s="275" t="s">
        <v>129</v>
      </c>
      <c r="D174" s="165">
        <v>7.3789180487067396</v>
      </c>
      <c r="E174" s="165">
        <v>7.3789180487067396</v>
      </c>
      <c r="F174" s="165">
        <v>7.3789180487067396</v>
      </c>
      <c r="G174" s="165">
        <v>7.3789180487067396</v>
      </c>
      <c r="H174" s="165">
        <v>7.3789180487067396</v>
      </c>
      <c r="I174" s="165">
        <v>7.3789180487067396</v>
      </c>
      <c r="J174" s="165">
        <v>7.3789180487067396</v>
      </c>
      <c r="K174" s="165">
        <v>7.3789180487067396</v>
      </c>
      <c r="L174" s="165">
        <v>7.3789180487067396</v>
      </c>
      <c r="M174" s="165">
        <v>7.3789180487067396</v>
      </c>
      <c r="N174" s="165">
        <v>7.3789180487067396</v>
      </c>
      <c r="O174" s="165">
        <v>7.3789180487067396</v>
      </c>
      <c r="P174" s="165">
        <v>7.3789180487067396</v>
      </c>
    </row>
    <row r="175" spans="2:16" s="224" customFormat="1" ht="15" customHeight="1" x14ac:dyDescent="0.25">
      <c r="B175" s="275" t="s">
        <v>51</v>
      </c>
      <c r="C175" s="275" t="s">
        <v>124</v>
      </c>
      <c r="D175" s="165">
        <v>5.2360868105515603</v>
      </c>
      <c r="E175" s="165">
        <v>5.2360868105515603</v>
      </c>
      <c r="F175" s="165">
        <v>5.2360868105515603</v>
      </c>
      <c r="G175" s="165">
        <v>5.2360868105515603</v>
      </c>
      <c r="H175" s="165">
        <v>5.2360868105515603</v>
      </c>
      <c r="I175" s="165">
        <v>5.2360868105515603</v>
      </c>
      <c r="J175" s="165">
        <v>5.2360868105515603</v>
      </c>
      <c r="K175" s="165">
        <v>5.2360868105515603</v>
      </c>
      <c r="L175" s="165">
        <v>5.2360868105515603</v>
      </c>
      <c r="M175" s="165">
        <v>5.2360868105515603</v>
      </c>
      <c r="N175" s="165">
        <v>5.2360868105515603</v>
      </c>
      <c r="O175" s="165">
        <v>5.2360868105515603</v>
      </c>
      <c r="P175" s="165">
        <v>5.2360868105515603</v>
      </c>
    </row>
    <row r="176" spans="2:16" s="224" customFormat="1" ht="15" customHeight="1" x14ac:dyDescent="0.25">
      <c r="B176" s="275" t="s">
        <v>51</v>
      </c>
      <c r="C176" s="275" t="s">
        <v>154</v>
      </c>
      <c r="D176" s="165">
        <v>0.59930303101490001</v>
      </c>
      <c r="E176" s="165">
        <v>0.59930303101490001</v>
      </c>
      <c r="F176" s="165">
        <v>0.59930303101490001</v>
      </c>
      <c r="G176" s="165">
        <v>0.59930303101490001</v>
      </c>
      <c r="H176" s="165">
        <v>0.59930303101490001</v>
      </c>
      <c r="I176" s="165">
        <v>0.59930303101490001</v>
      </c>
      <c r="J176" s="165">
        <v>0.59930303101490001</v>
      </c>
      <c r="K176" s="165">
        <v>0.59930303101490001</v>
      </c>
      <c r="L176" s="165">
        <v>0.59930303101490001</v>
      </c>
      <c r="M176" s="165">
        <v>0.59930303101490001</v>
      </c>
      <c r="N176" s="165">
        <v>0.59930303101490001</v>
      </c>
      <c r="O176" s="165">
        <v>0.59930303101490001</v>
      </c>
      <c r="P176" s="165">
        <v>0.59930303101490001</v>
      </c>
    </row>
    <row r="177" spans="2:16" s="224" customFormat="1" ht="15" customHeight="1" x14ac:dyDescent="0.25">
      <c r="B177" s="275" t="s">
        <v>51</v>
      </c>
      <c r="C177" s="275" t="s">
        <v>140</v>
      </c>
      <c r="D177" s="165">
        <v>5.20292601322185</v>
      </c>
      <c r="E177" s="165">
        <v>5.20292601322185</v>
      </c>
      <c r="F177" s="165">
        <v>5.20292601322185</v>
      </c>
      <c r="G177" s="165">
        <v>5.20292601322185</v>
      </c>
      <c r="H177" s="165">
        <v>5.20292601322185</v>
      </c>
      <c r="I177" s="165">
        <v>5.20292601322185</v>
      </c>
      <c r="J177" s="165">
        <v>5.20292601322185</v>
      </c>
      <c r="K177" s="165">
        <v>5.20292601322185</v>
      </c>
      <c r="L177" s="165">
        <v>5.20292601322185</v>
      </c>
      <c r="M177" s="165">
        <v>5.20292601322185</v>
      </c>
      <c r="N177" s="165">
        <v>5.20292601322185</v>
      </c>
      <c r="O177" s="165">
        <v>5.20292601322185</v>
      </c>
      <c r="P177" s="165">
        <v>5.20292601322185</v>
      </c>
    </row>
    <row r="178" spans="2:16" s="224" customFormat="1" ht="15" customHeight="1" x14ac:dyDescent="0.25">
      <c r="B178" s="275" t="s">
        <v>51</v>
      </c>
      <c r="C178" s="275" t="s">
        <v>97</v>
      </c>
      <c r="D178" s="165">
        <v>4.20841903620562</v>
      </c>
      <c r="E178" s="165">
        <v>6.4038419332236201</v>
      </c>
      <c r="F178" s="165">
        <v>9.1560494983874001</v>
      </c>
      <c r="G178" s="165">
        <v>10.829339369744099</v>
      </c>
      <c r="H178" s="165">
        <v>11.984194261002999</v>
      </c>
      <c r="I178" s="165">
        <v>12.721050260053</v>
      </c>
      <c r="J178" s="165">
        <v>12.721050260053</v>
      </c>
      <c r="K178" s="165">
        <v>12.721050260053</v>
      </c>
      <c r="L178" s="165">
        <v>12.721050260053</v>
      </c>
      <c r="M178" s="165">
        <v>12.721050260053</v>
      </c>
      <c r="N178" s="165">
        <v>12.721050260053</v>
      </c>
      <c r="O178" s="165">
        <v>12.721050260053</v>
      </c>
      <c r="P178" s="165">
        <v>12.721050260053</v>
      </c>
    </row>
    <row r="179" spans="2:16" s="224" customFormat="1" ht="15" customHeight="1" x14ac:dyDescent="0.25">
      <c r="B179" s="275" t="s">
        <v>51</v>
      </c>
      <c r="C179" s="275" t="s">
        <v>189</v>
      </c>
      <c r="D179" s="165">
        <v>6.7286147881460199</v>
      </c>
      <c r="E179" s="165">
        <v>6.7286147881460199</v>
      </c>
      <c r="F179" s="165">
        <v>6.7286147881460199</v>
      </c>
      <c r="G179" s="165">
        <v>6.7286147881460199</v>
      </c>
      <c r="H179" s="165">
        <v>6.7286147881460199</v>
      </c>
      <c r="I179" s="165">
        <v>6.7286147881460199</v>
      </c>
      <c r="J179" s="165">
        <v>6.7286147881460199</v>
      </c>
      <c r="K179" s="165">
        <v>6.7286147881460199</v>
      </c>
      <c r="L179" s="165">
        <v>6.7286147881460199</v>
      </c>
      <c r="M179" s="165">
        <v>6.7286147881460199</v>
      </c>
      <c r="N179" s="165">
        <v>6.7286147881460199</v>
      </c>
      <c r="O179" s="165">
        <v>6.7286147881460199</v>
      </c>
      <c r="P179" s="165">
        <v>6.7286147881460199</v>
      </c>
    </row>
    <row r="180" spans="2:16" s="224" customFormat="1" ht="15" customHeight="1" x14ac:dyDescent="0.25">
      <c r="B180" s="275" t="s">
        <v>28</v>
      </c>
      <c r="C180" s="275" t="s">
        <v>250</v>
      </c>
      <c r="D180" s="165">
        <v>1.32976782922717</v>
      </c>
      <c r="E180" s="165">
        <v>2.2702214261714802</v>
      </c>
      <c r="F180" s="165">
        <v>2.7029837000480299</v>
      </c>
      <c r="G180" s="165">
        <v>2.7029837000480299</v>
      </c>
      <c r="H180" s="165">
        <v>2.9518384065241201</v>
      </c>
      <c r="I180" s="165">
        <v>4.2459547170852803</v>
      </c>
      <c r="J180" s="165">
        <v>4.2459547170852803</v>
      </c>
      <c r="K180" s="165">
        <v>4.2459547170852803</v>
      </c>
      <c r="L180" s="165">
        <v>4.2459547170852803</v>
      </c>
      <c r="M180" s="165">
        <v>4.2459547170852803</v>
      </c>
      <c r="N180" s="165">
        <v>4.2459547170852803</v>
      </c>
      <c r="O180" s="165">
        <v>4.2459547170852803</v>
      </c>
      <c r="P180" s="165">
        <v>4.2459547170852803</v>
      </c>
    </row>
    <row r="181" spans="2:16" s="224" customFormat="1" ht="15" customHeight="1" x14ac:dyDescent="0.25">
      <c r="B181" s="275" t="s">
        <v>28</v>
      </c>
      <c r="C181" s="275" t="s">
        <v>78</v>
      </c>
      <c r="D181" s="165">
        <v>4.6313125624183398</v>
      </c>
      <c r="E181" s="165">
        <v>6.0718570259055298</v>
      </c>
      <c r="F181" s="165">
        <v>7.5428213989061401</v>
      </c>
      <c r="G181" s="165">
        <v>7.5428213989061401</v>
      </c>
      <c r="H181" s="165">
        <v>9.4028249926676093</v>
      </c>
      <c r="I181" s="165">
        <v>10.7604793735567</v>
      </c>
      <c r="J181" s="165">
        <v>10.7604793735567</v>
      </c>
      <c r="K181" s="165">
        <v>10.7604793735567</v>
      </c>
      <c r="L181" s="165">
        <v>10.7604793735567</v>
      </c>
      <c r="M181" s="165">
        <v>10.7604793735567</v>
      </c>
      <c r="N181" s="165">
        <v>10.7604793735567</v>
      </c>
      <c r="O181" s="165">
        <v>10.7604793735567</v>
      </c>
      <c r="P181" s="165">
        <v>10.7604793735567</v>
      </c>
    </row>
    <row r="182" spans="2:16" s="224" customFormat="1" ht="15" customHeight="1" x14ac:dyDescent="0.25">
      <c r="B182" s="275" t="s">
        <v>28</v>
      </c>
      <c r="C182" s="275" t="s">
        <v>97</v>
      </c>
      <c r="D182" s="165">
        <v>1.1288284479270001</v>
      </c>
      <c r="E182" s="165">
        <v>1.99872072203067</v>
      </c>
      <c r="F182" s="165">
        <v>2.52946343104828</v>
      </c>
      <c r="G182" s="165">
        <v>2.5950868461886798</v>
      </c>
      <c r="H182" s="165">
        <v>2.7028786221821002</v>
      </c>
      <c r="I182" s="165">
        <v>3.68891272136552</v>
      </c>
      <c r="J182" s="165">
        <v>4.48175176218031</v>
      </c>
      <c r="K182" s="165">
        <v>5.9651991349057401</v>
      </c>
      <c r="L182" s="165">
        <v>5.1555408758195203</v>
      </c>
      <c r="M182" s="165">
        <v>6.1752520235123898</v>
      </c>
      <c r="N182" s="165">
        <v>6.1752520235123898</v>
      </c>
      <c r="O182" s="165">
        <v>6.1752520235123898</v>
      </c>
      <c r="P182" s="165">
        <v>6.1752520235123898</v>
      </c>
    </row>
    <row r="183" spans="2:16" s="224" customFormat="1" ht="15" customHeight="1" x14ac:dyDescent="0.25">
      <c r="B183" s="275" t="s">
        <v>28</v>
      </c>
      <c r="C183" s="275" t="s">
        <v>49</v>
      </c>
      <c r="D183" s="165">
        <v>16.769828979133401</v>
      </c>
      <c r="E183" s="165">
        <v>15.4058427501084</v>
      </c>
      <c r="F183" s="165">
        <v>13.990339222865</v>
      </c>
      <c r="G183" s="165">
        <v>13.990339222865</v>
      </c>
      <c r="H183" s="165">
        <v>12.8046597489422</v>
      </c>
      <c r="I183" s="165">
        <v>10.699231991864</v>
      </c>
      <c r="J183" s="165">
        <v>9.1801533327523099</v>
      </c>
      <c r="K183" s="165">
        <v>8.6813945700094095</v>
      </c>
      <c r="L183" s="165">
        <v>8.6813945700094095</v>
      </c>
      <c r="M183" s="165">
        <v>8.6813945700094095</v>
      </c>
      <c r="N183" s="165">
        <v>8.6813945700094095</v>
      </c>
      <c r="O183" s="165">
        <v>8.6813945700094095</v>
      </c>
      <c r="P183" s="165">
        <v>8.6813945700094095</v>
      </c>
    </row>
    <row r="184" spans="2:16" s="224" customFormat="1" ht="15" customHeight="1" x14ac:dyDescent="0.25">
      <c r="B184" s="275" t="s">
        <v>28</v>
      </c>
      <c r="C184" s="275" t="s">
        <v>24</v>
      </c>
      <c r="D184" s="165">
        <v>12.506834381808099</v>
      </c>
      <c r="E184" s="165">
        <v>12.506834381808099</v>
      </c>
      <c r="F184" s="165">
        <v>12.506834381808099</v>
      </c>
      <c r="G184" s="165">
        <v>12.506834381808099</v>
      </c>
      <c r="H184" s="165">
        <v>12.506834381808099</v>
      </c>
      <c r="I184" s="165">
        <v>12.506834381808099</v>
      </c>
      <c r="J184" s="165">
        <v>12.506834381808099</v>
      </c>
      <c r="K184" s="165">
        <v>12.506834381808099</v>
      </c>
      <c r="L184" s="165">
        <v>12.506834381808099</v>
      </c>
      <c r="M184" s="165">
        <v>12.506834381808099</v>
      </c>
      <c r="N184" s="165">
        <v>12.506834381808099</v>
      </c>
      <c r="O184" s="165">
        <v>12.506834381808099</v>
      </c>
      <c r="P184" s="165">
        <v>12.506834381808099</v>
      </c>
    </row>
    <row r="185" spans="2:16" s="224" customFormat="1" ht="15" customHeight="1" x14ac:dyDescent="0.25">
      <c r="B185" s="275" t="s">
        <v>28</v>
      </c>
      <c r="C185" s="275" t="s">
        <v>8</v>
      </c>
      <c r="D185" s="165">
        <v>11.262528269426101</v>
      </c>
      <c r="E185" s="165">
        <v>10.187962001434499</v>
      </c>
      <c r="F185" s="165">
        <v>9.6976503508597407</v>
      </c>
      <c r="G185" s="165">
        <v>9.4003563012352096</v>
      </c>
      <c r="H185" s="165">
        <v>8.9958853208911194</v>
      </c>
      <c r="I185" s="165">
        <v>8.7163887276324399</v>
      </c>
      <c r="J185" s="165">
        <v>8.1094745008094993</v>
      </c>
      <c r="K185" s="165">
        <v>7.2420005352783603</v>
      </c>
      <c r="L185" s="165">
        <v>5.9181728834889196</v>
      </c>
      <c r="M185" s="165">
        <v>5.1098630429415497</v>
      </c>
      <c r="N185" s="165">
        <v>5.1098630429415497</v>
      </c>
      <c r="O185" s="165">
        <v>5.1098630429415497</v>
      </c>
      <c r="P185" s="165">
        <v>5.1098630429415497</v>
      </c>
    </row>
    <row r="186" spans="2:16" s="224" customFormat="1" ht="15" customHeight="1" x14ac:dyDescent="0.25">
      <c r="B186" s="275" t="s">
        <v>28</v>
      </c>
      <c r="C186" s="275" t="s">
        <v>143</v>
      </c>
      <c r="D186" s="165">
        <v>9.7736313118714708</v>
      </c>
      <c r="E186" s="165">
        <v>9.0686431068368396</v>
      </c>
      <c r="F186" s="165">
        <v>8.44039347926884</v>
      </c>
      <c r="G186" s="165">
        <v>8.44039347926884</v>
      </c>
      <c r="H186" s="165">
        <v>7.9534436051523301</v>
      </c>
      <c r="I186" s="165">
        <v>7.5857820596552799</v>
      </c>
      <c r="J186" s="165">
        <v>6.9843059420926696</v>
      </c>
      <c r="K186" s="165">
        <v>7.9939383669866801</v>
      </c>
      <c r="L186" s="165">
        <v>7.9939383669866801</v>
      </c>
      <c r="M186" s="165">
        <v>7.9939383669866801</v>
      </c>
      <c r="N186" s="165">
        <v>7.9939383669866801</v>
      </c>
      <c r="O186" s="165">
        <v>7.9939383669866801</v>
      </c>
      <c r="P186" s="165">
        <v>7.9939383669866801</v>
      </c>
    </row>
    <row r="187" spans="2:16" s="224" customFormat="1" ht="15" customHeight="1" x14ac:dyDescent="0.25">
      <c r="B187" s="275" t="s">
        <v>28</v>
      </c>
      <c r="C187" s="275" t="s">
        <v>63</v>
      </c>
      <c r="D187" s="165">
        <v>15.517221105937899</v>
      </c>
      <c r="E187" s="165">
        <v>16.4133142925639</v>
      </c>
      <c r="F187" s="165">
        <v>16.916251398707701</v>
      </c>
      <c r="G187" s="165">
        <v>16.916251398707701</v>
      </c>
      <c r="H187" s="165">
        <v>16.136677482526</v>
      </c>
      <c r="I187" s="165">
        <v>15.5482432391417</v>
      </c>
      <c r="J187" s="165">
        <v>15.5482432391417</v>
      </c>
      <c r="K187" s="165">
        <v>15.5482432391417</v>
      </c>
      <c r="L187" s="165">
        <v>15.5482432391417</v>
      </c>
      <c r="M187" s="165">
        <v>15.5482432391417</v>
      </c>
      <c r="N187" s="165">
        <v>15.5482432391417</v>
      </c>
      <c r="O187" s="165">
        <v>15.5482432391417</v>
      </c>
      <c r="P187" s="165">
        <v>15.5482432391417</v>
      </c>
    </row>
    <row r="188" spans="2:16" s="224" customFormat="1" ht="15" customHeight="1" x14ac:dyDescent="0.25">
      <c r="B188" s="275" t="s">
        <v>28</v>
      </c>
      <c r="C188" s="275" t="s">
        <v>44</v>
      </c>
      <c r="D188" s="165">
        <v>32.3536739036821</v>
      </c>
      <c r="E188" s="165">
        <v>26.637774134065001</v>
      </c>
      <c r="F188" s="165">
        <v>24.640532733056101</v>
      </c>
      <c r="G188" s="165">
        <v>24.640532733056101</v>
      </c>
      <c r="H188" s="165">
        <v>23.3212884908307</v>
      </c>
      <c r="I188" s="165">
        <v>22.1654461854306</v>
      </c>
      <c r="J188" s="165">
        <v>21.508839300421101</v>
      </c>
      <c r="K188" s="165">
        <v>20.3655624072012</v>
      </c>
      <c r="L188" s="165">
        <v>20.3655624072012</v>
      </c>
      <c r="M188" s="165">
        <v>20.3655624072012</v>
      </c>
      <c r="N188" s="165">
        <v>20.3655624072012</v>
      </c>
      <c r="O188" s="165">
        <v>20.3655624072012</v>
      </c>
      <c r="P188" s="165">
        <v>20.3655624072012</v>
      </c>
    </row>
    <row r="189" spans="2:16" s="224" customFormat="1" ht="15" customHeight="1" x14ac:dyDescent="0.25">
      <c r="B189" s="275" t="s">
        <v>28</v>
      </c>
      <c r="C189" s="275" t="s">
        <v>68</v>
      </c>
      <c r="D189" s="165">
        <v>4.3253735747360897</v>
      </c>
      <c r="E189" s="165">
        <v>4.3253735747360897</v>
      </c>
      <c r="F189" s="165">
        <v>4.3253735747360897</v>
      </c>
      <c r="G189" s="165">
        <v>4.3253735747360897</v>
      </c>
      <c r="H189" s="165">
        <v>4.3253735747360897</v>
      </c>
      <c r="I189" s="165">
        <v>4.3253735747360897</v>
      </c>
      <c r="J189" s="165">
        <v>4.3253735747360897</v>
      </c>
      <c r="K189" s="165">
        <v>4.3253735747360897</v>
      </c>
      <c r="L189" s="165">
        <v>4.3253735747360897</v>
      </c>
      <c r="M189" s="165">
        <v>4.3253735747360897</v>
      </c>
      <c r="N189" s="165">
        <v>4.3253735747360897</v>
      </c>
      <c r="O189" s="165">
        <v>4.3253735747360897</v>
      </c>
      <c r="P189" s="165">
        <v>4.3253735747360897</v>
      </c>
    </row>
    <row r="190" spans="2:16" s="224" customFormat="1" ht="15" customHeight="1" x14ac:dyDescent="0.25">
      <c r="B190" s="275" t="s">
        <v>28</v>
      </c>
      <c r="C190" s="275" t="s">
        <v>36</v>
      </c>
      <c r="D190" s="165">
        <v>15.6904829994858</v>
      </c>
      <c r="E190" s="165">
        <v>14.9024670900672</v>
      </c>
      <c r="F190" s="165">
        <v>14.842024787407301</v>
      </c>
      <c r="G190" s="165">
        <v>14.842024787407301</v>
      </c>
      <c r="H190" s="165">
        <v>14.573110246680599</v>
      </c>
      <c r="I190" s="165">
        <v>14.1787040536181</v>
      </c>
      <c r="J190" s="165">
        <v>13.5710469343793</v>
      </c>
      <c r="K190" s="165">
        <v>14.171010733143399</v>
      </c>
      <c r="L190" s="165">
        <v>14.171010733143399</v>
      </c>
      <c r="M190" s="165">
        <v>14.171010733143399</v>
      </c>
      <c r="N190" s="165">
        <v>14.171010733143399</v>
      </c>
      <c r="O190" s="165">
        <v>14.171010733143399</v>
      </c>
      <c r="P190" s="165">
        <v>14.171010733143399</v>
      </c>
    </row>
    <row r="191" spans="2:16" s="224" customFormat="1" ht="15" customHeight="1" x14ac:dyDescent="0.25">
      <c r="B191" s="275" t="s">
        <v>28</v>
      </c>
      <c r="C191" s="275" t="s">
        <v>66</v>
      </c>
      <c r="D191" s="165">
        <v>15.317165064567</v>
      </c>
      <c r="E191" s="165">
        <v>16.0093186069297</v>
      </c>
      <c r="F191" s="165">
        <v>16.034875284809701</v>
      </c>
      <c r="G191" s="165">
        <v>16.034875284809701</v>
      </c>
      <c r="H191" s="165">
        <v>15.300978212239</v>
      </c>
      <c r="I191" s="165">
        <v>13.2349424791167</v>
      </c>
      <c r="J191" s="165">
        <v>10.4845015765219</v>
      </c>
      <c r="K191" s="165">
        <v>9.4095436444433194</v>
      </c>
      <c r="L191" s="165">
        <v>9.4095436444433194</v>
      </c>
      <c r="M191" s="165">
        <v>9.4095436444433194</v>
      </c>
      <c r="N191" s="165">
        <v>9.4095436444433194</v>
      </c>
      <c r="O191" s="165">
        <v>9.4095436444433194</v>
      </c>
      <c r="P191" s="165">
        <v>9.4095436444433194</v>
      </c>
    </row>
    <row r="192" spans="2:16" s="224" customFormat="1" ht="15" customHeight="1" x14ac:dyDescent="0.25">
      <c r="B192" s="275" t="s">
        <v>28</v>
      </c>
      <c r="C192" s="275" t="s">
        <v>81</v>
      </c>
      <c r="D192" s="165">
        <v>2.6095981415929201</v>
      </c>
      <c r="E192" s="165">
        <v>2.6095981415929201</v>
      </c>
      <c r="F192" s="165">
        <v>2.6095981415929201</v>
      </c>
      <c r="G192" s="165">
        <v>2.6095981415929201</v>
      </c>
      <c r="H192" s="165">
        <v>2.6095981415929201</v>
      </c>
      <c r="I192" s="165">
        <v>2.6095981415929201</v>
      </c>
      <c r="J192" s="165">
        <v>2.6095981415929201</v>
      </c>
      <c r="K192" s="165">
        <v>2.6095981415929201</v>
      </c>
      <c r="L192" s="165">
        <v>2.6095981415929201</v>
      </c>
      <c r="M192" s="165">
        <v>2.6095981415929201</v>
      </c>
      <c r="N192" s="165">
        <v>2.6095981415929201</v>
      </c>
      <c r="O192" s="165">
        <v>2.6095981415929201</v>
      </c>
      <c r="P192" s="165">
        <v>2.6095981415929201</v>
      </c>
    </row>
    <row r="193" spans="2:16" s="224" customFormat="1" ht="15" customHeight="1" x14ac:dyDescent="0.25">
      <c r="B193" s="275" t="s">
        <v>28</v>
      </c>
      <c r="C193" s="275" t="s">
        <v>147</v>
      </c>
      <c r="D193" s="165">
        <v>34.086622948100803</v>
      </c>
      <c r="E193" s="165">
        <v>32.655123466173201</v>
      </c>
      <c r="F193" s="165">
        <v>28.9231540035229</v>
      </c>
      <c r="G193" s="165">
        <v>28.9231540035229</v>
      </c>
      <c r="H193" s="165">
        <v>22.257256366415302</v>
      </c>
      <c r="I193" s="165">
        <v>18.4987729040425</v>
      </c>
      <c r="J193" s="165">
        <v>16.041338282463101</v>
      </c>
      <c r="K193" s="165">
        <v>15.2282516235716</v>
      </c>
      <c r="L193" s="165">
        <v>15.2282516235716</v>
      </c>
      <c r="M193" s="165">
        <v>15.2282516235716</v>
      </c>
      <c r="N193" s="165">
        <v>15.2282516235716</v>
      </c>
      <c r="O193" s="165">
        <v>15.2282516235716</v>
      </c>
      <c r="P193" s="165">
        <v>15.2282516235716</v>
      </c>
    </row>
    <row r="194" spans="2:16" s="224" customFormat="1" ht="15" customHeight="1" x14ac:dyDescent="0.25">
      <c r="B194" s="275" t="s">
        <v>28</v>
      </c>
      <c r="C194" s="275" t="s">
        <v>86</v>
      </c>
      <c r="D194" s="165">
        <v>4.3685692278684698</v>
      </c>
      <c r="E194" s="165">
        <v>4.1126166057831002</v>
      </c>
      <c r="F194" s="165">
        <v>4.4155644678795802</v>
      </c>
      <c r="G194" s="165">
        <v>4.4155644678795802</v>
      </c>
      <c r="H194" s="165">
        <v>4.76848243701484</v>
      </c>
      <c r="I194" s="165">
        <v>4.7533278003402399</v>
      </c>
      <c r="J194" s="165">
        <v>5.4581399103106998</v>
      </c>
      <c r="K194" s="165">
        <v>6.1917812515392496</v>
      </c>
      <c r="L194" s="165">
        <v>6.1917812515392496</v>
      </c>
      <c r="M194" s="165">
        <v>6.1917812515392496</v>
      </c>
      <c r="N194" s="165">
        <v>6.1917812515392496</v>
      </c>
      <c r="O194" s="165">
        <v>6.1917812515392496</v>
      </c>
      <c r="P194" s="165">
        <v>6.1917812515392496</v>
      </c>
    </row>
    <row r="195" spans="2:16" s="224" customFormat="1" ht="15" customHeight="1" x14ac:dyDescent="0.25">
      <c r="B195" s="275" t="s">
        <v>28</v>
      </c>
      <c r="C195" s="275" t="s">
        <v>108</v>
      </c>
      <c r="D195" s="165">
        <v>11.169355008297501</v>
      </c>
      <c r="E195" s="165">
        <v>11.169355008297501</v>
      </c>
      <c r="F195" s="165">
        <v>11.169355008297501</v>
      </c>
      <c r="G195" s="165">
        <v>11.169355008297501</v>
      </c>
      <c r="H195" s="165">
        <v>11.169355008297501</v>
      </c>
      <c r="I195" s="165">
        <v>11.169355008297501</v>
      </c>
      <c r="J195" s="165">
        <v>11.169355008297501</v>
      </c>
      <c r="K195" s="165">
        <v>11.169355008297501</v>
      </c>
      <c r="L195" s="165">
        <v>11.169355008297501</v>
      </c>
      <c r="M195" s="165">
        <v>11.169355008297501</v>
      </c>
      <c r="N195" s="165">
        <v>11.169355008297501</v>
      </c>
      <c r="O195" s="165">
        <v>11.169355008297501</v>
      </c>
      <c r="P195" s="165">
        <v>11.169355008297501</v>
      </c>
    </row>
    <row r="196" spans="2:16" s="224" customFormat="1" ht="15" customHeight="1" x14ac:dyDescent="0.25">
      <c r="B196" s="275" t="s">
        <v>28</v>
      </c>
      <c r="C196" s="275" t="s">
        <v>102</v>
      </c>
      <c r="D196" s="165">
        <v>9.5229869866915298</v>
      </c>
      <c r="E196" s="165">
        <v>9.5670386633305107</v>
      </c>
      <c r="F196" s="165">
        <v>8.7300604969779698</v>
      </c>
      <c r="G196" s="165">
        <v>8.7300604969779698</v>
      </c>
      <c r="H196" s="165">
        <v>8.2517841880659599</v>
      </c>
      <c r="I196" s="165">
        <v>8.8965421770150996</v>
      </c>
      <c r="J196" s="165">
        <v>8.6878379109746309</v>
      </c>
      <c r="K196" s="165">
        <v>9.3368672877075802</v>
      </c>
      <c r="L196" s="165">
        <v>9.3368672877075802</v>
      </c>
      <c r="M196" s="165">
        <v>9.3368672877075802</v>
      </c>
      <c r="N196" s="165">
        <v>9.3368672877075802</v>
      </c>
      <c r="O196" s="165">
        <v>9.3368672877075802</v>
      </c>
      <c r="P196" s="165">
        <v>9.3368672877075802</v>
      </c>
    </row>
    <row r="197" spans="2:16" s="224" customFormat="1" ht="15" customHeight="1" x14ac:dyDescent="0.25">
      <c r="B197" s="275" t="s">
        <v>28</v>
      </c>
      <c r="C197" s="275" t="s">
        <v>117</v>
      </c>
      <c r="D197" s="165">
        <v>6.4064498658500701</v>
      </c>
      <c r="E197" s="165">
        <v>6.4064498658500701</v>
      </c>
      <c r="F197" s="165">
        <v>6.4064498658500701</v>
      </c>
      <c r="G197" s="165">
        <v>6.4064498658500701</v>
      </c>
      <c r="H197" s="165">
        <v>6.4064498658500701</v>
      </c>
      <c r="I197" s="165">
        <v>6.4064498658500701</v>
      </c>
      <c r="J197" s="165">
        <v>6.4064498658500701</v>
      </c>
      <c r="K197" s="165">
        <v>6.4064498658500701</v>
      </c>
      <c r="L197" s="165">
        <v>6.4064498658500701</v>
      </c>
      <c r="M197" s="165">
        <v>6.4064498658500701</v>
      </c>
      <c r="N197" s="165">
        <v>6.4064498658500701</v>
      </c>
      <c r="O197" s="165">
        <v>6.4064498658500701</v>
      </c>
      <c r="P197" s="165">
        <v>6.4064498658500701</v>
      </c>
    </row>
    <row r="198" spans="2:16" s="224" customFormat="1" ht="15" customHeight="1" x14ac:dyDescent="0.25">
      <c r="B198" s="275" t="s">
        <v>28</v>
      </c>
      <c r="C198" s="275" t="s">
        <v>131</v>
      </c>
      <c r="D198" s="165">
        <v>29.955270850802599</v>
      </c>
      <c r="E198" s="165">
        <v>28.581786508037499</v>
      </c>
      <c r="F198" s="165">
        <v>27.572415755989901</v>
      </c>
      <c r="G198" s="165">
        <v>27.572415755989901</v>
      </c>
      <c r="H198" s="165">
        <v>25.5719337339115</v>
      </c>
      <c r="I198" s="165">
        <v>21.199768445374499</v>
      </c>
      <c r="J198" s="165">
        <v>17.3802234668523</v>
      </c>
      <c r="K198" s="165">
        <v>15.295041153791701</v>
      </c>
      <c r="L198" s="165">
        <v>15.295041153791701</v>
      </c>
      <c r="M198" s="165">
        <v>15.295041153791701</v>
      </c>
      <c r="N198" s="165">
        <v>15.295041153791701</v>
      </c>
      <c r="O198" s="165">
        <v>15.295041153791701</v>
      </c>
      <c r="P198" s="165">
        <v>15.295041153791701</v>
      </c>
    </row>
    <row r="199" spans="2:16" s="224" customFormat="1" ht="15" customHeight="1" x14ac:dyDescent="0.25">
      <c r="B199" s="275" t="s">
        <v>28</v>
      </c>
      <c r="C199" s="275" t="s">
        <v>145</v>
      </c>
      <c r="D199" s="165">
        <v>26.8086284028352</v>
      </c>
      <c r="E199" s="165">
        <v>28.296958882008301</v>
      </c>
      <c r="F199" s="165">
        <v>28.8947368920646</v>
      </c>
      <c r="G199" s="165">
        <v>28.8947368920646</v>
      </c>
      <c r="H199" s="165">
        <v>28.493635268618601</v>
      </c>
      <c r="I199" s="165">
        <v>26.509926223623399</v>
      </c>
      <c r="J199" s="165">
        <v>26.5627234998401</v>
      </c>
      <c r="K199" s="165">
        <v>30.8548779150656</v>
      </c>
      <c r="L199" s="165">
        <v>30.8548779150656</v>
      </c>
      <c r="M199" s="165">
        <v>30.8548779150656</v>
      </c>
      <c r="N199" s="165">
        <v>30.8548779150656</v>
      </c>
      <c r="O199" s="165">
        <v>30.8548779150656</v>
      </c>
      <c r="P199" s="165">
        <v>30.8548779150656</v>
      </c>
    </row>
    <row r="200" spans="2:16" s="224" customFormat="1" ht="15" customHeight="1" x14ac:dyDescent="0.25">
      <c r="B200" s="275" t="s">
        <v>28</v>
      </c>
      <c r="C200" s="275" t="s">
        <v>126</v>
      </c>
      <c r="D200" s="165">
        <v>0.47986263690414099</v>
      </c>
      <c r="E200" s="165">
        <v>0.47986263690414099</v>
      </c>
      <c r="F200" s="165">
        <v>0.47986263690414099</v>
      </c>
      <c r="G200" s="165">
        <v>0.47986263690414099</v>
      </c>
      <c r="H200" s="165">
        <v>0.47986263690414099</v>
      </c>
      <c r="I200" s="165">
        <v>0.47986263690414099</v>
      </c>
      <c r="J200" s="165">
        <v>0.47986263690414099</v>
      </c>
      <c r="K200" s="165">
        <v>0.47986263690414099</v>
      </c>
      <c r="L200" s="165">
        <v>0.47986263690414099</v>
      </c>
      <c r="M200" s="165">
        <v>0.47986263690414099</v>
      </c>
      <c r="N200" s="165">
        <v>0.47986263690414099</v>
      </c>
      <c r="O200" s="165">
        <v>0.47986263690414099</v>
      </c>
      <c r="P200" s="165">
        <v>0.47986263690414099</v>
      </c>
    </row>
    <row r="201" spans="2:16" s="224" customFormat="1" ht="15" customHeight="1" x14ac:dyDescent="0.25">
      <c r="B201" s="275" t="s">
        <v>28</v>
      </c>
      <c r="C201" s="275" t="s">
        <v>129</v>
      </c>
      <c r="D201" s="165">
        <v>13.279596083842</v>
      </c>
      <c r="E201" s="165">
        <v>11.765856422782701</v>
      </c>
      <c r="F201" s="165">
        <v>10.413622478229</v>
      </c>
      <c r="G201" s="165">
        <v>10.413622478229</v>
      </c>
      <c r="H201" s="165">
        <v>9.2187236840688502</v>
      </c>
      <c r="I201" s="165">
        <v>9.79262786063512</v>
      </c>
      <c r="J201" s="165">
        <v>8.9703819550859798</v>
      </c>
      <c r="K201" s="165">
        <v>9.6588606851480101</v>
      </c>
      <c r="L201" s="165">
        <v>9.6588606851480101</v>
      </c>
      <c r="M201" s="165">
        <v>9.6588606851480101</v>
      </c>
      <c r="N201" s="165">
        <v>9.6588606851480101</v>
      </c>
      <c r="O201" s="165">
        <v>9.6588606851480101</v>
      </c>
      <c r="P201" s="165">
        <v>9.6588606851480101</v>
      </c>
    </row>
    <row r="202" spans="2:16" s="224" customFormat="1" ht="15" customHeight="1" x14ac:dyDescent="0.25">
      <c r="B202" s="275" t="s">
        <v>28</v>
      </c>
      <c r="C202" s="275" t="s">
        <v>124</v>
      </c>
      <c r="D202" s="165">
        <v>5.1316743847511503</v>
      </c>
      <c r="E202" s="165">
        <v>4.7016419694774401</v>
      </c>
      <c r="F202" s="165">
        <v>4.8865975700301201</v>
      </c>
      <c r="G202" s="165">
        <v>4.8865975700301201</v>
      </c>
      <c r="H202" s="165">
        <v>5.2559335321610998</v>
      </c>
      <c r="I202" s="165">
        <v>5.48251468575498</v>
      </c>
      <c r="J202" s="165">
        <v>6.3032618567641299</v>
      </c>
      <c r="K202" s="165">
        <v>8.2038465671705296</v>
      </c>
      <c r="L202" s="165">
        <v>8.2038465671705296</v>
      </c>
      <c r="M202" s="165">
        <v>8.2038465671705296</v>
      </c>
      <c r="N202" s="165">
        <v>8.2038465671705296</v>
      </c>
      <c r="O202" s="165">
        <v>8.2038465671705296</v>
      </c>
      <c r="P202" s="165">
        <v>8.2038465671705296</v>
      </c>
    </row>
    <row r="203" spans="2:16" s="224" customFormat="1" ht="15" customHeight="1" x14ac:dyDescent="0.25">
      <c r="B203" s="275" t="s">
        <v>28</v>
      </c>
      <c r="C203" s="275" t="s">
        <v>152</v>
      </c>
      <c r="D203" s="165">
        <v>1.5528146966224501</v>
      </c>
      <c r="E203" s="165">
        <v>1.1626790374245</v>
      </c>
      <c r="F203" s="165">
        <v>1.6626366523742899</v>
      </c>
      <c r="G203" s="165">
        <v>1.6626366523742899</v>
      </c>
      <c r="H203" s="165">
        <v>2.3652729303421798</v>
      </c>
      <c r="I203" s="165">
        <v>3.0113479781470698</v>
      </c>
      <c r="J203" s="165">
        <v>3.0521132441508101</v>
      </c>
      <c r="K203" s="165">
        <v>3.9653465627460198</v>
      </c>
      <c r="L203" s="165">
        <v>3.9653465627460198</v>
      </c>
      <c r="M203" s="165">
        <v>3.9653465627460198</v>
      </c>
      <c r="N203" s="165">
        <v>3.9653465627460198</v>
      </c>
      <c r="O203" s="165">
        <v>3.9653465627460198</v>
      </c>
      <c r="P203" s="165">
        <v>3.9653465627460198</v>
      </c>
    </row>
    <row r="204" spans="2:16" s="224" customFormat="1" ht="15" customHeight="1" x14ac:dyDescent="0.25">
      <c r="B204" s="275" t="s">
        <v>28</v>
      </c>
      <c r="C204" s="275" t="s">
        <v>154</v>
      </c>
      <c r="D204" s="165">
        <v>2.5872211274532</v>
      </c>
      <c r="E204" s="165">
        <v>2.6506458945051401</v>
      </c>
      <c r="F204" s="165">
        <v>2.73109287470901</v>
      </c>
      <c r="G204" s="165">
        <v>2.73109287470901</v>
      </c>
      <c r="H204" s="165">
        <v>2.39080187113702</v>
      </c>
      <c r="I204" s="165">
        <v>2.7394518980785998</v>
      </c>
      <c r="J204" s="165">
        <v>3.0421286319624299</v>
      </c>
      <c r="K204" s="165">
        <v>2.70910421073234</v>
      </c>
      <c r="L204" s="165">
        <v>2.70910421073234</v>
      </c>
      <c r="M204" s="165">
        <v>2.70910421073234</v>
      </c>
      <c r="N204" s="165">
        <v>2.70910421073234</v>
      </c>
      <c r="O204" s="165">
        <v>2.70910421073234</v>
      </c>
      <c r="P204" s="165">
        <v>2.70910421073234</v>
      </c>
    </row>
    <row r="205" spans="2:16" s="224" customFormat="1" ht="15" customHeight="1" x14ac:dyDescent="0.25">
      <c r="B205" s="275" t="s">
        <v>28</v>
      </c>
      <c r="C205" s="275" t="s">
        <v>140</v>
      </c>
      <c r="D205" s="165">
        <v>2.0570922901026201</v>
      </c>
      <c r="E205" s="165">
        <v>2.2429580416522299</v>
      </c>
      <c r="F205" s="165">
        <v>2.5030517447555201</v>
      </c>
      <c r="G205" s="165">
        <v>2.5030517447555201</v>
      </c>
      <c r="H205" s="165">
        <v>2.85711510458782</v>
      </c>
      <c r="I205" s="165">
        <v>3.15537610591096</v>
      </c>
      <c r="J205" s="165">
        <v>3.2817233815371099</v>
      </c>
      <c r="K205" s="165">
        <v>3.23613002818196</v>
      </c>
      <c r="L205" s="165">
        <v>3.23613002818196</v>
      </c>
      <c r="M205" s="165">
        <v>3.23613002818196</v>
      </c>
      <c r="N205" s="165">
        <v>3.23613002818196</v>
      </c>
      <c r="O205" s="165">
        <v>3.23613002818196</v>
      </c>
      <c r="P205" s="165">
        <v>3.23613002818196</v>
      </c>
    </row>
    <row r="206" spans="2:16" s="224" customFormat="1" ht="15" customHeight="1" x14ac:dyDescent="0.25">
      <c r="B206" s="275" t="s">
        <v>28</v>
      </c>
      <c r="C206" s="275" t="s">
        <v>189</v>
      </c>
      <c r="D206" s="165">
        <v>7.2377569583409098</v>
      </c>
      <c r="E206" s="165">
        <v>7.2552882124352296</v>
      </c>
      <c r="F206" s="165">
        <v>7.3228212535064898</v>
      </c>
      <c r="G206" s="165">
        <v>7.3228212535064898</v>
      </c>
      <c r="H206" s="165">
        <v>7.9886270528949002</v>
      </c>
      <c r="I206" s="165">
        <v>8.5430520736411903</v>
      </c>
      <c r="J206" s="165">
        <v>8.1321621775499207</v>
      </c>
      <c r="K206" s="165">
        <v>8.7241320082881106</v>
      </c>
      <c r="L206" s="165">
        <v>8.7241320082881106</v>
      </c>
      <c r="M206" s="165">
        <v>8.7241320082881106</v>
      </c>
      <c r="N206" s="165">
        <v>8.7241320082881106</v>
      </c>
      <c r="O206" s="165">
        <v>8.7241320082881106</v>
      </c>
      <c r="P206" s="165">
        <v>8.7241320082881106</v>
      </c>
    </row>
    <row r="207" spans="2:16" s="224" customFormat="1" ht="15" customHeight="1" x14ac:dyDescent="0.25">
      <c r="B207" s="275" t="s">
        <v>59</v>
      </c>
      <c r="C207" s="275" t="s">
        <v>8</v>
      </c>
      <c r="D207" s="165">
        <v>1.64100973135481</v>
      </c>
      <c r="E207" s="165">
        <v>1.64100973135481</v>
      </c>
      <c r="F207" s="165">
        <v>1.64100973135481</v>
      </c>
      <c r="G207" s="165">
        <v>1.64100973135481</v>
      </c>
      <c r="H207" s="165">
        <v>1.64100973135481</v>
      </c>
      <c r="I207" s="165">
        <v>1.64100973135481</v>
      </c>
      <c r="J207" s="165">
        <v>1.64100973135481</v>
      </c>
      <c r="K207" s="165">
        <v>1.64100973135481</v>
      </c>
      <c r="L207" s="165">
        <v>1.64100973135481</v>
      </c>
      <c r="M207" s="165">
        <v>1.64100973135481</v>
      </c>
      <c r="N207" s="165">
        <v>1.64100973135481</v>
      </c>
      <c r="O207" s="165">
        <v>1.64100973135481</v>
      </c>
      <c r="P207" s="165">
        <v>1.64100973135481</v>
      </c>
    </row>
    <row r="208" spans="2:16" s="224" customFormat="1" ht="15" customHeight="1" x14ac:dyDescent="0.25">
      <c r="B208" s="275" t="s">
        <v>59</v>
      </c>
      <c r="C208" s="275" t="s">
        <v>78</v>
      </c>
      <c r="D208" s="165">
        <v>1.31695400985983</v>
      </c>
      <c r="E208" s="165">
        <v>1.31695400985983</v>
      </c>
      <c r="F208" s="165">
        <v>1.31695400985983</v>
      </c>
      <c r="G208" s="165">
        <v>1.31695400985983</v>
      </c>
      <c r="H208" s="165">
        <v>1.31695400985983</v>
      </c>
      <c r="I208" s="165">
        <v>1.31695400985983</v>
      </c>
      <c r="J208" s="165">
        <v>1.31695400985983</v>
      </c>
      <c r="K208" s="165">
        <v>1.31695400985983</v>
      </c>
      <c r="L208" s="165">
        <v>1.31695400985983</v>
      </c>
      <c r="M208" s="165">
        <v>1.31695400985983</v>
      </c>
      <c r="N208" s="165">
        <v>1.31695400985983</v>
      </c>
      <c r="O208" s="165">
        <v>1.31695400985983</v>
      </c>
      <c r="P208" s="165">
        <v>1.31695400985983</v>
      </c>
    </row>
    <row r="209" spans="2:16" s="224" customFormat="1" ht="15" customHeight="1" x14ac:dyDescent="0.25">
      <c r="B209" s="275" t="s">
        <v>59</v>
      </c>
      <c r="C209" s="275" t="s">
        <v>97</v>
      </c>
      <c r="D209" s="165">
        <v>8.5998882852886899E-2</v>
      </c>
      <c r="E209" s="165">
        <v>1.99689613960247</v>
      </c>
      <c r="F209" s="165">
        <v>3.6707122929311402</v>
      </c>
      <c r="G209" s="165">
        <v>4.3387643544156198</v>
      </c>
      <c r="H209" s="165">
        <v>5.0812307894736799</v>
      </c>
      <c r="I209" s="165">
        <v>5.8128557623762402</v>
      </c>
      <c r="J209" s="165">
        <v>5.8128557623762402</v>
      </c>
      <c r="K209" s="165">
        <v>5.8128557623762402</v>
      </c>
      <c r="L209" s="165">
        <v>5.8128557623762402</v>
      </c>
      <c r="M209" s="165">
        <v>5.8128557623762402</v>
      </c>
      <c r="N209" s="165">
        <v>5.8128557623762402</v>
      </c>
      <c r="O209" s="165">
        <v>5.8128557623762402</v>
      </c>
      <c r="P209" s="165">
        <v>5.8128557623762402</v>
      </c>
    </row>
    <row r="210" spans="2:16" s="224" customFormat="1" ht="15" customHeight="1" x14ac:dyDescent="0.25">
      <c r="B210" s="275" t="s">
        <v>49</v>
      </c>
      <c r="C210" s="275" t="s">
        <v>24</v>
      </c>
      <c r="D210" s="165">
        <v>7.4932177956355499</v>
      </c>
      <c r="E210" s="165">
        <v>6.4926258148631</v>
      </c>
      <c r="F210" s="165">
        <v>5.9952001445025296</v>
      </c>
      <c r="G210" s="165">
        <v>5.3791286538273502</v>
      </c>
      <c r="H210" s="165">
        <v>4.8319254617777396</v>
      </c>
      <c r="I210" s="165">
        <v>4.8319254617777396</v>
      </c>
      <c r="J210" s="165">
        <v>4.8319254617777396</v>
      </c>
      <c r="K210" s="165">
        <v>4.8319254617777396</v>
      </c>
      <c r="L210" s="165">
        <v>4.8319254617777396</v>
      </c>
      <c r="M210" s="165">
        <v>4.8319254617777396</v>
      </c>
      <c r="N210" s="165">
        <v>4.8319254617777396</v>
      </c>
      <c r="O210" s="165">
        <v>4.8319254617777396</v>
      </c>
      <c r="P210" s="165">
        <v>4.8319254617777396</v>
      </c>
    </row>
    <row r="211" spans="2:16" s="224" customFormat="1" ht="15" customHeight="1" x14ac:dyDescent="0.25">
      <c r="B211" s="275" t="s">
        <v>49</v>
      </c>
      <c r="C211" s="275" t="s">
        <v>8</v>
      </c>
      <c r="D211" s="165">
        <v>8.1239194480685999</v>
      </c>
      <c r="E211" s="165">
        <v>8.6008739531185707</v>
      </c>
      <c r="F211" s="165">
        <v>8.8706489366080099</v>
      </c>
      <c r="G211" s="165">
        <v>8.5580418309335204</v>
      </c>
      <c r="H211" s="165">
        <v>8.23974482161141</v>
      </c>
      <c r="I211" s="165">
        <v>7.3476931932610698</v>
      </c>
      <c r="J211" s="165">
        <v>7.30516292237174</v>
      </c>
      <c r="K211" s="165">
        <v>6.9875658443570501</v>
      </c>
      <c r="L211" s="165">
        <v>6.9875658443570501</v>
      </c>
      <c r="M211" s="165">
        <v>6.9875658443570501</v>
      </c>
      <c r="N211" s="165">
        <v>6.9875658443570501</v>
      </c>
      <c r="O211" s="165">
        <v>6.9875658443570501</v>
      </c>
      <c r="P211" s="165">
        <v>6.9875658443570501</v>
      </c>
    </row>
    <row r="212" spans="2:16" s="224" customFormat="1" ht="15" customHeight="1" x14ac:dyDescent="0.25">
      <c r="B212" s="275" t="s">
        <v>49</v>
      </c>
      <c r="C212" s="275" t="s">
        <v>143</v>
      </c>
      <c r="D212" s="165">
        <v>12.8917221714592</v>
      </c>
      <c r="E212" s="165">
        <v>12.6537767409579</v>
      </c>
      <c r="F212" s="165">
        <v>12.1525219341857</v>
      </c>
      <c r="G212" s="165">
        <v>12.1525219341857</v>
      </c>
      <c r="H212" s="165">
        <v>11.6249060252578</v>
      </c>
      <c r="I212" s="165">
        <v>11.6249060252578</v>
      </c>
      <c r="J212" s="165">
        <v>11.6249060252578</v>
      </c>
      <c r="K212" s="165">
        <v>11.6249060252578</v>
      </c>
      <c r="L212" s="165">
        <v>11.6249060252578</v>
      </c>
      <c r="M212" s="165">
        <v>11.6249060252578</v>
      </c>
      <c r="N212" s="165">
        <v>11.6249060252578</v>
      </c>
      <c r="O212" s="165">
        <v>11.6249060252578</v>
      </c>
      <c r="P212" s="165">
        <v>11.6249060252578</v>
      </c>
    </row>
    <row r="213" spans="2:16" s="224" customFormat="1" ht="15" customHeight="1" x14ac:dyDescent="0.25">
      <c r="B213" s="275" t="s">
        <v>49</v>
      </c>
      <c r="C213" s="275" t="s">
        <v>250</v>
      </c>
      <c r="D213" s="165">
        <v>17.265413195916299</v>
      </c>
      <c r="E213" s="165">
        <v>15.599271942015299</v>
      </c>
      <c r="F213" s="165">
        <v>14.0180202302623</v>
      </c>
      <c r="G213" s="165">
        <v>14.0180202302623</v>
      </c>
      <c r="H213" s="165">
        <v>12.7327581515255</v>
      </c>
      <c r="I213" s="165">
        <v>11.894418583021</v>
      </c>
      <c r="J213" s="165">
        <v>11.045712543760599</v>
      </c>
      <c r="K213" s="165">
        <v>8.9694292850814108</v>
      </c>
      <c r="L213" s="165">
        <v>8.9694292850814108</v>
      </c>
      <c r="M213" s="165">
        <v>8.9694292850814108</v>
      </c>
      <c r="N213" s="165">
        <v>8.9694292850814108</v>
      </c>
      <c r="O213" s="165">
        <v>8.9694292850814108</v>
      </c>
      <c r="P213" s="165">
        <v>8.9694292850814108</v>
      </c>
    </row>
    <row r="214" spans="2:16" s="224" customFormat="1" ht="15" customHeight="1" x14ac:dyDescent="0.25">
      <c r="B214" s="275" t="s">
        <v>49</v>
      </c>
      <c r="C214" s="275" t="s">
        <v>63</v>
      </c>
      <c r="D214" s="165">
        <v>5.0623708392066797</v>
      </c>
      <c r="E214" s="165">
        <v>6.2956871069384901</v>
      </c>
      <c r="F214" s="165">
        <v>7.22609447717715</v>
      </c>
      <c r="G214" s="165">
        <v>7.2856393567182298</v>
      </c>
      <c r="H214" s="165">
        <v>7.4995851915438996</v>
      </c>
      <c r="I214" s="165">
        <v>7.4289582604034301</v>
      </c>
      <c r="J214" s="165">
        <v>7.4289582604034301</v>
      </c>
      <c r="K214" s="165">
        <v>7.4289582604034301</v>
      </c>
      <c r="L214" s="165">
        <v>7.4289582604034301</v>
      </c>
      <c r="M214" s="165">
        <v>7.4289582604034301</v>
      </c>
      <c r="N214" s="165">
        <v>7.4289582604034301</v>
      </c>
      <c r="O214" s="165">
        <v>7.4289582604034301</v>
      </c>
      <c r="P214" s="165">
        <v>7.4289582604034301</v>
      </c>
    </row>
    <row r="215" spans="2:16" s="224" customFormat="1" ht="15" customHeight="1" x14ac:dyDescent="0.25">
      <c r="B215" s="275" t="s">
        <v>49</v>
      </c>
      <c r="C215" s="275" t="s">
        <v>44</v>
      </c>
      <c r="D215" s="165">
        <v>25.467124871168501</v>
      </c>
      <c r="E215" s="165">
        <v>24.095017387401501</v>
      </c>
      <c r="F215" s="165">
        <v>23.757480689386998</v>
      </c>
      <c r="G215" s="165">
        <v>23.757480689386998</v>
      </c>
      <c r="H215" s="165">
        <v>23.222389835986899</v>
      </c>
      <c r="I215" s="165">
        <v>22.168490276607201</v>
      </c>
      <c r="J215" s="165">
        <v>20.501702254979101</v>
      </c>
      <c r="K215" s="165">
        <v>21.3093460220685</v>
      </c>
      <c r="L215" s="165">
        <v>21.3093460220685</v>
      </c>
      <c r="M215" s="165">
        <v>21.3093460220685</v>
      </c>
      <c r="N215" s="165">
        <v>21.3093460220685</v>
      </c>
      <c r="O215" s="165">
        <v>21.3093460220685</v>
      </c>
      <c r="P215" s="165">
        <v>21.3093460220685</v>
      </c>
    </row>
    <row r="216" spans="2:16" s="224" customFormat="1" ht="15" customHeight="1" x14ac:dyDescent="0.25">
      <c r="B216" s="275" t="s">
        <v>49</v>
      </c>
      <c r="C216" s="275" t="s">
        <v>36</v>
      </c>
      <c r="D216" s="165">
        <v>17.019986193814201</v>
      </c>
      <c r="E216" s="165">
        <v>15.9209567253725</v>
      </c>
      <c r="F216" s="165">
        <v>14.9301149752299</v>
      </c>
      <c r="G216" s="165">
        <v>14.9301149752299</v>
      </c>
      <c r="H216" s="165">
        <v>14.4421698192556</v>
      </c>
      <c r="I216" s="165">
        <v>14.4841617397297</v>
      </c>
      <c r="J216" s="165">
        <v>14.305164278683099</v>
      </c>
      <c r="K216" s="165">
        <v>15.447304911205</v>
      </c>
      <c r="L216" s="165">
        <v>15.447304911205</v>
      </c>
      <c r="M216" s="165">
        <v>15.447304911205</v>
      </c>
      <c r="N216" s="165">
        <v>15.447304911205</v>
      </c>
      <c r="O216" s="165">
        <v>15.447304911205</v>
      </c>
      <c r="P216" s="165">
        <v>15.447304911205</v>
      </c>
    </row>
    <row r="217" spans="2:16" s="224" customFormat="1" ht="15" customHeight="1" x14ac:dyDescent="0.25">
      <c r="B217" s="275" t="s">
        <v>49</v>
      </c>
      <c r="C217" s="275" t="s">
        <v>72</v>
      </c>
      <c r="D217" s="165">
        <v>8.3322264843534892</v>
      </c>
      <c r="E217" s="165">
        <v>8.3322264843534892</v>
      </c>
      <c r="F217" s="165">
        <v>8.3322264843534892</v>
      </c>
      <c r="G217" s="165">
        <v>8.3322264843534892</v>
      </c>
      <c r="H217" s="165">
        <v>8.3322264843534892</v>
      </c>
      <c r="I217" s="165">
        <v>8.3322264843534892</v>
      </c>
      <c r="J217" s="165">
        <v>8.3322264843534892</v>
      </c>
      <c r="K217" s="165">
        <v>8.3322264843534892</v>
      </c>
      <c r="L217" s="165">
        <v>8.3322264843534892</v>
      </c>
      <c r="M217" s="165">
        <v>8.3322264843534892</v>
      </c>
      <c r="N217" s="165">
        <v>8.3322264843534892</v>
      </c>
      <c r="O217" s="165">
        <v>8.3322264843534892</v>
      </c>
      <c r="P217" s="165">
        <v>8.3322264843534892</v>
      </c>
    </row>
    <row r="218" spans="2:16" s="224" customFormat="1" ht="15" customHeight="1" x14ac:dyDescent="0.25">
      <c r="B218" s="275" t="s">
        <v>49</v>
      </c>
      <c r="C218" s="275" t="s">
        <v>78</v>
      </c>
      <c r="D218" s="165">
        <v>15.2727981248819</v>
      </c>
      <c r="E218" s="165">
        <v>15.108248992580601</v>
      </c>
      <c r="F218" s="165">
        <v>14.350815865745799</v>
      </c>
      <c r="G218" s="165">
        <v>14.350815865745799</v>
      </c>
      <c r="H218" s="165">
        <v>13.9712871382558</v>
      </c>
      <c r="I218" s="165">
        <v>13.553492767295101</v>
      </c>
      <c r="J218" s="165">
        <v>14.2036061773287</v>
      </c>
      <c r="K218" s="165">
        <v>14.567226936025801</v>
      </c>
      <c r="L218" s="165">
        <v>14.567226936025801</v>
      </c>
      <c r="M218" s="165">
        <v>14.567226936025801</v>
      </c>
      <c r="N218" s="165">
        <v>14.567226936025801</v>
      </c>
      <c r="O218" s="165">
        <v>14.567226936025801</v>
      </c>
      <c r="P218" s="165">
        <v>14.567226936025801</v>
      </c>
    </row>
    <row r="219" spans="2:16" s="224" customFormat="1" ht="15" customHeight="1" x14ac:dyDescent="0.25">
      <c r="B219" s="275" t="s">
        <v>49</v>
      </c>
      <c r="C219" s="275" t="s">
        <v>66</v>
      </c>
      <c r="D219" s="165">
        <v>19.707074767787301</v>
      </c>
      <c r="E219" s="165">
        <v>18.6847761232771</v>
      </c>
      <c r="F219" s="165">
        <v>17.266737652123201</v>
      </c>
      <c r="G219" s="165">
        <v>17.266737652123201</v>
      </c>
      <c r="H219" s="165">
        <v>16.825579065542598</v>
      </c>
      <c r="I219" s="165">
        <v>16.424143902731299</v>
      </c>
      <c r="J219" s="165">
        <v>17.548633658170001</v>
      </c>
      <c r="K219" s="165">
        <v>19.0173988941694</v>
      </c>
      <c r="L219" s="165">
        <v>19.0173988941694</v>
      </c>
      <c r="M219" s="165">
        <v>19.0173988941694</v>
      </c>
      <c r="N219" s="165">
        <v>19.0173988941694</v>
      </c>
      <c r="O219" s="165">
        <v>19.0173988941694</v>
      </c>
      <c r="P219" s="165">
        <v>19.0173988941694</v>
      </c>
    </row>
    <row r="220" spans="2:16" s="224" customFormat="1" ht="15" customHeight="1" x14ac:dyDescent="0.25">
      <c r="B220" s="275" t="s">
        <v>49</v>
      </c>
      <c r="C220" s="275" t="s">
        <v>147</v>
      </c>
      <c r="D220" s="165">
        <v>23.721083823124001</v>
      </c>
      <c r="E220" s="165">
        <v>20.999458263415399</v>
      </c>
      <c r="F220" s="165">
        <v>19.502584659692399</v>
      </c>
      <c r="G220" s="165">
        <v>19.502584659692399</v>
      </c>
      <c r="H220" s="165">
        <v>19.415126093762801</v>
      </c>
      <c r="I220" s="165">
        <v>19.947497366764399</v>
      </c>
      <c r="J220" s="165">
        <v>21.053208395277</v>
      </c>
      <c r="K220" s="165">
        <v>20.245433238423502</v>
      </c>
      <c r="L220" s="165">
        <v>20.245433238423502</v>
      </c>
      <c r="M220" s="165">
        <v>20.245433238423502</v>
      </c>
      <c r="N220" s="165">
        <v>20.245433238423502</v>
      </c>
      <c r="O220" s="165">
        <v>20.245433238423502</v>
      </c>
      <c r="P220" s="165">
        <v>20.245433238423502</v>
      </c>
    </row>
    <row r="221" spans="2:16" s="224" customFormat="1" ht="15" customHeight="1" x14ac:dyDescent="0.25">
      <c r="B221" s="275" t="s">
        <v>49</v>
      </c>
      <c r="C221" s="275" t="s">
        <v>86</v>
      </c>
      <c r="D221" s="165">
        <v>16.750310242624199</v>
      </c>
      <c r="E221" s="165">
        <v>16.750310242624199</v>
      </c>
      <c r="F221" s="165">
        <v>16.750310242624199</v>
      </c>
      <c r="G221" s="165">
        <v>16.750310242624199</v>
      </c>
      <c r="H221" s="165">
        <v>16.750310242624199</v>
      </c>
      <c r="I221" s="165">
        <v>16.750310242624199</v>
      </c>
      <c r="J221" s="165">
        <v>16.750310242624199</v>
      </c>
      <c r="K221" s="165">
        <v>16.750310242624199</v>
      </c>
      <c r="L221" s="165">
        <v>16.750310242624199</v>
      </c>
      <c r="M221" s="165">
        <v>16.750310242624199</v>
      </c>
      <c r="N221" s="165">
        <v>16.750310242624199</v>
      </c>
      <c r="O221" s="165">
        <v>16.750310242624199</v>
      </c>
      <c r="P221" s="165">
        <v>16.750310242624199</v>
      </c>
    </row>
    <row r="222" spans="2:16" s="224" customFormat="1" ht="15" customHeight="1" x14ac:dyDescent="0.25">
      <c r="B222" s="275" t="s">
        <v>49</v>
      </c>
      <c r="C222" s="275" t="s">
        <v>108</v>
      </c>
      <c r="D222" s="165">
        <v>12.438740300961101</v>
      </c>
      <c r="E222" s="165">
        <v>11.4453003814595</v>
      </c>
      <c r="F222" s="165">
        <v>10.6007849791905</v>
      </c>
      <c r="G222" s="165">
        <v>10.6007849791905</v>
      </c>
      <c r="H222" s="165">
        <v>9.965241233095</v>
      </c>
      <c r="I222" s="165">
        <v>9.4628666963397894</v>
      </c>
      <c r="J222" s="165">
        <v>8.7186854993836995</v>
      </c>
      <c r="K222" s="165">
        <v>9.2485903477985101</v>
      </c>
      <c r="L222" s="165">
        <v>9.2485903477985101</v>
      </c>
      <c r="M222" s="165">
        <v>9.2485903477985101</v>
      </c>
      <c r="N222" s="165">
        <v>9.2485903477985101</v>
      </c>
      <c r="O222" s="165">
        <v>9.2485903477985101</v>
      </c>
      <c r="P222" s="165">
        <v>9.2485903477985101</v>
      </c>
    </row>
    <row r="223" spans="2:16" s="224" customFormat="1" ht="15" customHeight="1" x14ac:dyDescent="0.25">
      <c r="B223" s="275" t="s">
        <v>49</v>
      </c>
      <c r="C223" s="275" t="s">
        <v>102</v>
      </c>
      <c r="D223" s="165">
        <v>12.2995622350709</v>
      </c>
      <c r="E223" s="165">
        <v>11.246613126789001</v>
      </c>
      <c r="F223" s="165">
        <v>9.9757191145134207</v>
      </c>
      <c r="G223" s="165">
        <v>9.9757191145134207</v>
      </c>
      <c r="H223" s="165">
        <v>8.6480720802892996</v>
      </c>
      <c r="I223" s="165">
        <v>7.7252862328487302</v>
      </c>
      <c r="J223" s="165">
        <v>7.0744710961404396</v>
      </c>
      <c r="K223" s="165">
        <v>6.5910470497876901</v>
      </c>
      <c r="L223" s="165">
        <v>6.5910470497876901</v>
      </c>
      <c r="M223" s="165">
        <v>6.5910470497876901</v>
      </c>
      <c r="N223" s="165">
        <v>6.5910470497876901</v>
      </c>
      <c r="O223" s="165">
        <v>6.5910470497876901</v>
      </c>
      <c r="P223" s="165">
        <v>6.5910470497876901</v>
      </c>
    </row>
    <row r="224" spans="2:16" s="224" customFormat="1" ht="15" customHeight="1" x14ac:dyDescent="0.25">
      <c r="B224" s="275" t="s">
        <v>49</v>
      </c>
      <c r="C224" s="275" t="s">
        <v>117</v>
      </c>
      <c r="D224" s="165">
        <v>14.2231898209675</v>
      </c>
      <c r="E224" s="165">
        <v>14.2231898209675</v>
      </c>
      <c r="F224" s="165">
        <v>14.2231898209675</v>
      </c>
      <c r="G224" s="165">
        <v>14.2231898209675</v>
      </c>
      <c r="H224" s="165">
        <v>14.2231898209675</v>
      </c>
      <c r="I224" s="165">
        <v>14.2231898209675</v>
      </c>
      <c r="J224" s="165">
        <v>14.2231898209675</v>
      </c>
      <c r="K224" s="165">
        <v>14.2231898209675</v>
      </c>
      <c r="L224" s="165">
        <v>14.2231898209675</v>
      </c>
      <c r="M224" s="165">
        <v>14.2231898209675</v>
      </c>
      <c r="N224" s="165">
        <v>14.2231898209675</v>
      </c>
      <c r="O224" s="165">
        <v>14.2231898209675</v>
      </c>
      <c r="P224" s="165">
        <v>14.2231898209675</v>
      </c>
    </row>
    <row r="225" spans="2:16" s="224" customFormat="1" ht="15" customHeight="1" x14ac:dyDescent="0.25">
      <c r="B225" s="275" t="s">
        <v>49</v>
      </c>
      <c r="C225" s="275" t="s">
        <v>131</v>
      </c>
      <c r="D225" s="165">
        <v>14.990691543810399</v>
      </c>
      <c r="E225" s="165">
        <v>14.0729541318769</v>
      </c>
      <c r="F225" s="165">
        <v>13.884958390699399</v>
      </c>
      <c r="G225" s="165">
        <v>13.884958390699399</v>
      </c>
      <c r="H225" s="165">
        <v>13.398186500803201</v>
      </c>
      <c r="I225" s="165">
        <v>12.830227754846099</v>
      </c>
      <c r="J225" s="165">
        <v>12.7715501056907</v>
      </c>
      <c r="K225" s="165">
        <v>13.283634424981001</v>
      </c>
      <c r="L225" s="165">
        <v>13.283634424981001</v>
      </c>
      <c r="M225" s="165">
        <v>13.283634424981001</v>
      </c>
      <c r="N225" s="165">
        <v>13.283634424981001</v>
      </c>
      <c r="O225" s="165">
        <v>13.283634424981001</v>
      </c>
      <c r="P225" s="165">
        <v>13.283634424981001</v>
      </c>
    </row>
    <row r="226" spans="2:16" s="224" customFormat="1" ht="15" customHeight="1" x14ac:dyDescent="0.25">
      <c r="B226" s="275" t="s">
        <v>49</v>
      </c>
      <c r="C226" s="275" t="s">
        <v>251</v>
      </c>
      <c r="D226" s="165">
        <v>3.1362115585926098</v>
      </c>
      <c r="E226" s="165">
        <v>3.1362115585926098</v>
      </c>
      <c r="F226" s="165">
        <v>3.1362115585926098</v>
      </c>
      <c r="G226" s="165">
        <v>3.1362115585926098</v>
      </c>
      <c r="H226" s="165">
        <v>3.1362115585926098</v>
      </c>
      <c r="I226" s="165">
        <v>3.1362115585926098</v>
      </c>
      <c r="J226" s="165">
        <v>3.1362115585926098</v>
      </c>
      <c r="K226" s="165">
        <v>3.1362115585926098</v>
      </c>
      <c r="L226" s="165">
        <v>3.1362115585926098</v>
      </c>
      <c r="M226" s="165">
        <v>3.1362115585926098</v>
      </c>
      <c r="N226" s="165">
        <v>3.1362115585926098</v>
      </c>
      <c r="O226" s="165">
        <v>3.1362115585926098</v>
      </c>
      <c r="P226" s="165">
        <v>3.1362115585926098</v>
      </c>
    </row>
    <row r="227" spans="2:16" s="224" customFormat="1" ht="15" customHeight="1" x14ac:dyDescent="0.25">
      <c r="B227" s="275" t="s">
        <v>49</v>
      </c>
      <c r="C227" s="275" t="s">
        <v>145</v>
      </c>
      <c r="D227" s="165">
        <v>24.5024280285236</v>
      </c>
      <c r="E227" s="165">
        <v>27.043023102344399</v>
      </c>
      <c r="F227" s="165">
        <v>30.193383214833698</v>
      </c>
      <c r="G227" s="165">
        <v>30.193383214833698</v>
      </c>
      <c r="H227" s="165">
        <v>34.689386496408503</v>
      </c>
      <c r="I227" s="165">
        <v>37.033929472663502</v>
      </c>
      <c r="J227" s="165">
        <v>43.394748678095397</v>
      </c>
      <c r="K227" s="165">
        <v>43.974628211902399</v>
      </c>
      <c r="L227" s="165">
        <v>43.974628211902399</v>
      </c>
      <c r="M227" s="165">
        <v>43.974628211902399</v>
      </c>
      <c r="N227" s="165">
        <v>43.974628211902399</v>
      </c>
      <c r="O227" s="165">
        <v>43.974628211902399</v>
      </c>
      <c r="P227" s="165">
        <v>43.974628211902399</v>
      </c>
    </row>
    <row r="228" spans="2:16" s="224" customFormat="1" ht="15" customHeight="1" x14ac:dyDescent="0.25">
      <c r="B228" s="275" t="s">
        <v>49</v>
      </c>
      <c r="C228" s="275" t="s">
        <v>129</v>
      </c>
      <c r="D228" s="165">
        <v>14.4300696874003</v>
      </c>
      <c r="E228" s="165">
        <v>14.015746850025099</v>
      </c>
      <c r="F228" s="165">
        <v>13.44149506556</v>
      </c>
      <c r="G228" s="165">
        <v>13.44149506556</v>
      </c>
      <c r="H228" s="165">
        <v>12.9207137744938</v>
      </c>
      <c r="I228" s="165">
        <v>12.853457078561901</v>
      </c>
      <c r="J228" s="165">
        <v>11.8281403983357</v>
      </c>
      <c r="K228" s="165">
        <v>12.302076972065301</v>
      </c>
      <c r="L228" s="165">
        <v>12.302076972065301</v>
      </c>
      <c r="M228" s="165">
        <v>12.302076972065301</v>
      </c>
      <c r="N228" s="165">
        <v>12.302076972065301</v>
      </c>
      <c r="O228" s="165">
        <v>12.302076972065301</v>
      </c>
      <c r="P228" s="165">
        <v>12.302076972065301</v>
      </c>
    </row>
    <row r="229" spans="2:16" s="224" customFormat="1" ht="15" customHeight="1" x14ac:dyDescent="0.25">
      <c r="B229" s="275" t="s">
        <v>49</v>
      </c>
      <c r="C229" s="275" t="s">
        <v>124</v>
      </c>
      <c r="D229" s="165">
        <v>10.9479386870109</v>
      </c>
      <c r="E229" s="165">
        <v>9.6747980152661093</v>
      </c>
      <c r="F229" s="165">
        <v>8.5241082485666109</v>
      </c>
      <c r="G229" s="165">
        <v>8.5241082485666109</v>
      </c>
      <c r="H229" s="165">
        <v>7.0964121002633496</v>
      </c>
      <c r="I229" s="165">
        <v>6.6315457626042598</v>
      </c>
      <c r="J229" s="165">
        <v>5.0209932065256098</v>
      </c>
      <c r="K229" s="165">
        <v>4.7311920820387803</v>
      </c>
      <c r="L229" s="165">
        <v>4.7311920820387803</v>
      </c>
      <c r="M229" s="165">
        <v>4.7311920820387803</v>
      </c>
      <c r="N229" s="165">
        <v>4.7311920820387803</v>
      </c>
      <c r="O229" s="165">
        <v>4.7311920820387803</v>
      </c>
      <c r="P229" s="165">
        <v>4.7311920820387803</v>
      </c>
    </row>
    <row r="230" spans="2:16" s="224" customFormat="1" ht="15" customHeight="1" x14ac:dyDescent="0.25">
      <c r="B230" s="275" t="s">
        <v>49</v>
      </c>
      <c r="C230" s="275" t="s">
        <v>152</v>
      </c>
      <c r="D230" s="165">
        <v>10.353126248886401</v>
      </c>
      <c r="E230" s="165">
        <v>9.53357061565519</v>
      </c>
      <c r="F230" s="165">
        <v>8.6295904978034805</v>
      </c>
      <c r="G230" s="165">
        <v>8.6295904978034805</v>
      </c>
      <c r="H230" s="165">
        <v>7.8706161419604701</v>
      </c>
      <c r="I230" s="165">
        <v>7.0122034569090896</v>
      </c>
      <c r="J230" s="165">
        <v>6.1550029619536497</v>
      </c>
      <c r="K230" s="165">
        <v>5.5659327572085804</v>
      </c>
      <c r="L230" s="165">
        <v>5.5659327572085804</v>
      </c>
      <c r="M230" s="165">
        <v>5.5659327572085804</v>
      </c>
      <c r="N230" s="165">
        <v>5.5659327572085804</v>
      </c>
      <c r="O230" s="165">
        <v>5.5659327572085804</v>
      </c>
      <c r="P230" s="165">
        <v>5.5659327572085804</v>
      </c>
    </row>
    <row r="231" spans="2:16" s="224" customFormat="1" ht="15" customHeight="1" x14ac:dyDescent="0.25">
      <c r="B231" s="275" t="s">
        <v>49</v>
      </c>
      <c r="C231" s="275" t="s">
        <v>154</v>
      </c>
      <c r="D231" s="165">
        <v>2.6547335529969298</v>
      </c>
      <c r="E231" s="165">
        <v>2.3684737630943</v>
      </c>
      <c r="F231" s="165">
        <v>2.2724436048616399</v>
      </c>
      <c r="G231" s="165">
        <v>1.90611975211631</v>
      </c>
      <c r="H231" s="165">
        <v>1.5969608730015199</v>
      </c>
      <c r="I231" s="165">
        <v>1.7204184654021299</v>
      </c>
      <c r="J231" s="165">
        <v>1.7204184654021299</v>
      </c>
      <c r="K231" s="165">
        <v>1.7204184654021299</v>
      </c>
      <c r="L231" s="165">
        <v>1.7204184654021299</v>
      </c>
      <c r="M231" s="165">
        <v>1.7204184654021299</v>
      </c>
      <c r="N231" s="165">
        <v>1.7204184654021299</v>
      </c>
      <c r="O231" s="165">
        <v>1.7204184654021299</v>
      </c>
      <c r="P231" s="165">
        <v>1.7204184654021299</v>
      </c>
    </row>
    <row r="232" spans="2:16" s="224" customFormat="1" ht="15" customHeight="1" x14ac:dyDescent="0.25">
      <c r="B232" s="275" t="s">
        <v>49</v>
      </c>
      <c r="C232" s="275" t="s">
        <v>140</v>
      </c>
      <c r="D232" s="165">
        <v>12.26069390454</v>
      </c>
      <c r="E232" s="165">
        <v>10.9789362278105</v>
      </c>
      <c r="F232" s="165">
        <v>9.8591943615213893</v>
      </c>
      <c r="G232" s="165">
        <v>9.8591943615213893</v>
      </c>
      <c r="H232" s="165">
        <v>9.2418009843137607</v>
      </c>
      <c r="I232" s="165">
        <v>8.4848565320275302</v>
      </c>
      <c r="J232" s="165">
        <v>7.33667156096472</v>
      </c>
      <c r="K232" s="165">
        <v>6.8675059991078697</v>
      </c>
      <c r="L232" s="165">
        <v>6.8675059991078697</v>
      </c>
      <c r="M232" s="165">
        <v>6.8675059991078697</v>
      </c>
      <c r="N232" s="165">
        <v>6.8675059991078697</v>
      </c>
      <c r="O232" s="165">
        <v>6.8675059991078697</v>
      </c>
      <c r="P232" s="165">
        <v>6.8675059991078697</v>
      </c>
    </row>
    <row r="233" spans="2:16" s="224" customFormat="1" ht="15" customHeight="1" x14ac:dyDescent="0.25">
      <c r="B233" s="275" t="s">
        <v>49</v>
      </c>
      <c r="C233" s="275" t="s">
        <v>97</v>
      </c>
      <c r="D233" s="165">
        <v>15.8378234566666</v>
      </c>
      <c r="E233" s="165">
        <v>15.401362913123799</v>
      </c>
      <c r="F233" s="165">
        <v>13.9402399752941</v>
      </c>
      <c r="G233" s="165">
        <v>13.325009300185</v>
      </c>
      <c r="H233" s="165">
        <v>12.7843456936774</v>
      </c>
      <c r="I233" s="165">
        <v>11.704619492792901</v>
      </c>
      <c r="J233" s="165">
        <v>11.704619492792901</v>
      </c>
      <c r="K233" s="165">
        <v>11.704619492792901</v>
      </c>
      <c r="L233" s="165">
        <v>11.704619492792901</v>
      </c>
      <c r="M233" s="165">
        <v>11.704619492792901</v>
      </c>
      <c r="N233" s="165">
        <v>11.704619492792901</v>
      </c>
      <c r="O233" s="165">
        <v>11.704619492792901</v>
      </c>
      <c r="P233" s="165">
        <v>11.704619492792901</v>
      </c>
    </row>
    <row r="234" spans="2:16" s="224" customFormat="1" ht="15" customHeight="1" x14ac:dyDescent="0.25">
      <c r="B234" s="275" t="s">
        <v>49</v>
      </c>
      <c r="C234" s="275" t="s">
        <v>189</v>
      </c>
      <c r="D234" s="165">
        <v>7.8622401269121598</v>
      </c>
      <c r="E234" s="165">
        <v>7.1904087896879503</v>
      </c>
      <c r="F234" s="165">
        <v>6.7244077575501402</v>
      </c>
      <c r="G234" s="165">
        <v>6.7244077575501402</v>
      </c>
      <c r="H234" s="165">
        <v>6.4140769387339702</v>
      </c>
      <c r="I234" s="165">
        <v>6.4545142271079099</v>
      </c>
      <c r="J234" s="165">
        <v>5.8621261608793098</v>
      </c>
      <c r="K234" s="165">
        <v>6.0361244680364203</v>
      </c>
      <c r="L234" s="165">
        <v>6.0361244680364203</v>
      </c>
      <c r="M234" s="165">
        <v>6.0361244680364203</v>
      </c>
      <c r="N234" s="165">
        <v>6.0361244680364203</v>
      </c>
      <c r="O234" s="165">
        <v>6.0361244680364203</v>
      </c>
      <c r="P234" s="165">
        <v>6.0361244680364203</v>
      </c>
    </row>
    <row r="235" spans="2:16" s="224" customFormat="1" ht="15" customHeight="1" x14ac:dyDescent="0.25">
      <c r="B235" s="275" t="s">
        <v>24</v>
      </c>
      <c r="C235" s="275" t="s">
        <v>8</v>
      </c>
      <c r="D235" s="165">
        <v>1.4988516000000001</v>
      </c>
      <c r="E235" s="165">
        <v>2.4808552561934101</v>
      </c>
      <c r="F235" s="165">
        <v>3.51977527597057</v>
      </c>
      <c r="G235" s="165">
        <v>4.5683502430289797</v>
      </c>
      <c r="H235" s="165">
        <v>5.2649709559803597</v>
      </c>
      <c r="I235" s="165">
        <v>7.8378928711449802</v>
      </c>
      <c r="J235" s="165">
        <v>7.8378928711449802</v>
      </c>
      <c r="K235" s="165">
        <v>7.8378928711449802</v>
      </c>
      <c r="L235" s="165">
        <v>7.8378928711449802</v>
      </c>
      <c r="M235" s="165">
        <v>7.8378928711449802</v>
      </c>
      <c r="N235" s="165">
        <v>7.8378928711449802</v>
      </c>
      <c r="O235" s="165">
        <v>7.8378928711449802</v>
      </c>
      <c r="P235" s="165">
        <v>7.8378928711449802</v>
      </c>
    </row>
    <row r="236" spans="2:16" s="224" customFormat="1" ht="15" customHeight="1" x14ac:dyDescent="0.25">
      <c r="B236" s="275" t="s">
        <v>24</v>
      </c>
      <c r="C236" s="275" t="s">
        <v>143</v>
      </c>
      <c r="D236" s="165">
        <v>7.6494196260670897</v>
      </c>
      <c r="E236" s="165">
        <v>7.6494196260670897</v>
      </c>
      <c r="F236" s="165">
        <v>7.6494196260670897</v>
      </c>
      <c r="G236" s="165">
        <v>7.6494196260670897</v>
      </c>
      <c r="H236" s="165">
        <v>7.6494196260670897</v>
      </c>
      <c r="I236" s="165">
        <v>7.6494196260670897</v>
      </c>
      <c r="J236" s="165">
        <v>7.6494196260670897</v>
      </c>
      <c r="K236" s="165">
        <v>7.6494196260670897</v>
      </c>
      <c r="L236" s="165">
        <v>7.6494196260670897</v>
      </c>
      <c r="M236" s="165">
        <v>7.6494196260670897</v>
      </c>
      <c r="N236" s="165">
        <v>7.6494196260670897</v>
      </c>
      <c r="O236" s="165">
        <v>7.6494196260670897</v>
      </c>
      <c r="P236" s="165">
        <v>7.6494196260670897</v>
      </c>
    </row>
    <row r="237" spans="2:16" s="224" customFormat="1" ht="15" customHeight="1" x14ac:dyDescent="0.25">
      <c r="B237" s="275" t="s">
        <v>24</v>
      </c>
      <c r="C237" s="275" t="s">
        <v>250</v>
      </c>
      <c r="D237" s="165">
        <v>10.3968076456904</v>
      </c>
      <c r="E237" s="165">
        <v>10.3968076456904</v>
      </c>
      <c r="F237" s="165">
        <v>10.3968076456904</v>
      </c>
      <c r="G237" s="165">
        <v>10.3968076456904</v>
      </c>
      <c r="H237" s="165">
        <v>10.3968076456904</v>
      </c>
      <c r="I237" s="165">
        <v>10.3968076456904</v>
      </c>
      <c r="J237" s="165">
        <v>10.3968076456904</v>
      </c>
      <c r="K237" s="165">
        <v>10.3968076456904</v>
      </c>
      <c r="L237" s="165">
        <v>10.3968076456904</v>
      </c>
      <c r="M237" s="165">
        <v>10.3968076456904</v>
      </c>
      <c r="N237" s="165">
        <v>10.3968076456904</v>
      </c>
      <c r="O237" s="165">
        <v>10.3968076456904</v>
      </c>
      <c r="P237" s="165">
        <v>10.3968076456904</v>
      </c>
    </row>
    <row r="238" spans="2:16" s="224" customFormat="1" ht="15" customHeight="1" x14ac:dyDescent="0.25">
      <c r="B238" s="275" t="s">
        <v>24</v>
      </c>
      <c r="C238" s="275" t="s">
        <v>63</v>
      </c>
      <c r="D238" s="165">
        <v>9.7616198369206106</v>
      </c>
      <c r="E238" s="165">
        <v>9.7616198369206106</v>
      </c>
      <c r="F238" s="165">
        <v>9.7616198369206106</v>
      </c>
      <c r="G238" s="165">
        <v>9.7616198369206106</v>
      </c>
      <c r="H238" s="165">
        <v>9.7616198369206106</v>
      </c>
      <c r="I238" s="165">
        <v>9.7616198369206106</v>
      </c>
      <c r="J238" s="165">
        <v>9.7616198369206106</v>
      </c>
      <c r="K238" s="165">
        <v>9.7616198369206106</v>
      </c>
      <c r="L238" s="165">
        <v>9.7616198369206106</v>
      </c>
      <c r="M238" s="165">
        <v>9.7616198369206106</v>
      </c>
      <c r="N238" s="165">
        <v>9.7616198369206106</v>
      </c>
      <c r="O238" s="165">
        <v>9.7616198369206106</v>
      </c>
      <c r="P238" s="165">
        <v>9.7616198369206106</v>
      </c>
    </row>
    <row r="239" spans="2:16" s="224" customFormat="1" ht="15" customHeight="1" x14ac:dyDescent="0.25">
      <c r="B239" s="275" t="s">
        <v>24</v>
      </c>
      <c r="C239" s="275" t="s">
        <v>36</v>
      </c>
      <c r="D239" s="165">
        <v>13.246837734676999</v>
      </c>
      <c r="E239" s="165">
        <v>13.246837734676999</v>
      </c>
      <c r="F239" s="165">
        <v>13.246837734676999</v>
      </c>
      <c r="G239" s="165">
        <v>13.246837734676999</v>
      </c>
      <c r="H239" s="165">
        <v>13.246837734676999</v>
      </c>
      <c r="I239" s="165">
        <v>13.246837734676999</v>
      </c>
      <c r="J239" s="165">
        <v>13.246837734676999</v>
      </c>
      <c r="K239" s="165">
        <v>13.246837734676999</v>
      </c>
      <c r="L239" s="165">
        <v>13.246837734676999</v>
      </c>
      <c r="M239" s="165">
        <v>13.246837734676999</v>
      </c>
      <c r="N239" s="165">
        <v>13.246837734676999</v>
      </c>
      <c r="O239" s="165">
        <v>13.246837734676999</v>
      </c>
      <c r="P239" s="165">
        <v>13.246837734676999</v>
      </c>
    </row>
    <row r="240" spans="2:16" s="224" customFormat="1" ht="15" customHeight="1" x14ac:dyDescent="0.25">
      <c r="B240" s="275" t="s">
        <v>24</v>
      </c>
      <c r="C240" s="275" t="s">
        <v>78</v>
      </c>
      <c r="D240" s="165">
        <v>12.496019852700901</v>
      </c>
      <c r="E240" s="165">
        <v>12.496019852700901</v>
      </c>
      <c r="F240" s="165">
        <v>12.496019852700901</v>
      </c>
      <c r="G240" s="165">
        <v>12.496019852700901</v>
      </c>
      <c r="H240" s="165">
        <v>12.496019852700901</v>
      </c>
      <c r="I240" s="165">
        <v>12.496019852700901</v>
      </c>
      <c r="J240" s="165">
        <v>12.496019852700901</v>
      </c>
      <c r="K240" s="165">
        <v>12.496019852700901</v>
      </c>
      <c r="L240" s="165">
        <v>12.496019852700901</v>
      </c>
      <c r="M240" s="165">
        <v>12.496019852700901</v>
      </c>
      <c r="N240" s="165">
        <v>12.496019852700901</v>
      </c>
      <c r="O240" s="165">
        <v>12.496019852700901</v>
      </c>
      <c r="P240" s="165">
        <v>12.496019852700901</v>
      </c>
    </row>
    <row r="241" spans="2:16" s="224" customFormat="1" ht="15" customHeight="1" x14ac:dyDescent="0.25">
      <c r="B241" s="275" t="s">
        <v>24</v>
      </c>
      <c r="C241" s="275" t="s">
        <v>66</v>
      </c>
      <c r="D241" s="165">
        <v>19.454280492340398</v>
      </c>
      <c r="E241" s="165">
        <v>19.454280492340398</v>
      </c>
      <c r="F241" s="165">
        <v>19.454280492340398</v>
      </c>
      <c r="G241" s="165">
        <v>19.454280492340398</v>
      </c>
      <c r="H241" s="165">
        <v>19.454280492340398</v>
      </c>
      <c r="I241" s="165">
        <v>19.454280492340398</v>
      </c>
      <c r="J241" s="165">
        <v>19.454280492340398</v>
      </c>
      <c r="K241" s="165">
        <v>19.454280492340398</v>
      </c>
      <c r="L241" s="165">
        <v>19.454280492340398</v>
      </c>
      <c r="M241" s="165">
        <v>19.454280492340398</v>
      </c>
      <c r="N241" s="165">
        <v>19.454280492340398</v>
      </c>
      <c r="O241" s="165">
        <v>19.454280492340398</v>
      </c>
      <c r="P241" s="165">
        <v>19.454280492340398</v>
      </c>
    </row>
    <row r="242" spans="2:16" s="224" customFormat="1" ht="15" customHeight="1" x14ac:dyDescent="0.25">
      <c r="B242" s="275" t="s">
        <v>24</v>
      </c>
      <c r="C242" s="275" t="s">
        <v>108</v>
      </c>
      <c r="D242" s="165">
        <v>9.2195590564661902</v>
      </c>
      <c r="E242" s="165">
        <v>9.2195590564661902</v>
      </c>
      <c r="F242" s="165">
        <v>9.2195590564661902</v>
      </c>
      <c r="G242" s="165">
        <v>9.2195590564661902</v>
      </c>
      <c r="H242" s="165">
        <v>9.2195590564661902</v>
      </c>
      <c r="I242" s="165">
        <v>9.2195590564661902</v>
      </c>
      <c r="J242" s="165">
        <v>9.2195590564661902</v>
      </c>
      <c r="K242" s="165">
        <v>9.2195590564661902</v>
      </c>
      <c r="L242" s="165">
        <v>9.2195590564661902</v>
      </c>
      <c r="M242" s="165">
        <v>9.2195590564661902</v>
      </c>
      <c r="N242" s="165">
        <v>9.2195590564661902</v>
      </c>
      <c r="O242" s="165">
        <v>9.2195590564661902</v>
      </c>
      <c r="P242" s="165">
        <v>9.2195590564661902</v>
      </c>
    </row>
    <row r="243" spans="2:16" s="224" customFormat="1" ht="15" customHeight="1" x14ac:dyDescent="0.25">
      <c r="B243" s="275" t="s">
        <v>24</v>
      </c>
      <c r="C243" s="275" t="s">
        <v>131</v>
      </c>
      <c r="D243" s="165">
        <v>30.479388989905299</v>
      </c>
      <c r="E243" s="165">
        <v>30.479388989905299</v>
      </c>
      <c r="F243" s="165">
        <v>30.479388989905299</v>
      </c>
      <c r="G243" s="165">
        <v>30.479388989905299</v>
      </c>
      <c r="H243" s="165">
        <v>30.479388989905299</v>
      </c>
      <c r="I243" s="165">
        <v>30.479388989905299</v>
      </c>
      <c r="J243" s="165">
        <v>30.479388989905299</v>
      </c>
      <c r="K243" s="165">
        <v>30.479388989905299</v>
      </c>
      <c r="L243" s="165">
        <v>30.479388989905299</v>
      </c>
      <c r="M243" s="165">
        <v>30.479388989905299</v>
      </c>
      <c r="N243" s="165">
        <v>30.479388989905299</v>
      </c>
      <c r="O243" s="165">
        <v>30.479388989905299</v>
      </c>
      <c r="P243" s="165">
        <v>30.479388989905299</v>
      </c>
    </row>
    <row r="244" spans="2:16" s="224" customFormat="1" ht="15" customHeight="1" x14ac:dyDescent="0.25">
      <c r="B244" s="275" t="s">
        <v>24</v>
      </c>
      <c r="C244" s="275" t="s">
        <v>145</v>
      </c>
      <c r="D244" s="165">
        <v>34.297994101047799</v>
      </c>
      <c r="E244" s="165">
        <v>34.297994101047799</v>
      </c>
      <c r="F244" s="165">
        <v>34.297994101047799</v>
      </c>
      <c r="G244" s="165">
        <v>34.297994101047799</v>
      </c>
      <c r="H244" s="165">
        <v>34.297994101047799</v>
      </c>
      <c r="I244" s="165">
        <v>34.297994101047799</v>
      </c>
      <c r="J244" s="165">
        <v>34.297994101047799</v>
      </c>
      <c r="K244" s="165">
        <v>34.297994101047799</v>
      </c>
      <c r="L244" s="165">
        <v>34.297994101047799</v>
      </c>
      <c r="M244" s="165">
        <v>34.297994101047799</v>
      </c>
      <c r="N244" s="165">
        <v>34.297994101047799</v>
      </c>
      <c r="O244" s="165">
        <v>34.297994101047799</v>
      </c>
      <c r="P244" s="165">
        <v>34.297994101047799</v>
      </c>
    </row>
    <row r="245" spans="2:16" s="224" customFormat="1" ht="15" customHeight="1" x14ac:dyDescent="0.25">
      <c r="B245" s="275" t="s">
        <v>24</v>
      </c>
      <c r="C245" s="275" t="s">
        <v>129</v>
      </c>
      <c r="D245" s="165">
        <v>13.674588728798099</v>
      </c>
      <c r="E245" s="165">
        <v>13.674588728798099</v>
      </c>
      <c r="F245" s="165">
        <v>13.674588728798099</v>
      </c>
      <c r="G245" s="165">
        <v>13.674588728798099</v>
      </c>
      <c r="H245" s="165">
        <v>13.674588728798099</v>
      </c>
      <c r="I245" s="165">
        <v>13.674588728798099</v>
      </c>
      <c r="J245" s="165">
        <v>13.674588728798099</v>
      </c>
      <c r="K245" s="165">
        <v>13.674588728798099</v>
      </c>
      <c r="L245" s="165">
        <v>13.674588728798099</v>
      </c>
      <c r="M245" s="165">
        <v>13.674588728798099</v>
      </c>
      <c r="N245" s="165">
        <v>13.674588728798099</v>
      </c>
      <c r="O245" s="165">
        <v>13.674588728798099</v>
      </c>
      <c r="P245" s="165">
        <v>13.674588728798099</v>
      </c>
    </row>
    <row r="246" spans="2:16" s="224" customFormat="1" ht="15" customHeight="1" x14ac:dyDescent="0.25">
      <c r="B246" s="275" t="s">
        <v>24</v>
      </c>
      <c r="C246" s="275" t="s">
        <v>152</v>
      </c>
      <c r="D246" s="165">
        <v>4.9158586261799204</v>
      </c>
      <c r="E246" s="165">
        <v>4.9158586261799204</v>
      </c>
      <c r="F246" s="165">
        <v>4.9158586261799204</v>
      </c>
      <c r="G246" s="165">
        <v>4.9158586261799204</v>
      </c>
      <c r="H246" s="165">
        <v>4.9158586261799204</v>
      </c>
      <c r="I246" s="165">
        <v>4.9158586261799204</v>
      </c>
      <c r="J246" s="165">
        <v>4.9158586261799204</v>
      </c>
      <c r="K246" s="165">
        <v>4.9158586261799204</v>
      </c>
      <c r="L246" s="165">
        <v>4.9158586261799204</v>
      </c>
      <c r="M246" s="165">
        <v>4.9158586261799204</v>
      </c>
      <c r="N246" s="165">
        <v>4.9158586261799204</v>
      </c>
      <c r="O246" s="165">
        <v>4.9158586261799204</v>
      </c>
      <c r="P246" s="165">
        <v>4.9158586261799204</v>
      </c>
    </row>
    <row r="247" spans="2:16" s="224" customFormat="1" ht="15" customHeight="1" x14ac:dyDescent="0.25">
      <c r="B247" s="275" t="s">
        <v>24</v>
      </c>
      <c r="C247" s="275" t="s">
        <v>154</v>
      </c>
      <c r="D247" s="165">
        <v>3.2052859390975801</v>
      </c>
      <c r="E247" s="165">
        <v>3.2052859390975801</v>
      </c>
      <c r="F247" s="165">
        <v>3.2052859390975801</v>
      </c>
      <c r="G247" s="165">
        <v>3.2052859390975801</v>
      </c>
      <c r="H247" s="165">
        <v>3.2052859390975801</v>
      </c>
      <c r="I247" s="165">
        <v>3.2052859390975801</v>
      </c>
      <c r="J247" s="165">
        <v>3.2052859390975801</v>
      </c>
      <c r="K247" s="165">
        <v>3.2052859390975801</v>
      </c>
      <c r="L247" s="165">
        <v>3.2052859390975801</v>
      </c>
      <c r="M247" s="165">
        <v>3.2052859390975801</v>
      </c>
      <c r="N247" s="165">
        <v>3.2052859390975801</v>
      </c>
      <c r="O247" s="165">
        <v>3.2052859390975801</v>
      </c>
      <c r="P247" s="165">
        <v>3.2052859390975801</v>
      </c>
    </row>
    <row r="248" spans="2:16" s="224" customFormat="1" ht="15" customHeight="1" x14ac:dyDescent="0.25">
      <c r="B248" s="275" t="s">
        <v>24</v>
      </c>
      <c r="C248" s="275" t="s">
        <v>140</v>
      </c>
      <c r="D248" s="165">
        <v>6.0477636314343499</v>
      </c>
      <c r="E248" s="165">
        <v>6.0477636314343499</v>
      </c>
      <c r="F248" s="165">
        <v>6.0477636314343499</v>
      </c>
      <c r="G248" s="165">
        <v>6.0477636314343499</v>
      </c>
      <c r="H248" s="165">
        <v>6.0477636314343499</v>
      </c>
      <c r="I248" s="165">
        <v>6.0477636314343499</v>
      </c>
      <c r="J248" s="165">
        <v>6.0477636314343499</v>
      </c>
      <c r="K248" s="165">
        <v>6.0477636314343499</v>
      </c>
      <c r="L248" s="165">
        <v>6.0477636314343499</v>
      </c>
      <c r="M248" s="165">
        <v>6.0477636314343499</v>
      </c>
      <c r="N248" s="165">
        <v>6.0477636314343499</v>
      </c>
      <c r="O248" s="165">
        <v>6.0477636314343499</v>
      </c>
      <c r="P248" s="165">
        <v>6.0477636314343499</v>
      </c>
    </row>
    <row r="249" spans="2:16" s="224" customFormat="1" ht="15" customHeight="1" x14ac:dyDescent="0.25">
      <c r="B249" s="275" t="s">
        <v>24</v>
      </c>
      <c r="C249" s="275" t="s">
        <v>97</v>
      </c>
      <c r="D249" s="165">
        <v>11.796947815259401</v>
      </c>
      <c r="E249" s="165">
        <v>10.5454294120631</v>
      </c>
      <c r="F249" s="165">
        <v>9.1614649261832994</v>
      </c>
      <c r="G249" s="165">
        <v>8.7109525291634995</v>
      </c>
      <c r="H249" s="165">
        <v>8.2520487232169106</v>
      </c>
      <c r="I249" s="165">
        <v>7.9021422634940004</v>
      </c>
      <c r="J249" s="165">
        <v>7.9021422634940004</v>
      </c>
      <c r="K249" s="165">
        <v>7.9021422634940004</v>
      </c>
      <c r="L249" s="165">
        <v>7.9021422634940004</v>
      </c>
      <c r="M249" s="165">
        <v>7.9021422634940004</v>
      </c>
      <c r="N249" s="165">
        <v>7.9021422634940004</v>
      </c>
      <c r="O249" s="165">
        <v>7.9021422634940004</v>
      </c>
      <c r="P249" s="165">
        <v>7.9021422634940004</v>
      </c>
    </row>
    <row r="250" spans="2:16" s="224" customFormat="1" ht="15" customHeight="1" x14ac:dyDescent="0.25">
      <c r="B250" s="275" t="s">
        <v>24</v>
      </c>
      <c r="C250" s="275" t="s">
        <v>189</v>
      </c>
      <c r="D250" s="165">
        <v>6.9939948359633197</v>
      </c>
      <c r="E250" s="165">
        <v>6.9939948359633197</v>
      </c>
      <c r="F250" s="165">
        <v>6.9939948359633197</v>
      </c>
      <c r="G250" s="165">
        <v>6.9939948359633197</v>
      </c>
      <c r="H250" s="165">
        <v>6.9939948359633197</v>
      </c>
      <c r="I250" s="165">
        <v>6.9939948359633197</v>
      </c>
      <c r="J250" s="165">
        <v>6.9939948359633197</v>
      </c>
      <c r="K250" s="165">
        <v>6.9939948359633197</v>
      </c>
      <c r="L250" s="165">
        <v>6.9939948359633197</v>
      </c>
      <c r="M250" s="165">
        <v>6.9939948359633197</v>
      </c>
      <c r="N250" s="165">
        <v>6.9939948359633197</v>
      </c>
      <c r="O250" s="165">
        <v>6.9939948359633197</v>
      </c>
      <c r="P250" s="165">
        <v>6.9939948359633197</v>
      </c>
    </row>
    <row r="251" spans="2:16" s="224" customFormat="1" ht="15" customHeight="1" x14ac:dyDescent="0.25">
      <c r="B251" s="275" t="s">
        <v>38</v>
      </c>
      <c r="C251" s="275" t="s">
        <v>8</v>
      </c>
      <c r="D251" s="165">
        <v>6.5629621524376303</v>
      </c>
      <c r="E251" s="165">
        <v>6.5629621524376303</v>
      </c>
      <c r="F251" s="165">
        <v>6.5629621524376303</v>
      </c>
      <c r="G251" s="165">
        <v>6.5629621524376303</v>
      </c>
      <c r="H251" s="165">
        <v>6.5629621524376303</v>
      </c>
      <c r="I251" s="165">
        <v>6.5629621524376303</v>
      </c>
      <c r="J251" s="165">
        <v>6.5629621524376303</v>
      </c>
      <c r="K251" s="165">
        <v>6.5629621524376303</v>
      </c>
      <c r="L251" s="165">
        <v>6.5629621524376303</v>
      </c>
      <c r="M251" s="165">
        <v>6.5629621524376303</v>
      </c>
      <c r="N251" s="165">
        <v>6.5629621524376303</v>
      </c>
      <c r="O251" s="165">
        <v>6.5629621524376303</v>
      </c>
      <c r="P251" s="165">
        <v>6.5629621524376303</v>
      </c>
    </row>
    <row r="252" spans="2:16" s="224" customFormat="1" ht="15" customHeight="1" x14ac:dyDescent="0.25">
      <c r="B252" s="275" t="s">
        <v>38</v>
      </c>
      <c r="C252" s="275" t="s">
        <v>126</v>
      </c>
      <c r="D252" s="165">
        <v>0.46861102583219999</v>
      </c>
      <c r="E252" s="165">
        <v>0.46861102583219999</v>
      </c>
      <c r="F252" s="165">
        <v>0.46861102583219999</v>
      </c>
      <c r="G252" s="165">
        <v>0.46861102583219999</v>
      </c>
      <c r="H252" s="165">
        <v>0.46861102583219999</v>
      </c>
      <c r="I252" s="165">
        <v>0.46861102583219999</v>
      </c>
      <c r="J252" s="165">
        <v>0.46861102583219999</v>
      </c>
      <c r="K252" s="165">
        <v>0.46861102583219999</v>
      </c>
      <c r="L252" s="165">
        <v>0.46861102583219999</v>
      </c>
      <c r="M252" s="165">
        <v>0.46861102583219999</v>
      </c>
      <c r="N252" s="165">
        <v>0.46861102583219999</v>
      </c>
      <c r="O252" s="165">
        <v>0.46861102583219999</v>
      </c>
      <c r="P252" s="165">
        <v>0.46861102583219999</v>
      </c>
    </row>
    <row r="253" spans="2:16" s="224" customFormat="1" ht="15" customHeight="1" x14ac:dyDescent="0.25">
      <c r="B253" s="275" t="s">
        <v>38</v>
      </c>
      <c r="C253" s="275" t="s">
        <v>97</v>
      </c>
      <c r="D253" s="165">
        <v>0.40039487829393</v>
      </c>
      <c r="E253" s="165">
        <v>0.40039487829393</v>
      </c>
      <c r="F253" s="165">
        <v>0.40039487829393</v>
      </c>
      <c r="G253" s="165">
        <v>0.40039487829393</v>
      </c>
      <c r="H253" s="165">
        <v>0.40039487829393</v>
      </c>
      <c r="I253" s="165">
        <v>0.40039487829393</v>
      </c>
      <c r="J253" s="165">
        <v>0.40039487829393</v>
      </c>
      <c r="K253" s="165">
        <v>0.40039487829393</v>
      </c>
      <c r="L253" s="165">
        <v>0.40039487829393</v>
      </c>
      <c r="M253" s="165">
        <v>0.40039487829393</v>
      </c>
      <c r="N253" s="165">
        <v>0.40039487829393</v>
      </c>
      <c r="O253" s="165">
        <v>0.40039487829393</v>
      </c>
      <c r="P253" s="165">
        <v>0.40039487829393</v>
      </c>
    </row>
    <row r="254" spans="2:16" s="224" customFormat="1" ht="15" customHeight="1" x14ac:dyDescent="0.25">
      <c r="B254" s="275" t="s">
        <v>8</v>
      </c>
      <c r="C254" s="275" t="s">
        <v>143</v>
      </c>
      <c r="D254" s="165">
        <v>8.5853263528364092</v>
      </c>
      <c r="E254" s="165">
        <v>7.8984724067552898</v>
      </c>
      <c r="F254" s="165">
        <v>7.7588124773821399</v>
      </c>
      <c r="G254" s="165">
        <v>7.71802283820809</v>
      </c>
      <c r="H254" s="165">
        <v>7.7458861852446503</v>
      </c>
      <c r="I254" s="165">
        <v>7.5504959180986404</v>
      </c>
      <c r="J254" s="165">
        <v>7.32763138681592</v>
      </c>
      <c r="K254" s="165">
        <v>7.0562259255113604</v>
      </c>
      <c r="L254" s="165">
        <v>6.8282455897702796</v>
      </c>
      <c r="M254" s="165">
        <v>6.5410690927795603</v>
      </c>
      <c r="N254" s="165">
        <v>6.5065143372308603</v>
      </c>
      <c r="O254" s="165">
        <v>6.7435112007718798</v>
      </c>
      <c r="P254" s="165">
        <v>6.7841952504755696</v>
      </c>
    </row>
    <row r="255" spans="2:16" s="224" customFormat="1" ht="15" customHeight="1" x14ac:dyDescent="0.25">
      <c r="B255" s="275" t="s">
        <v>8</v>
      </c>
      <c r="C255" s="275" t="s">
        <v>250</v>
      </c>
      <c r="D255" s="165">
        <v>12.019170445209999</v>
      </c>
      <c r="E255" s="165">
        <v>10.596185874557399</v>
      </c>
      <c r="F255" s="165">
        <v>9.2198544093860892</v>
      </c>
      <c r="G255" s="165">
        <v>8.6349836930287296</v>
      </c>
      <c r="H255" s="165">
        <v>8.1593871694230593</v>
      </c>
      <c r="I255" s="165">
        <v>7.9211525974633901</v>
      </c>
      <c r="J255" s="165">
        <v>7.9211525974633901</v>
      </c>
      <c r="K255" s="165">
        <v>7.9211525974633901</v>
      </c>
      <c r="L255" s="165">
        <v>7.9211525974633901</v>
      </c>
      <c r="M255" s="165">
        <v>7.9211525974633901</v>
      </c>
      <c r="N255" s="165">
        <v>7.9211525974633901</v>
      </c>
      <c r="O255" s="165">
        <v>7.9211525974633901</v>
      </c>
      <c r="P255" s="165">
        <v>7.9211525974633901</v>
      </c>
    </row>
    <row r="256" spans="2:16" s="224" customFormat="1" ht="15" customHeight="1" x14ac:dyDescent="0.25">
      <c r="B256" s="275" t="s">
        <v>8</v>
      </c>
      <c r="C256" s="275" t="s">
        <v>63</v>
      </c>
      <c r="D256" s="165">
        <v>6.2596423185593899</v>
      </c>
      <c r="E256" s="165">
        <v>7.99559417145284</v>
      </c>
      <c r="F256" s="165">
        <v>9.06144016144472</v>
      </c>
      <c r="G256" s="165">
        <v>9.5346335903103494</v>
      </c>
      <c r="H256" s="165">
        <v>9.8580764567517694</v>
      </c>
      <c r="I256" s="165">
        <v>9.7627034461975892</v>
      </c>
      <c r="J256" s="165">
        <v>9.6777502738521299</v>
      </c>
      <c r="K256" s="165">
        <v>10.084493900793801</v>
      </c>
      <c r="L256" s="165">
        <v>10.084493900793801</v>
      </c>
      <c r="M256" s="165">
        <v>10.084493900793801</v>
      </c>
      <c r="N256" s="165">
        <v>10.084493900793801</v>
      </c>
      <c r="O256" s="165">
        <v>10.084493900793801</v>
      </c>
      <c r="P256" s="165">
        <v>10.084493900793801</v>
      </c>
    </row>
    <row r="257" spans="2:16" s="224" customFormat="1" ht="15" customHeight="1" x14ac:dyDescent="0.25">
      <c r="B257" s="275" t="s">
        <v>8</v>
      </c>
      <c r="C257" s="275" t="s">
        <v>44</v>
      </c>
      <c r="D257" s="165">
        <v>20.638508022890001</v>
      </c>
      <c r="E257" s="165">
        <v>19.031370075010202</v>
      </c>
      <c r="F257" s="165">
        <v>19.3889379841352</v>
      </c>
      <c r="G257" s="165">
        <v>19.310723752994399</v>
      </c>
      <c r="H257" s="165">
        <v>19.556419624587502</v>
      </c>
      <c r="I257" s="165">
        <v>21.283491818861599</v>
      </c>
      <c r="J257" s="165">
        <v>21.283491818861599</v>
      </c>
      <c r="K257" s="165">
        <v>21.283491818861599</v>
      </c>
      <c r="L257" s="165">
        <v>21.283491818861599</v>
      </c>
      <c r="M257" s="165">
        <v>21.283491818861599</v>
      </c>
      <c r="N257" s="165">
        <v>21.283491818861599</v>
      </c>
      <c r="O257" s="165">
        <v>21.283491818861599</v>
      </c>
      <c r="P257" s="165">
        <v>21.283491818861599</v>
      </c>
    </row>
    <row r="258" spans="2:16" s="224" customFormat="1" ht="15" customHeight="1" x14ac:dyDescent="0.25">
      <c r="B258" s="275" t="s">
        <v>8</v>
      </c>
      <c r="C258" s="275" t="s">
        <v>68</v>
      </c>
      <c r="D258" s="165">
        <v>4.90755650248345</v>
      </c>
      <c r="E258" s="165">
        <v>4.1890328737765596</v>
      </c>
      <c r="F258" s="165">
        <v>3.9866500016346502</v>
      </c>
      <c r="G258" s="165">
        <v>3.82066698479436</v>
      </c>
      <c r="H258" s="165">
        <v>3.6877006308682199</v>
      </c>
      <c r="I258" s="165">
        <v>3.39387590865315</v>
      </c>
      <c r="J258" s="165">
        <v>3.39387590865315</v>
      </c>
      <c r="K258" s="165">
        <v>3.39387590865315</v>
      </c>
      <c r="L258" s="165">
        <v>3.39387590865315</v>
      </c>
      <c r="M258" s="165">
        <v>3.39387590865315</v>
      </c>
      <c r="N258" s="165">
        <v>3.39387590865315</v>
      </c>
      <c r="O258" s="165">
        <v>3.39387590865315</v>
      </c>
      <c r="P258" s="165">
        <v>3.39387590865315</v>
      </c>
    </row>
    <row r="259" spans="2:16" s="224" customFormat="1" ht="15" customHeight="1" x14ac:dyDescent="0.25">
      <c r="B259" s="275" t="s">
        <v>8</v>
      </c>
      <c r="C259" s="275" t="s">
        <v>36</v>
      </c>
      <c r="D259" s="165">
        <v>13.4639989135897</v>
      </c>
      <c r="E259" s="165">
        <v>12.514365224241301</v>
      </c>
      <c r="F259" s="165">
        <v>11.9781579321651</v>
      </c>
      <c r="G259" s="165">
        <v>11.8900264527788</v>
      </c>
      <c r="H259" s="165">
        <v>12.093302203320301</v>
      </c>
      <c r="I259" s="165">
        <v>12.157104221583401</v>
      </c>
      <c r="J259" s="165">
        <v>12.157104221583401</v>
      </c>
      <c r="K259" s="165">
        <v>12.157104221583401</v>
      </c>
      <c r="L259" s="165">
        <v>12.157104221583401</v>
      </c>
      <c r="M259" s="165">
        <v>12.157104221583401</v>
      </c>
      <c r="N259" s="165">
        <v>12.157104221583401</v>
      </c>
      <c r="O259" s="165">
        <v>12.157104221583401</v>
      </c>
      <c r="P259" s="165">
        <v>12.157104221583401</v>
      </c>
    </row>
    <row r="260" spans="2:16" s="224" customFormat="1" ht="15" customHeight="1" x14ac:dyDescent="0.25">
      <c r="B260" s="275" t="s">
        <v>8</v>
      </c>
      <c r="C260" s="275" t="s">
        <v>72</v>
      </c>
      <c r="D260" s="165">
        <v>8.5706909915273304</v>
      </c>
      <c r="E260" s="165">
        <v>8.5706909915273304</v>
      </c>
      <c r="F260" s="165">
        <v>8.5706909915273304</v>
      </c>
      <c r="G260" s="165">
        <v>8.5706909915273304</v>
      </c>
      <c r="H260" s="165">
        <v>8.5706909915273304</v>
      </c>
      <c r="I260" s="165">
        <v>8.5706909915273304</v>
      </c>
      <c r="J260" s="165">
        <v>8.5706909915273304</v>
      </c>
      <c r="K260" s="165">
        <v>8.5706909915273304</v>
      </c>
      <c r="L260" s="165">
        <v>8.5706909915273304</v>
      </c>
      <c r="M260" s="165">
        <v>8.5706909915273304</v>
      </c>
      <c r="N260" s="165">
        <v>8.5706909915273304</v>
      </c>
      <c r="O260" s="165">
        <v>8.5706909915273304</v>
      </c>
      <c r="P260" s="165">
        <v>8.5706909915273304</v>
      </c>
    </row>
    <row r="261" spans="2:16" s="224" customFormat="1" ht="15" customHeight="1" x14ac:dyDescent="0.25">
      <c r="B261" s="275" t="s">
        <v>8</v>
      </c>
      <c r="C261" s="275" t="s">
        <v>78</v>
      </c>
      <c r="D261" s="165">
        <v>10.4463873064445</v>
      </c>
      <c r="E261" s="165">
        <v>10.5166076846281</v>
      </c>
      <c r="F261" s="165">
        <v>10.7002533219106</v>
      </c>
      <c r="G261" s="165">
        <v>10.9378600910286</v>
      </c>
      <c r="H261" s="165">
        <v>11.0866216857785</v>
      </c>
      <c r="I261" s="165">
        <v>11.237070569476201</v>
      </c>
      <c r="J261" s="165">
        <v>11.300587911018001</v>
      </c>
      <c r="K261" s="165">
        <v>11.761612624144</v>
      </c>
      <c r="L261" s="165">
        <v>12.4987537700798</v>
      </c>
      <c r="M261" s="165">
        <v>11.3333046137287</v>
      </c>
      <c r="N261" s="165">
        <v>8.7773843469379091</v>
      </c>
      <c r="O261" s="165">
        <v>6.4885968613577001</v>
      </c>
      <c r="P261" s="165">
        <v>4.5036524494930603</v>
      </c>
    </row>
    <row r="262" spans="2:16" s="224" customFormat="1" ht="15" customHeight="1" x14ac:dyDescent="0.25">
      <c r="B262" s="275" t="s">
        <v>8</v>
      </c>
      <c r="C262" s="275" t="s">
        <v>66</v>
      </c>
      <c r="D262" s="165">
        <v>11.8537387202015</v>
      </c>
      <c r="E262" s="165">
        <v>11.050092146113199</v>
      </c>
      <c r="F262" s="165">
        <v>10.648738584370101</v>
      </c>
      <c r="G262" s="165">
        <v>10.800479284764201</v>
      </c>
      <c r="H262" s="165">
        <v>10.7331961318833</v>
      </c>
      <c r="I262" s="165">
        <v>10.461528108546499</v>
      </c>
      <c r="J262" s="165">
        <v>10.461528108546499</v>
      </c>
      <c r="K262" s="165">
        <v>10.461528108546499</v>
      </c>
      <c r="L262" s="165">
        <v>10.461528108546499</v>
      </c>
      <c r="M262" s="165">
        <v>10.461528108546499</v>
      </c>
      <c r="N262" s="165">
        <v>10.461528108546499</v>
      </c>
      <c r="O262" s="165">
        <v>10.461528108546499</v>
      </c>
      <c r="P262" s="165">
        <v>10.461528108546499</v>
      </c>
    </row>
    <row r="263" spans="2:16" s="224" customFormat="1" ht="15" customHeight="1" x14ac:dyDescent="0.25">
      <c r="B263" s="275" t="s">
        <v>8</v>
      </c>
      <c r="C263" s="275" t="s">
        <v>147</v>
      </c>
      <c r="D263" s="165">
        <v>20.736055744462899</v>
      </c>
      <c r="E263" s="165">
        <v>19.270945922755999</v>
      </c>
      <c r="F263" s="165">
        <v>19.277254804375001</v>
      </c>
      <c r="G263" s="165">
        <v>19.114013711370699</v>
      </c>
      <c r="H263" s="165">
        <v>18.8508608606599</v>
      </c>
      <c r="I263" s="165">
        <v>19.0718746372903</v>
      </c>
      <c r="J263" s="165">
        <v>19.0718746372903</v>
      </c>
      <c r="K263" s="165">
        <v>19.0718746372903</v>
      </c>
      <c r="L263" s="165">
        <v>19.0718746372903</v>
      </c>
      <c r="M263" s="165">
        <v>19.0718746372903</v>
      </c>
      <c r="N263" s="165">
        <v>19.0718746372903</v>
      </c>
      <c r="O263" s="165">
        <v>19.0718746372903</v>
      </c>
      <c r="P263" s="165">
        <v>19.0718746372903</v>
      </c>
    </row>
    <row r="264" spans="2:16" s="224" customFormat="1" ht="15" customHeight="1" x14ac:dyDescent="0.25">
      <c r="B264" s="275" t="s">
        <v>8</v>
      </c>
      <c r="C264" s="275" t="s">
        <v>86</v>
      </c>
      <c r="D264" s="165">
        <v>7.4063568706778904</v>
      </c>
      <c r="E264" s="165">
        <v>7.4063568706778904</v>
      </c>
      <c r="F264" s="165">
        <v>7.4063568706778904</v>
      </c>
      <c r="G264" s="165">
        <v>7.4063568706778904</v>
      </c>
      <c r="H264" s="165">
        <v>7.4063568706778904</v>
      </c>
      <c r="I264" s="165">
        <v>7.4063568706778904</v>
      </c>
      <c r="J264" s="165">
        <v>7.4063568706778904</v>
      </c>
      <c r="K264" s="165">
        <v>7.4063568706778904</v>
      </c>
      <c r="L264" s="165">
        <v>7.4063568706778904</v>
      </c>
      <c r="M264" s="165">
        <v>7.4063568706778904</v>
      </c>
      <c r="N264" s="165">
        <v>7.4063568706778904</v>
      </c>
      <c r="O264" s="165">
        <v>7.4063568706778904</v>
      </c>
      <c r="P264" s="165">
        <v>7.4063568706778904</v>
      </c>
    </row>
    <row r="265" spans="2:16" s="224" customFormat="1" ht="15" customHeight="1" x14ac:dyDescent="0.25">
      <c r="B265" s="275" t="s">
        <v>8</v>
      </c>
      <c r="C265" s="275" t="s">
        <v>108</v>
      </c>
      <c r="D265" s="165">
        <v>12.9793322873573</v>
      </c>
      <c r="E265" s="165">
        <v>10.828801863564699</v>
      </c>
      <c r="F265" s="165">
        <v>9.7675212308499706</v>
      </c>
      <c r="G265" s="165">
        <v>9.2983521194457097</v>
      </c>
      <c r="H265" s="165">
        <v>8.9931286849619791</v>
      </c>
      <c r="I265" s="165">
        <v>8.7954893018629807</v>
      </c>
      <c r="J265" s="165">
        <v>8.8718243324577593</v>
      </c>
      <c r="K265" s="165">
        <v>8.9198329638805802</v>
      </c>
      <c r="L265" s="165">
        <v>8.9198329638805802</v>
      </c>
      <c r="M265" s="165">
        <v>8.9198329638805802</v>
      </c>
      <c r="N265" s="165">
        <v>8.9198329638805802</v>
      </c>
      <c r="O265" s="165">
        <v>8.9198329638805802</v>
      </c>
      <c r="P265" s="165">
        <v>8.9198329638805802</v>
      </c>
    </row>
    <row r="266" spans="2:16" s="224" customFormat="1" ht="15" customHeight="1" x14ac:dyDescent="0.25">
      <c r="B266" s="275" t="s">
        <v>8</v>
      </c>
      <c r="C266" s="275" t="s">
        <v>102</v>
      </c>
      <c r="D266" s="165">
        <v>5.17895216152057</v>
      </c>
      <c r="E266" s="165">
        <v>5.0643443040523399</v>
      </c>
      <c r="F266" s="165">
        <v>4.4658027477671203</v>
      </c>
      <c r="G266" s="165">
        <v>4.2117409082739199</v>
      </c>
      <c r="H266" s="165">
        <v>3.9913728295104098</v>
      </c>
      <c r="I266" s="165">
        <v>3.6312823728232</v>
      </c>
      <c r="J266" s="165">
        <v>3.6312823728232</v>
      </c>
      <c r="K266" s="165">
        <v>3.6312823728232</v>
      </c>
      <c r="L266" s="165">
        <v>3.6312823728232</v>
      </c>
      <c r="M266" s="165">
        <v>3.6312823728232</v>
      </c>
      <c r="N266" s="165">
        <v>3.6312823728232</v>
      </c>
      <c r="O266" s="165">
        <v>3.6312823728232</v>
      </c>
      <c r="P266" s="165">
        <v>3.6312823728232</v>
      </c>
    </row>
    <row r="267" spans="2:16" s="224" customFormat="1" ht="15" customHeight="1" x14ac:dyDescent="0.25">
      <c r="B267" s="275" t="s">
        <v>8</v>
      </c>
      <c r="C267" s="275" t="s">
        <v>168</v>
      </c>
      <c r="D267" s="165">
        <v>5.2849662738545398</v>
      </c>
      <c r="E267" s="165">
        <v>5.2849662738545398</v>
      </c>
      <c r="F267" s="165">
        <v>5.2849662738545398</v>
      </c>
      <c r="G267" s="165">
        <v>5.2849662738545398</v>
      </c>
      <c r="H267" s="165">
        <v>5.2849662738545398</v>
      </c>
      <c r="I267" s="165">
        <v>5.2849662738545398</v>
      </c>
      <c r="J267" s="165">
        <v>5.2849662738545398</v>
      </c>
      <c r="K267" s="165">
        <v>5.2849662738545398</v>
      </c>
      <c r="L267" s="165">
        <v>5.2849662738545398</v>
      </c>
      <c r="M267" s="165">
        <v>5.2849662738545398</v>
      </c>
      <c r="N267" s="165">
        <v>5.2849662738545398</v>
      </c>
      <c r="O267" s="165">
        <v>5.2849662738545398</v>
      </c>
      <c r="P267" s="165">
        <v>5.2849662738545398</v>
      </c>
    </row>
    <row r="268" spans="2:16" s="224" customFormat="1" ht="15" customHeight="1" x14ac:dyDescent="0.25">
      <c r="B268" s="275" t="s">
        <v>8</v>
      </c>
      <c r="C268" s="275" t="s">
        <v>117</v>
      </c>
      <c r="D268" s="165">
        <v>7.1099965405323999</v>
      </c>
      <c r="E268" s="165">
        <v>7.1099965405323999</v>
      </c>
      <c r="F268" s="165">
        <v>7.1099965405323999</v>
      </c>
      <c r="G268" s="165">
        <v>7.1099965405323999</v>
      </c>
      <c r="H268" s="165">
        <v>7.1099965405323999</v>
      </c>
      <c r="I268" s="165">
        <v>7.1099965405323999</v>
      </c>
      <c r="J268" s="165">
        <v>7.1099965405323999</v>
      </c>
      <c r="K268" s="165">
        <v>7.1099965405323999</v>
      </c>
      <c r="L268" s="165">
        <v>7.1099965405323999</v>
      </c>
      <c r="M268" s="165">
        <v>7.1099965405323999</v>
      </c>
      <c r="N268" s="165">
        <v>7.1099965405323999</v>
      </c>
      <c r="O268" s="165">
        <v>7.1099965405323999</v>
      </c>
      <c r="P268" s="165">
        <v>7.1099965405323999</v>
      </c>
    </row>
    <row r="269" spans="2:16" s="224" customFormat="1" ht="15" customHeight="1" x14ac:dyDescent="0.25">
      <c r="B269" s="275" t="s">
        <v>8</v>
      </c>
      <c r="C269" s="275" t="s">
        <v>131</v>
      </c>
      <c r="D269" s="165">
        <v>27.960670435026302</v>
      </c>
      <c r="E269" s="165">
        <v>25.928696237444601</v>
      </c>
      <c r="F269" s="165">
        <v>24.743135722409502</v>
      </c>
      <c r="G269" s="165">
        <v>24.359662681342201</v>
      </c>
      <c r="H269" s="165">
        <v>24.059673912115301</v>
      </c>
      <c r="I269" s="165">
        <v>21.858980078442599</v>
      </c>
      <c r="J269" s="165">
        <v>21.735126726141502</v>
      </c>
      <c r="K269" s="165">
        <v>23.978879165161501</v>
      </c>
      <c r="L269" s="165">
        <v>23.978879165161501</v>
      </c>
      <c r="M269" s="165">
        <v>23.978879165161501</v>
      </c>
      <c r="N269" s="165">
        <v>23.978879165161501</v>
      </c>
      <c r="O269" s="165">
        <v>23.978879165161501</v>
      </c>
      <c r="P269" s="165">
        <v>23.978879165161501</v>
      </c>
    </row>
    <row r="270" spans="2:16" s="224" customFormat="1" ht="15" customHeight="1" x14ac:dyDescent="0.25">
      <c r="B270" s="275" t="s">
        <v>8</v>
      </c>
      <c r="C270" s="275" t="s">
        <v>251</v>
      </c>
      <c r="D270" s="165">
        <v>13.2929131651277</v>
      </c>
      <c r="E270" s="165">
        <v>13.8593322912698</v>
      </c>
      <c r="F270" s="165">
        <v>14.15041076144</v>
      </c>
      <c r="G270" s="165">
        <v>14.1046666938934</v>
      </c>
      <c r="H270" s="165">
        <v>14.205920956349001</v>
      </c>
      <c r="I270" s="165">
        <v>14.7487722678925</v>
      </c>
      <c r="J270" s="165">
        <v>14.7487722678925</v>
      </c>
      <c r="K270" s="165">
        <v>14.7487722678925</v>
      </c>
      <c r="L270" s="165">
        <v>14.7487722678925</v>
      </c>
      <c r="M270" s="165">
        <v>14.7487722678925</v>
      </c>
      <c r="N270" s="165">
        <v>14.7487722678925</v>
      </c>
      <c r="O270" s="165">
        <v>14.7487722678925</v>
      </c>
      <c r="P270" s="165">
        <v>14.7487722678925</v>
      </c>
    </row>
    <row r="271" spans="2:16" s="224" customFormat="1" ht="15" customHeight="1" x14ac:dyDescent="0.25">
      <c r="B271" s="275" t="s">
        <v>8</v>
      </c>
      <c r="C271" s="275" t="s">
        <v>145</v>
      </c>
      <c r="D271" s="165">
        <v>27.364617425648799</v>
      </c>
      <c r="E271" s="165">
        <v>29.752103997674499</v>
      </c>
      <c r="F271" s="165">
        <v>31.713816109521002</v>
      </c>
      <c r="G271" s="165">
        <v>34.105986602606599</v>
      </c>
      <c r="H271" s="165">
        <v>35.1204955439256</v>
      </c>
      <c r="I271" s="165">
        <v>35.744458109776197</v>
      </c>
      <c r="J271" s="165">
        <v>37.0177587762755</v>
      </c>
      <c r="K271" s="165">
        <v>40.623970961479202</v>
      </c>
      <c r="L271" s="165">
        <v>40.623970961479202</v>
      </c>
      <c r="M271" s="165">
        <v>40.623970961479202</v>
      </c>
      <c r="N271" s="165">
        <v>40.623970961479202</v>
      </c>
      <c r="O271" s="165">
        <v>40.623970961479202</v>
      </c>
      <c r="P271" s="165">
        <v>40.623970961479202</v>
      </c>
    </row>
    <row r="272" spans="2:16" s="224" customFormat="1" ht="15" customHeight="1" x14ac:dyDescent="0.25">
      <c r="B272" s="275" t="s">
        <v>8</v>
      </c>
      <c r="C272" s="275" t="s">
        <v>126</v>
      </c>
      <c r="D272" s="165">
        <v>6.7297669740268899</v>
      </c>
      <c r="E272" s="165">
        <v>6.7297669740268899</v>
      </c>
      <c r="F272" s="165">
        <v>6.7297669740268899</v>
      </c>
      <c r="G272" s="165">
        <v>6.7297669740268899</v>
      </c>
      <c r="H272" s="165">
        <v>6.7297669740268899</v>
      </c>
      <c r="I272" s="165">
        <v>6.7297669740268899</v>
      </c>
      <c r="J272" s="165">
        <v>6.7297669740268899</v>
      </c>
      <c r="K272" s="165">
        <v>6.7297669740268899</v>
      </c>
      <c r="L272" s="165">
        <v>6.7297669740268899</v>
      </c>
      <c r="M272" s="165">
        <v>6.7297669740268899</v>
      </c>
      <c r="N272" s="165">
        <v>6.7297669740268899</v>
      </c>
      <c r="O272" s="165">
        <v>6.7297669740268899</v>
      </c>
      <c r="P272" s="165">
        <v>6.7297669740268899</v>
      </c>
    </row>
    <row r="273" spans="2:16" s="224" customFormat="1" ht="15" customHeight="1" x14ac:dyDescent="0.25">
      <c r="B273" s="275" t="s">
        <v>8</v>
      </c>
      <c r="C273" s="275" t="s">
        <v>129</v>
      </c>
      <c r="D273" s="165">
        <v>21.344809160305299</v>
      </c>
      <c r="E273" s="165">
        <v>18.955101319383701</v>
      </c>
      <c r="F273" s="165">
        <v>17.048648813354799</v>
      </c>
      <c r="G273" s="165">
        <v>16.203650830978098</v>
      </c>
      <c r="H273" s="165">
        <v>15.7079861241097</v>
      </c>
      <c r="I273" s="165">
        <v>15.4425833496592</v>
      </c>
      <c r="J273" s="165">
        <v>15.128453971747501</v>
      </c>
      <c r="K273" s="165">
        <v>15.012738304258701</v>
      </c>
      <c r="L273" s="165">
        <v>15.012738304258701</v>
      </c>
      <c r="M273" s="165">
        <v>15.012738304258701</v>
      </c>
      <c r="N273" s="165">
        <v>15.012738304258701</v>
      </c>
      <c r="O273" s="165">
        <v>15.012738304258701</v>
      </c>
      <c r="P273" s="165">
        <v>15.012738304258701</v>
      </c>
    </row>
    <row r="274" spans="2:16" s="224" customFormat="1" ht="15" customHeight="1" x14ac:dyDescent="0.25">
      <c r="B274" s="275" t="s">
        <v>8</v>
      </c>
      <c r="C274" s="275" t="s">
        <v>124</v>
      </c>
      <c r="D274" s="165">
        <v>9.2909465552469008</v>
      </c>
      <c r="E274" s="165">
        <v>7.9844710520559197</v>
      </c>
      <c r="F274" s="165">
        <v>6.8828812286564904</v>
      </c>
      <c r="G274" s="165">
        <v>6.42758279709384</v>
      </c>
      <c r="H274" s="165">
        <v>6.1472292486017999</v>
      </c>
      <c r="I274" s="165">
        <v>5.8490520083171704</v>
      </c>
      <c r="J274" s="165">
        <v>5.8490520083171704</v>
      </c>
      <c r="K274" s="165">
        <v>5.8490520083171704</v>
      </c>
      <c r="L274" s="165">
        <v>5.8490520083171704</v>
      </c>
      <c r="M274" s="165">
        <v>5.8490520083171704</v>
      </c>
      <c r="N274" s="165">
        <v>5.8490520083171704</v>
      </c>
      <c r="O274" s="165">
        <v>5.8490520083171704</v>
      </c>
      <c r="P274" s="165">
        <v>5.8490520083171704</v>
      </c>
    </row>
    <row r="275" spans="2:16" s="224" customFormat="1" ht="15" customHeight="1" x14ac:dyDescent="0.25">
      <c r="B275" s="275" t="s">
        <v>8</v>
      </c>
      <c r="C275" s="275" t="s">
        <v>588</v>
      </c>
      <c r="D275" s="165">
        <v>0.43847132893107699</v>
      </c>
      <c r="E275" s="165">
        <v>0.43847132893107699</v>
      </c>
      <c r="F275" s="165">
        <v>0.43847132893107699</v>
      </c>
      <c r="G275" s="165">
        <v>0.43847132893107699</v>
      </c>
      <c r="H275" s="165">
        <v>0.43847132893107699</v>
      </c>
      <c r="I275" s="165">
        <v>0.43847132893107699</v>
      </c>
      <c r="J275" s="165">
        <v>0.43847132893107699</v>
      </c>
      <c r="K275" s="165">
        <v>0.43847132893107699</v>
      </c>
      <c r="L275" s="165">
        <v>0.43847132893107699</v>
      </c>
      <c r="M275" s="165">
        <v>0.43847132893107699</v>
      </c>
      <c r="N275" s="165">
        <v>0.43847132893107699</v>
      </c>
      <c r="O275" s="165">
        <v>0.43847132893107699</v>
      </c>
      <c r="P275" s="165">
        <v>0.43847132893107699</v>
      </c>
    </row>
    <row r="276" spans="2:16" s="224" customFormat="1" ht="15" customHeight="1" x14ac:dyDescent="0.25">
      <c r="B276" s="275" t="s">
        <v>8</v>
      </c>
      <c r="C276" s="275" t="s">
        <v>152</v>
      </c>
      <c r="D276" s="165">
        <v>5.3254425793986204</v>
      </c>
      <c r="E276" s="165">
        <v>5.3254425793986204</v>
      </c>
      <c r="F276" s="165">
        <v>5.3254425793986204</v>
      </c>
      <c r="G276" s="165">
        <v>5.3254425793986204</v>
      </c>
      <c r="H276" s="165">
        <v>5.3254425793986204</v>
      </c>
      <c r="I276" s="165">
        <v>5.3254425793986204</v>
      </c>
      <c r="J276" s="165">
        <v>5.3254425793986204</v>
      </c>
      <c r="K276" s="165">
        <v>5.3254425793986204</v>
      </c>
      <c r="L276" s="165">
        <v>5.3254425793986204</v>
      </c>
      <c r="M276" s="165">
        <v>5.3254425793986204</v>
      </c>
      <c r="N276" s="165">
        <v>5.3254425793986204</v>
      </c>
      <c r="O276" s="165">
        <v>5.3254425793986204</v>
      </c>
      <c r="P276" s="165">
        <v>5.3254425793986204</v>
      </c>
    </row>
    <row r="277" spans="2:16" s="224" customFormat="1" ht="15" customHeight="1" x14ac:dyDescent="0.25">
      <c r="B277" s="275" t="s">
        <v>8</v>
      </c>
      <c r="C277" s="275" t="s">
        <v>154</v>
      </c>
      <c r="D277" s="165">
        <v>2.6799090004248098</v>
      </c>
      <c r="E277" s="165">
        <v>2.5130631305722502</v>
      </c>
      <c r="F277" s="165">
        <v>2.33370036739541</v>
      </c>
      <c r="G277" s="165">
        <v>2.0079205246635099</v>
      </c>
      <c r="H277" s="165">
        <v>1.6097813650767501</v>
      </c>
      <c r="I277" s="165">
        <v>1.4794170788099601</v>
      </c>
      <c r="J277" s="165">
        <v>1.3515601955591801</v>
      </c>
      <c r="K277" s="165">
        <v>1.0685940290410001</v>
      </c>
      <c r="L277" s="165">
        <v>1.0685940290410001</v>
      </c>
      <c r="M277" s="165">
        <v>1.0685940290410001</v>
      </c>
      <c r="N277" s="165">
        <v>1.0685940290410001</v>
      </c>
      <c r="O277" s="165">
        <v>1.0685940290410001</v>
      </c>
      <c r="P277" s="165">
        <v>1.0685940290410001</v>
      </c>
    </row>
    <row r="278" spans="2:16" s="224" customFormat="1" ht="15" customHeight="1" x14ac:dyDescent="0.25">
      <c r="B278" s="275" t="s">
        <v>8</v>
      </c>
      <c r="C278" s="275" t="s">
        <v>140</v>
      </c>
      <c r="D278" s="165">
        <v>7.6056047139997602</v>
      </c>
      <c r="E278" s="165">
        <v>6.8453959457652296</v>
      </c>
      <c r="F278" s="165">
        <v>5.8672861035422397</v>
      </c>
      <c r="G278" s="165">
        <v>5.6206589054217302</v>
      </c>
      <c r="H278" s="165">
        <v>5.3015123787904699</v>
      </c>
      <c r="I278" s="165">
        <v>4.78049230421595</v>
      </c>
      <c r="J278" s="165">
        <v>4.78049230421595</v>
      </c>
      <c r="K278" s="165">
        <v>4.78049230421595</v>
      </c>
      <c r="L278" s="165">
        <v>4.78049230421595</v>
      </c>
      <c r="M278" s="165">
        <v>4.78049230421595</v>
      </c>
      <c r="N278" s="165">
        <v>4.78049230421595</v>
      </c>
      <c r="O278" s="165">
        <v>4.78049230421595</v>
      </c>
      <c r="P278" s="165">
        <v>4.78049230421595</v>
      </c>
    </row>
    <row r="279" spans="2:16" s="224" customFormat="1" ht="15" customHeight="1" x14ac:dyDescent="0.25">
      <c r="B279" s="275" t="s">
        <v>8</v>
      </c>
      <c r="C279" s="275" t="s">
        <v>173</v>
      </c>
      <c r="D279" s="165">
        <v>18.652486663661801</v>
      </c>
      <c r="E279" s="165">
        <v>18.652486663661801</v>
      </c>
      <c r="F279" s="165">
        <v>18.652486663661801</v>
      </c>
      <c r="G279" s="165">
        <v>18.652486663661801</v>
      </c>
      <c r="H279" s="165">
        <v>18.652486663661801</v>
      </c>
      <c r="I279" s="165">
        <v>18.652486663661801</v>
      </c>
      <c r="J279" s="165">
        <v>18.652486663661801</v>
      </c>
      <c r="K279" s="165">
        <v>18.652486663661801</v>
      </c>
      <c r="L279" s="165">
        <v>18.652486663661801</v>
      </c>
      <c r="M279" s="165">
        <v>18.652486663661801</v>
      </c>
      <c r="N279" s="165">
        <v>18.652486663661801</v>
      </c>
      <c r="O279" s="165">
        <v>18.652486663661801</v>
      </c>
      <c r="P279" s="165">
        <v>18.652486663661801</v>
      </c>
    </row>
    <row r="280" spans="2:16" s="224" customFormat="1" ht="15" customHeight="1" x14ac:dyDescent="0.25">
      <c r="B280" s="275" t="s">
        <v>8</v>
      </c>
      <c r="C280" s="275" t="s">
        <v>97</v>
      </c>
      <c r="D280" s="165">
        <v>11.7200309450863</v>
      </c>
      <c r="E280" s="165">
        <v>10.3394954810299</v>
      </c>
      <c r="F280" s="165">
        <v>8.97637069584869</v>
      </c>
      <c r="G280" s="165">
        <v>8.45403020306148</v>
      </c>
      <c r="H280" s="165">
        <v>8.0607680406202409</v>
      </c>
      <c r="I280" s="165">
        <v>7.7613466152281196</v>
      </c>
      <c r="J280" s="165">
        <v>7.1670948146861102</v>
      </c>
      <c r="K280" s="165">
        <v>5.3855153462300596</v>
      </c>
      <c r="L280" s="165">
        <v>4.8240966557366303</v>
      </c>
      <c r="M280" s="165">
        <v>4.1896300763620298</v>
      </c>
      <c r="N280" s="165">
        <v>4.29842482964707</v>
      </c>
      <c r="O280" s="165">
        <v>4.0813189115223096</v>
      </c>
      <c r="P280" s="165">
        <v>4.2101696297229099</v>
      </c>
    </row>
    <row r="281" spans="2:16" s="224" customFormat="1" ht="15" customHeight="1" x14ac:dyDescent="0.25">
      <c r="B281" s="275" t="s">
        <v>8</v>
      </c>
      <c r="C281" s="275" t="s">
        <v>599</v>
      </c>
      <c r="D281" s="165">
        <v>6.6385433023339404</v>
      </c>
      <c r="E281" s="165">
        <v>7.2447570502105698</v>
      </c>
      <c r="F281" s="165">
        <v>8.4339899838271997</v>
      </c>
      <c r="G281" s="165">
        <v>8.8177795267620702</v>
      </c>
      <c r="H281" s="165">
        <v>9.1271626411975308</v>
      </c>
      <c r="I281" s="165">
        <v>9.2156991175317007</v>
      </c>
      <c r="J281" s="165">
        <v>8.6342311266826499</v>
      </c>
      <c r="K281" s="165">
        <v>7.5783150687471297</v>
      </c>
      <c r="L281" s="165">
        <v>7.5783150687471297</v>
      </c>
      <c r="M281" s="165">
        <v>7.5783150687471297</v>
      </c>
      <c r="N281" s="165">
        <v>7.5783150687471297</v>
      </c>
      <c r="O281" s="165">
        <v>7.5783150687471297</v>
      </c>
      <c r="P281" s="165">
        <v>7.5783150687471297</v>
      </c>
    </row>
    <row r="282" spans="2:16" s="224" customFormat="1" ht="15" customHeight="1" x14ac:dyDescent="0.25">
      <c r="B282" s="275" t="s">
        <v>8</v>
      </c>
      <c r="C282" s="275" t="s">
        <v>189</v>
      </c>
      <c r="D282" s="165">
        <v>4.3418389819254397</v>
      </c>
      <c r="E282" s="165">
        <v>4.6429735815505699</v>
      </c>
      <c r="F282" s="165">
        <v>4.7652804644337099</v>
      </c>
      <c r="G282" s="165">
        <v>4.7234749009531098</v>
      </c>
      <c r="H282" s="165">
        <v>4.6260303493972899</v>
      </c>
      <c r="I282" s="165">
        <v>5.0437200535865196</v>
      </c>
      <c r="J282" s="165">
        <v>5.7300399725646898</v>
      </c>
      <c r="K282" s="165">
        <v>5.1592784028796004</v>
      </c>
      <c r="L282" s="165">
        <v>5.1592784028796004</v>
      </c>
      <c r="M282" s="165">
        <v>5.1592784028796004</v>
      </c>
      <c r="N282" s="165">
        <v>5.1592784028796004</v>
      </c>
      <c r="O282" s="165">
        <v>5.1592784028796004</v>
      </c>
      <c r="P282" s="165">
        <v>5.1592784028796004</v>
      </c>
    </row>
    <row r="283" spans="2:16" s="224" customFormat="1" ht="15" customHeight="1" x14ac:dyDescent="0.25">
      <c r="B283" s="275" t="s">
        <v>143</v>
      </c>
      <c r="C283" s="275" t="s">
        <v>250</v>
      </c>
      <c r="D283" s="165">
        <v>10.5863087056085</v>
      </c>
      <c r="E283" s="165">
        <v>9.6238539039267792</v>
      </c>
      <c r="F283" s="165">
        <v>8.7359665922357603</v>
      </c>
      <c r="G283" s="165">
        <v>8.7359665922357603</v>
      </c>
      <c r="H283" s="165">
        <v>8.4343558166762804</v>
      </c>
      <c r="I283" s="165">
        <v>8.8322645362228904</v>
      </c>
      <c r="J283" s="165">
        <v>8.8322645362228904</v>
      </c>
      <c r="K283" s="165">
        <v>8.8322645362228904</v>
      </c>
      <c r="L283" s="165">
        <v>8.8322645362228904</v>
      </c>
      <c r="M283" s="165">
        <v>8.8322645362228904</v>
      </c>
      <c r="N283" s="165">
        <v>8.8322645362228904</v>
      </c>
      <c r="O283" s="165">
        <v>8.8322645362228904</v>
      </c>
      <c r="P283" s="165">
        <v>8.8322645362228904</v>
      </c>
    </row>
    <row r="284" spans="2:16" s="224" customFormat="1" ht="15" customHeight="1" x14ac:dyDescent="0.25">
      <c r="B284" s="275" t="s">
        <v>143</v>
      </c>
      <c r="C284" s="275" t="s">
        <v>63</v>
      </c>
      <c r="D284" s="165">
        <v>9.0917009426490392</v>
      </c>
      <c r="E284" s="165">
        <v>10.463574639397599</v>
      </c>
      <c r="F284" s="165">
        <v>11.6921969167235</v>
      </c>
      <c r="G284" s="165">
        <v>12.2470449650218</v>
      </c>
      <c r="H284" s="165">
        <v>12.5689105508492</v>
      </c>
      <c r="I284" s="165">
        <v>11.3856708333333</v>
      </c>
      <c r="J284" s="165">
        <v>11.3856708333333</v>
      </c>
      <c r="K284" s="165">
        <v>11.3856708333333</v>
      </c>
      <c r="L284" s="165">
        <v>11.3856708333333</v>
      </c>
      <c r="M284" s="165">
        <v>11.3856708333333</v>
      </c>
      <c r="N284" s="165">
        <v>11.3856708333333</v>
      </c>
      <c r="O284" s="165">
        <v>11.3856708333333</v>
      </c>
      <c r="P284" s="165">
        <v>11.3856708333333</v>
      </c>
    </row>
    <row r="285" spans="2:16" s="224" customFormat="1" ht="15" customHeight="1" x14ac:dyDescent="0.25">
      <c r="B285" s="275" t="s">
        <v>143</v>
      </c>
      <c r="C285" s="275" t="s">
        <v>44</v>
      </c>
      <c r="D285" s="165">
        <v>25.386920787453199</v>
      </c>
      <c r="E285" s="165">
        <v>23.785121470041201</v>
      </c>
      <c r="F285" s="165">
        <v>23.1741992307205</v>
      </c>
      <c r="G285" s="165">
        <v>23.1741992307205</v>
      </c>
      <c r="H285" s="165">
        <v>23.0088143805601</v>
      </c>
      <c r="I285" s="165">
        <v>22.827676315273099</v>
      </c>
      <c r="J285" s="165">
        <v>21.036329919706802</v>
      </c>
      <c r="K285" s="165">
        <v>22.4468220781845</v>
      </c>
      <c r="L285" s="165">
        <v>22.4468220781845</v>
      </c>
      <c r="M285" s="165">
        <v>22.4468220781845</v>
      </c>
      <c r="N285" s="165">
        <v>22.4468220781845</v>
      </c>
      <c r="O285" s="165">
        <v>22.4468220781845</v>
      </c>
      <c r="P285" s="165">
        <v>22.4468220781845</v>
      </c>
    </row>
    <row r="286" spans="2:16" s="224" customFormat="1" ht="15" customHeight="1" x14ac:dyDescent="0.25">
      <c r="B286" s="275" t="s">
        <v>143</v>
      </c>
      <c r="C286" s="275" t="s">
        <v>68</v>
      </c>
      <c r="D286" s="165">
        <v>5.3422062064478197</v>
      </c>
      <c r="E286" s="165">
        <v>4.9520068033019804</v>
      </c>
      <c r="F286" s="165">
        <v>4.6741334204731304</v>
      </c>
      <c r="G286" s="165">
        <v>4.6741334204731304</v>
      </c>
      <c r="H286" s="165">
        <v>5.0506849829211102</v>
      </c>
      <c r="I286" s="165">
        <v>5.0347165567185801</v>
      </c>
      <c r="J286" s="165">
        <v>4.9605637811076297</v>
      </c>
      <c r="K286" s="165">
        <v>4.8466522517658301</v>
      </c>
      <c r="L286" s="165">
        <v>4.8466522517658301</v>
      </c>
      <c r="M286" s="165">
        <v>4.8466522517658301</v>
      </c>
      <c r="N286" s="165">
        <v>4.8466522517658301</v>
      </c>
      <c r="O286" s="165">
        <v>4.8466522517658301</v>
      </c>
      <c r="P286" s="165">
        <v>4.8466522517658301</v>
      </c>
    </row>
    <row r="287" spans="2:16" s="224" customFormat="1" ht="15" customHeight="1" x14ac:dyDescent="0.25">
      <c r="B287" s="275" t="s">
        <v>143</v>
      </c>
      <c r="C287" s="275" t="s">
        <v>36</v>
      </c>
      <c r="D287" s="165">
        <v>15.737930047983101</v>
      </c>
      <c r="E287" s="165">
        <v>15.181643551343701</v>
      </c>
      <c r="F287" s="165">
        <v>15.062014810729901</v>
      </c>
      <c r="G287" s="165">
        <v>15.062014810729901</v>
      </c>
      <c r="H287" s="165">
        <v>15.304721311475401</v>
      </c>
      <c r="I287" s="165">
        <v>16.941415741868699</v>
      </c>
      <c r="J287" s="165">
        <v>16.941415741868699</v>
      </c>
      <c r="K287" s="165">
        <v>16.941415741868699</v>
      </c>
      <c r="L287" s="165">
        <v>16.941415741868699</v>
      </c>
      <c r="M287" s="165">
        <v>16.941415741868699</v>
      </c>
      <c r="N287" s="165">
        <v>16.941415741868699</v>
      </c>
      <c r="O287" s="165">
        <v>16.941415741868699</v>
      </c>
      <c r="P287" s="165">
        <v>16.941415741868699</v>
      </c>
    </row>
    <row r="288" spans="2:16" s="224" customFormat="1" ht="15" customHeight="1" x14ac:dyDescent="0.25">
      <c r="B288" s="275" t="s">
        <v>143</v>
      </c>
      <c r="C288" s="275" t="s">
        <v>78</v>
      </c>
      <c r="D288" s="165">
        <v>8.3058093555246195</v>
      </c>
      <c r="E288" s="165">
        <v>8.2619158165526905</v>
      </c>
      <c r="F288" s="165">
        <v>8.4578369198557599</v>
      </c>
      <c r="G288" s="165">
        <v>8.6561133248258599</v>
      </c>
      <c r="H288" s="165">
        <v>8.7727415033893603</v>
      </c>
      <c r="I288" s="165">
        <v>8.9630694019474806</v>
      </c>
      <c r="J288" s="165">
        <v>8.8776263437946206</v>
      </c>
      <c r="K288" s="165">
        <v>9.4821481517813009</v>
      </c>
      <c r="L288" s="165">
        <v>10.319338369255499</v>
      </c>
      <c r="M288" s="165">
        <v>10.197957630016999</v>
      </c>
      <c r="N288" s="165">
        <v>10.197957630016999</v>
      </c>
      <c r="O288" s="165">
        <v>10.197957630016999</v>
      </c>
      <c r="P288" s="165">
        <v>10.197957630016999</v>
      </c>
    </row>
    <row r="289" spans="2:16" s="224" customFormat="1" ht="15" customHeight="1" x14ac:dyDescent="0.25">
      <c r="B289" s="275" t="s">
        <v>143</v>
      </c>
      <c r="C289" s="275" t="s">
        <v>66</v>
      </c>
      <c r="D289" s="165">
        <v>12.8840945454545</v>
      </c>
      <c r="E289" s="165">
        <v>13.169796577042</v>
      </c>
      <c r="F289" s="165">
        <v>12.885777600538299</v>
      </c>
      <c r="G289" s="165">
        <v>12.885777600538299</v>
      </c>
      <c r="H289" s="165">
        <v>13.732614317339401</v>
      </c>
      <c r="I289" s="165">
        <v>15.3130728122844</v>
      </c>
      <c r="J289" s="165">
        <v>15.3130728122844</v>
      </c>
      <c r="K289" s="165">
        <v>15.3130728122844</v>
      </c>
      <c r="L289" s="165">
        <v>15.3130728122844</v>
      </c>
      <c r="M289" s="165">
        <v>15.3130728122844</v>
      </c>
      <c r="N289" s="165">
        <v>15.3130728122844</v>
      </c>
      <c r="O289" s="165">
        <v>15.3130728122844</v>
      </c>
      <c r="P289" s="165">
        <v>15.3130728122844</v>
      </c>
    </row>
    <row r="290" spans="2:16" s="224" customFormat="1" ht="15" customHeight="1" x14ac:dyDescent="0.25">
      <c r="B290" s="275" t="s">
        <v>143</v>
      </c>
      <c r="C290" s="275" t="s">
        <v>147</v>
      </c>
      <c r="D290" s="165">
        <v>21.2691073324713</v>
      </c>
      <c r="E290" s="165">
        <v>20.070423370125798</v>
      </c>
      <c r="F290" s="165">
        <v>19.8938646814787</v>
      </c>
      <c r="G290" s="165">
        <v>19.843527590147598</v>
      </c>
      <c r="H290" s="165">
        <v>19.306585640881199</v>
      </c>
      <c r="I290" s="165">
        <v>19.3373799551551</v>
      </c>
      <c r="J290" s="165">
        <v>19.3373799551551</v>
      </c>
      <c r="K290" s="165">
        <v>19.3373799551551</v>
      </c>
      <c r="L290" s="165">
        <v>19.3373799551551</v>
      </c>
      <c r="M290" s="165">
        <v>19.3373799551551</v>
      </c>
      <c r="N290" s="165">
        <v>19.3373799551551</v>
      </c>
      <c r="O290" s="165">
        <v>19.3373799551551</v>
      </c>
      <c r="P290" s="165">
        <v>19.3373799551551</v>
      </c>
    </row>
    <row r="291" spans="2:16" s="224" customFormat="1" ht="15" customHeight="1" x14ac:dyDescent="0.25">
      <c r="B291" s="275" t="s">
        <v>143</v>
      </c>
      <c r="C291" s="275" t="s">
        <v>86</v>
      </c>
      <c r="D291" s="165">
        <v>7.38020121631717</v>
      </c>
      <c r="E291" s="165">
        <v>7.38020121631717</v>
      </c>
      <c r="F291" s="165">
        <v>7.38020121631717</v>
      </c>
      <c r="G291" s="165">
        <v>7.38020121631717</v>
      </c>
      <c r="H291" s="165">
        <v>7.38020121631717</v>
      </c>
      <c r="I291" s="165">
        <v>7.38020121631717</v>
      </c>
      <c r="J291" s="165">
        <v>7.38020121631717</v>
      </c>
      <c r="K291" s="165">
        <v>7.38020121631717</v>
      </c>
      <c r="L291" s="165">
        <v>7.38020121631717</v>
      </c>
      <c r="M291" s="165">
        <v>7.38020121631717</v>
      </c>
      <c r="N291" s="165">
        <v>7.38020121631717</v>
      </c>
      <c r="O291" s="165">
        <v>7.38020121631717</v>
      </c>
      <c r="P291" s="165">
        <v>7.38020121631717</v>
      </c>
    </row>
    <row r="292" spans="2:16" s="224" customFormat="1" ht="15" customHeight="1" x14ac:dyDescent="0.25">
      <c r="B292" s="275" t="s">
        <v>143</v>
      </c>
      <c r="C292" s="275" t="s">
        <v>108</v>
      </c>
      <c r="D292" s="165">
        <v>11.7259980256625</v>
      </c>
      <c r="E292" s="165">
        <v>10.3011080365702</v>
      </c>
      <c r="F292" s="165">
        <v>9.5377455482979396</v>
      </c>
      <c r="G292" s="165">
        <v>9.2887861169350607</v>
      </c>
      <c r="H292" s="165">
        <v>9.1345773286709395</v>
      </c>
      <c r="I292" s="165">
        <v>8.81778847718269</v>
      </c>
      <c r="J292" s="165">
        <v>8.81778847718269</v>
      </c>
      <c r="K292" s="165">
        <v>8.81778847718269</v>
      </c>
      <c r="L292" s="165">
        <v>8.81778847718269</v>
      </c>
      <c r="M292" s="165">
        <v>8.81778847718269</v>
      </c>
      <c r="N292" s="165">
        <v>8.81778847718269</v>
      </c>
      <c r="O292" s="165">
        <v>8.81778847718269</v>
      </c>
      <c r="P292" s="165">
        <v>8.81778847718269</v>
      </c>
    </row>
    <row r="293" spans="2:16" s="224" customFormat="1" ht="15" customHeight="1" x14ac:dyDescent="0.25">
      <c r="B293" s="275" t="s">
        <v>143</v>
      </c>
      <c r="C293" s="275" t="s">
        <v>102</v>
      </c>
      <c r="D293" s="165">
        <v>4.7349852286721097</v>
      </c>
      <c r="E293" s="165">
        <v>4.6632098852202004</v>
      </c>
      <c r="F293" s="165">
        <v>4.2249495245749698</v>
      </c>
      <c r="G293" s="165">
        <v>4.0243062618392704</v>
      </c>
      <c r="H293" s="165">
        <v>3.8233182682725899</v>
      </c>
      <c r="I293" s="165">
        <v>3.5291835226202402</v>
      </c>
      <c r="J293" s="165">
        <v>3.5291835226202402</v>
      </c>
      <c r="K293" s="165">
        <v>3.5291835226202402</v>
      </c>
      <c r="L293" s="165">
        <v>3.5291835226202402</v>
      </c>
      <c r="M293" s="165">
        <v>3.5291835226202402</v>
      </c>
      <c r="N293" s="165">
        <v>3.5291835226202402</v>
      </c>
      <c r="O293" s="165">
        <v>3.5291835226202402</v>
      </c>
      <c r="P293" s="165">
        <v>3.5291835226202402</v>
      </c>
    </row>
    <row r="294" spans="2:16" s="224" customFormat="1" ht="15" customHeight="1" x14ac:dyDescent="0.25">
      <c r="B294" s="275" t="s">
        <v>143</v>
      </c>
      <c r="C294" s="275" t="s">
        <v>117</v>
      </c>
      <c r="D294" s="165">
        <v>6.2505332941067202</v>
      </c>
      <c r="E294" s="165">
        <v>6.2505332941067202</v>
      </c>
      <c r="F294" s="165">
        <v>6.2505332941067202</v>
      </c>
      <c r="G294" s="165">
        <v>6.2505332941067202</v>
      </c>
      <c r="H294" s="165">
        <v>6.2505332941067202</v>
      </c>
      <c r="I294" s="165">
        <v>6.2505332941067202</v>
      </c>
      <c r="J294" s="165">
        <v>6.2505332941067202</v>
      </c>
      <c r="K294" s="165">
        <v>6.2505332941067202</v>
      </c>
      <c r="L294" s="165">
        <v>6.2505332941067202</v>
      </c>
      <c r="M294" s="165">
        <v>6.2505332941067202</v>
      </c>
      <c r="N294" s="165">
        <v>6.2505332941067202</v>
      </c>
      <c r="O294" s="165">
        <v>6.2505332941067202</v>
      </c>
      <c r="P294" s="165">
        <v>6.2505332941067202</v>
      </c>
    </row>
    <row r="295" spans="2:16" s="224" customFormat="1" ht="15" customHeight="1" x14ac:dyDescent="0.25">
      <c r="B295" s="275" t="s">
        <v>143</v>
      </c>
      <c r="C295" s="275" t="s">
        <v>131</v>
      </c>
      <c r="D295" s="165">
        <v>24.145724490115899</v>
      </c>
      <c r="E295" s="165">
        <v>21.594101915844998</v>
      </c>
      <c r="F295" s="165">
        <v>19.7995813630341</v>
      </c>
      <c r="G295" s="165">
        <v>18.9229251507867</v>
      </c>
      <c r="H295" s="165">
        <v>18.5410062187037</v>
      </c>
      <c r="I295" s="165">
        <v>17.4023235349954</v>
      </c>
      <c r="J295" s="165">
        <v>17.4023235349954</v>
      </c>
      <c r="K295" s="165">
        <v>17.4023235349954</v>
      </c>
      <c r="L295" s="165">
        <v>17.4023235349954</v>
      </c>
      <c r="M295" s="165">
        <v>17.4023235349954</v>
      </c>
      <c r="N295" s="165">
        <v>17.4023235349954</v>
      </c>
      <c r="O295" s="165">
        <v>17.4023235349954</v>
      </c>
      <c r="P295" s="165">
        <v>17.4023235349954</v>
      </c>
    </row>
    <row r="296" spans="2:16" s="224" customFormat="1" ht="15" customHeight="1" x14ac:dyDescent="0.25">
      <c r="B296" s="275" t="s">
        <v>143</v>
      </c>
      <c r="C296" s="275" t="s">
        <v>145</v>
      </c>
      <c r="D296" s="165">
        <v>19.023181731536599</v>
      </c>
      <c r="E296" s="165">
        <v>19.823188470172799</v>
      </c>
      <c r="F296" s="165">
        <v>20.6556677025056</v>
      </c>
      <c r="G296" s="165">
        <v>20.6556677025056</v>
      </c>
      <c r="H296" s="165">
        <v>22.827556488521001</v>
      </c>
      <c r="I296" s="165">
        <v>24.253574812893401</v>
      </c>
      <c r="J296" s="165">
        <v>26.116945605741201</v>
      </c>
      <c r="K296" s="165">
        <v>30.238865852507601</v>
      </c>
      <c r="L296" s="165">
        <v>30.238865852507601</v>
      </c>
      <c r="M296" s="165">
        <v>30.238865852507601</v>
      </c>
      <c r="N296" s="165">
        <v>30.238865852507601</v>
      </c>
      <c r="O296" s="165">
        <v>30.238865852507601</v>
      </c>
      <c r="P296" s="165">
        <v>30.238865852507601</v>
      </c>
    </row>
    <row r="297" spans="2:16" s="224" customFormat="1" ht="15" customHeight="1" x14ac:dyDescent="0.25">
      <c r="B297" s="275" t="s">
        <v>143</v>
      </c>
      <c r="C297" s="275" t="s">
        <v>129</v>
      </c>
      <c r="D297" s="165">
        <v>12.958987327349099</v>
      </c>
      <c r="E297" s="165">
        <v>11.3562095307913</v>
      </c>
      <c r="F297" s="165">
        <v>10.722793737632101</v>
      </c>
      <c r="G297" s="165">
        <v>10.449874223509701</v>
      </c>
      <c r="H297" s="165">
        <v>10.305877015834</v>
      </c>
      <c r="I297" s="165">
        <v>9.7858145572157493</v>
      </c>
      <c r="J297" s="165">
        <v>9.7858145572157493</v>
      </c>
      <c r="K297" s="165">
        <v>9.7858145572157493</v>
      </c>
      <c r="L297" s="165">
        <v>9.7858145572157493</v>
      </c>
      <c r="M297" s="165">
        <v>9.7858145572157493</v>
      </c>
      <c r="N297" s="165">
        <v>9.7858145572157493</v>
      </c>
      <c r="O297" s="165">
        <v>9.7858145572157493</v>
      </c>
      <c r="P297" s="165">
        <v>9.7858145572157493</v>
      </c>
    </row>
    <row r="298" spans="2:16" s="224" customFormat="1" ht="15" customHeight="1" x14ac:dyDescent="0.25">
      <c r="B298" s="275" t="s">
        <v>143</v>
      </c>
      <c r="C298" s="275" t="s">
        <v>124</v>
      </c>
      <c r="D298" s="165">
        <v>7.0976118794055596</v>
      </c>
      <c r="E298" s="165">
        <v>6.5292677448294896</v>
      </c>
      <c r="F298" s="165">
        <v>6.2017117525733898</v>
      </c>
      <c r="G298" s="165">
        <v>6.0417140379848204</v>
      </c>
      <c r="H298" s="165">
        <v>6.2529546125953201</v>
      </c>
      <c r="I298" s="165">
        <v>6.60487859154206</v>
      </c>
      <c r="J298" s="165">
        <v>6.60487859154206</v>
      </c>
      <c r="K298" s="165">
        <v>6.60487859154206</v>
      </c>
      <c r="L298" s="165">
        <v>6.60487859154206</v>
      </c>
      <c r="M298" s="165">
        <v>6.60487859154206</v>
      </c>
      <c r="N298" s="165">
        <v>6.60487859154206</v>
      </c>
      <c r="O298" s="165">
        <v>6.60487859154206</v>
      </c>
      <c r="P298" s="165">
        <v>6.60487859154206</v>
      </c>
    </row>
    <row r="299" spans="2:16" s="224" customFormat="1" ht="15" customHeight="1" x14ac:dyDescent="0.25">
      <c r="B299" s="275" t="s">
        <v>143</v>
      </c>
      <c r="C299" s="275" t="s">
        <v>152</v>
      </c>
      <c r="D299" s="165">
        <v>5.3152986963155202</v>
      </c>
      <c r="E299" s="165">
        <v>4.58256085889166</v>
      </c>
      <c r="F299" s="165">
        <v>3.8979286474764199</v>
      </c>
      <c r="G299" s="165">
        <v>3.8979286474764199</v>
      </c>
      <c r="H299" s="165">
        <v>3.47862548906516</v>
      </c>
      <c r="I299" s="165">
        <v>3.3692482304142501</v>
      </c>
      <c r="J299" s="165">
        <v>3.3752349576971499</v>
      </c>
      <c r="K299" s="165">
        <v>3.6581269759681501</v>
      </c>
      <c r="L299" s="165">
        <v>3.6581269759681501</v>
      </c>
      <c r="M299" s="165">
        <v>3.6581269759681501</v>
      </c>
      <c r="N299" s="165">
        <v>3.6581269759681501</v>
      </c>
      <c r="O299" s="165">
        <v>3.6581269759681501</v>
      </c>
      <c r="P299" s="165">
        <v>3.6581269759681501</v>
      </c>
    </row>
    <row r="300" spans="2:16" s="224" customFormat="1" ht="15" customHeight="1" x14ac:dyDescent="0.25">
      <c r="B300" s="275" t="s">
        <v>143</v>
      </c>
      <c r="C300" s="275" t="s">
        <v>154</v>
      </c>
      <c r="D300" s="165">
        <v>2.32544950338717</v>
      </c>
      <c r="E300" s="165">
        <v>2.3993773329075401</v>
      </c>
      <c r="F300" s="165">
        <v>2.24334815572871</v>
      </c>
      <c r="G300" s="165">
        <v>2.24334815572871</v>
      </c>
      <c r="H300" s="165">
        <v>1.55373005033614</v>
      </c>
      <c r="I300" s="165">
        <v>1.1824362930516901</v>
      </c>
      <c r="J300" s="165">
        <v>1.1824362930516901</v>
      </c>
      <c r="K300" s="165">
        <v>1.1824362930516901</v>
      </c>
      <c r="L300" s="165">
        <v>1.1824362930516901</v>
      </c>
      <c r="M300" s="165">
        <v>1.1824362930516901</v>
      </c>
      <c r="N300" s="165">
        <v>1.1824362930516901</v>
      </c>
      <c r="O300" s="165">
        <v>1.1824362930516901</v>
      </c>
      <c r="P300" s="165">
        <v>1.1824362930516901</v>
      </c>
    </row>
    <row r="301" spans="2:16" s="224" customFormat="1" ht="15" customHeight="1" x14ac:dyDescent="0.25">
      <c r="B301" s="275" t="s">
        <v>143</v>
      </c>
      <c r="C301" s="275" t="s">
        <v>140</v>
      </c>
      <c r="D301" s="165">
        <v>8.0762550097775492</v>
      </c>
      <c r="E301" s="165">
        <v>7.3002994615355004</v>
      </c>
      <c r="F301" s="165">
        <v>6.5070687878338402</v>
      </c>
      <c r="G301" s="165">
        <v>6.5070687878338402</v>
      </c>
      <c r="H301" s="165">
        <v>6.0866042325327498</v>
      </c>
      <c r="I301" s="165">
        <v>6.1469469920119</v>
      </c>
      <c r="J301" s="165">
        <v>6.0246494061345404</v>
      </c>
      <c r="K301" s="165">
        <v>6.1367094970375398</v>
      </c>
      <c r="L301" s="165">
        <v>6.1367094970375398</v>
      </c>
      <c r="M301" s="165">
        <v>6.1367094970375398</v>
      </c>
      <c r="N301" s="165">
        <v>6.1367094970375398</v>
      </c>
      <c r="O301" s="165">
        <v>6.1367094970375398</v>
      </c>
      <c r="P301" s="165">
        <v>6.1367094970375398</v>
      </c>
    </row>
    <row r="302" spans="2:16" s="224" customFormat="1" ht="15" customHeight="1" x14ac:dyDescent="0.25">
      <c r="B302" s="275" t="s">
        <v>143</v>
      </c>
      <c r="C302" s="275" t="s">
        <v>97</v>
      </c>
      <c r="D302" s="165">
        <v>10.5424625770635</v>
      </c>
      <c r="E302" s="165">
        <v>9.6378302821814792</v>
      </c>
      <c r="F302" s="165">
        <v>8.7322336575763</v>
      </c>
      <c r="G302" s="165">
        <v>8.6143462977451097</v>
      </c>
      <c r="H302" s="165">
        <v>8.4819430056607796</v>
      </c>
      <c r="I302" s="165">
        <v>8.8293579372169102</v>
      </c>
      <c r="J302" s="165">
        <v>9.2377296456985505</v>
      </c>
      <c r="K302" s="165">
        <v>9.9920347786166399</v>
      </c>
      <c r="L302" s="165">
        <v>10.9205538793708</v>
      </c>
      <c r="M302" s="165">
        <v>11.516628274815799</v>
      </c>
      <c r="N302" s="165">
        <v>11.809538596367601</v>
      </c>
      <c r="O302" s="165">
        <v>11.5000822341961</v>
      </c>
      <c r="P302" s="165">
        <v>11.8060885939133</v>
      </c>
    </row>
    <row r="303" spans="2:16" s="224" customFormat="1" ht="15" customHeight="1" x14ac:dyDescent="0.25">
      <c r="B303" s="275" t="s">
        <v>143</v>
      </c>
      <c r="C303" s="275" t="s">
        <v>189</v>
      </c>
      <c r="D303" s="165">
        <v>5.8907648167298499</v>
      </c>
      <c r="E303" s="165">
        <v>5.6281951073899696</v>
      </c>
      <c r="F303" s="165">
        <v>5.3789327130955504</v>
      </c>
      <c r="G303" s="165">
        <v>5.3259330528953699</v>
      </c>
      <c r="H303" s="165">
        <v>5.28094532695751</v>
      </c>
      <c r="I303" s="165">
        <v>5.68285659048765</v>
      </c>
      <c r="J303" s="165">
        <v>5.68285659048765</v>
      </c>
      <c r="K303" s="165">
        <v>5.68285659048765</v>
      </c>
      <c r="L303" s="165">
        <v>5.68285659048765</v>
      </c>
      <c r="M303" s="165">
        <v>5.68285659048765</v>
      </c>
      <c r="N303" s="165">
        <v>5.68285659048765</v>
      </c>
      <c r="O303" s="165">
        <v>5.68285659048765</v>
      </c>
      <c r="P303" s="165">
        <v>5.68285659048765</v>
      </c>
    </row>
    <row r="304" spans="2:16" s="224" customFormat="1" ht="15" customHeight="1" x14ac:dyDescent="0.25">
      <c r="B304" s="275" t="s">
        <v>250</v>
      </c>
      <c r="C304" s="275" t="s">
        <v>63</v>
      </c>
      <c r="D304" s="165">
        <v>15.9492993142832</v>
      </c>
      <c r="E304" s="165">
        <v>16.629296119090998</v>
      </c>
      <c r="F304" s="165">
        <v>16.552812112861801</v>
      </c>
      <c r="G304" s="165">
        <v>16.552812112861801</v>
      </c>
      <c r="H304" s="165">
        <v>17.0295162373192</v>
      </c>
      <c r="I304" s="165">
        <v>16.456426453829899</v>
      </c>
      <c r="J304" s="165">
        <v>17.176035459129899</v>
      </c>
      <c r="K304" s="165">
        <v>17.443441719286898</v>
      </c>
      <c r="L304" s="165">
        <v>17.443441719286898</v>
      </c>
      <c r="M304" s="165">
        <v>17.443441719286898</v>
      </c>
      <c r="N304" s="165">
        <v>17.443441719286898</v>
      </c>
      <c r="O304" s="165">
        <v>17.443441719286898</v>
      </c>
      <c r="P304" s="165">
        <v>17.443441719286898</v>
      </c>
    </row>
    <row r="305" spans="2:16" s="224" customFormat="1" ht="15" customHeight="1" x14ac:dyDescent="0.25">
      <c r="B305" s="275" t="s">
        <v>250</v>
      </c>
      <c r="C305" s="275" t="s">
        <v>44</v>
      </c>
      <c r="D305" s="165">
        <v>37.832704715707301</v>
      </c>
      <c r="E305" s="165">
        <v>32.098638966808203</v>
      </c>
      <c r="F305" s="165">
        <v>27.837737635880899</v>
      </c>
      <c r="G305" s="165">
        <v>27.837737635880899</v>
      </c>
      <c r="H305" s="165">
        <v>28.0223595815328</v>
      </c>
      <c r="I305" s="165">
        <v>27.370695760725599</v>
      </c>
      <c r="J305" s="165">
        <v>27.370695760725599</v>
      </c>
      <c r="K305" s="165">
        <v>27.370695760725599</v>
      </c>
      <c r="L305" s="165">
        <v>27.370695760725599</v>
      </c>
      <c r="M305" s="165">
        <v>27.370695760725599</v>
      </c>
      <c r="N305" s="165">
        <v>27.370695760725599</v>
      </c>
      <c r="O305" s="165">
        <v>27.370695760725599</v>
      </c>
      <c r="P305" s="165">
        <v>27.370695760725599</v>
      </c>
    </row>
    <row r="306" spans="2:16" s="224" customFormat="1" ht="15" customHeight="1" x14ac:dyDescent="0.25">
      <c r="B306" s="275" t="s">
        <v>250</v>
      </c>
      <c r="C306" s="275" t="s">
        <v>36</v>
      </c>
      <c r="D306" s="165">
        <v>17.0814047454122</v>
      </c>
      <c r="E306" s="165">
        <v>16.678775439466801</v>
      </c>
      <c r="F306" s="165">
        <v>17.2681782857772</v>
      </c>
      <c r="G306" s="165">
        <v>17.2681782857772</v>
      </c>
      <c r="H306" s="165">
        <v>17.283757898331999</v>
      </c>
      <c r="I306" s="165">
        <v>17.494745067725301</v>
      </c>
      <c r="J306" s="165">
        <v>18.0268708213599</v>
      </c>
      <c r="K306" s="165">
        <v>17.451943575110501</v>
      </c>
      <c r="L306" s="165">
        <v>17.451943575110501</v>
      </c>
      <c r="M306" s="165">
        <v>17.451943575110501</v>
      </c>
      <c r="N306" s="165">
        <v>17.451943575110501</v>
      </c>
      <c r="O306" s="165">
        <v>17.451943575110501</v>
      </c>
      <c r="P306" s="165">
        <v>17.451943575110501</v>
      </c>
    </row>
    <row r="307" spans="2:16" s="224" customFormat="1" ht="15" customHeight="1" x14ac:dyDescent="0.25">
      <c r="B307" s="275" t="s">
        <v>250</v>
      </c>
      <c r="C307" s="275" t="s">
        <v>78</v>
      </c>
      <c r="D307" s="165">
        <v>3.11161975794414</v>
      </c>
      <c r="E307" s="165">
        <v>3.5550270280023999</v>
      </c>
      <c r="F307" s="165">
        <v>3.6336464536218198</v>
      </c>
      <c r="G307" s="165">
        <v>3.6336464536218198</v>
      </c>
      <c r="H307" s="165">
        <v>3.6336464536218198</v>
      </c>
      <c r="I307" s="165">
        <v>3.6336464536218198</v>
      </c>
      <c r="J307" s="165">
        <v>3.6336464536218198</v>
      </c>
      <c r="K307" s="165">
        <v>3.6336464536218198</v>
      </c>
      <c r="L307" s="165">
        <v>3.6336464536218198</v>
      </c>
      <c r="M307" s="165">
        <v>3.6336464536218198</v>
      </c>
      <c r="N307" s="165">
        <v>3.6336464536218198</v>
      </c>
      <c r="O307" s="165">
        <v>3.6336464536218198</v>
      </c>
      <c r="P307" s="165">
        <v>3.6336464536218198</v>
      </c>
    </row>
    <row r="308" spans="2:16" s="224" customFormat="1" ht="15" customHeight="1" x14ac:dyDescent="0.25">
      <c r="B308" s="275" t="s">
        <v>250</v>
      </c>
      <c r="C308" s="275" t="s">
        <v>66</v>
      </c>
      <c r="D308" s="165">
        <v>16.792775235642299</v>
      </c>
      <c r="E308" s="165">
        <v>18.228750700569002</v>
      </c>
      <c r="F308" s="165">
        <v>18.721275515324098</v>
      </c>
      <c r="G308" s="165">
        <v>18.721275515324098</v>
      </c>
      <c r="H308" s="165">
        <v>20.398108122998199</v>
      </c>
      <c r="I308" s="165">
        <v>20.8278373542834</v>
      </c>
      <c r="J308" s="165">
        <v>20.8278373542834</v>
      </c>
      <c r="K308" s="165">
        <v>20.8278373542834</v>
      </c>
      <c r="L308" s="165">
        <v>20.8278373542834</v>
      </c>
      <c r="M308" s="165">
        <v>20.8278373542834</v>
      </c>
      <c r="N308" s="165">
        <v>20.8278373542834</v>
      </c>
      <c r="O308" s="165">
        <v>20.8278373542834</v>
      </c>
      <c r="P308" s="165">
        <v>20.8278373542834</v>
      </c>
    </row>
    <row r="309" spans="2:16" s="224" customFormat="1" ht="15" customHeight="1" x14ac:dyDescent="0.25">
      <c r="B309" s="275" t="s">
        <v>250</v>
      </c>
      <c r="C309" s="275" t="s">
        <v>81</v>
      </c>
      <c r="D309" s="165">
        <v>0.83711710858260802</v>
      </c>
      <c r="E309" s="165">
        <v>0.83711710858260802</v>
      </c>
      <c r="F309" s="165">
        <v>0.83711710858260802</v>
      </c>
      <c r="G309" s="165">
        <v>0.83711710858260802</v>
      </c>
      <c r="H309" s="165">
        <v>0.83711710858260802</v>
      </c>
      <c r="I309" s="165">
        <v>0.83711710858260802</v>
      </c>
      <c r="J309" s="165">
        <v>0.83711710858260802</v>
      </c>
      <c r="K309" s="165">
        <v>0.83711710858260802</v>
      </c>
      <c r="L309" s="165">
        <v>0.83711710858260802</v>
      </c>
      <c r="M309" s="165">
        <v>0.83711710858260802</v>
      </c>
      <c r="N309" s="165">
        <v>0.83711710858260802</v>
      </c>
      <c r="O309" s="165">
        <v>0.83711710858260802</v>
      </c>
      <c r="P309" s="165">
        <v>0.83711710858260802</v>
      </c>
    </row>
    <row r="310" spans="2:16" s="224" customFormat="1" ht="15" customHeight="1" x14ac:dyDescent="0.25">
      <c r="B310" s="275" t="s">
        <v>250</v>
      </c>
      <c r="C310" s="275" t="s">
        <v>147</v>
      </c>
      <c r="D310" s="165">
        <v>40.840923485726101</v>
      </c>
      <c r="E310" s="165">
        <v>38.965818898417702</v>
      </c>
      <c r="F310" s="165">
        <v>37.642830143951997</v>
      </c>
      <c r="G310" s="165">
        <v>37.642830143951997</v>
      </c>
      <c r="H310" s="165">
        <v>32.645507074093501</v>
      </c>
      <c r="I310" s="165">
        <v>28.7050119813665</v>
      </c>
      <c r="J310" s="165">
        <v>27.231216852825099</v>
      </c>
      <c r="K310" s="165">
        <v>23.0085162500888</v>
      </c>
      <c r="L310" s="165">
        <v>23.0085162500888</v>
      </c>
      <c r="M310" s="165">
        <v>23.0085162500888</v>
      </c>
      <c r="N310" s="165">
        <v>23.0085162500888</v>
      </c>
      <c r="O310" s="165">
        <v>23.0085162500888</v>
      </c>
      <c r="P310" s="165">
        <v>23.0085162500888</v>
      </c>
    </row>
    <row r="311" spans="2:16" s="224" customFormat="1" ht="15" customHeight="1" x14ac:dyDescent="0.25">
      <c r="B311" s="275" t="s">
        <v>250</v>
      </c>
      <c r="C311" s="275" t="s">
        <v>86</v>
      </c>
      <c r="D311" s="165">
        <v>5.5274777306668197</v>
      </c>
      <c r="E311" s="165">
        <v>5.0149440969494599</v>
      </c>
      <c r="F311" s="165">
        <v>5.0866826297591201</v>
      </c>
      <c r="G311" s="165">
        <v>5.0866826297591201</v>
      </c>
      <c r="H311" s="165">
        <v>5.3593808712978896</v>
      </c>
      <c r="I311" s="165">
        <v>4.3791381016303497</v>
      </c>
      <c r="J311" s="165">
        <v>3.92242494194937</v>
      </c>
      <c r="K311" s="165">
        <v>3.9381932776336801</v>
      </c>
      <c r="L311" s="165">
        <v>3.9381932776336801</v>
      </c>
      <c r="M311" s="165">
        <v>3.9381932776336801</v>
      </c>
      <c r="N311" s="165">
        <v>3.9381932776336801</v>
      </c>
      <c r="O311" s="165">
        <v>3.9381932776336801</v>
      </c>
      <c r="P311" s="165">
        <v>3.9381932776336801</v>
      </c>
    </row>
    <row r="312" spans="2:16" s="224" customFormat="1" ht="15" customHeight="1" x14ac:dyDescent="0.25">
      <c r="B312" s="275" t="s">
        <v>250</v>
      </c>
      <c r="C312" s="275" t="s">
        <v>108</v>
      </c>
      <c r="D312" s="165">
        <v>9.7376885924454193</v>
      </c>
      <c r="E312" s="165">
        <v>9.7376885924454193</v>
      </c>
      <c r="F312" s="165">
        <v>9.7376885924454193</v>
      </c>
      <c r="G312" s="165">
        <v>9.7376885924454193</v>
      </c>
      <c r="H312" s="165">
        <v>9.7376885924454193</v>
      </c>
      <c r="I312" s="165">
        <v>9.7376885924454193</v>
      </c>
      <c r="J312" s="165">
        <v>9.7376885924454193</v>
      </c>
      <c r="K312" s="165">
        <v>9.7376885924454193</v>
      </c>
      <c r="L312" s="165">
        <v>9.7376885924454193</v>
      </c>
      <c r="M312" s="165">
        <v>9.7376885924454193</v>
      </c>
      <c r="N312" s="165">
        <v>9.7376885924454193</v>
      </c>
      <c r="O312" s="165">
        <v>9.7376885924454193</v>
      </c>
      <c r="P312" s="165">
        <v>9.7376885924454193</v>
      </c>
    </row>
    <row r="313" spans="2:16" s="224" customFormat="1" ht="15" customHeight="1" x14ac:dyDescent="0.25">
      <c r="B313" s="275" t="s">
        <v>250</v>
      </c>
      <c r="C313" s="275" t="s">
        <v>102</v>
      </c>
      <c r="D313" s="165">
        <v>9.5408807825580997</v>
      </c>
      <c r="E313" s="165">
        <v>8.8815602853701208</v>
      </c>
      <c r="F313" s="165">
        <v>8.0660150819053005</v>
      </c>
      <c r="G313" s="165">
        <v>8.0660150819053005</v>
      </c>
      <c r="H313" s="165">
        <v>7.5181157079501704</v>
      </c>
      <c r="I313" s="165">
        <v>7.1716574214758602</v>
      </c>
      <c r="J313" s="165">
        <v>5.9427800356890099</v>
      </c>
      <c r="K313" s="165">
        <v>5.0557196012825001</v>
      </c>
      <c r="L313" s="165">
        <v>5.0557196012825001</v>
      </c>
      <c r="M313" s="165">
        <v>5.0557196012825001</v>
      </c>
      <c r="N313" s="165">
        <v>5.0557196012825001</v>
      </c>
      <c r="O313" s="165">
        <v>5.0557196012825001</v>
      </c>
      <c r="P313" s="165">
        <v>5.0557196012825001</v>
      </c>
    </row>
    <row r="314" spans="2:16" s="224" customFormat="1" ht="15" customHeight="1" x14ac:dyDescent="0.25">
      <c r="B314" s="275" t="s">
        <v>250</v>
      </c>
      <c r="C314" s="275" t="s">
        <v>131</v>
      </c>
      <c r="D314" s="165">
        <v>28.4193012544673</v>
      </c>
      <c r="E314" s="165">
        <v>28.4155499389508</v>
      </c>
      <c r="F314" s="165">
        <v>27.058491583243701</v>
      </c>
      <c r="G314" s="165">
        <v>27.058491583243701</v>
      </c>
      <c r="H314" s="165">
        <v>26.352178132316901</v>
      </c>
      <c r="I314" s="165">
        <v>23.548503537688301</v>
      </c>
      <c r="J314" s="165">
        <v>21.642871585853801</v>
      </c>
      <c r="K314" s="165">
        <v>17.836681500525302</v>
      </c>
      <c r="L314" s="165">
        <v>17.836681500525302</v>
      </c>
      <c r="M314" s="165">
        <v>17.836681500525302</v>
      </c>
      <c r="N314" s="165">
        <v>17.836681500525302</v>
      </c>
      <c r="O314" s="165">
        <v>17.836681500525302</v>
      </c>
      <c r="P314" s="165">
        <v>17.836681500525302</v>
      </c>
    </row>
    <row r="315" spans="2:16" s="224" customFormat="1" ht="15" customHeight="1" x14ac:dyDescent="0.25">
      <c r="B315" s="275" t="s">
        <v>250</v>
      </c>
      <c r="C315" s="275" t="s">
        <v>145</v>
      </c>
      <c r="D315" s="165">
        <v>29.7790174901433</v>
      </c>
      <c r="E315" s="165">
        <v>32.365346015828997</v>
      </c>
      <c r="F315" s="165">
        <v>33.051739557143499</v>
      </c>
      <c r="G315" s="165">
        <v>33.051739557143499</v>
      </c>
      <c r="H315" s="165">
        <v>35.226287847420103</v>
      </c>
      <c r="I315" s="165">
        <v>35.058569609410497</v>
      </c>
      <c r="J315" s="165">
        <v>35.329122237071601</v>
      </c>
      <c r="K315" s="165">
        <v>39.185844255769403</v>
      </c>
      <c r="L315" s="165">
        <v>39.185844255769403</v>
      </c>
      <c r="M315" s="165">
        <v>39.185844255769403</v>
      </c>
      <c r="N315" s="165">
        <v>39.185844255769403</v>
      </c>
      <c r="O315" s="165">
        <v>39.185844255769403</v>
      </c>
      <c r="P315" s="165">
        <v>39.185844255769403</v>
      </c>
    </row>
    <row r="316" spans="2:16" s="224" customFormat="1" ht="15" customHeight="1" x14ac:dyDescent="0.25">
      <c r="B316" s="275" t="s">
        <v>250</v>
      </c>
      <c r="C316" s="275" t="s">
        <v>126</v>
      </c>
      <c r="D316" s="165">
        <v>-1.8535850426574699E-2</v>
      </c>
      <c r="E316" s="165">
        <v>-1.8535850426574699E-2</v>
      </c>
      <c r="F316" s="165">
        <v>-1.8535850426574699E-2</v>
      </c>
      <c r="G316" s="165">
        <v>-1.8535850426574699E-2</v>
      </c>
      <c r="H316" s="165">
        <v>-1.8535850426574699E-2</v>
      </c>
      <c r="I316" s="165">
        <v>-1.8535850426574699E-2</v>
      </c>
      <c r="J316" s="165">
        <v>-1.8535850426574699E-2</v>
      </c>
      <c r="K316" s="165">
        <v>-1.8535850426574699E-2</v>
      </c>
      <c r="L316" s="165">
        <v>-1.8535850426574699E-2</v>
      </c>
      <c r="M316" s="165">
        <v>-1.8535850426574699E-2</v>
      </c>
      <c r="N316" s="165">
        <v>-1.8535850426574699E-2</v>
      </c>
      <c r="O316" s="165">
        <v>-1.8535850426574699E-2</v>
      </c>
      <c r="P316" s="165">
        <v>-1.8535850426574699E-2</v>
      </c>
    </row>
    <row r="317" spans="2:16" s="224" customFormat="1" ht="15" customHeight="1" x14ac:dyDescent="0.25">
      <c r="B317" s="275" t="s">
        <v>250</v>
      </c>
      <c r="C317" s="275" t="s">
        <v>129</v>
      </c>
      <c r="D317" s="165">
        <v>13.2172740127843</v>
      </c>
      <c r="E317" s="165">
        <v>11.9076464507236</v>
      </c>
      <c r="F317" s="165">
        <v>10.207868131162799</v>
      </c>
      <c r="G317" s="165">
        <v>10.207868131162799</v>
      </c>
      <c r="H317" s="165">
        <v>8.9554859297100595</v>
      </c>
      <c r="I317" s="165">
        <v>8.2106091091287805</v>
      </c>
      <c r="J317" s="165">
        <v>7.6426083408306997</v>
      </c>
      <c r="K317" s="165">
        <v>6.0017010372942101</v>
      </c>
      <c r="L317" s="165">
        <v>6.0017010372942101</v>
      </c>
      <c r="M317" s="165">
        <v>6.0017010372942101</v>
      </c>
      <c r="N317" s="165">
        <v>6.0017010372942101</v>
      </c>
      <c r="O317" s="165">
        <v>6.0017010372942101</v>
      </c>
      <c r="P317" s="165">
        <v>6.0017010372942101</v>
      </c>
    </row>
    <row r="318" spans="2:16" s="224" customFormat="1" ht="15" customHeight="1" x14ac:dyDescent="0.25">
      <c r="B318" s="275" t="s">
        <v>250</v>
      </c>
      <c r="C318" s="275" t="s">
        <v>124</v>
      </c>
      <c r="D318" s="165">
        <v>6.4752437414360404</v>
      </c>
      <c r="E318" s="165">
        <v>5.8188817746940202</v>
      </c>
      <c r="F318" s="165">
        <v>5.7308046857837596</v>
      </c>
      <c r="G318" s="165">
        <v>5.7308046857837596</v>
      </c>
      <c r="H318" s="165">
        <v>5.8147144891550999</v>
      </c>
      <c r="I318" s="165">
        <v>5.9111696668732101</v>
      </c>
      <c r="J318" s="165">
        <v>6.0630650570417997</v>
      </c>
      <c r="K318" s="165">
        <v>6.6585264372143396</v>
      </c>
      <c r="L318" s="165">
        <v>6.6585264372143396</v>
      </c>
      <c r="M318" s="165">
        <v>6.6585264372143396</v>
      </c>
      <c r="N318" s="165">
        <v>6.6585264372143396</v>
      </c>
      <c r="O318" s="165">
        <v>6.6585264372143396</v>
      </c>
      <c r="P318" s="165">
        <v>6.6585264372143396</v>
      </c>
    </row>
    <row r="319" spans="2:16" s="224" customFormat="1" ht="15" customHeight="1" x14ac:dyDescent="0.25">
      <c r="B319" s="275" t="s">
        <v>250</v>
      </c>
      <c r="C319" s="275" t="s">
        <v>152</v>
      </c>
      <c r="D319" s="165">
        <v>1.0723397715670699</v>
      </c>
      <c r="E319" s="165">
        <v>0.94678540890533702</v>
      </c>
      <c r="F319" s="165">
        <v>0.96909349764229202</v>
      </c>
      <c r="G319" s="165">
        <v>0.96909349764229202</v>
      </c>
      <c r="H319" s="165">
        <v>0.66144164452940701</v>
      </c>
      <c r="I319" s="165">
        <v>0.52197017324620498</v>
      </c>
      <c r="J319" s="165">
        <v>0.43866136085734603</v>
      </c>
      <c r="K319" s="165">
        <v>1.40997734575584</v>
      </c>
      <c r="L319" s="165">
        <v>1.40997734575584</v>
      </c>
      <c r="M319" s="165">
        <v>1.40997734575584</v>
      </c>
      <c r="N319" s="165">
        <v>1.40997734575584</v>
      </c>
      <c r="O319" s="165">
        <v>1.40997734575584</v>
      </c>
      <c r="P319" s="165">
        <v>1.40997734575584</v>
      </c>
    </row>
    <row r="320" spans="2:16" s="224" customFormat="1" ht="15" customHeight="1" x14ac:dyDescent="0.25">
      <c r="B320" s="275" t="s">
        <v>250</v>
      </c>
      <c r="C320" s="275" t="s">
        <v>154</v>
      </c>
      <c r="D320" s="165">
        <v>2.8123099457101501</v>
      </c>
      <c r="E320" s="165">
        <v>2.7633525160008099</v>
      </c>
      <c r="F320" s="165">
        <v>2.6790550584158002</v>
      </c>
      <c r="G320" s="165">
        <v>2.6790550584158002</v>
      </c>
      <c r="H320" s="165">
        <v>1.89277753390272</v>
      </c>
      <c r="I320" s="165">
        <v>1.54224691612623</v>
      </c>
      <c r="J320" s="165">
        <v>1.4680788273328</v>
      </c>
      <c r="K320" s="165">
        <v>1.05065519914935</v>
      </c>
      <c r="L320" s="165">
        <v>1.05065519914935</v>
      </c>
      <c r="M320" s="165">
        <v>1.05065519914935</v>
      </c>
      <c r="N320" s="165">
        <v>1.05065519914935</v>
      </c>
      <c r="O320" s="165">
        <v>1.05065519914935</v>
      </c>
      <c r="P320" s="165">
        <v>1.05065519914935</v>
      </c>
    </row>
    <row r="321" spans="2:16" s="224" customFormat="1" ht="15" customHeight="1" x14ac:dyDescent="0.25">
      <c r="B321" s="275" t="s">
        <v>250</v>
      </c>
      <c r="C321" s="275" t="s">
        <v>140</v>
      </c>
      <c r="D321" s="165">
        <v>3.1342723460181499</v>
      </c>
      <c r="E321" s="165">
        <v>2.7972974148659202</v>
      </c>
      <c r="F321" s="165">
        <v>2.73938007282496</v>
      </c>
      <c r="G321" s="165">
        <v>2.73938007282496</v>
      </c>
      <c r="H321" s="165">
        <v>2.9952778837112302</v>
      </c>
      <c r="I321" s="165">
        <v>2.8769731272090699</v>
      </c>
      <c r="J321" s="165">
        <v>2.8958345416620102</v>
      </c>
      <c r="K321" s="165">
        <v>2.9615606053536201</v>
      </c>
      <c r="L321" s="165">
        <v>2.9615606053536201</v>
      </c>
      <c r="M321" s="165">
        <v>2.9615606053536201</v>
      </c>
      <c r="N321" s="165">
        <v>2.9615606053536201</v>
      </c>
      <c r="O321" s="165">
        <v>2.9615606053536201</v>
      </c>
      <c r="P321" s="165">
        <v>2.9615606053536201</v>
      </c>
    </row>
    <row r="322" spans="2:16" s="224" customFormat="1" ht="15" customHeight="1" x14ac:dyDescent="0.25">
      <c r="B322" s="275" t="s">
        <v>250</v>
      </c>
      <c r="C322" s="275" t="s">
        <v>97</v>
      </c>
      <c r="D322" s="165">
        <v>4.9195386407116497E-3</v>
      </c>
      <c r="E322" s="165">
        <v>0.109642343213567</v>
      </c>
      <c r="F322" s="165">
        <v>0.139978495890653</v>
      </c>
      <c r="G322" s="165">
        <v>0.106928009929665</v>
      </c>
      <c r="H322" s="165">
        <v>9.7344345274432795E-2</v>
      </c>
      <c r="I322" s="165">
        <v>0.191996892371744</v>
      </c>
      <c r="J322" s="165">
        <v>0.347814382848392</v>
      </c>
      <c r="K322" s="165">
        <v>0.53242022414149104</v>
      </c>
      <c r="L322" s="165">
        <v>0.53242022414149104</v>
      </c>
      <c r="M322" s="165">
        <v>0.53242022414149104</v>
      </c>
      <c r="N322" s="165">
        <v>0.53242022414149104</v>
      </c>
      <c r="O322" s="165">
        <v>0.53242022414149104</v>
      </c>
      <c r="P322" s="165">
        <v>0.53242022414149104</v>
      </c>
    </row>
    <row r="323" spans="2:16" s="224" customFormat="1" ht="15" customHeight="1" x14ac:dyDescent="0.25">
      <c r="B323" s="275" t="s">
        <v>250</v>
      </c>
      <c r="C323" s="275" t="s">
        <v>189</v>
      </c>
      <c r="D323" s="165">
        <v>7.47032084069882</v>
      </c>
      <c r="E323" s="165">
        <v>6.8929298298145598</v>
      </c>
      <c r="F323" s="165">
        <v>6.3777934429000904</v>
      </c>
      <c r="G323" s="165">
        <v>6.3777934429000904</v>
      </c>
      <c r="H323" s="165">
        <v>5.9856703095872996</v>
      </c>
      <c r="I323" s="165">
        <v>6.2539265742210599</v>
      </c>
      <c r="J323" s="165">
        <v>5.5547600349522703</v>
      </c>
      <c r="K323" s="165">
        <v>6.6378780184731303</v>
      </c>
      <c r="L323" s="165">
        <v>6.6378780184731303</v>
      </c>
      <c r="M323" s="165">
        <v>6.6378780184731303</v>
      </c>
      <c r="N323" s="165">
        <v>6.6378780184731303</v>
      </c>
      <c r="O323" s="165">
        <v>6.6378780184731303</v>
      </c>
      <c r="P323" s="165">
        <v>6.6378780184731303</v>
      </c>
    </row>
    <row r="324" spans="2:16" s="224" customFormat="1" ht="15" customHeight="1" x14ac:dyDescent="0.25">
      <c r="B324" s="275" t="s">
        <v>63</v>
      </c>
      <c r="C324" s="275" t="s">
        <v>44</v>
      </c>
      <c r="D324" s="165">
        <v>25.076364743262001</v>
      </c>
      <c r="E324" s="165">
        <v>25.431625313225599</v>
      </c>
      <c r="F324" s="165">
        <v>24.7353483530079</v>
      </c>
      <c r="G324" s="165">
        <v>24.7353483530079</v>
      </c>
      <c r="H324" s="165">
        <v>24.032607375469201</v>
      </c>
      <c r="I324" s="165">
        <v>24.120858326474199</v>
      </c>
      <c r="J324" s="165">
        <v>23.4685573262249</v>
      </c>
      <c r="K324" s="165">
        <v>26.605818000569801</v>
      </c>
      <c r="L324" s="165">
        <v>26.605818000569801</v>
      </c>
      <c r="M324" s="165">
        <v>26.605818000569801</v>
      </c>
      <c r="N324" s="165">
        <v>26.605818000569801</v>
      </c>
      <c r="O324" s="165">
        <v>26.605818000569801</v>
      </c>
      <c r="P324" s="165">
        <v>26.605818000569801</v>
      </c>
    </row>
    <row r="325" spans="2:16" s="224" customFormat="1" ht="15" customHeight="1" x14ac:dyDescent="0.25">
      <c r="B325" s="275" t="s">
        <v>63</v>
      </c>
      <c r="C325" s="275" t="s">
        <v>68</v>
      </c>
      <c r="D325" s="165">
        <v>12.4490508463187</v>
      </c>
      <c r="E325" s="165">
        <v>12.4490508463187</v>
      </c>
      <c r="F325" s="165">
        <v>12.4490508463187</v>
      </c>
      <c r="G325" s="165">
        <v>12.4490508463187</v>
      </c>
      <c r="H325" s="165">
        <v>12.4490508463187</v>
      </c>
      <c r="I325" s="165">
        <v>12.4490508463187</v>
      </c>
      <c r="J325" s="165">
        <v>12.4490508463187</v>
      </c>
      <c r="K325" s="165">
        <v>12.4490508463187</v>
      </c>
      <c r="L325" s="165">
        <v>12.4490508463187</v>
      </c>
      <c r="M325" s="165">
        <v>12.4490508463187</v>
      </c>
      <c r="N325" s="165">
        <v>12.4490508463187</v>
      </c>
      <c r="O325" s="165">
        <v>12.4490508463187</v>
      </c>
      <c r="P325" s="165">
        <v>12.4490508463187</v>
      </c>
    </row>
    <row r="326" spans="2:16" s="224" customFormat="1" ht="15" customHeight="1" x14ac:dyDescent="0.25">
      <c r="B326" s="275" t="s">
        <v>63</v>
      </c>
      <c r="C326" s="275" t="s">
        <v>36</v>
      </c>
      <c r="D326" s="165">
        <v>15.5494843503081</v>
      </c>
      <c r="E326" s="165">
        <v>16.298026757329598</v>
      </c>
      <c r="F326" s="165">
        <v>15.967290846706099</v>
      </c>
      <c r="G326" s="165">
        <v>15.967290846706099</v>
      </c>
      <c r="H326" s="165">
        <v>16.050565520737798</v>
      </c>
      <c r="I326" s="165">
        <v>16.6385583485791</v>
      </c>
      <c r="J326" s="165">
        <v>16.672229686364101</v>
      </c>
      <c r="K326" s="165">
        <v>16.8260085579475</v>
      </c>
      <c r="L326" s="165">
        <v>16.8260085579475</v>
      </c>
      <c r="M326" s="165">
        <v>16.8260085579475</v>
      </c>
      <c r="N326" s="165">
        <v>16.8260085579475</v>
      </c>
      <c r="O326" s="165">
        <v>16.8260085579475</v>
      </c>
      <c r="P326" s="165">
        <v>16.8260085579475</v>
      </c>
    </row>
    <row r="327" spans="2:16" s="224" customFormat="1" ht="15" customHeight="1" x14ac:dyDescent="0.25">
      <c r="B327" s="275" t="s">
        <v>63</v>
      </c>
      <c r="C327" s="275" t="s">
        <v>78</v>
      </c>
      <c r="D327" s="165">
        <v>13.2424455312741</v>
      </c>
      <c r="E327" s="165">
        <v>14.768755822278001</v>
      </c>
      <c r="F327" s="165">
        <v>14.5249979006533</v>
      </c>
      <c r="G327" s="165">
        <v>14.5249979006533</v>
      </c>
      <c r="H327" s="165">
        <v>14.619254137214501</v>
      </c>
      <c r="I327" s="165">
        <v>14.496420485484199</v>
      </c>
      <c r="J327" s="165">
        <v>13.8870860424106</v>
      </c>
      <c r="K327" s="165">
        <v>13.028866980348701</v>
      </c>
      <c r="L327" s="165">
        <v>13.028866980348701</v>
      </c>
      <c r="M327" s="165">
        <v>13.028866980348701</v>
      </c>
      <c r="N327" s="165">
        <v>13.028866980348701</v>
      </c>
      <c r="O327" s="165">
        <v>13.028866980348701</v>
      </c>
      <c r="P327" s="165">
        <v>13.028866980348701</v>
      </c>
    </row>
    <row r="328" spans="2:16" s="224" customFormat="1" ht="15" customHeight="1" x14ac:dyDescent="0.25">
      <c r="B328" s="275" t="s">
        <v>63</v>
      </c>
      <c r="C328" s="275" t="s">
        <v>66</v>
      </c>
      <c r="D328" s="165">
        <v>22.841723532937401</v>
      </c>
      <c r="E328" s="165">
        <v>21.959128090858702</v>
      </c>
      <c r="F328" s="165">
        <v>20.7062836963301</v>
      </c>
      <c r="G328" s="165">
        <v>20.7062836963301</v>
      </c>
      <c r="H328" s="165">
        <v>19.543755725481802</v>
      </c>
      <c r="I328" s="165">
        <v>18.940465236991699</v>
      </c>
      <c r="J328" s="165">
        <v>17.979019522642101</v>
      </c>
      <c r="K328" s="165">
        <v>19.7841129540076</v>
      </c>
      <c r="L328" s="165">
        <v>19.7841129540076</v>
      </c>
      <c r="M328" s="165">
        <v>19.7841129540076</v>
      </c>
      <c r="N328" s="165">
        <v>19.7841129540076</v>
      </c>
      <c r="O328" s="165">
        <v>19.7841129540076</v>
      </c>
      <c r="P328" s="165">
        <v>19.7841129540076</v>
      </c>
    </row>
    <row r="329" spans="2:16" s="224" customFormat="1" ht="15" customHeight="1" x14ac:dyDescent="0.25">
      <c r="B329" s="275" t="s">
        <v>63</v>
      </c>
      <c r="C329" s="275" t="s">
        <v>147</v>
      </c>
      <c r="D329" s="165">
        <v>16.881987404010498</v>
      </c>
      <c r="E329" s="165">
        <v>17.3562400058306</v>
      </c>
      <c r="F329" s="165">
        <v>17.602686489417401</v>
      </c>
      <c r="G329" s="165">
        <v>17.602686489417401</v>
      </c>
      <c r="H329" s="165">
        <v>17.919198743975301</v>
      </c>
      <c r="I329" s="165">
        <v>18.4788525763359</v>
      </c>
      <c r="J329" s="165">
        <v>17.098113313494899</v>
      </c>
      <c r="K329" s="165">
        <v>17.239460596742799</v>
      </c>
      <c r="L329" s="165">
        <v>17.239460596742799</v>
      </c>
      <c r="M329" s="165">
        <v>17.239460596742799</v>
      </c>
      <c r="N329" s="165">
        <v>17.239460596742799</v>
      </c>
      <c r="O329" s="165">
        <v>17.239460596742799</v>
      </c>
      <c r="P329" s="165">
        <v>17.239460596742799</v>
      </c>
    </row>
    <row r="330" spans="2:16" s="224" customFormat="1" ht="15" customHeight="1" x14ac:dyDescent="0.25">
      <c r="B330" s="275" t="s">
        <v>63</v>
      </c>
      <c r="C330" s="275" t="s">
        <v>86</v>
      </c>
      <c r="D330" s="165">
        <v>16.0869418049428</v>
      </c>
      <c r="E330" s="165">
        <v>16.0869418049428</v>
      </c>
      <c r="F330" s="165">
        <v>16.0869418049428</v>
      </c>
      <c r="G330" s="165">
        <v>16.0869418049428</v>
      </c>
      <c r="H330" s="165">
        <v>16.0869418049428</v>
      </c>
      <c r="I330" s="165">
        <v>16.0869418049428</v>
      </c>
      <c r="J330" s="165">
        <v>16.0869418049428</v>
      </c>
      <c r="K330" s="165">
        <v>16.0869418049428</v>
      </c>
      <c r="L330" s="165">
        <v>16.0869418049428</v>
      </c>
      <c r="M330" s="165">
        <v>16.0869418049428</v>
      </c>
      <c r="N330" s="165">
        <v>16.0869418049428</v>
      </c>
      <c r="O330" s="165">
        <v>16.0869418049428</v>
      </c>
      <c r="P330" s="165">
        <v>16.0869418049428</v>
      </c>
    </row>
    <row r="331" spans="2:16" s="224" customFormat="1" ht="15" customHeight="1" x14ac:dyDescent="0.25">
      <c r="B331" s="275" t="s">
        <v>63</v>
      </c>
      <c r="C331" s="275" t="s">
        <v>108</v>
      </c>
      <c r="D331" s="165">
        <v>8.7407521414043003</v>
      </c>
      <c r="E331" s="165">
        <v>9.94536315708255</v>
      </c>
      <c r="F331" s="165">
        <v>10.3250984016692</v>
      </c>
      <c r="G331" s="165">
        <v>10.3250984016692</v>
      </c>
      <c r="H331" s="165">
        <v>10.719807778241901</v>
      </c>
      <c r="I331" s="165">
        <v>11.09911822808</v>
      </c>
      <c r="J331" s="165">
        <v>10.996334832516601</v>
      </c>
      <c r="K331" s="165">
        <v>11.4291597179321</v>
      </c>
      <c r="L331" s="165">
        <v>11.4291597179321</v>
      </c>
      <c r="M331" s="165">
        <v>11.4291597179321</v>
      </c>
      <c r="N331" s="165">
        <v>11.4291597179321</v>
      </c>
      <c r="O331" s="165">
        <v>11.4291597179321</v>
      </c>
      <c r="P331" s="165">
        <v>11.4291597179321</v>
      </c>
    </row>
    <row r="332" spans="2:16" s="224" customFormat="1" ht="15" customHeight="1" x14ac:dyDescent="0.25">
      <c r="B332" s="275" t="s">
        <v>63</v>
      </c>
      <c r="C332" s="275" t="s">
        <v>102</v>
      </c>
      <c r="D332" s="165">
        <v>12.212599408365399</v>
      </c>
      <c r="E332" s="165">
        <v>12.5208397830583</v>
      </c>
      <c r="F332" s="165">
        <v>11.746955710107001</v>
      </c>
      <c r="G332" s="165">
        <v>11.746955710107001</v>
      </c>
      <c r="H332" s="165">
        <v>10.463950814777601</v>
      </c>
      <c r="I332" s="165">
        <v>10.2385353909378</v>
      </c>
      <c r="J332" s="165">
        <v>10.195137664252099</v>
      </c>
      <c r="K332" s="165">
        <v>10.101160687062601</v>
      </c>
      <c r="L332" s="165">
        <v>10.101160687062601</v>
      </c>
      <c r="M332" s="165">
        <v>10.101160687062601</v>
      </c>
      <c r="N332" s="165">
        <v>10.101160687062601</v>
      </c>
      <c r="O332" s="165">
        <v>10.101160687062601</v>
      </c>
      <c r="P332" s="165">
        <v>10.101160687062601</v>
      </c>
    </row>
    <row r="333" spans="2:16" s="224" customFormat="1" ht="15" customHeight="1" x14ac:dyDescent="0.25">
      <c r="B333" s="275" t="s">
        <v>63</v>
      </c>
      <c r="C333" s="275" t="s">
        <v>131</v>
      </c>
      <c r="D333" s="165">
        <v>11.3371443982447</v>
      </c>
      <c r="E333" s="165">
        <v>11.329792328223</v>
      </c>
      <c r="F333" s="165">
        <v>10.8780947377785</v>
      </c>
      <c r="G333" s="165">
        <v>11.1798395379423</v>
      </c>
      <c r="H333" s="165">
        <v>10.9698201491502</v>
      </c>
      <c r="I333" s="165">
        <v>9.9997203731852409</v>
      </c>
      <c r="J333" s="165">
        <v>9.9997203731852409</v>
      </c>
      <c r="K333" s="165">
        <v>9.9997203731852409</v>
      </c>
      <c r="L333" s="165">
        <v>9.9997203731852409</v>
      </c>
      <c r="M333" s="165">
        <v>9.9997203731852409</v>
      </c>
      <c r="N333" s="165">
        <v>9.9997203731852409</v>
      </c>
      <c r="O333" s="165">
        <v>9.9997203731852409</v>
      </c>
      <c r="P333" s="165">
        <v>9.9997203731852409</v>
      </c>
    </row>
    <row r="334" spans="2:16" s="224" customFormat="1" ht="15" customHeight="1" x14ac:dyDescent="0.25">
      <c r="B334" s="275" t="s">
        <v>63</v>
      </c>
      <c r="C334" s="275" t="s">
        <v>251</v>
      </c>
      <c r="D334" s="165">
        <v>2.9850281800664402</v>
      </c>
      <c r="E334" s="165">
        <v>2.9850281800664402</v>
      </c>
      <c r="F334" s="165">
        <v>2.9850281800664402</v>
      </c>
      <c r="G334" s="165">
        <v>2.9850281800664402</v>
      </c>
      <c r="H334" s="165">
        <v>2.9850281800664402</v>
      </c>
      <c r="I334" s="165">
        <v>2.9850281800664402</v>
      </c>
      <c r="J334" s="165">
        <v>2.9850281800664402</v>
      </c>
      <c r="K334" s="165">
        <v>2.9850281800664402</v>
      </c>
      <c r="L334" s="165">
        <v>2.9850281800664402</v>
      </c>
      <c r="M334" s="165">
        <v>2.9850281800664402</v>
      </c>
      <c r="N334" s="165">
        <v>2.9850281800664402</v>
      </c>
      <c r="O334" s="165">
        <v>2.9850281800664402</v>
      </c>
      <c r="P334" s="165">
        <v>2.9850281800664402</v>
      </c>
    </row>
    <row r="335" spans="2:16" s="224" customFormat="1" ht="15" customHeight="1" x14ac:dyDescent="0.25">
      <c r="B335" s="275" t="s">
        <v>63</v>
      </c>
      <c r="C335" s="275" t="s">
        <v>145</v>
      </c>
      <c r="D335" s="165">
        <v>15.7377294072189</v>
      </c>
      <c r="E335" s="165">
        <v>19.3362261736936</v>
      </c>
      <c r="F335" s="165">
        <v>22.0980398446296</v>
      </c>
      <c r="G335" s="165">
        <v>22.0980398446296</v>
      </c>
      <c r="H335" s="165">
        <v>26.177417947969499</v>
      </c>
      <c r="I335" s="165">
        <v>29.506465883629701</v>
      </c>
      <c r="J335" s="165">
        <v>31.130190668643799</v>
      </c>
      <c r="K335" s="165">
        <v>34.628933394184401</v>
      </c>
      <c r="L335" s="165">
        <v>34.628933394184401</v>
      </c>
      <c r="M335" s="165">
        <v>34.628933394184401</v>
      </c>
      <c r="N335" s="165">
        <v>34.628933394184401</v>
      </c>
      <c r="O335" s="165">
        <v>34.628933394184401</v>
      </c>
      <c r="P335" s="165">
        <v>34.628933394184401</v>
      </c>
    </row>
    <row r="336" spans="2:16" s="224" customFormat="1" ht="15" customHeight="1" x14ac:dyDescent="0.25">
      <c r="B336" s="275" t="s">
        <v>63</v>
      </c>
      <c r="C336" s="275" t="s">
        <v>129</v>
      </c>
      <c r="D336" s="165">
        <v>9.2984955946146908</v>
      </c>
      <c r="E336" s="165">
        <v>10.2856328397939</v>
      </c>
      <c r="F336" s="165">
        <v>10.4256606463178</v>
      </c>
      <c r="G336" s="165">
        <v>10.4256606463178</v>
      </c>
      <c r="H336" s="165">
        <v>10.713356050783499</v>
      </c>
      <c r="I336" s="165">
        <v>10.716953521268101</v>
      </c>
      <c r="J336" s="165">
        <v>10.0111386584608</v>
      </c>
      <c r="K336" s="165">
        <v>10.9942438409151</v>
      </c>
      <c r="L336" s="165">
        <v>10.9942438409151</v>
      </c>
      <c r="M336" s="165">
        <v>10.9942438409151</v>
      </c>
      <c r="N336" s="165">
        <v>10.9942438409151</v>
      </c>
      <c r="O336" s="165">
        <v>10.9942438409151</v>
      </c>
      <c r="P336" s="165">
        <v>10.9942438409151</v>
      </c>
    </row>
    <row r="337" spans="2:16" s="224" customFormat="1" ht="15" customHeight="1" x14ac:dyDescent="0.25">
      <c r="B337" s="275" t="s">
        <v>63</v>
      </c>
      <c r="C337" s="275" t="s">
        <v>124</v>
      </c>
      <c r="D337" s="165">
        <v>13.148011140465901</v>
      </c>
      <c r="E337" s="165">
        <v>13.362358393948201</v>
      </c>
      <c r="F337" s="165">
        <v>13.032113518058001</v>
      </c>
      <c r="G337" s="165">
        <v>13.032113518058001</v>
      </c>
      <c r="H337" s="165">
        <v>13.202029307774399</v>
      </c>
      <c r="I337" s="165">
        <v>13.127384504733101</v>
      </c>
      <c r="J337" s="165">
        <v>11.674688445385501</v>
      </c>
      <c r="K337" s="165">
        <v>11.147201697656699</v>
      </c>
      <c r="L337" s="165">
        <v>11.147201697656699</v>
      </c>
      <c r="M337" s="165">
        <v>11.147201697656699</v>
      </c>
      <c r="N337" s="165">
        <v>11.147201697656699</v>
      </c>
      <c r="O337" s="165">
        <v>11.147201697656699</v>
      </c>
      <c r="P337" s="165">
        <v>11.147201697656699</v>
      </c>
    </row>
    <row r="338" spans="2:16" s="224" customFormat="1" ht="15" customHeight="1" x14ac:dyDescent="0.25">
      <c r="B338" s="275" t="s">
        <v>63</v>
      </c>
      <c r="C338" s="275" t="s">
        <v>152</v>
      </c>
      <c r="D338" s="165">
        <v>13.2620921515545</v>
      </c>
      <c r="E338" s="165">
        <v>13.851394814253901</v>
      </c>
      <c r="F338" s="165">
        <v>14.5958757622434</v>
      </c>
      <c r="G338" s="165">
        <v>14.5958757622434</v>
      </c>
      <c r="H338" s="165">
        <v>13.679012901958901</v>
      </c>
      <c r="I338" s="165">
        <v>12.8145486604031</v>
      </c>
      <c r="J338" s="165">
        <v>13.2999492726869</v>
      </c>
      <c r="K338" s="165">
        <v>13.413347219069699</v>
      </c>
      <c r="L338" s="165">
        <v>13.413347219069699</v>
      </c>
      <c r="M338" s="165">
        <v>13.413347219069699</v>
      </c>
      <c r="N338" s="165">
        <v>13.413347219069699</v>
      </c>
      <c r="O338" s="165">
        <v>13.413347219069699</v>
      </c>
      <c r="P338" s="165">
        <v>13.413347219069699</v>
      </c>
    </row>
    <row r="339" spans="2:16" s="224" customFormat="1" ht="15" customHeight="1" x14ac:dyDescent="0.25">
      <c r="B339" s="275" t="s">
        <v>63</v>
      </c>
      <c r="C339" s="275" t="s">
        <v>154</v>
      </c>
      <c r="D339" s="165">
        <v>4.4454595649841897</v>
      </c>
      <c r="E339" s="165">
        <v>3.8923887196662998</v>
      </c>
      <c r="F339" s="165">
        <v>3.7302287742247699</v>
      </c>
      <c r="G339" s="165">
        <v>2.9746229743544199</v>
      </c>
      <c r="H339" s="165">
        <v>2.54299536405667</v>
      </c>
      <c r="I339" s="165">
        <v>2.2020907418237701</v>
      </c>
      <c r="J339" s="165">
        <v>2.2020907418237701</v>
      </c>
      <c r="K339" s="165">
        <v>2.2020907418237701</v>
      </c>
      <c r="L339" s="165">
        <v>2.2020907418237701</v>
      </c>
      <c r="M339" s="165">
        <v>2.2020907418237701</v>
      </c>
      <c r="N339" s="165">
        <v>2.2020907418237701</v>
      </c>
      <c r="O339" s="165">
        <v>2.2020907418237701</v>
      </c>
      <c r="P339" s="165">
        <v>2.2020907418237701</v>
      </c>
    </row>
    <row r="340" spans="2:16" s="224" customFormat="1" ht="15" customHeight="1" x14ac:dyDescent="0.25">
      <c r="B340" s="275" t="s">
        <v>63</v>
      </c>
      <c r="C340" s="275" t="s">
        <v>140</v>
      </c>
      <c r="D340" s="165">
        <v>14.119011881973201</v>
      </c>
      <c r="E340" s="165">
        <v>15.2618585845232</v>
      </c>
      <c r="F340" s="165">
        <v>15.6935209444793</v>
      </c>
      <c r="G340" s="165">
        <v>15.6935209444793</v>
      </c>
      <c r="H340" s="165">
        <v>15.6789818307908</v>
      </c>
      <c r="I340" s="165">
        <v>16.522176337276001</v>
      </c>
      <c r="J340" s="165">
        <v>15.7334237997327</v>
      </c>
      <c r="K340" s="165">
        <v>15.719437517782801</v>
      </c>
      <c r="L340" s="165">
        <v>15.719437517782801</v>
      </c>
      <c r="M340" s="165">
        <v>15.719437517782801</v>
      </c>
      <c r="N340" s="165">
        <v>15.719437517782801</v>
      </c>
      <c r="O340" s="165">
        <v>15.719437517782801</v>
      </c>
      <c r="P340" s="165">
        <v>15.719437517782801</v>
      </c>
    </row>
    <row r="341" spans="2:16" s="224" customFormat="1" ht="15" customHeight="1" x14ac:dyDescent="0.25">
      <c r="B341" s="275" t="s">
        <v>63</v>
      </c>
      <c r="C341" s="275" t="s">
        <v>97</v>
      </c>
      <c r="D341" s="165">
        <v>14.3542953034375</v>
      </c>
      <c r="E341" s="165">
        <v>15.434839868372601</v>
      </c>
      <c r="F341" s="165">
        <v>16.283830394679701</v>
      </c>
      <c r="G341" s="165">
        <v>16.604148044174401</v>
      </c>
      <c r="H341" s="165">
        <v>16.890766377379599</v>
      </c>
      <c r="I341" s="165">
        <v>16.307852616645299</v>
      </c>
      <c r="J341" s="165">
        <v>16.307852616645299</v>
      </c>
      <c r="K341" s="165">
        <v>16.307852616645299</v>
      </c>
      <c r="L341" s="165">
        <v>16.307852616645299</v>
      </c>
      <c r="M341" s="165">
        <v>16.307852616645299</v>
      </c>
      <c r="N341" s="165">
        <v>16.307852616645299</v>
      </c>
      <c r="O341" s="165">
        <v>16.307852616645299</v>
      </c>
      <c r="P341" s="165">
        <v>16.307852616645299</v>
      </c>
    </row>
    <row r="342" spans="2:16" s="224" customFormat="1" ht="15" customHeight="1" x14ac:dyDescent="0.25">
      <c r="B342" s="275" t="s">
        <v>63</v>
      </c>
      <c r="C342" s="275" t="s">
        <v>189</v>
      </c>
      <c r="D342" s="165">
        <v>6.3739395372867502</v>
      </c>
      <c r="E342" s="165">
        <v>6.3893649989253296</v>
      </c>
      <c r="F342" s="165">
        <v>6.33079462534059</v>
      </c>
      <c r="G342" s="165">
        <v>6.33079462534059</v>
      </c>
      <c r="H342" s="165">
        <v>5.9039793084441099</v>
      </c>
      <c r="I342" s="165">
        <v>6.0398779505083597</v>
      </c>
      <c r="J342" s="165">
        <v>6.0535357693337204</v>
      </c>
      <c r="K342" s="165">
        <v>7.0025291007370596</v>
      </c>
      <c r="L342" s="165">
        <v>7.0025291007370596</v>
      </c>
      <c r="M342" s="165">
        <v>7.0025291007370596</v>
      </c>
      <c r="N342" s="165">
        <v>7.0025291007370596</v>
      </c>
      <c r="O342" s="165">
        <v>7.0025291007370596</v>
      </c>
      <c r="P342" s="165">
        <v>7.0025291007370596</v>
      </c>
    </row>
    <row r="343" spans="2:16" s="224" customFormat="1" ht="15" customHeight="1" x14ac:dyDescent="0.25">
      <c r="B343" s="275" t="s">
        <v>44</v>
      </c>
      <c r="C343" s="275" t="s">
        <v>68</v>
      </c>
      <c r="D343" s="165">
        <v>16.1573949834928</v>
      </c>
      <c r="E343" s="165">
        <v>16.575182249940301</v>
      </c>
      <c r="F343" s="165">
        <v>16.177294845714101</v>
      </c>
      <c r="G343" s="165">
        <v>16.177294845714101</v>
      </c>
      <c r="H343" s="165">
        <v>16.625026027426799</v>
      </c>
      <c r="I343" s="165">
        <v>16.899797822027999</v>
      </c>
      <c r="J343" s="165">
        <v>14.8738745820419</v>
      </c>
      <c r="K343" s="165">
        <v>12.336587753220099</v>
      </c>
      <c r="L343" s="165">
        <v>12.336587753220099</v>
      </c>
      <c r="M343" s="165">
        <v>12.336587753220099</v>
      </c>
      <c r="N343" s="165">
        <v>12.336587753220099</v>
      </c>
      <c r="O343" s="165">
        <v>12.336587753220099</v>
      </c>
      <c r="P343" s="165">
        <v>12.336587753220099</v>
      </c>
    </row>
    <row r="344" spans="2:16" s="224" customFormat="1" ht="15" customHeight="1" x14ac:dyDescent="0.25">
      <c r="B344" s="275" t="s">
        <v>44</v>
      </c>
      <c r="C344" s="275" t="s">
        <v>36</v>
      </c>
      <c r="D344" s="165">
        <v>32.212627779379702</v>
      </c>
      <c r="E344" s="165">
        <v>25.034028153901399</v>
      </c>
      <c r="F344" s="165">
        <v>22.112041197618598</v>
      </c>
      <c r="G344" s="165">
        <v>22.112041197618598</v>
      </c>
      <c r="H344" s="165">
        <v>20.6979756719719</v>
      </c>
      <c r="I344" s="165">
        <v>18.124982328584199</v>
      </c>
      <c r="J344" s="165">
        <v>14.8280238072032</v>
      </c>
      <c r="K344" s="165">
        <v>14.564466755583201</v>
      </c>
      <c r="L344" s="165">
        <v>14.564466755583201</v>
      </c>
      <c r="M344" s="165">
        <v>14.564466755583201</v>
      </c>
      <c r="N344" s="165">
        <v>14.564466755583201</v>
      </c>
      <c r="O344" s="165">
        <v>14.564466755583201</v>
      </c>
      <c r="P344" s="165">
        <v>14.564466755583201</v>
      </c>
    </row>
    <row r="345" spans="2:16" s="224" customFormat="1" ht="15" customHeight="1" x14ac:dyDescent="0.25">
      <c r="B345" s="275" t="s">
        <v>44</v>
      </c>
      <c r="C345" s="275" t="s">
        <v>78</v>
      </c>
      <c r="D345" s="165">
        <v>16.6458272297089</v>
      </c>
      <c r="E345" s="165">
        <v>17.174542732743198</v>
      </c>
      <c r="F345" s="165">
        <v>18.568196871508398</v>
      </c>
      <c r="G345" s="165">
        <v>18.869341262999502</v>
      </c>
      <c r="H345" s="165">
        <v>18.526186777968601</v>
      </c>
      <c r="I345" s="165">
        <v>19.148062736917598</v>
      </c>
      <c r="J345" s="165">
        <v>19.148062736917598</v>
      </c>
      <c r="K345" s="165">
        <v>19.148062736917598</v>
      </c>
      <c r="L345" s="165">
        <v>19.148062736917598</v>
      </c>
      <c r="M345" s="165">
        <v>19.148062736917598</v>
      </c>
      <c r="N345" s="165">
        <v>19.148062736917598</v>
      </c>
      <c r="O345" s="165">
        <v>19.148062736917598</v>
      </c>
      <c r="P345" s="165">
        <v>19.148062736917598</v>
      </c>
    </row>
    <row r="346" spans="2:16" s="224" customFormat="1" ht="15" customHeight="1" x14ac:dyDescent="0.25">
      <c r="B346" s="275" t="s">
        <v>44</v>
      </c>
      <c r="C346" s="275" t="s">
        <v>66</v>
      </c>
      <c r="D346" s="165">
        <v>16.828825552559401</v>
      </c>
      <c r="E346" s="165">
        <v>20.264711639979499</v>
      </c>
      <c r="F346" s="165">
        <v>21.478108997540499</v>
      </c>
      <c r="G346" s="165">
        <v>21.478108997540499</v>
      </c>
      <c r="H346" s="165">
        <v>21.273112947782302</v>
      </c>
      <c r="I346" s="165">
        <v>21.092678699689699</v>
      </c>
      <c r="J346" s="165">
        <v>20.656863534364501</v>
      </c>
      <c r="K346" s="165">
        <v>20.610377072489001</v>
      </c>
      <c r="L346" s="165">
        <v>20.610377072489001</v>
      </c>
      <c r="M346" s="165">
        <v>20.610377072489001</v>
      </c>
      <c r="N346" s="165">
        <v>20.610377072489001</v>
      </c>
      <c r="O346" s="165">
        <v>20.610377072489001</v>
      </c>
      <c r="P346" s="165">
        <v>20.610377072489001</v>
      </c>
    </row>
    <row r="347" spans="2:16" s="224" customFormat="1" ht="15" customHeight="1" x14ac:dyDescent="0.25">
      <c r="B347" s="275" t="s">
        <v>44</v>
      </c>
      <c r="C347" s="275" t="s">
        <v>147</v>
      </c>
      <c r="D347" s="165">
        <v>48.938342236202601</v>
      </c>
      <c r="E347" s="165">
        <v>39.035199539944401</v>
      </c>
      <c r="F347" s="165">
        <v>32.174528279603898</v>
      </c>
      <c r="G347" s="165">
        <v>32.174528279603898</v>
      </c>
      <c r="H347" s="165">
        <v>28.454342433033599</v>
      </c>
      <c r="I347" s="165">
        <v>27.837846843875301</v>
      </c>
      <c r="J347" s="165">
        <v>27.837846843875301</v>
      </c>
      <c r="K347" s="165">
        <v>27.837846843875301</v>
      </c>
      <c r="L347" s="165">
        <v>27.837846843875301</v>
      </c>
      <c r="M347" s="165">
        <v>27.837846843875301</v>
      </c>
      <c r="N347" s="165">
        <v>27.837846843875301</v>
      </c>
      <c r="O347" s="165">
        <v>27.837846843875301</v>
      </c>
      <c r="P347" s="165">
        <v>27.837846843875301</v>
      </c>
    </row>
    <row r="348" spans="2:16" s="224" customFormat="1" ht="15" customHeight="1" x14ac:dyDescent="0.25">
      <c r="B348" s="275" t="s">
        <v>44</v>
      </c>
      <c r="C348" s="275" t="s">
        <v>86</v>
      </c>
      <c r="D348" s="165">
        <v>31.424421019052701</v>
      </c>
      <c r="E348" s="165">
        <v>31.424421019052701</v>
      </c>
      <c r="F348" s="165">
        <v>31.424421019052701</v>
      </c>
      <c r="G348" s="165">
        <v>31.424421019052701</v>
      </c>
      <c r="H348" s="165">
        <v>31.424421019052701</v>
      </c>
      <c r="I348" s="165">
        <v>31.424421019052701</v>
      </c>
      <c r="J348" s="165">
        <v>31.424421019052701</v>
      </c>
      <c r="K348" s="165">
        <v>31.424421019052701</v>
      </c>
      <c r="L348" s="165">
        <v>31.424421019052701</v>
      </c>
      <c r="M348" s="165">
        <v>31.424421019052701</v>
      </c>
      <c r="N348" s="165">
        <v>31.424421019052701</v>
      </c>
      <c r="O348" s="165">
        <v>31.424421019052701</v>
      </c>
      <c r="P348" s="165">
        <v>31.424421019052701</v>
      </c>
    </row>
    <row r="349" spans="2:16" s="224" customFormat="1" ht="15" customHeight="1" x14ac:dyDescent="0.25">
      <c r="B349" s="275" t="s">
        <v>44</v>
      </c>
      <c r="C349" s="275" t="s">
        <v>108</v>
      </c>
      <c r="D349" s="165">
        <v>23.429444567578201</v>
      </c>
      <c r="E349" s="165">
        <v>23.429444567578201</v>
      </c>
      <c r="F349" s="165">
        <v>23.429444567578201</v>
      </c>
      <c r="G349" s="165">
        <v>23.429444567578201</v>
      </c>
      <c r="H349" s="165">
        <v>23.429444567578201</v>
      </c>
      <c r="I349" s="165">
        <v>23.429444567578201</v>
      </c>
      <c r="J349" s="165">
        <v>23.429444567578201</v>
      </c>
      <c r="K349" s="165">
        <v>23.429444567578201</v>
      </c>
      <c r="L349" s="165">
        <v>23.429444567578201</v>
      </c>
      <c r="M349" s="165">
        <v>23.429444567578201</v>
      </c>
      <c r="N349" s="165">
        <v>23.429444567578201</v>
      </c>
      <c r="O349" s="165">
        <v>23.429444567578201</v>
      </c>
      <c r="P349" s="165">
        <v>23.429444567578201</v>
      </c>
    </row>
    <row r="350" spans="2:16" s="224" customFormat="1" ht="15" customHeight="1" x14ac:dyDescent="0.25">
      <c r="B350" s="275" t="s">
        <v>44</v>
      </c>
      <c r="C350" s="275" t="s">
        <v>102</v>
      </c>
      <c r="D350" s="165">
        <v>20.665829619153399</v>
      </c>
      <c r="E350" s="165">
        <v>19.5755051498829</v>
      </c>
      <c r="F350" s="165">
        <v>18.925107986147601</v>
      </c>
      <c r="G350" s="165">
        <v>18.925107986147601</v>
      </c>
      <c r="H350" s="165">
        <v>19.848666060800198</v>
      </c>
      <c r="I350" s="165">
        <v>20.262090748265301</v>
      </c>
      <c r="J350" s="165">
        <v>19.7704977715632</v>
      </c>
      <c r="K350" s="165">
        <v>18.2539028677324</v>
      </c>
      <c r="L350" s="165">
        <v>18.2539028677324</v>
      </c>
      <c r="M350" s="165">
        <v>18.2539028677324</v>
      </c>
      <c r="N350" s="165">
        <v>18.2539028677324</v>
      </c>
      <c r="O350" s="165">
        <v>18.2539028677324</v>
      </c>
      <c r="P350" s="165">
        <v>18.2539028677324</v>
      </c>
    </row>
    <row r="351" spans="2:16" s="224" customFormat="1" ht="15" customHeight="1" x14ac:dyDescent="0.25">
      <c r="B351" s="275" t="s">
        <v>44</v>
      </c>
      <c r="C351" s="275" t="s">
        <v>117</v>
      </c>
      <c r="D351" s="165">
        <v>20.3059850282424</v>
      </c>
      <c r="E351" s="165">
        <v>20.3059850282424</v>
      </c>
      <c r="F351" s="165">
        <v>20.3059850282424</v>
      </c>
      <c r="G351" s="165">
        <v>20.3059850282424</v>
      </c>
      <c r="H351" s="165">
        <v>20.3059850282424</v>
      </c>
      <c r="I351" s="165">
        <v>20.3059850282424</v>
      </c>
      <c r="J351" s="165">
        <v>20.3059850282424</v>
      </c>
      <c r="K351" s="165">
        <v>20.3059850282424</v>
      </c>
      <c r="L351" s="165">
        <v>20.3059850282424</v>
      </c>
      <c r="M351" s="165">
        <v>20.3059850282424</v>
      </c>
      <c r="N351" s="165">
        <v>20.3059850282424</v>
      </c>
      <c r="O351" s="165">
        <v>20.3059850282424</v>
      </c>
      <c r="P351" s="165">
        <v>20.3059850282424</v>
      </c>
    </row>
    <row r="352" spans="2:16" s="224" customFormat="1" ht="15" customHeight="1" x14ac:dyDescent="0.25">
      <c r="B352" s="275" t="s">
        <v>44</v>
      </c>
      <c r="C352" s="275" t="s">
        <v>131</v>
      </c>
      <c r="D352" s="165">
        <v>36.015366267800097</v>
      </c>
      <c r="E352" s="165">
        <v>33.9969484646289</v>
      </c>
      <c r="F352" s="165">
        <v>32.719622294610197</v>
      </c>
      <c r="G352" s="165">
        <v>32.719622294610197</v>
      </c>
      <c r="H352" s="165">
        <v>31.008623363148299</v>
      </c>
      <c r="I352" s="165">
        <v>29.277330866351399</v>
      </c>
      <c r="J352" s="165">
        <v>27.1132212695295</v>
      </c>
      <c r="K352" s="165">
        <v>27.780388570363002</v>
      </c>
      <c r="L352" s="165">
        <v>27.780388570363002</v>
      </c>
      <c r="M352" s="165">
        <v>27.780388570363002</v>
      </c>
      <c r="N352" s="165">
        <v>27.780388570363002</v>
      </c>
      <c r="O352" s="165">
        <v>27.780388570363002</v>
      </c>
      <c r="P352" s="165">
        <v>27.780388570363002</v>
      </c>
    </row>
    <row r="353" spans="2:16" s="224" customFormat="1" ht="15" customHeight="1" x14ac:dyDescent="0.25">
      <c r="B353" s="275" t="s">
        <v>44</v>
      </c>
      <c r="C353" s="275" t="s">
        <v>145</v>
      </c>
      <c r="D353" s="165">
        <v>38.741952933304397</v>
      </c>
      <c r="E353" s="165">
        <v>33.946003077541903</v>
      </c>
      <c r="F353" s="165">
        <v>30.678202080208401</v>
      </c>
      <c r="G353" s="165">
        <v>30.678202080208401</v>
      </c>
      <c r="H353" s="165">
        <v>27.5930407204504</v>
      </c>
      <c r="I353" s="165">
        <v>26.815508023148801</v>
      </c>
      <c r="J353" s="165">
        <v>23.6785197308009</v>
      </c>
      <c r="K353" s="165">
        <v>26.2705695944328</v>
      </c>
      <c r="L353" s="165">
        <v>26.2705695944328</v>
      </c>
      <c r="M353" s="165">
        <v>26.2705695944328</v>
      </c>
      <c r="N353" s="165">
        <v>26.2705695944328</v>
      </c>
      <c r="O353" s="165">
        <v>26.2705695944328</v>
      </c>
      <c r="P353" s="165">
        <v>26.2705695944328</v>
      </c>
    </row>
    <row r="354" spans="2:16" s="224" customFormat="1" ht="15" customHeight="1" x14ac:dyDescent="0.25">
      <c r="B354" s="275" t="s">
        <v>44</v>
      </c>
      <c r="C354" s="275" t="s">
        <v>129</v>
      </c>
      <c r="D354" s="165">
        <v>23.493084507042301</v>
      </c>
      <c r="E354" s="165">
        <v>21.9679391359047</v>
      </c>
      <c r="F354" s="165">
        <v>21.4751090362711</v>
      </c>
      <c r="G354" s="165">
        <v>21.4751090362711</v>
      </c>
      <c r="H354" s="165">
        <v>21.4272122349903</v>
      </c>
      <c r="I354" s="165">
        <v>22.050135271718499</v>
      </c>
      <c r="J354" s="165">
        <v>22.050135271718499</v>
      </c>
      <c r="K354" s="165">
        <v>22.050135271718499</v>
      </c>
      <c r="L354" s="165">
        <v>22.050135271718499</v>
      </c>
      <c r="M354" s="165">
        <v>22.050135271718499</v>
      </c>
      <c r="N354" s="165">
        <v>22.050135271718499</v>
      </c>
      <c r="O354" s="165">
        <v>22.050135271718499</v>
      </c>
      <c r="P354" s="165">
        <v>22.050135271718499</v>
      </c>
    </row>
    <row r="355" spans="2:16" s="224" customFormat="1" ht="15" customHeight="1" x14ac:dyDescent="0.25">
      <c r="B355" s="275" t="s">
        <v>44</v>
      </c>
      <c r="C355" s="275" t="s">
        <v>124</v>
      </c>
      <c r="D355" s="165">
        <v>26.3279168149075</v>
      </c>
      <c r="E355" s="165">
        <v>23.1800942747237</v>
      </c>
      <c r="F355" s="165">
        <v>21.9548155956142</v>
      </c>
      <c r="G355" s="165">
        <v>21.9548155956142</v>
      </c>
      <c r="H355" s="165">
        <v>22.572135124569598</v>
      </c>
      <c r="I355" s="165">
        <v>22.4914280413551</v>
      </c>
      <c r="J355" s="165">
        <v>22.460173152660001</v>
      </c>
      <c r="K355" s="165">
        <v>24.4070696828568</v>
      </c>
      <c r="L355" s="165">
        <v>24.4070696828568</v>
      </c>
      <c r="M355" s="165">
        <v>24.4070696828568</v>
      </c>
      <c r="N355" s="165">
        <v>24.4070696828568</v>
      </c>
      <c r="O355" s="165">
        <v>24.4070696828568</v>
      </c>
      <c r="P355" s="165">
        <v>24.4070696828568</v>
      </c>
    </row>
    <row r="356" spans="2:16" s="224" customFormat="1" ht="15" customHeight="1" x14ac:dyDescent="0.25">
      <c r="B356" s="275" t="s">
        <v>44</v>
      </c>
      <c r="C356" s="275" t="s">
        <v>152</v>
      </c>
      <c r="D356" s="165">
        <v>14.1764391961529</v>
      </c>
      <c r="E356" s="165">
        <v>14.5830571316234</v>
      </c>
      <c r="F356" s="165">
        <v>15.316995082844199</v>
      </c>
      <c r="G356" s="165">
        <v>15.316995082844199</v>
      </c>
      <c r="H356" s="165">
        <v>15.768021785247999</v>
      </c>
      <c r="I356" s="165">
        <v>15.3529968681438</v>
      </c>
      <c r="J356" s="165">
        <v>14.939138236810599</v>
      </c>
      <c r="K356" s="165">
        <v>13.9709599106778</v>
      </c>
      <c r="L356" s="165">
        <v>13.9709599106778</v>
      </c>
      <c r="M356" s="165">
        <v>13.9709599106778</v>
      </c>
      <c r="N356" s="165">
        <v>13.9709599106778</v>
      </c>
      <c r="O356" s="165">
        <v>13.9709599106778</v>
      </c>
      <c r="P356" s="165">
        <v>13.9709599106778</v>
      </c>
    </row>
    <row r="357" spans="2:16" s="224" customFormat="1" ht="15" customHeight="1" x14ac:dyDescent="0.25">
      <c r="B357" s="275" t="s">
        <v>44</v>
      </c>
      <c r="C357" s="275" t="s">
        <v>154</v>
      </c>
      <c r="D357" s="165">
        <v>9.9929302041894505</v>
      </c>
      <c r="E357" s="165">
        <v>10.628818951207499</v>
      </c>
      <c r="F357" s="165">
        <v>10.6855259497581</v>
      </c>
      <c r="G357" s="165">
        <v>10.6855259497581</v>
      </c>
      <c r="H357" s="165">
        <v>10.814512782573001</v>
      </c>
      <c r="I357" s="165">
        <v>8.8252522538183396</v>
      </c>
      <c r="J357" s="165">
        <v>6.4846351169028003</v>
      </c>
      <c r="K357" s="165">
        <v>3.99320303095551</v>
      </c>
      <c r="L357" s="165">
        <v>3.99320303095551</v>
      </c>
      <c r="M357" s="165">
        <v>3.99320303095551</v>
      </c>
      <c r="N357" s="165">
        <v>3.99320303095551</v>
      </c>
      <c r="O357" s="165">
        <v>3.99320303095551</v>
      </c>
      <c r="P357" s="165">
        <v>3.99320303095551</v>
      </c>
    </row>
    <row r="358" spans="2:16" s="224" customFormat="1" ht="15" customHeight="1" x14ac:dyDescent="0.25">
      <c r="B358" s="275" t="s">
        <v>44</v>
      </c>
      <c r="C358" s="275" t="s">
        <v>140</v>
      </c>
      <c r="D358" s="165">
        <v>21.903868388629899</v>
      </c>
      <c r="E358" s="165">
        <v>20.528844501027699</v>
      </c>
      <c r="F358" s="165">
        <v>19.6859793227446</v>
      </c>
      <c r="G358" s="165">
        <v>19.6859793227446</v>
      </c>
      <c r="H358" s="165">
        <v>18.733911676871099</v>
      </c>
      <c r="I358" s="165">
        <v>18.247160566751699</v>
      </c>
      <c r="J358" s="165">
        <v>15.764669552813301</v>
      </c>
      <c r="K358" s="165">
        <v>16.095447039920401</v>
      </c>
      <c r="L358" s="165">
        <v>16.095447039920401</v>
      </c>
      <c r="M358" s="165">
        <v>16.095447039920401</v>
      </c>
      <c r="N358" s="165">
        <v>16.095447039920401</v>
      </c>
      <c r="O358" s="165">
        <v>16.095447039920401</v>
      </c>
      <c r="P358" s="165">
        <v>16.095447039920401</v>
      </c>
    </row>
    <row r="359" spans="2:16" s="224" customFormat="1" ht="15" customHeight="1" x14ac:dyDescent="0.25">
      <c r="B359" s="275" t="s">
        <v>44</v>
      </c>
      <c r="C359" s="275" t="s">
        <v>97</v>
      </c>
      <c r="D359" s="165">
        <v>38.705693456278397</v>
      </c>
      <c r="E359" s="165">
        <v>30.849370288135798</v>
      </c>
      <c r="F359" s="165">
        <v>27.334448522986499</v>
      </c>
      <c r="G359" s="165">
        <v>25.662566022571902</v>
      </c>
      <c r="H359" s="165">
        <v>24.893643598281901</v>
      </c>
      <c r="I359" s="165">
        <v>23.9702073389529</v>
      </c>
      <c r="J359" s="165">
        <v>23.489160180181401</v>
      </c>
      <c r="K359" s="165">
        <v>21.899823770612599</v>
      </c>
      <c r="L359" s="165">
        <v>21.899823770612599</v>
      </c>
      <c r="M359" s="165">
        <v>21.899823770612599</v>
      </c>
      <c r="N359" s="165">
        <v>21.899823770612599</v>
      </c>
      <c r="O359" s="165">
        <v>21.899823770612599</v>
      </c>
      <c r="P359" s="165">
        <v>21.899823770612599</v>
      </c>
    </row>
    <row r="360" spans="2:16" s="224" customFormat="1" ht="15" customHeight="1" x14ac:dyDescent="0.25">
      <c r="B360" s="275" t="s">
        <v>44</v>
      </c>
      <c r="C360" s="275" t="s">
        <v>189</v>
      </c>
      <c r="D360" s="165">
        <v>17.9044090147563</v>
      </c>
      <c r="E360" s="165">
        <v>18.025263245344501</v>
      </c>
      <c r="F360" s="165">
        <v>18.6346536248485</v>
      </c>
      <c r="G360" s="165">
        <v>18.6346536248485</v>
      </c>
      <c r="H360" s="165">
        <v>18.088046076527299</v>
      </c>
      <c r="I360" s="165">
        <v>17.842737049484199</v>
      </c>
      <c r="J360" s="165">
        <v>17.908758966294599</v>
      </c>
      <c r="K360" s="165">
        <v>16.868829666417898</v>
      </c>
      <c r="L360" s="165">
        <v>16.868829666417898</v>
      </c>
      <c r="M360" s="165">
        <v>16.868829666417898</v>
      </c>
      <c r="N360" s="165">
        <v>16.868829666417898</v>
      </c>
      <c r="O360" s="165">
        <v>16.868829666417898</v>
      </c>
      <c r="P360" s="165">
        <v>16.868829666417898</v>
      </c>
    </row>
    <row r="361" spans="2:16" s="224" customFormat="1" ht="15" customHeight="1" x14ac:dyDescent="0.25">
      <c r="B361" s="275" t="s">
        <v>68</v>
      </c>
      <c r="C361" s="275" t="s">
        <v>36</v>
      </c>
      <c r="D361" s="165">
        <v>9.5696379816679293</v>
      </c>
      <c r="E361" s="165">
        <v>9.5696379816679293</v>
      </c>
      <c r="F361" s="165">
        <v>9.5696379816679293</v>
      </c>
      <c r="G361" s="165">
        <v>9.5696379816679293</v>
      </c>
      <c r="H361" s="165">
        <v>9.5696379816679293</v>
      </c>
      <c r="I361" s="165">
        <v>9.5696379816679293</v>
      </c>
      <c r="J361" s="165">
        <v>9.5696379816679293</v>
      </c>
      <c r="K361" s="165">
        <v>9.5696379816679293</v>
      </c>
      <c r="L361" s="165">
        <v>9.5696379816679293</v>
      </c>
      <c r="M361" s="165">
        <v>9.5696379816679293</v>
      </c>
      <c r="N361" s="165">
        <v>9.5696379816679293</v>
      </c>
      <c r="O361" s="165">
        <v>9.5696379816679293</v>
      </c>
      <c r="P361" s="165">
        <v>9.5696379816679293</v>
      </c>
    </row>
    <row r="362" spans="2:16" s="224" customFormat="1" ht="15" customHeight="1" x14ac:dyDescent="0.25">
      <c r="B362" s="275" t="s">
        <v>68</v>
      </c>
      <c r="C362" s="275" t="s">
        <v>78</v>
      </c>
      <c r="D362" s="165">
        <v>5.0257914700395503</v>
      </c>
      <c r="E362" s="165">
        <v>4.7074897050057798</v>
      </c>
      <c r="F362" s="165">
        <v>4.5860051056637197</v>
      </c>
      <c r="G362" s="165">
        <v>4.5860051056637197</v>
      </c>
      <c r="H362" s="165">
        <v>4.2930997768028298</v>
      </c>
      <c r="I362" s="165">
        <v>3.6127341330712301</v>
      </c>
      <c r="J362" s="165">
        <v>3.04924655888607</v>
      </c>
      <c r="K362" s="165">
        <v>2.7771774697898599</v>
      </c>
      <c r="L362" s="165">
        <v>2.7771774697898599</v>
      </c>
      <c r="M362" s="165">
        <v>2.7771774697898599</v>
      </c>
      <c r="N362" s="165">
        <v>2.7771774697898599</v>
      </c>
      <c r="O362" s="165">
        <v>2.7771774697898599</v>
      </c>
      <c r="P362" s="165">
        <v>2.7771774697898599</v>
      </c>
    </row>
    <row r="363" spans="2:16" s="224" customFormat="1" ht="15" customHeight="1" x14ac:dyDescent="0.25">
      <c r="B363" s="275" t="s">
        <v>68</v>
      </c>
      <c r="C363" s="275" t="s">
        <v>66</v>
      </c>
      <c r="D363" s="165">
        <v>19.133040536257202</v>
      </c>
      <c r="E363" s="165">
        <v>19.133040536257202</v>
      </c>
      <c r="F363" s="165">
        <v>19.133040536257202</v>
      </c>
      <c r="G363" s="165">
        <v>19.133040536257202</v>
      </c>
      <c r="H363" s="165">
        <v>19.133040536257202</v>
      </c>
      <c r="I363" s="165">
        <v>19.133040536257202</v>
      </c>
      <c r="J363" s="165">
        <v>19.133040536257202</v>
      </c>
      <c r="K363" s="165">
        <v>19.133040536257202</v>
      </c>
      <c r="L363" s="165">
        <v>19.133040536257202</v>
      </c>
      <c r="M363" s="165">
        <v>19.133040536257202</v>
      </c>
      <c r="N363" s="165">
        <v>19.133040536257202</v>
      </c>
      <c r="O363" s="165">
        <v>19.133040536257202</v>
      </c>
      <c r="P363" s="165">
        <v>19.133040536257202</v>
      </c>
    </row>
    <row r="364" spans="2:16" s="224" customFormat="1" ht="15" customHeight="1" x14ac:dyDescent="0.25">
      <c r="B364" s="275" t="s">
        <v>68</v>
      </c>
      <c r="C364" s="275" t="s">
        <v>147</v>
      </c>
      <c r="D364" s="165">
        <v>21.232114615196</v>
      </c>
      <c r="E364" s="165">
        <v>21.232114615196</v>
      </c>
      <c r="F364" s="165">
        <v>21.232114615196</v>
      </c>
      <c r="G364" s="165">
        <v>21.232114615196</v>
      </c>
      <c r="H364" s="165">
        <v>21.232114615196</v>
      </c>
      <c r="I364" s="165">
        <v>21.232114615196</v>
      </c>
      <c r="J364" s="165">
        <v>21.232114615196</v>
      </c>
      <c r="K364" s="165">
        <v>21.232114615196</v>
      </c>
      <c r="L364" s="165">
        <v>21.232114615196</v>
      </c>
      <c r="M364" s="165">
        <v>21.232114615196</v>
      </c>
      <c r="N364" s="165">
        <v>21.232114615196</v>
      </c>
      <c r="O364" s="165">
        <v>21.232114615196</v>
      </c>
      <c r="P364" s="165">
        <v>21.232114615196</v>
      </c>
    </row>
    <row r="365" spans="2:16" s="224" customFormat="1" ht="15" customHeight="1" x14ac:dyDescent="0.25">
      <c r="B365" s="275" t="s">
        <v>68</v>
      </c>
      <c r="C365" s="275" t="s">
        <v>86</v>
      </c>
      <c r="D365" s="165">
        <v>5.0713693452811102</v>
      </c>
      <c r="E365" s="165">
        <v>5.0713693452811102</v>
      </c>
      <c r="F365" s="165">
        <v>5.0713693452811102</v>
      </c>
      <c r="G365" s="165">
        <v>5.0713693452811102</v>
      </c>
      <c r="H365" s="165">
        <v>5.0713693452811102</v>
      </c>
      <c r="I365" s="165">
        <v>5.0713693452811102</v>
      </c>
      <c r="J365" s="165">
        <v>5.0713693452811102</v>
      </c>
      <c r="K365" s="165">
        <v>5.0713693452811102</v>
      </c>
      <c r="L365" s="165">
        <v>5.0713693452811102</v>
      </c>
      <c r="M365" s="165">
        <v>5.0713693452811102</v>
      </c>
      <c r="N365" s="165">
        <v>5.0713693452811102</v>
      </c>
      <c r="O365" s="165">
        <v>5.0713693452811102</v>
      </c>
      <c r="P365" s="165">
        <v>5.0713693452811102</v>
      </c>
    </row>
    <row r="366" spans="2:16" s="224" customFormat="1" ht="15" customHeight="1" x14ac:dyDescent="0.25">
      <c r="B366" s="275" t="s">
        <v>68</v>
      </c>
      <c r="C366" s="275" t="s">
        <v>108</v>
      </c>
      <c r="D366" s="165">
        <v>6.3087920096143399</v>
      </c>
      <c r="E366" s="165">
        <v>6.3087920096143399</v>
      </c>
      <c r="F366" s="165">
        <v>6.3087920096143399</v>
      </c>
      <c r="G366" s="165">
        <v>6.3087920096143399</v>
      </c>
      <c r="H366" s="165">
        <v>6.3087920096143399</v>
      </c>
      <c r="I366" s="165">
        <v>6.3087920096143399</v>
      </c>
      <c r="J366" s="165">
        <v>6.3087920096143399</v>
      </c>
      <c r="K366" s="165">
        <v>6.3087920096143399</v>
      </c>
      <c r="L366" s="165">
        <v>6.3087920096143399</v>
      </c>
      <c r="M366" s="165">
        <v>6.3087920096143399</v>
      </c>
      <c r="N366" s="165">
        <v>6.3087920096143399</v>
      </c>
      <c r="O366" s="165">
        <v>6.3087920096143399</v>
      </c>
      <c r="P366" s="165">
        <v>6.3087920096143399</v>
      </c>
    </row>
    <row r="367" spans="2:16" s="224" customFormat="1" ht="15" customHeight="1" x14ac:dyDescent="0.25">
      <c r="B367" s="275" t="s">
        <v>68</v>
      </c>
      <c r="C367" s="275" t="s">
        <v>117</v>
      </c>
      <c r="D367" s="165">
        <v>6.1452223148275102</v>
      </c>
      <c r="E367" s="165">
        <v>6.1452223148275102</v>
      </c>
      <c r="F367" s="165">
        <v>6.1452223148275102</v>
      </c>
      <c r="G367" s="165">
        <v>6.1452223148275102</v>
      </c>
      <c r="H367" s="165">
        <v>6.1452223148275102</v>
      </c>
      <c r="I367" s="165">
        <v>6.1452223148275102</v>
      </c>
      <c r="J367" s="165">
        <v>6.1452223148275102</v>
      </c>
      <c r="K367" s="165">
        <v>6.1452223148275102</v>
      </c>
      <c r="L367" s="165">
        <v>6.1452223148275102</v>
      </c>
      <c r="M367" s="165">
        <v>6.1452223148275102</v>
      </c>
      <c r="N367" s="165">
        <v>6.1452223148275102</v>
      </c>
      <c r="O367" s="165">
        <v>6.1452223148275102</v>
      </c>
      <c r="P367" s="165">
        <v>6.1452223148275102</v>
      </c>
    </row>
    <row r="368" spans="2:16" s="224" customFormat="1" ht="15" customHeight="1" x14ac:dyDescent="0.25">
      <c r="B368" s="275" t="s">
        <v>68</v>
      </c>
      <c r="C368" s="275" t="s">
        <v>145</v>
      </c>
      <c r="D368" s="165">
        <v>3.4925344288245501</v>
      </c>
      <c r="E368" s="165">
        <v>3.4925344288245501</v>
      </c>
      <c r="F368" s="165">
        <v>3.4925344288245501</v>
      </c>
      <c r="G368" s="165">
        <v>3.4925344288245501</v>
      </c>
      <c r="H368" s="165">
        <v>3.4925344288245501</v>
      </c>
      <c r="I368" s="165">
        <v>3.4925344288245501</v>
      </c>
      <c r="J368" s="165">
        <v>3.4925344288245501</v>
      </c>
      <c r="K368" s="165">
        <v>3.4925344288245501</v>
      </c>
      <c r="L368" s="165">
        <v>3.4925344288245501</v>
      </c>
      <c r="M368" s="165">
        <v>3.4925344288245501</v>
      </c>
      <c r="N368" s="165">
        <v>3.4925344288245501</v>
      </c>
      <c r="O368" s="165">
        <v>3.4925344288245501</v>
      </c>
      <c r="P368" s="165">
        <v>3.4925344288245501</v>
      </c>
    </row>
    <row r="369" spans="2:16" s="224" customFormat="1" ht="15" customHeight="1" x14ac:dyDescent="0.25">
      <c r="B369" s="275" t="s">
        <v>68</v>
      </c>
      <c r="C369" s="275" t="s">
        <v>129</v>
      </c>
      <c r="D369" s="165">
        <v>9.5690272162131205</v>
      </c>
      <c r="E369" s="165">
        <v>9.5690272162131205</v>
      </c>
      <c r="F369" s="165">
        <v>9.5690272162131205</v>
      </c>
      <c r="G369" s="165">
        <v>9.5690272162131205</v>
      </c>
      <c r="H369" s="165">
        <v>9.5690272162131205</v>
      </c>
      <c r="I369" s="165">
        <v>9.5690272162131205</v>
      </c>
      <c r="J369" s="165">
        <v>9.5690272162131205</v>
      </c>
      <c r="K369" s="165">
        <v>9.5690272162131205</v>
      </c>
      <c r="L369" s="165">
        <v>9.5690272162131205</v>
      </c>
      <c r="M369" s="165">
        <v>9.5690272162131205</v>
      </c>
      <c r="N369" s="165">
        <v>9.5690272162131205</v>
      </c>
      <c r="O369" s="165">
        <v>9.5690272162131205</v>
      </c>
      <c r="P369" s="165">
        <v>9.5690272162131205</v>
      </c>
    </row>
    <row r="370" spans="2:16" s="224" customFormat="1" ht="15" customHeight="1" x14ac:dyDescent="0.25">
      <c r="B370" s="275" t="s">
        <v>68</v>
      </c>
      <c r="C370" s="275" t="s">
        <v>124</v>
      </c>
      <c r="D370" s="165">
        <v>4.5490142395409103</v>
      </c>
      <c r="E370" s="165">
        <v>4.5490142395409103</v>
      </c>
      <c r="F370" s="165">
        <v>4.5490142395409103</v>
      </c>
      <c r="G370" s="165">
        <v>4.5490142395409103</v>
      </c>
      <c r="H370" s="165">
        <v>4.5490142395409103</v>
      </c>
      <c r="I370" s="165">
        <v>4.5490142395409103</v>
      </c>
      <c r="J370" s="165">
        <v>4.5490142395409103</v>
      </c>
      <c r="K370" s="165">
        <v>4.5490142395409103</v>
      </c>
      <c r="L370" s="165">
        <v>4.5490142395409103</v>
      </c>
      <c r="M370" s="165">
        <v>4.5490142395409103</v>
      </c>
      <c r="N370" s="165">
        <v>4.5490142395409103</v>
      </c>
      <c r="O370" s="165">
        <v>4.5490142395409103</v>
      </c>
      <c r="P370" s="165">
        <v>4.5490142395409103</v>
      </c>
    </row>
    <row r="371" spans="2:16" s="224" customFormat="1" ht="15" customHeight="1" x14ac:dyDescent="0.25">
      <c r="B371" s="275" t="s">
        <v>68</v>
      </c>
      <c r="C371" s="275" t="s">
        <v>154</v>
      </c>
      <c r="D371" s="165">
        <v>3.5729093188459302</v>
      </c>
      <c r="E371" s="165">
        <v>3.5729093188459302</v>
      </c>
      <c r="F371" s="165">
        <v>3.5729093188459302</v>
      </c>
      <c r="G371" s="165">
        <v>3.5729093188459302</v>
      </c>
      <c r="H371" s="165">
        <v>3.5729093188459302</v>
      </c>
      <c r="I371" s="165">
        <v>3.5729093188459302</v>
      </c>
      <c r="J371" s="165">
        <v>3.5729093188459302</v>
      </c>
      <c r="K371" s="165">
        <v>3.5729093188459302</v>
      </c>
      <c r="L371" s="165">
        <v>3.5729093188459302</v>
      </c>
      <c r="M371" s="165">
        <v>3.5729093188459302</v>
      </c>
      <c r="N371" s="165">
        <v>3.5729093188459302</v>
      </c>
      <c r="O371" s="165">
        <v>3.5729093188459302</v>
      </c>
      <c r="P371" s="165">
        <v>3.5729093188459302</v>
      </c>
    </row>
    <row r="372" spans="2:16" s="224" customFormat="1" ht="15" customHeight="1" x14ac:dyDescent="0.25">
      <c r="B372" s="275" t="s">
        <v>68</v>
      </c>
      <c r="C372" s="275" t="s">
        <v>140</v>
      </c>
      <c r="D372" s="165">
        <v>0.57237556289428704</v>
      </c>
      <c r="E372" s="165">
        <v>0.57237556289428704</v>
      </c>
      <c r="F372" s="165">
        <v>0.57237556289428704</v>
      </c>
      <c r="G372" s="165">
        <v>0.57237556289428704</v>
      </c>
      <c r="H372" s="165">
        <v>0.57237556289428704</v>
      </c>
      <c r="I372" s="165">
        <v>0.57237556289428704</v>
      </c>
      <c r="J372" s="165">
        <v>0.57237556289428704</v>
      </c>
      <c r="K372" s="165">
        <v>0.57237556289428704</v>
      </c>
      <c r="L372" s="165">
        <v>0.57237556289428704</v>
      </c>
      <c r="M372" s="165">
        <v>0.57237556289428704</v>
      </c>
      <c r="N372" s="165">
        <v>0.57237556289428704</v>
      </c>
      <c r="O372" s="165">
        <v>0.57237556289428704</v>
      </c>
      <c r="P372" s="165">
        <v>0.57237556289428704</v>
      </c>
    </row>
    <row r="373" spans="2:16" s="224" customFormat="1" ht="15" customHeight="1" x14ac:dyDescent="0.25">
      <c r="B373" s="275" t="s">
        <v>68</v>
      </c>
      <c r="C373" s="275" t="s">
        <v>97</v>
      </c>
      <c r="D373" s="165">
        <v>3.6132179516981502</v>
      </c>
      <c r="E373" s="165">
        <v>2.7258868790486002</v>
      </c>
      <c r="F373" s="165">
        <v>2.4354145327248702</v>
      </c>
      <c r="G373" s="165">
        <v>2.3281146148657701</v>
      </c>
      <c r="H373" s="165">
        <v>2.2326393944299698</v>
      </c>
      <c r="I373" s="165">
        <v>1.8297304521617599</v>
      </c>
      <c r="J373" s="165">
        <v>1.8297304521617599</v>
      </c>
      <c r="K373" s="165">
        <v>1.8297304521617599</v>
      </c>
      <c r="L373" s="165">
        <v>1.8297304521617599</v>
      </c>
      <c r="M373" s="165">
        <v>1.8297304521617599</v>
      </c>
      <c r="N373" s="165">
        <v>1.8297304521617599</v>
      </c>
      <c r="O373" s="165">
        <v>1.8297304521617599</v>
      </c>
      <c r="P373" s="165">
        <v>1.8297304521617599</v>
      </c>
    </row>
    <row r="374" spans="2:16" s="224" customFormat="1" ht="15" customHeight="1" x14ac:dyDescent="0.25">
      <c r="B374" s="275" t="s">
        <v>68</v>
      </c>
      <c r="C374" s="275" t="s">
        <v>189</v>
      </c>
      <c r="D374" s="165">
        <v>6.8124565635471503</v>
      </c>
      <c r="E374" s="165">
        <v>6.8124565635471503</v>
      </c>
      <c r="F374" s="165">
        <v>6.8124565635471503</v>
      </c>
      <c r="G374" s="165">
        <v>6.8124565635471503</v>
      </c>
      <c r="H374" s="165">
        <v>6.8124565635471503</v>
      </c>
      <c r="I374" s="165">
        <v>6.8124565635471503</v>
      </c>
      <c r="J374" s="165">
        <v>6.8124565635471503</v>
      </c>
      <c r="K374" s="165">
        <v>6.8124565635471503</v>
      </c>
      <c r="L374" s="165">
        <v>6.8124565635471503</v>
      </c>
      <c r="M374" s="165">
        <v>6.8124565635471503</v>
      </c>
      <c r="N374" s="165">
        <v>6.8124565635471503</v>
      </c>
      <c r="O374" s="165">
        <v>6.8124565635471503</v>
      </c>
      <c r="P374" s="165">
        <v>6.8124565635471503</v>
      </c>
    </row>
    <row r="375" spans="2:16" s="224" customFormat="1" ht="15" customHeight="1" x14ac:dyDescent="0.25">
      <c r="B375" s="275" t="s">
        <v>36</v>
      </c>
      <c r="C375" s="275" t="s">
        <v>78</v>
      </c>
      <c r="D375" s="165">
        <v>11.673960941805399</v>
      </c>
      <c r="E375" s="165">
        <v>13.2059535982492</v>
      </c>
      <c r="F375" s="165">
        <v>13.560679273914401</v>
      </c>
      <c r="G375" s="165">
        <v>13.560679273914401</v>
      </c>
      <c r="H375" s="165">
        <v>14.3475666620191</v>
      </c>
      <c r="I375" s="165">
        <v>14.904741613561001</v>
      </c>
      <c r="J375" s="165">
        <v>14.904741613561001</v>
      </c>
      <c r="K375" s="165">
        <v>14.904741613561001</v>
      </c>
      <c r="L375" s="165">
        <v>14.904741613561001</v>
      </c>
      <c r="M375" s="165">
        <v>14.904741613561001</v>
      </c>
      <c r="N375" s="165">
        <v>14.904741613561001</v>
      </c>
      <c r="O375" s="165">
        <v>14.904741613561001</v>
      </c>
      <c r="P375" s="165">
        <v>14.904741613561001</v>
      </c>
    </row>
    <row r="376" spans="2:16" s="224" customFormat="1" ht="15" customHeight="1" x14ac:dyDescent="0.25">
      <c r="B376" s="275" t="s">
        <v>36</v>
      </c>
      <c r="C376" s="275" t="s">
        <v>66</v>
      </c>
      <c r="D376" s="165">
        <v>22.9352226064197</v>
      </c>
      <c r="E376" s="165">
        <v>20.465197551166501</v>
      </c>
      <c r="F376" s="165">
        <v>18.222611395026501</v>
      </c>
      <c r="G376" s="165">
        <v>18.222611395026501</v>
      </c>
      <c r="H376" s="165">
        <v>17.165969390330901</v>
      </c>
      <c r="I376" s="165">
        <v>16.697088471635698</v>
      </c>
      <c r="J376" s="165">
        <v>16.697088471635698</v>
      </c>
      <c r="K376" s="165">
        <v>16.697088471635698</v>
      </c>
      <c r="L376" s="165">
        <v>16.697088471635698</v>
      </c>
      <c r="M376" s="165">
        <v>16.697088471635698</v>
      </c>
      <c r="N376" s="165">
        <v>16.697088471635698</v>
      </c>
      <c r="O376" s="165">
        <v>16.697088471635698</v>
      </c>
      <c r="P376" s="165">
        <v>16.697088471635698</v>
      </c>
    </row>
    <row r="377" spans="2:16" s="224" customFormat="1" ht="15" customHeight="1" x14ac:dyDescent="0.25">
      <c r="B377" s="275" t="s">
        <v>36</v>
      </c>
      <c r="C377" s="275" t="s">
        <v>147</v>
      </c>
      <c r="D377" s="165">
        <v>22.045098097820102</v>
      </c>
      <c r="E377" s="165">
        <v>20.861348542698899</v>
      </c>
      <c r="F377" s="165">
        <v>20.2922871429437</v>
      </c>
      <c r="G377" s="165">
        <v>20.2922871429437</v>
      </c>
      <c r="H377" s="165">
        <v>19.946609438141799</v>
      </c>
      <c r="I377" s="165">
        <v>19.368832415191399</v>
      </c>
      <c r="J377" s="165">
        <v>17.7515758292862</v>
      </c>
      <c r="K377" s="165">
        <v>17.1673660270421</v>
      </c>
      <c r="L377" s="165">
        <v>17.1673660270421</v>
      </c>
      <c r="M377" s="165">
        <v>17.1673660270421</v>
      </c>
      <c r="N377" s="165">
        <v>17.1673660270421</v>
      </c>
      <c r="O377" s="165">
        <v>17.1673660270421</v>
      </c>
      <c r="P377" s="165">
        <v>17.1673660270421</v>
      </c>
    </row>
    <row r="378" spans="2:16" s="224" customFormat="1" ht="15" customHeight="1" x14ac:dyDescent="0.25">
      <c r="B378" s="275" t="s">
        <v>36</v>
      </c>
      <c r="C378" s="275" t="s">
        <v>86</v>
      </c>
      <c r="D378" s="165">
        <v>11.5283677616671</v>
      </c>
      <c r="E378" s="165">
        <v>11.017549486888701</v>
      </c>
      <c r="F378" s="165">
        <v>11.3563639458898</v>
      </c>
      <c r="G378" s="165">
        <v>11.3563639458898</v>
      </c>
      <c r="H378" s="165">
        <v>11.5310130948272</v>
      </c>
      <c r="I378" s="165">
        <v>11.419198021618801</v>
      </c>
      <c r="J378" s="165">
        <v>11.419198021618801</v>
      </c>
      <c r="K378" s="165">
        <v>11.419198021618801</v>
      </c>
      <c r="L378" s="165">
        <v>11.419198021618801</v>
      </c>
      <c r="M378" s="165">
        <v>11.419198021618801</v>
      </c>
      <c r="N378" s="165">
        <v>11.419198021618801</v>
      </c>
      <c r="O378" s="165">
        <v>11.419198021618801</v>
      </c>
      <c r="P378" s="165">
        <v>11.419198021618801</v>
      </c>
    </row>
    <row r="379" spans="2:16" s="224" customFormat="1" ht="15" customHeight="1" x14ac:dyDescent="0.25">
      <c r="B379" s="275" t="s">
        <v>36</v>
      </c>
      <c r="C379" s="275" t="s">
        <v>108</v>
      </c>
      <c r="D379" s="165">
        <v>13.6751311405369</v>
      </c>
      <c r="E379" s="165">
        <v>11.5308556269771</v>
      </c>
      <c r="F379" s="165">
        <v>10.6776787074132</v>
      </c>
      <c r="G379" s="165">
        <v>10.6776787074132</v>
      </c>
      <c r="H379" s="165">
        <v>10.3934354323109</v>
      </c>
      <c r="I379" s="165">
        <v>10.445045901473501</v>
      </c>
      <c r="J379" s="165">
        <v>10.3730349679059</v>
      </c>
      <c r="K379" s="165">
        <v>10.526600045547699</v>
      </c>
      <c r="L379" s="165">
        <v>10.526600045547699</v>
      </c>
      <c r="M379" s="165">
        <v>10.526600045547699</v>
      </c>
      <c r="N379" s="165">
        <v>10.526600045547699</v>
      </c>
      <c r="O379" s="165">
        <v>10.526600045547699</v>
      </c>
      <c r="P379" s="165">
        <v>10.526600045547699</v>
      </c>
    </row>
    <row r="380" spans="2:16" s="224" customFormat="1" ht="15" customHeight="1" x14ac:dyDescent="0.25">
      <c r="B380" s="275" t="s">
        <v>36</v>
      </c>
      <c r="C380" s="275" t="s">
        <v>102</v>
      </c>
      <c r="D380" s="165">
        <v>11.798914240074501</v>
      </c>
      <c r="E380" s="165">
        <v>11.4514026099018</v>
      </c>
      <c r="F380" s="165">
        <v>11.0403348703502</v>
      </c>
      <c r="G380" s="165">
        <v>11.0403348703502</v>
      </c>
      <c r="H380" s="165">
        <v>11.5950674700047</v>
      </c>
      <c r="I380" s="165">
        <v>12.2351776215607</v>
      </c>
      <c r="J380" s="165">
        <v>10.623986638184</v>
      </c>
      <c r="K380" s="165">
        <v>9.8705280653082301</v>
      </c>
      <c r="L380" s="165">
        <v>9.8705280653082301</v>
      </c>
      <c r="M380" s="165">
        <v>9.8705280653082301</v>
      </c>
      <c r="N380" s="165">
        <v>9.8705280653082301</v>
      </c>
      <c r="O380" s="165">
        <v>9.8705280653082301</v>
      </c>
      <c r="P380" s="165">
        <v>9.8705280653082301</v>
      </c>
    </row>
    <row r="381" spans="2:16" s="224" customFormat="1" ht="15" customHeight="1" x14ac:dyDescent="0.25">
      <c r="B381" s="275" t="s">
        <v>36</v>
      </c>
      <c r="C381" s="275" t="s">
        <v>117</v>
      </c>
      <c r="D381" s="165">
        <v>12.2349222158913</v>
      </c>
      <c r="E381" s="165">
        <v>12.2349222158913</v>
      </c>
      <c r="F381" s="165">
        <v>12.2349222158913</v>
      </c>
      <c r="G381" s="165">
        <v>12.2349222158913</v>
      </c>
      <c r="H381" s="165">
        <v>12.2349222158913</v>
      </c>
      <c r="I381" s="165">
        <v>12.2349222158913</v>
      </c>
      <c r="J381" s="165">
        <v>12.2349222158913</v>
      </c>
      <c r="K381" s="165">
        <v>12.2349222158913</v>
      </c>
      <c r="L381" s="165">
        <v>12.2349222158913</v>
      </c>
      <c r="M381" s="165">
        <v>12.2349222158913</v>
      </c>
      <c r="N381" s="165">
        <v>12.2349222158913</v>
      </c>
      <c r="O381" s="165">
        <v>12.2349222158913</v>
      </c>
      <c r="P381" s="165">
        <v>12.2349222158913</v>
      </c>
    </row>
    <row r="382" spans="2:16" s="224" customFormat="1" ht="15" customHeight="1" x14ac:dyDescent="0.25">
      <c r="B382" s="275" t="s">
        <v>36</v>
      </c>
      <c r="C382" s="275" t="s">
        <v>131</v>
      </c>
      <c r="D382" s="165">
        <v>24.359668310581899</v>
      </c>
      <c r="E382" s="165">
        <v>23.2237324528808</v>
      </c>
      <c r="F382" s="165">
        <v>22.358038958299701</v>
      </c>
      <c r="G382" s="165">
        <v>22.358038958299701</v>
      </c>
      <c r="H382" s="165">
        <v>22.072035269765301</v>
      </c>
      <c r="I382" s="165">
        <v>20.2944945660945</v>
      </c>
      <c r="J382" s="165">
        <v>19.270892107568798</v>
      </c>
      <c r="K382" s="165">
        <v>18.7330467507511</v>
      </c>
      <c r="L382" s="165">
        <v>18.7330467507511</v>
      </c>
      <c r="M382" s="165">
        <v>18.7330467507511</v>
      </c>
      <c r="N382" s="165">
        <v>18.7330467507511</v>
      </c>
      <c r="O382" s="165">
        <v>18.7330467507511</v>
      </c>
      <c r="P382" s="165">
        <v>18.7330467507511</v>
      </c>
    </row>
    <row r="383" spans="2:16" s="224" customFormat="1" ht="15" customHeight="1" x14ac:dyDescent="0.25">
      <c r="B383" s="275" t="s">
        <v>36</v>
      </c>
      <c r="C383" s="275" t="s">
        <v>145</v>
      </c>
      <c r="D383" s="165">
        <v>19.021238831880499</v>
      </c>
      <c r="E383" s="165">
        <v>18.854210107133898</v>
      </c>
      <c r="F383" s="165">
        <v>19.582653429707801</v>
      </c>
      <c r="G383" s="165">
        <v>19.582653429707801</v>
      </c>
      <c r="H383" s="165">
        <v>20.9681596436332</v>
      </c>
      <c r="I383" s="165">
        <v>22.048328658119601</v>
      </c>
      <c r="J383" s="165">
        <v>22.123977665064601</v>
      </c>
      <c r="K383" s="165">
        <v>25.2966808011066</v>
      </c>
      <c r="L383" s="165">
        <v>25.2966808011066</v>
      </c>
      <c r="M383" s="165">
        <v>25.2966808011066</v>
      </c>
      <c r="N383" s="165">
        <v>25.2966808011066</v>
      </c>
      <c r="O383" s="165">
        <v>25.2966808011066</v>
      </c>
      <c r="P383" s="165">
        <v>25.2966808011066</v>
      </c>
    </row>
    <row r="384" spans="2:16" s="224" customFormat="1" ht="15" customHeight="1" x14ac:dyDescent="0.25">
      <c r="B384" s="275" t="s">
        <v>36</v>
      </c>
      <c r="C384" s="275" t="s">
        <v>129</v>
      </c>
      <c r="D384" s="165">
        <v>13.9755380569451</v>
      </c>
      <c r="E384" s="165">
        <v>12.6055809223609</v>
      </c>
      <c r="F384" s="165">
        <v>11.8438812567728</v>
      </c>
      <c r="G384" s="165">
        <v>11.8438812567728</v>
      </c>
      <c r="H384" s="165">
        <v>11.2169853151778</v>
      </c>
      <c r="I384" s="165">
        <v>11.5301331580804</v>
      </c>
      <c r="J384" s="165">
        <v>10.988445090252901</v>
      </c>
      <c r="K384" s="165">
        <v>9.8873060634415495</v>
      </c>
      <c r="L384" s="165">
        <v>9.8873060634415495</v>
      </c>
      <c r="M384" s="165">
        <v>9.8873060634415495</v>
      </c>
      <c r="N384" s="165">
        <v>9.8873060634415495</v>
      </c>
      <c r="O384" s="165">
        <v>9.8873060634415495</v>
      </c>
      <c r="P384" s="165">
        <v>9.8873060634415495</v>
      </c>
    </row>
    <row r="385" spans="2:16" s="224" customFormat="1" ht="15" customHeight="1" x14ac:dyDescent="0.25">
      <c r="B385" s="275" t="s">
        <v>36</v>
      </c>
      <c r="C385" s="275" t="s">
        <v>124</v>
      </c>
      <c r="D385" s="165">
        <v>13.6831881121566</v>
      </c>
      <c r="E385" s="165">
        <v>13.2487875408923</v>
      </c>
      <c r="F385" s="165">
        <v>13.4395570673164</v>
      </c>
      <c r="G385" s="165">
        <v>13.4395570673164</v>
      </c>
      <c r="H385" s="165">
        <v>13.505950595260201</v>
      </c>
      <c r="I385" s="165">
        <v>13.617230335941001</v>
      </c>
      <c r="J385" s="165">
        <v>13.8308215484742</v>
      </c>
      <c r="K385" s="165">
        <v>14.267641478141</v>
      </c>
      <c r="L385" s="165">
        <v>14.267641478141</v>
      </c>
      <c r="M385" s="165">
        <v>14.267641478141</v>
      </c>
      <c r="N385" s="165">
        <v>14.267641478141</v>
      </c>
      <c r="O385" s="165">
        <v>14.267641478141</v>
      </c>
      <c r="P385" s="165">
        <v>14.267641478141</v>
      </c>
    </row>
    <row r="386" spans="2:16" s="224" customFormat="1" ht="15" customHeight="1" x14ac:dyDescent="0.25">
      <c r="B386" s="275" t="s">
        <v>36</v>
      </c>
      <c r="C386" s="275" t="s">
        <v>152</v>
      </c>
      <c r="D386" s="165">
        <v>9.3359447754992093</v>
      </c>
      <c r="E386" s="165">
        <v>9.2003044549457496</v>
      </c>
      <c r="F386" s="165">
        <v>9.4077440404925508</v>
      </c>
      <c r="G386" s="165">
        <v>9.4077440404925508</v>
      </c>
      <c r="H386" s="165">
        <v>8.8557109149333506</v>
      </c>
      <c r="I386" s="165">
        <v>8.9770547103307408</v>
      </c>
      <c r="J386" s="165">
        <v>8.9589260929971193</v>
      </c>
      <c r="K386" s="165">
        <v>9.6527012888669095</v>
      </c>
      <c r="L386" s="165">
        <v>9.6527012888669095</v>
      </c>
      <c r="M386" s="165">
        <v>9.6527012888669095</v>
      </c>
      <c r="N386" s="165">
        <v>9.6527012888669095</v>
      </c>
      <c r="O386" s="165">
        <v>9.6527012888669095</v>
      </c>
      <c r="P386" s="165">
        <v>9.6527012888669095</v>
      </c>
    </row>
    <row r="387" spans="2:16" s="224" customFormat="1" ht="15" customHeight="1" x14ac:dyDescent="0.25">
      <c r="B387" s="275" t="s">
        <v>36</v>
      </c>
      <c r="C387" s="275" t="s">
        <v>154</v>
      </c>
      <c r="D387" s="165">
        <v>5.61335188887697</v>
      </c>
      <c r="E387" s="165">
        <v>5.4892957007394498</v>
      </c>
      <c r="F387" s="165">
        <v>5.1791933351719903</v>
      </c>
      <c r="G387" s="165">
        <v>5.1791933351719903</v>
      </c>
      <c r="H387" s="165">
        <v>4.5854672322819496</v>
      </c>
      <c r="I387" s="165">
        <v>4.5047373226971903</v>
      </c>
      <c r="J387" s="165">
        <v>3.82525190113292</v>
      </c>
      <c r="K387" s="165">
        <v>3.76882075677563</v>
      </c>
      <c r="L387" s="165">
        <v>3.76882075677563</v>
      </c>
      <c r="M387" s="165">
        <v>3.76882075677563</v>
      </c>
      <c r="N387" s="165">
        <v>3.76882075677563</v>
      </c>
      <c r="O387" s="165">
        <v>3.76882075677563</v>
      </c>
      <c r="P387" s="165">
        <v>3.76882075677563</v>
      </c>
    </row>
    <row r="388" spans="2:16" s="224" customFormat="1" ht="15" customHeight="1" x14ac:dyDescent="0.25">
      <c r="B388" s="275" t="s">
        <v>36</v>
      </c>
      <c r="C388" s="275" t="s">
        <v>140</v>
      </c>
      <c r="D388" s="165">
        <v>13.4092379927338</v>
      </c>
      <c r="E388" s="165">
        <v>11.935440425214599</v>
      </c>
      <c r="F388" s="165">
        <v>12.1031260366846</v>
      </c>
      <c r="G388" s="165">
        <v>12.1031260366846</v>
      </c>
      <c r="H388" s="165">
        <v>11.9653510185894</v>
      </c>
      <c r="I388" s="165">
        <v>12.2416278249891</v>
      </c>
      <c r="J388" s="165">
        <v>12.2416278249891</v>
      </c>
      <c r="K388" s="165">
        <v>12.2416278249891</v>
      </c>
      <c r="L388" s="165">
        <v>12.2416278249891</v>
      </c>
      <c r="M388" s="165">
        <v>12.2416278249891</v>
      </c>
      <c r="N388" s="165">
        <v>12.2416278249891</v>
      </c>
      <c r="O388" s="165">
        <v>12.2416278249891</v>
      </c>
      <c r="P388" s="165">
        <v>12.2416278249891</v>
      </c>
    </row>
    <row r="389" spans="2:16" s="224" customFormat="1" ht="15" customHeight="1" x14ac:dyDescent="0.25">
      <c r="B389" s="275" t="s">
        <v>36</v>
      </c>
      <c r="C389" s="275" t="s">
        <v>97</v>
      </c>
      <c r="D389" s="165">
        <v>16.889087905340499</v>
      </c>
      <c r="E389" s="165">
        <v>16.5343256177851</v>
      </c>
      <c r="F389" s="165">
        <v>16.909264858077599</v>
      </c>
      <c r="G389" s="165">
        <v>16.970966566818099</v>
      </c>
      <c r="H389" s="165">
        <v>17.026358573080302</v>
      </c>
      <c r="I389" s="165">
        <v>18.006424668134699</v>
      </c>
      <c r="J389" s="165">
        <v>18.961093549592601</v>
      </c>
      <c r="K389" s="165">
        <v>20.6075614115788</v>
      </c>
      <c r="L389" s="165">
        <v>20.6075614115788</v>
      </c>
      <c r="M389" s="165">
        <v>20.6075614115788</v>
      </c>
      <c r="N389" s="165">
        <v>20.6075614115788</v>
      </c>
      <c r="O389" s="165">
        <v>20.6075614115788</v>
      </c>
      <c r="P389" s="165">
        <v>20.6075614115788</v>
      </c>
    </row>
    <row r="390" spans="2:16" s="224" customFormat="1" ht="15" customHeight="1" x14ac:dyDescent="0.25">
      <c r="B390" s="275" t="s">
        <v>36</v>
      </c>
      <c r="C390" s="275" t="s">
        <v>189</v>
      </c>
      <c r="D390" s="165">
        <v>8.5377769705775499</v>
      </c>
      <c r="E390" s="165">
        <v>8.8985174609056106</v>
      </c>
      <c r="F390" s="165">
        <v>8.8707136266982403</v>
      </c>
      <c r="G390" s="165">
        <v>8.8707136266982403</v>
      </c>
      <c r="H390" s="165">
        <v>8.7328154912799096</v>
      </c>
      <c r="I390" s="165">
        <v>8.8739848058581092</v>
      </c>
      <c r="J390" s="165">
        <v>8.2891292090231605</v>
      </c>
      <c r="K390" s="165">
        <v>8.1903126143595006</v>
      </c>
      <c r="L390" s="165">
        <v>8.1903126143595006</v>
      </c>
      <c r="M390" s="165">
        <v>8.1903126143595006</v>
      </c>
      <c r="N390" s="165">
        <v>8.1903126143595006</v>
      </c>
      <c r="O390" s="165">
        <v>8.1903126143595006</v>
      </c>
      <c r="P390" s="165">
        <v>8.1903126143595006</v>
      </c>
    </row>
    <row r="391" spans="2:16" s="224" customFormat="1" ht="15" customHeight="1" x14ac:dyDescent="0.25">
      <c r="B391" s="275" t="s">
        <v>72</v>
      </c>
      <c r="C391" s="275" t="s">
        <v>78</v>
      </c>
      <c r="D391" s="165">
        <v>12.7078464791075</v>
      </c>
      <c r="E391" s="165">
        <v>12.7078464791075</v>
      </c>
      <c r="F391" s="165">
        <v>12.7078464791075</v>
      </c>
      <c r="G391" s="165">
        <v>12.7078464791075</v>
      </c>
      <c r="H391" s="165">
        <v>12.7078464791075</v>
      </c>
      <c r="I391" s="165">
        <v>12.7078464791075</v>
      </c>
      <c r="J391" s="165">
        <v>12.7078464791075</v>
      </c>
      <c r="K391" s="165">
        <v>12.7078464791075</v>
      </c>
      <c r="L391" s="165">
        <v>12.7078464791075</v>
      </c>
      <c r="M391" s="165">
        <v>12.7078464791075</v>
      </c>
      <c r="N391" s="165">
        <v>12.7078464791075</v>
      </c>
      <c r="O391" s="165">
        <v>12.7078464791075</v>
      </c>
      <c r="P391" s="165">
        <v>12.7078464791075</v>
      </c>
    </row>
    <row r="392" spans="2:16" s="224" customFormat="1" ht="15" customHeight="1" x14ac:dyDescent="0.25">
      <c r="B392" s="275" t="s">
        <v>72</v>
      </c>
      <c r="C392" s="275" t="s">
        <v>131</v>
      </c>
      <c r="D392" s="165">
        <v>9.9527365116867799</v>
      </c>
      <c r="E392" s="165">
        <v>9.9527365116867799</v>
      </c>
      <c r="F392" s="165">
        <v>9.9527365116867799</v>
      </c>
      <c r="G392" s="165">
        <v>9.9527365116867799</v>
      </c>
      <c r="H392" s="165">
        <v>9.9527365116867799</v>
      </c>
      <c r="I392" s="165">
        <v>9.9527365116867799</v>
      </c>
      <c r="J392" s="165">
        <v>9.9527365116867799</v>
      </c>
      <c r="K392" s="165">
        <v>9.9527365116867799</v>
      </c>
      <c r="L392" s="165">
        <v>9.9527365116867799</v>
      </c>
      <c r="M392" s="165">
        <v>9.9527365116867799</v>
      </c>
      <c r="N392" s="165">
        <v>9.9527365116867799</v>
      </c>
      <c r="O392" s="165">
        <v>9.9527365116867799</v>
      </c>
      <c r="P392" s="165">
        <v>9.9527365116867799</v>
      </c>
    </row>
    <row r="393" spans="2:16" s="224" customFormat="1" ht="15" customHeight="1" x14ac:dyDescent="0.25">
      <c r="B393" s="275" t="s">
        <v>72</v>
      </c>
      <c r="C393" s="275" t="s">
        <v>124</v>
      </c>
      <c r="D393" s="165">
        <v>9.9783913554452894</v>
      </c>
      <c r="E393" s="165">
        <v>9.9783913554452894</v>
      </c>
      <c r="F393" s="165">
        <v>9.9783913554452894</v>
      </c>
      <c r="G393" s="165">
        <v>9.9783913554452894</v>
      </c>
      <c r="H393" s="165">
        <v>9.9783913554452894</v>
      </c>
      <c r="I393" s="165">
        <v>9.9783913554452894</v>
      </c>
      <c r="J393" s="165">
        <v>9.9783913554452894</v>
      </c>
      <c r="K393" s="165">
        <v>9.9783913554452894</v>
      </c>
      <c r="L393" s="165">
        <v>9.9783913554452894</v>
      </c>
      <c r="M393" s="165">
        <v>9.9783913554452894</v>
      </c>
      <c r="N393" s="165">
        <v>9.9783913554452894</v>
      </c>
      <c r="O393" s="165">
        <v>9.9783913554452894</v>
      </c>
      <c r="P393" s="165">
        <v>9.9783913554452894</v>
      </c>
    </row>
    <row r="394" spans="2:16" s="224" customFormat="1" ht="15" customHeight="1" x14ac:dyDescent="0.25">
      <c r="B394" s="275" t="s">
        <v>72</v>
      </c>
      <c r="C394" s="275" t="s">
        <v>140</v>
      </c>
      <c r="D394" s="165">
        <v>12.0074659095537</v>
      </c>
      <c r="E394" s="165">
        <v>12.0074659095537</v>
      </c>
      <c r="F394" s="165">
        <v>12.0074659095537</v>
      </c>
      <c r="G394" s="165">
        <v>12.0074659095537</v>
      </c>
      <c r="H394" s="165">
        <v>12.0074659095537</v>
      </c>
      <c r="I394" s="165">
        <v>12.0074659095537</v>
      </c>
      <c r="J394" s="165">
        <v>12.0074659095537</v>
      </c>
      <c r="K394" s="165">
        <v>12.0074659095537</v>
      </c>
      <c r="L394" s="165">
        <v>12.0074659095537</v>
      </c>
      <c r="M394" s="165">
        <v>12.0074659095537</v>
      </c>
      <c r="N394" s="165">
        <v>12.0074659095537</v>
      </c>
      <c r="O394" s="165">
        <v>12.0074659095537</v>
      </c>
      <c r="P394" s="165">
        <v>12.0074659095537</v>
      </c>
    </row>
    <row r="395" spans="2:16" s="224" customFormat="1" ht="15" customHeight="1" x14ac:dyDescent="0.25">
      <c r="B395" s="275" t="s">
        <v>72</v>
      </c>
      <c r="C395" s="275" t="s">
        <v>97</v>
      </c>
      <c r="D395" s="165">
        <v>6.3720876870306302</v>
      </c>
      <c r="E395" s="165">
        <v>6.3720876870306302</v>
      </c>
      <c r="F395" s="165">
        <v>6.3720876870306302</v>
      </c>
      <c r="G395" s="165">
        <v>6.3720876870306302</v>
      </c>
      <c r="H395" s="165">
        <v>6.3720876870306302</v>
      </c>
      <c r="I395" s="165">
        <v>6.3720876870306302</v>
      </c>
      <c r="J395" s="165">
        <v>6.3720876870306302</v>
      </c>
      <c r="K395" s="165">
        <v>6.3720876870306302</v>
      </c>
      <c r="L395" s="165">
        <v>6.3720876870306302</v>
      </c>
      <c r="M395" s="165">
        <v>6.3720876870306302</v>
      </c>
      <c r="N395" s="165">
        <v>6.3720876870306302</v>
      </c>
      <c r="O395" s="165">
        <v>6.3720876870306302</v>
      </c>
      <c r="P395" s="165">
        <v>6.3720876870306302</v>
      </c>
    </row>
    <row r="396" spans="2:16" s="224" customFormat="1" ht="15" customHeight="1" x14ac:dyDescent="0.25">
      <c r="B396" s="275" t="s">
        <v>78</v>
      </c>
      <c r="C396" s="275" t="s">
        <v>66</v>
      </c>
      <c r="D396" s="165">
        <v>14.826702290041201</v>
      </c>
      <c r="E396" s="165">
        <v>15.549897804848101</v>
      </c>
      <c r="F396" s="165">
        <v>15.5136205484096</v>
      </c>
      <c r="G396" s="165">
        <v>15.484407567990999</v>
      </c>
      <c r="H396" s="165">
        <v>14.7420747912665</v>
      </c>
      <c r="I396" s="165">
        <v>14.7371253594749</v>
      </c>
      <c r="J396" s="165">
        <v>14.381012432255901</v>
      </c>
      <c r="K396" s="165">
        <v>14.509007812488299</v>
      </c>
      <c r="L396" s="165">
        <v>14.3872109636847</v>
      </c>
      <c r="M396" s="165">
        <v>13.6175120589737</v>
      </c>
      <c r="N396" s="165">
        <v>13.6175120589737</v>
      </c>
      <c r="O396" s="165">
        <v>13.6175120589737</v>
      </c>
      <c r="P396" s="165">
        <v>13.6175120589737</v>
      </c>
    </row>
    <row r="397" spans="2:16" s="224" customFormat="1" ht="15" customHeight="1" x14ac:dyDescent="0.25">
      <c r="B397" s="275" t="s">
        <v>78</v>
      </c>
      <c r="C397" s="275" t="s">
        <v>147</v>
      </c>
      <c r="D397" s="165">
        <v>20.203450576945102</v>
      </c>
      <c r="E397" s="165">
        <v>20.070293692077801</v>
      </c>
      <c r="F397" s="165">
        <v>19.6100407739515</v>
      </c>
      <c r="G397" s="165">
        <v>19.780243570861401</v>
      </c>
      <c r="H397" s="165">
        <v>19.117309987254298</v>
      </c>
      <c r="I397" s="165">
        <v>20.1056357937629</v>
      </c>
      <c r="J397" s="165">
        <v>20.1056357937629</v>
      </c>
      <c r="K397" s="165">
        <v>20.1056357937629</v>
      </c>
      <c r="L397" s="165">
        <v>20.1056357937629</v>
      </c>
      <c r="M397" s="165">
        <v>20.1056357937629</v>
      </c>
      <c r="N397" s="165">
        <v>20.1056357937629</v>
      </c>
      <c r="O397" s="165">
        <v>20.1056357937629</v>
      </c>
      <c r="P397" s="165">
        <v>20.1056357937629</v>
      </c>
    </row>
    <row r="398" spans="2:16" s="224" customFormat="1" ht="15" customHeight="1" x14ac:dyDescent="0.25">
      <c r="B398" s="275" t="s">
        <v>78</v>
      </c>
      <c r="C398" s="275" t="s">
        <v>86</v>
      </c>
      <c r="D398" s="165">
        <v>4.1795202281157797</v>
      </c>
      <c r="E398" s="165">
        <v>4.4459417811304602</v>
      </c>
      <c r="F398" s="165">
        <v>4.5941489545146803</v>
      </c>
      <c r="G398" s="165">
        <v>4.5941489545146803</v>
      </c>
      <c r="H398" s="165">
        <v>4.71706117952934</v>
      </c>
      <c r="I398" s="165">
        <v>4.2283008947378704</v>
      </c>
      <c r="J398" s="165">
        <v>3.2697892065574399</v>
      </c>
      <c r="K398" s="165">
        <v>2.6929391214393101</v>
      </c>
      <c r="L398" s="165">
        <v>2.6929391214393101</v>
      </c>
      <c r="M398" s="165">
        <v>2.6929391214393101</v>
      </c>
      <c r="N398" s="165">
        <v>2.6929391214393101</v>
      </c>
      <c r="O398" s="165">
        <v>2.6929391214393101</v>
      </c>
      <c r="P398" s="165">
        <v>2.6929391214393101</v>
      </c>
    </row>
    <row r="399" spans="2:16" s="224" customFormat="1" ht="15" customHeight="1" x14ac:dyDescent="0.25">
      <c r="B399" s="275" t="s">
        <v>78</v>
      </c>
      <c r="C399" s="275" t="s">
        <v>108</v>
      </c>
      <c r="D399" s="165">
        <v>10.2439612096533</v>
      </c>
      <c r="E399" s="165">
        <v>10.086299336152299</v>
      </c>
      <c r="F399" s="165">
        <v>9.78848360831085</v>
      </c>
      <c r="G399" s="165">
        <v>9.7543223597553705</v>
      </c>
      <c r="H399" s="165">
        <v>9.6842371811968508</v>
      </c>
      <c r="I399" s="165">
        <v>9.3594097645820291</v>
      </c>
      <c r="J399" s="165">
        <v>9.3594097645820291</v>
      </c>
      <c r="K399" s="165">
        <v>9.3594097645820291</v>
      </c>
      <c r="L399" s="165">
        <v>9.3594097645820291</v>
      </c>
      <c r="M399" s="165">
        <v>9.3594097645820291</v>
      </c>
      <c r="N399" s="165">
        <v>9.3594097645820291</v>
      </c>
      <c r="O399" s="165">
        <v>9.3594097645820291</v>
      </c>
      <c r="P399" s="165">
        <v>9.3594097645820291</v>
      </c>
    </row>
    <row r="400" spans="2:16" s="224" customFormat="1" ht="15" customHeight="1" x14ac:dyDescent="0.25">
      <c r="B400" s="275" t="s">
        <v>78</v>
      </c>
      <c r="C400" s="275" t="s">
        <v>102</v>
      </c>
      <c r="D400" s="165">
        <v>9.5574052097861006</v>
      </c>
      <c r="E400" s="165">
        <v>9.9710668985149908</v>
      </c>
      <c r="F400" s="165">
        <v>10.1271181348396</v>
      </c>
      <c r="G400" s="165">
        <v>10.3493861073289</v>
      </c>
      <c r="H400" s="165">
        <v>10.4173084603365</v>
      </c>
      <c r="I400" s="165">
        <v>10.0431685779172</v>
      </c>
      <c r="J400" s="165">
        <v>9.8822621824811208</v>
      </c>
      <c r="K400" s="165">
        <v>9.4547501522577608</v>
      </c>
      <c r="L400" s="165">
        <v>9.0369224886640893</v>
      </c>
      <c r="M400" s="165">
        <v>5.1603751412403502</v>
      </c>
      <c r="N400" s="165">
        <v>5.1603751412403502</v>
      </c>
      <c r="O400" s="165">
        <v>5.1603751412403502</v>
      </c>
      <c r="P400" s="165">
        <v>5.1603751412403502</v>
      </c>
    </row>
    <row r="401" spans="2:16" s="224" customFormat="1" ht="15" customHeight="1" x14ac:dyDescent="0.25">
      <c r="B401" s="275" t="s">
        <v>78</v>
      </c>
      <c r="C401" s="275" t="s">
        <v>117</v>
      </c>
      <c r="D401" s="165">
        <v>6.4522220671115598</v>
      </c>
      <c r="E401" s="165">
        <v>6.4522220671115598</v>
      </c>
      <c r="F401" s="165">
        <v>6.4522220671115598</v>
      </c>
      <c r="G401" s="165">
        <v>6.4522220671115598</v>
      </c>
      <c r="H401" s="165">
        <v>6.4522220671115598</v>
      </c>
      <c r="I401" s="165">
        <v>6.4522220671115598</v>
      </c>
      <c r="J401" s="165">
        <v>6.4522220671115598</v>
      </c>
      <c r="K401" s="165">
        <v>6.4522220671115598</v>
      </c>
      <c r="L401" s="165">
        <v>6.4522220671115598</v>
      </c>
      <c r="M401" s="165">
        <v>6.4522220671115598</v>
      </c>
      <c r="N401" s="165">
        <v>6.4522220671115598</v>
      </c>
      <c r="O401" s="165">
        <v>6.4522220671115598</v>
      </c>
      <c r="P401" s="165">
        <v>6.4522220671115598</v>
      </c>
    </row>
    <row r="402" spans="2:16" s="224" customFormat="1" ht="15" customHeight="1" x14ac:dyDescent="0.25">
      <c r="B402" s="275" t="s">
        <v>78</v>
      </c>
      <c r="C402" s="275" t="s">
        <v>131</v>
      </c>
      <c r="D402" s="165">
        <v>25.841689563735802</v>
      </c>
      <c r="E402" s="165">
        <v>25.972562251126998</v>
      </c>
      <c r="F402" s="165">
        <v>26.507554863305199</v>
      </c>
      <c r="G402" s="165">
        <v>26.507554863305199</v>
      </c>
      <c r="H402" s="165">
        <v>26.965247877437299</v>
      </c>
      <c r="I402" s="165">
        <v>23.9558716842343</v>
      </c>
      <c r="J402" s="165">
        <v>22.953003293609001</v>
      </c>
      <c r="K402" s="165">
        <v>21.770656818102001</v>
      </c>
      <c r="L402" s="165">
        <v>21.770656818102001</v>
      </c>
      <c r="M402" s="165">
        <v>21.770656818102001</v>
      </c>
      <c r="N402" s="165">
        <v>21.770656818102001</v>
      </c>
      <c r="O402" s="165">
        <v>21.770656818102001</v>
      </c>
      <c r="P402" s="165">
        <v>21.770656818102001</v>
      </c>
    </row>
    <row r="403" spans="2:16" s="224" customFormat="1" ht="15" customHeight="1" x14ac:dyDescent="0.25">
      <c r="B403" s="275" t="s">
        <v>78</v>
      </c>
      <c r="C403" s="275" t="s">
        <v>145</v>
      </c>
      <c r="D403" s="165">
        <v>13.854796325951799</v>
      </c>
      <c r="E403" s="165">
        <v>17.390701139426401</v>
      </c>
      <c r="F403" s="165">
        <v>20.489445023018199</v>
      </c>
      <c r="G403" s="165">
        <v>20.489445023018199</v>
      </c>
      <c r="H403" s="165">
        <v>24.228602229165499</v>
      </c>
      <c r="I403" s="165">
        <v>28.832974035056601</v>
      </c>
      <c r="J403" s="165">
        <v>31.679877738785699</v>
      </c>
      <c r="K403" s="165">
        <v>38.748538242486298</v>
      </c>
      <c r="L403" s="165">
        <v>38.748538242486298</v>
      </c>
      <c r="M403" s="165">
        <v>38.748538242486298</v>
      </c>
      <c r="N403" s="165">
        <v>38.748538242486298</v>
      </c>
      <c r="O403" s="165">
        <v>38.748538242486298</v>
      </c>
      <c r="P403" s="165">
        <v>38.748538242486298</v>
      </c>
    </row>
    <row r="404" spans="2:16" s="224" customFormat="1" ht="15" customHeight="1" x14ac:dyDescent="0.25">
      <c r="B404" s="275" t="s">
        <v>78</v>
      </c>
      <c r="C404" s="275" t="s">
        <v>129</v>
      </c>
      <c r="D404" s="165">
        <v>13.686664031486901</v>
      </c>
      <c r="E404" s="165">
        <v>12.959650360005901</v>
      </c>
      <c r="F404" s="165">
        <v>12.6379523607138</v>
      </c>
      <c r="G404" s="165">
        <v>12.5814753501592</v>
      </c>
      <c r="H404" s="165">
        <v>12.5715585555138</v>
      </c>
      <c r="I404" s="165">
        <v>11.429459140515799</v>
      </c>
      <c r="J404" s="165">
        <v>11.429459140515799</v>
      </c>
      <c r="K404" s="165">
        <v>11.429459140515799</v>
      </c>
      <c r="L404" s="165">
        <v>11.429459140515799</v>
      </c>
      <c r="M404" s="165">
        <v>11.429459140515799</v>
      </c>
      <c r="N404" s="165">
        <v>11.429459140515799</v>
      </c>
      <c r="O404" s="165">
        <v>11.429459140515799</v>
      </c>
      <c r="P404" s="165">
        <v>11.429459140515799</v>
      </c>
    </row>
    <row r="405" spans="2:16" s="224" customFormat="1" ht="15" customHeight="1" x14ac:dyDescent="0.25">
      <c r="B405" s="275" t="s">
        <v>78</v>
      </c>
      <c r="C405" s="275" t="s">
        <v>124</v>
      </c>
      <c r="D405" s="165">
        <v>5.9241873078127503</v>
      </c>
      <c r="E405" s="165">
        <v>6.2869015834819004</v>
      </c>
      <c r="F405" s="165">
        <v>6.1081488003208104</v>
      </c>
      <c r="G405" s="165">
        <v>5.8913557236981697</v>
      </c>
      <c r="H405" s="165">
        <v>5.7904400909492502</v>
      </c>
      <c r="I405" s="165">
        <v>5.7904400909492502</v>
      </c>
      <c r="J405" s="165">
        <v>5.7904400909492502</v>
      </c>
      <c r="K405" s="165">
        <v>5.7904400909492502</v>
      </c>
      <c r="L405" s="165">
        <v>5.7904400909492502</v>
      </c>
      <c r="M405" s="165">
        <v>5.7904400909492502</v>
      </c>
      <c r="N405" s="165">
        <v>5.7904400909492502</v>
      </c>
      <c r="O405" s="165">
        <v>5.7904400909492502</v>
      </c>
      <c r="P405" s="165">
        <v>5.7904400909492502</v>
      </c>
    </row>
    <row r="406" spans="2:16" s="224" customFormat="1" ht="15" customHeight="1" x14ac:dyDescent="0.25">
      <c r="B406" s="275" t="s">
        <v>78</v>
      </c>
      <c r="C406" s="275" t="s">
        <v>152</v>
      </c>
      <c r="D406" s="165">
        <v>4.0866891748759304</v>
      </c>
      <c r="E406" s="165">
        <v>3.9873311638275499</v>
      </c>
      <c r="F406" s="165">
        <v>3.9480791953549299</v>
      </c>
      <c r="G406" s="165">
        <v>3.7223280650775399</v>
      </c>
      <c r="H406" s="165">
        <v>3.3978201392779401</v>
      </c>
      <c r="I406" s="165">
        <v>3.2672173511767402</v>
      </c>
      <c r="J406" s="165">
        <v>3.2672173511767402</v>
      </c>
      <c r="K406" s="165">
        <v>3.2672173511767402</v>
      </c>
      <c r="L406" s="165">
        <v>3.2672173511767402</v>
      </c>
      <c r="M406" s="165">
        <v>3.2672173511767402</v>
      </c>
      <c r="N406" s="165">
        <v>3.2672173511767402</v>
      </c>
      <c r="O406" s="165">
        <v>3.2672173511767402</v>
      </c>
      <c r="P406" s="165">
        <v>3.2672173511767402</v>
      </c>
    </row>
    <row r="407" spans="2:16" s="224" customFormat="1" ht="15" customHeight="1" x14ac:dyDescent="0.25">
      <c r="B407" s="275" t="s">
        <v>78</v>
      </c>
      <c r="C407" s="275" t="s">
        <v>154</v>
      </c>
      <c r="D407" s="165">
        <v>5.2072353817091503</v>
      </c>
      <c r="E407" s="165">
        <v>4.9976642027641702</v>
      </c>
      <c r="F407" s="165">
        <v>4.7748646444887202</v>
      </c>
      <c r="G407" s="165">
        <v>4.3796853490473202</v>
      </c>
      <c r="H407" s="165">
        <v>4.0159424788835603</v>
      </c>
      <c r="I407" s="165">
        <v>3.4362796800882398</v>
      </c>
      <c r="J407" s="165">
        <v>3.4362796800882398</v>
      </c>
      <c r="K407" s="165">
        <v>3.4362796800882398</v>
      </c>
      <c r="L407" s="165">
        <v>3.4362796800882398</v>
      </c>
      <c r="M407" s="165">
        <v>3.4362796800882398</v>
      </c>
      <c r="N407" s="165">
        <v>3.4362796800882398</v>
      </c>
      <c r="O407" s="165">
        <v>3.4362796800882398</v>
      </c>
      <c r="P407" s="165">
        <v>3.4362796800882398</v>
      </c>
    </row>
    <row r="408" spans="2:16" s="224" customFormat="1" ht="15" customHeight="1" x14ac:dyDescent="0.25">
      <c r="B408" s="275" t="s">
        <v>78</v>
      </c>
      <c r="C408" s="275" t="s">
        <v>140</v>
      </c>
      <c r="D408" s="165">
        <v>3.7612464199829101</v>
      </c>
      <c r="E408" s="165">
        <v>4.2580545494491702</v>
      </c>
      <c r="F408" s="165">
        <v>4.6872073174845701</v>
      </c>
      <c r="G408" s="165">
        <v>4.95907786586098</v>
      </c>
      <c r="H408" s="165">
        <v>5.1376139891821699</v>
      </c>
      <c r="I408" s="165">
        <v>5.3274708057745501</v>
      </c>
      <c r="J408" s="165">
        <v>5.3274708057745501</v>
      </c>
      <c r="K408" s="165">
        <v>5.3274708057745501</v>
      </c>
      <c r="L408" s="165">
        <v>5.3274708057745501</v>
      </c>
      <c r="M408" s="165">
        <v>5.3274708057745501</v>
      </c>
      <c r="N408" s="165">
        <v>5.3274708057745501</v>
      </c>
      <c r="O408" s="165">
        <v>5.3274708057745501</v>
      </c>
      <c r="P408" s="165">
        <v>5.3274708057745501</v>
      </c>
    </row>
    <row r="409" spans="2:16" s="224" customFormat="1" ht="15" customHeight="1" x14ac:dyDescent="0.25">
      <c r="B409" s="275" t="s">
        <v>78</v>
      </c>
      <c r="C409" s="275" t="s">
        <v>97</v>
      </c>
      <c r="D409" s="165">
        <v>3.2735369886072001</v>
      </c>
      <c r="E409" s="165">
        <v>3.6492893981630501</v>
      </c>
      <c r="F409" s="165">
        <v>3.71046234859518</v>
      </c>
      <c r="G409" s="165">
        <v>3.5176402695141098</v>
      </c>
      <c r="H409" s="165">
        <v>3.3374654699284898</v>
      </c>
      <c r="I409" s="165">
        <v>2.6622362331246698</v>
      </c>
      <c r="J409" s="165">
        <v>1.8798798083563899</v>
      </c>
      <c r="K409" s="165">
        <v>1.6395958306366101</v>
      </c>
      <c r="L409" s="165">
        <v>1.38196889081235</v>
      </c>
      <c r="M409" s="165">
        <v>-1.1665995059837999</v>
      </c>
      <c r="N409" s="165">
        <v>-2.4987125804342698</v>
      </c>
      <c r="O409" s="165">
        <v>-3.2651818800283898</v>
      </c>
      <c r="P409" s="165">
        <v>-3.1955284197896399</v>
      </c>
    </row>
    <row r="410" spans="2:16" s="224" customFormat="1" ht="15" customHeight="1" x14ac:dyDescent="0.25">
      <c r="B410" s="275" t="s">
        <v>78</v>
      </c>
      <c r="C410" s="275" t="s">
        <v>189</v>
      </c>
      <c r="D410" s="165">
        <v>8.3211294508614095</v>
      </c>
      <c r="E410" s="165">
        <v>8.6267387019705009</v>
      </c>
      <c r="F410" s="165">
        <v>8.4094171480195392</v>
      </c>
      <c r="G410" s="165">
        <v>8.2290030270159793</v>
      </c>
      <c r="H410" s="165">
        <v>8.0486464466056393</v>
      </c>
      <c r="I410" s="165">
        <v>7.9718000801209099</v>
      </c>
      <c r="J410" s="165">
        <v>7.8696689742474302</v>
      </c>
      <c r="K410" s="165">
        <v>7.6837946598396396</v>
      </c>
      <c r="L410" s="165">
        <v>7.2444827086122698</v>
      </c>
      <c r="M410" s="165">
        <v>6.4778984371925503</v>
      </c>
      <c r="N410" s="165">
        <v>6.4778984371925503</v>
      </c>
      <c r="O410" s="165">
        <v>6.4778984371925503</v>
      </c>
      <c r="P410" s="165">
        <v>6.4778984371925503</v>
      </c>
    </row>
    <row r="411" spans="2:16" s="224" customFormat="1" ht="15" customHeight="1" x14ac:dyDescent="0.25">
      <c r="B411" s="275" t="s">
        <v>66</v>
      </c>
      <c r="C411" s="275" t="s">
        <v>97</v>
      </c>
      <c r="D411" s="165">
        <v>14.556811651360601</v>
      </c>
      <c r="E411" s="165">
        <v>15.7922548362739</v>
      </c>
      <c r="F411" s="165">
        <v>16.636473878609401</v>
      </c>
      <c r="G411" s="165">
        <v>17.786531084997499</v>
      </c>
      <c r="H411" s="165">
        <v>18.396620611844501</v>
      </c>
      <c r="I411" s="165">
        <v>18.507005393164199</v>
      </c>
      <c r="J411" s="165">
        <v>21.233663551488799</v>
      </c>
      <c r="K411" s="165">
        <v>23.316593615223201</v>
      </c>
      <c r="L411" s="165">
        <v>25.159166067161301</v>
      </c>
      <c r="M411" s="165">
        <v>25.7989346863686</v>
      </c>
      <c r="N411" s="165">
        <v>25.7989346863686</v>
      </c>
      <c r="O411" s="165">
        <v>25.7989346863686</v>
      </c>
      <c r="P411" s="165">
        <v>25.7989346863686</v>
      </c>
    </row>
    <row r="412" spans="2:16" s="224" customFormat="1" ht="15" customHeight="1" x14ac:dyDescent="0.25">
      <c r="B412" s="275" t="s">
        <v>66</v>
      </c>
      <c r="C412" s="275" t="s">
        <v>147</v>
      </c>
      <c r="D412" s="165">
        <v>23.385786583415701</v>
      </c>
      <c r="E412" s="165">
        <v>23.2523253220198</v>
      </c>
      <c r="F412" s="165">
        <v>23.472690370806401</v>
      </c>
      <c r="G412" s="165">
        <v>23.472690370806401</v>
      </c>
      <c r="H412" s="165">
        <v>23.264873009349799</v>
      </c>
      <c r="I412" s="165">
        <v>23.0025390779271</v>
      </c>
      <c r="J412" s="165">
        <v>22.983711611346099</v>
      </c>
      <c r="K412" s="165">
        <v>24.719767603660099</v>
      </c>
      <c r="L412" s="165">
        <v>24.719767603660099</v>
      </c>
      <c r="M412" s="165">
        <v>24.719767603660099</v>
      </c>
      <c r="N412" s="165">
        <v>24.719767603660099</v>
      </c>
      <c r="O412" s="165">
        <v>24.719767603660099</v>
      </c>
      <c r="P412" s="165">
        <v>24.719767603660099</v>
      </c>
    </row>
    <row r="413" spans="2:16" s="224" customFormat="1" ht="15" customHeight="1" x14ac:dyDescent="0.25">
      <c r="B413" s="275" t="s">
        <v>66</v>
      </c>
      <c r="C413" s="275" t="s">
        <v>86</v>
      </c>
      <c r="D413" s="165">
        <v>13.561544760478601</v>
      </c>
      <c r="E413" s="165">
        <v>12.778917698269</v>
      </c>
      <c r="F413" s="165">
        <v>12.7347293216748</v>
      </c>
      <c r="G413" s="165">
        <v>12.7347293216748</v>
      </c>
      <c r="H413" s="165">
        <v>13.174515276383699</v>
      </c>
      <c r="I413" s="165">
        <v>12.873329410305599</v>
      </c>
      <c r="J413" s="165">
        <v>12.873329410305599</v>
      </c>
      <c r="K413" s="165">
        <v>12.873329410305599</v>
      </c>
      <c r="L413" s="165">
        <v>12.873329410305599</v>
      </c>
      <c r="M413" s="165">
        <v>12.873329410305599</v>
      </c>
      <c r="N413" s="165">
        <v>12.873329410305599</v>
      </c>
      <c r="O413" s="165">
        <v>12.873329410305599</v>
      </c>
      <c r="P413" s="165">
        <v>12.873329410305599</v>
      </c>
    </row>
    <row r="414" spans="2:16" s="224" customFormat="1" ht="15" customHeight="1" x14ac:dyDescent="0.25">
      <c r="B414" s="275" t="s">
        <v>66</v>
      </c>
      <c r="C414" s="275" t="s">
        <v>108</v>
      </c>
      <c r="D414" s="165">
        <v>21.5634006334402</v>
      </c>
      <c r="E414" s="165">
        <v>21.5634006334402</v>
      </c>
      <c r="F414" s="165">
        <v>21.5634006334402</v>
      </c>
      <c r="G414" s="165">
        <v>21.5634006334402</v>
      </c>
      <c r="H414" s="165">
        <v>21.5634006334402</v>
      </c>
      <c r="I414" s="165">
        <v>21.5634006334402</v>
      </c>
      <c r="J414" s="165">
        <v>21.5634006334402</v>
      </c>
      <c r="K414" s="165">
        <v>21.5634006334402</v>
      </c>
      <c r="L414" s="165">
        <v>21.5634006334402</v>
      </c>
      <c r="M414" s="165">
        <v>21.5634006334402</v>
      </c>
      <c r="N414" s="165">
        <v>21.5634006334402</v>
      </c>
      <c r="O414" s="165">
        <v>21.5634006334402</v>
      </c>
      <c r="P414" s="165">
        <v>21.5634006334402</v>
      </c>
    </row>
    <row r="415" spans="2:16" s="224" customFormat="1" ht="15" customHeight="1" x14ac:dyDescent="0.25">
      <c r="B415" s="275" t="s">
        <v>66</v>
      </c>
      <c r="C415" s="275" t="s">
        <v>102</v>
      </c>
      <c r="D415" s="165">
        <v>16.5985437034558</v>
      </c>
      <c r="E415" s="165">
        <v>14.997085055641501</v>
      </c>
      <c r="F415" s="165">
        <v>13.524741705576499</v>
      </c>
      <c r="G415" s="165">
        <v>13.524741705576499</v>
      </c>
      <c r="H415" s="165">
        <v>12.4134160056231</v>
      </c>
      <c r="I415" s="165">
        <v>12.994919613391801</v>
      </c>
      <c r="J415" s="165">
        <v>13.0530599507634</v>
      </c>
      <c r="K415" s="165">
        <v>12.245086397587601</v>
      </c>
      <c r="L415" s="165">
        <v>12.245086397587601</v>
      </c>
      <c r="M415" s="165">
        <v>12.245086397587601</v>
      </c>
      <c r="N415" s="165">
        <v>12.245086397587601</v>
      </c>
      <c r="O415" s="165">
        <v>12.245086397587601</v>
      </c>
      <c r="P415" s="165">
        <v>12.245086397587601</v>
      </c>
    </row>
    <row r="416" spans="2:16" s="224" customFormat="1" ht="15" customHeight="1" x14ac:dyDescent="0.25">
      <c r="B416" s="275" t="s">
        <v>66</v>
      </c>
      <c r="C416" s="275" t="s">
        <v>117</v>
      </c>
      <c r="D416" s="165">
        <v>11.1886258101172</v>
      </c>
      <c r="E416" s="165">
        <v>11.1886258101172</v>
      </c>
      <c r="F416" s="165">
        <v>11.1886258101172</v>
      </c>
      <c r="G416" s="165">
        <v>11.1886258101172</v>
      </c>
      <c r="H416" s="165">
        <v>11.1886258101172</v>
      </c>
      <c r="I416" s="165">
        <v>11.1886258101172</v>
      </c>
      <c r="J416" s="165">
        <v>11.1886258101172</v>
      </c>
      <c r="K416" s="165">
        <v>11.1886258101172</v>
      </c>
      <c r="L416" s="165">
        <v>11.1886258101172</v>
      </c>
      <c r="M416" s="165">
        <v>11.1886258101172</v>
      </c>
      <c r="N416" s="165">
        <v>11.1886258101172</v>
      </c>
      <c r="O416" s="165">
        <v>11.1886258101172</v>
      </c>
      <c r="P416" s="165">
        <v>11.1886258101172</v>
      </c>
    </row>
    <row r="417" spans="2:16" s="224" customFormat="1" ht="15" customHeight="1" x14ac:dyDescent="0.25">
      <c r="B417" s="275" t="s">
        <v>66</v>
      </c>
      <c r="C417" s="275" t="s">
        <v>131</v>
      </c>
      <c r="D417" s="165">
        <v>29.680340626573201</v>
      </c>
      <c r="E417" s="165">
        <v>29.473582205565101</v>
      </c>
      <c r="F417" s="165">
        <v>28.019333809117299</v>
      </c>
      <c r="G417" s="165">
        <v>28.019333809117299</v>
      </c>
      <c r="H417" s="165">
        <v>26.908254664396001</v>
      </c>
      <c r="I417" s="165">
        <v>24.5710456078445</v>
      </c>
      <c r="J417" s="165">
        <v>23.140990238709499</v>
      </c>
      <c r="K417" s="165">
        <v>22.776367502471</v>
      </c>
      <c r="L417" s="165">
        <v>22.776367502471</v>
      </c>
      <c r="M417" s="165">
        <v>22.776367502471</v>
      </c>
      <c r="N417" s="165">
        <v>22.776367502471</v>
      </c>
      <c r="O417" s="165">
        <v>22.776367502471</v>
      </c>
      <c r="P417" s="165">
        <v>22.776367502471</v>
      </c>
    </row>
    <row r="418" spans="2:16" s="224" customFormat="1" ht="15" customHeight="1" x14ac:dyDescent="0.25">
      <c r="B418" s="275" t="s">
        <v>66</v>
      </c>
      <c r="C418" s="275" t="s">
        <v>145</v>
      </c>
      <c r="D418" s="165">
        <v>23.575528461730801</v>
      </c>
      <c r="E418" s="165">
        <v>24.1318816686939</v>
      </c>
      <c r="F418" s="165">
        <v>24.7475821486568</v>
      </c>
      <c r="G418" s="165">
        <v>24.7475821486568</v>
      </c>
      <c r="H418" s="165">
        <v>26.884634741693102</v>
      </c>
      <c r="I418" s="165">
        <v>30.484284462604201</v>
      </c>
      <c r="J418" s="165">
        <v>33.792345165421096</v>
      </c>
      <c r="K418" s="165">
        <v>39.4679481162459</v>
      </c>
      <c r="L418" s="165">
        <v>39.4679481162459</v>
      </c>
      <c r="M418" s="165">
        <v>39.4679481162459</v>
      </c>
      <c r="N418" s="165">
        <v>39.4679481162459</v>
      </c>
      <c r="O418" s="165">
        <v>39.4679481162459</v>
      </c>
      <c r="P418" s="165">
        <v>39.4679481162459</v>
      </c>
    </row>
    <row r="419" spans="2:16" s="224" customFormat="1" ht="15" customHeight="1" x14ac:dyDescent="0.25">
      <c r="B419" s="275" t="s">
        <v>66</v>
      </c>
      <c r="C419" s="275" t="s">
        <v>129</v>
      </c>
      <c r="D419" s="165">
        <v>17.218549112296099</v>
      </c>
      <c r="E419" s="165">
        <v>15.4419598671576</v>
      </c>
      <c r="F419" s="165">
        <v>13.490781257220201</v>
      </c>
      <c r="G419" s="165">
        <v>13.490781257220201</v>
      </c>
      <c r="H419" s="165">
        <v>12.0002309710124</v>
      </c>
      <c r="I419" s="165">
        <v>11.642520663109799</v>
      </c>
      <c r="J419" s="165">
        <v>10.914142157335601</v>
      </c>
      <c r="K419" s="165">
        <v>10.3823667526131</v>
      </c>
      <c r="L419" s="165">
        <v>10.3823667526131</v>
      </c>
      <c r="M419" s="165">
        <v>10.3823667526131</v>
      </c>
      <c r="N419" s="165">
        <v>10.3823667526131</v>
      </c>
      <c r="O419" s="165">
        <v>10.3823667526131</v>
      </c>
      <c r="P419" s="165">
        <v>10.3823667526131</v>
      </c>
    </row>
    <row r="420" spans="2:16" s="224" customFormat="1" ht="15" customHeight="1" x14ac:dyDescent="0.25">
      <c r="B420" s="275" t="s">
        <v>66</v>
      </c>
      <c r="C420" s="275" t="s">
        <v>124</v>
      </c>
      <c r="D420" s="165">
        <v>11.7620236614015</v>
      </c>
      <c r="E420" s="165">
        <v>11.956212216408399</v>
      </c>
      <c r="F420" s="165">
        <v>12.019621368314001</v>
      </c>
      <c r="G420" s="165">
        <v>12.019621368314001</v>
      </c>
      <c r="H420" s="165">
        <v>12.738269985426999</v>
      </c>
      <c r="I420" s="165">
        <v>13.221796787627801</v>
      </c>
      <c r="J420" s="165">
        <v>13.763531295015</v>
      </c>
      <c r="K420" s="165">
        <v>14.1683652386376</v>
      </c>
      <c r="L420" s="165">
        <v>14.1683652386376</v>
      </c>
      <c r="M420" s="165">
        <v>14.1683652386376</v>
      </c>
      <c r="N420" s="165">
        <v>14.1683652386376</v>
      </c>
      <c r="O420" s="165">
        <v>14.1683652386376</v>
      </c>
      <c r="P420" s="165">
        <v>14.1683652386376</v>
      </c>
    </row>
    <row r="421" spans="2:16" s="224" customFormat="1" ht="15" customHeight="1" x14ac:dyDescent="0.25">
      <c r="B421" s="275" t="s">
        <v>66</v>
      </c>
      <c r="C421" s="275" t="s">
        <v>152</v>
      </c>
      <c r="D421" s="165">
        <v>12.7881269746198</v>
      </c>
      <c r="E421" s="165">
        <v>14.3431015267498</v>
      </c>
      <c r="F421" s="165">
        <v>13.2285263499735</v>
      </c>
      <c r="G421" s="165">
        <v>13.2285263499735</v>
      </c>
      <c r="H421" s="165">
        <v>11.3302528221984</v>
      </c>
      <c r="I421" s="165">
        <v>8.7188789940293994</v>
      </c>
      <c r="J421" s="165">
        <v>7.5358183087141501</v>
      </c>
      <c r="K421" s="165">
        <v>8.0872229078323503</v>
      </c>
      <c r="L421" s="165">
        <v>8.0872229078323503</v>
      </c>
      <c r="M421" s="165">
        <v>8.0872229078323503</v>
      </c>
      <c r="N421" s="165">
        <v>8.0872229078323503</v>
      </c>
      <c r="O421" s="165">
        <v>8.0872229078323503</v>
      </c>
      <c r="P421" s="165">
        <v>8.0872229078323503</v>
      </c>
    </row>
    <row r="422" spans="2:16" s="224" customFormat="1" ht="15" customHeight="1" x14ac:dyDescent="0.25">
      <c r="B422" s="275" t="s">
        <v>66</v>
      </c>
      <c r="C422" s="275" t="s">
        <v>154</v>
      </c>
      <c r="D422" s="165">
        <v>11.475201053919401</v>
      </c>
      <c r="E422" s="165">
        <v>10.2458443545398</v>
      </c>
      <c r="F422" s="165">
        <v>9.1441304074442495</v>
      </c>
      <c r="G422" s="165">
        <v>9.1441304074442495</v>
      </c>
      <c r="H422" s="165">
        <v>7.6080032479515802</v>
      </c>
      <c r="I422" s="165">
        <v>6.7052448397272197</v>
      </c>
      <c r="J422" s="165">
        <v>6.8856362051975299</v>
      </c>
      <c r="K422" s="165">
        <v>5.1321657485648799</v>
      </c>
      <c r="L422" s="165">
        <v>5.1321657485648799</v>
      </c>
      <c r="M422" s="165">
        <v>5.1321657485648799</v>
      </c>
      <c r="N422" s="165">
        <v>5.1321657485648799</v>
      </c>
      <c r="O422" s="165">
        <v>5.1321657485648799</v>
      </c>
      <c r="P422" s="165">
        <v>5.1321657485648799</v>
      </c>
    </row>
    <row r="423" spans="2:16" s="224" customFormat="1" ht="15" customHeight="1" x14ac:dyDescent="0.25">
      <c r="B423" s="275" t="s">
        <v>66</v>
      </c>
      <c r="C423" s="275" t="s">
        <v>140</v>
      </c>
      <c r="D423" s="165">
        <v>13.3043291285111</v>
      </c>
      <c r="E423" s="165">
        <v>13.6948861054187</v>
      </c>
      <c r="F423" s="165">
        <v>13.400199822008201</v>
      </c>
      <c r="G423" s="165">
        <v>13.400199822008201</v>
      </c>
      <c r="H423" s="165">
        <v>13.349232984324299</v>
      </c>
      <c r="I423" s="165">
        <v>12.505442317539501</v>
      </c>
      <c r="J423" s="165">
        <v>12.0692947542176</v>
      </c>
      <c r="K423" s="165">
        <v>11.6710452657035</v>
      </c>
      <c r="L423" s="165">
        <v>11.6710452657035</v>
      </c>
      <c r="M423" s="165">
        <v>11.6710452657035</v>
      </c>
      <c r="N423" s="165">
        <v>11.6710452657035</v>
      </c>
      <c r="O423" s="165">
        <v>11.6710452657035</v>
      </c>
      <c r="P423" s="165">
        <v>11.6710452657035</v>
      </c>
    </row>
    <row r="424" spans="2:16" s="224" customFormat="1" ht="15" customHeight="1" x14ac:dyDescent="0.25">
      <c r="B424" s="275" t="s">
        <v>66</v>
      </c>
      <c r="C424" s="275" t="s">
        <v>189</v>
      </c>
      <c r="D424" s="165">
        <v>15.977574233040199</v>
      </c>
      <c r="E424" s="165">
        <v>13.2117288275844</v>
      </c>
      <c r="F424" s="165">
        <v>10.622662551024</v>
      </c>
      <c r="G424" s="165">
        <v>10.622662551024</v>
      </c>
      <c r="H424" s="165">
        <v>8.6097951226478298</v>
      </c>
      <c r="I424" s="165">
        <v>7.5644104886921797</v>
      </c>
      <c r="J424" s="165">
        <v>5.5125774414519002</v>
      </c>
      <c r="K424" s="165">
        <v>5.5774784677660199</v>
      </c>
      <c r="L424" s="165">
        <v>5.5774784677660199</v>
      </c>
      <c r="M424" s="165">
        <v>5.5774784677660199</v>
      </c>
      <c r="N424" s="165">
        <v>5.5774784677660199</v>
      </c>
      <c r="O424" s="165">
        <v>5.5774784677660199</v>
      </c>
      <c r="P424" s="165">
        <v>5.5774784677660199</v>
      </c>
    </row>
    <row r="425" spans="2:16" s="224" customFormat="1" ht="15" customHeight="1" x14ac:dyDescent="0.25">
      <c r="B425" s="275" t="s">
        <v>81</v>
      </c>
      <c r="C425" s="275" t="s">
        <v>145</v>
      </c>
      <c r="D425" s="165">
        <v>13.1154239523536</v>
      </c>
      <c r="E425" s="165">
        <v>13.1154239523536</v>
      </c>
      <c r="F425" s="165">
        <v>13.1154239523536</v>
      </c>
      <c r="G425" s="165">
        <v>13.1154239523536</v>
      </c>
      <c r="H425" s="165">
        <v>13.1154239523536</v>
      </c>
      <c r="I425" s="165">
        <v>13.1154239523536</v>
      </c>
      <c r="J425" s="165">
        <v>13.1154239523536</v>
      </c>
      <c r="K425" s="165">
        <v>13.1154239523536</v>
      </c>
      <c r="L425" s="165">
        <v>13.1154239523536</v>
      </c>
      <c r="M425" s="165">
        <v>13.1154239523536</v>
      </c>
      <c r="N425" s="165">
        <v>13.1154239523536</v>
      </c>
      <c r="O425" s="165">
        <v>13.1154239523536</v>
      </c>
      <c r="P425" s="165">
        <v>13.1154239523536</v>
      </c>
    </row>
    <row r="426" spans="2:16" s="224" customFormat="1" ht="15" customHeight="1" x14ac:dyDescent="0.25">
      <c r="B426" s="275" t="s">
        <v>81</v>
      </c>
      <c r="C426" s="275" t="s">
        <v>126</v>
      </c>
      <c r="D426" s="165">
        <v>0.75365352512155603</v>
      </c>
      <c r="E426" s="165">
        <v>0.75365352512155603</v>
      </c>
      <c r="F426" s="165">
        <v>0.75365352512155603</v>
      </c>
      <c r="G426" s="165">
        <v>0.75365352512155603</v>
      </c>
      <c r="H426" s="165">
        <v>0.75365352512155603</v>
      </c>
      <c r="I426" s="165">
        <v>0.75365352512155603</v>
      </c>
      <c r="J426" s="165">
        <v>0.75365352512155603</v>
      </c>
      <c r="K426" s="165">
        <v>0.75365352512155603</v>
      </c>
      <c r="L426" s="165">
        <v>0.75365352512155603</v>
      </c>
      <c r="M426" s="165">
        <v>0.75365352512155603</v>
      </c>
      <c r="N426" s="165">
        <v>0.75365352512155603</v>
      </c>
      <c r="O426" s="165">
        <v>0.75365352512155603</v>
      </c>
      <c r="P426" s="165">
        <v>0.75365352512155603</v>
      </c>
    </row>
    <row r="427" spans="2:16" s="224" customFormat="1" ht="15" customHeight="1" x14ac:dyDescent="0.25">
      <c r="B427" s="275" t="s">
        <v>81</v>
      </c>
      <c r="C427" s="275" t="s">
        <v>97</v>
      </c>
      <c r="D427" s="165">
        <v>1.48976047848416</v>
      </c>
      <c r="E427" s="165">
        <v>2.3646361583823898</v>
      </c>
      <c r="F427" s="165">
        <v>3.0898824455334002</v>
      </c>
      <c r="G427" s="165">
        <v>3.4513067405932798</v>
      </c>
      <c r="H427" s="165">
        <v>3.6927767515076599</v>
      </c>
      <c r="I427" s="165">
        <v>4.9206854139528797</v>
      </c>
      <c r="J427" s="165">
        <v>4.9206854139528797</v>
      </c>
      <c r="K427" s="165">
        <v>4.9206854139528797</v>
      </c>
      <c r="L427" s="165">
        <v>4.9206854139528797</v>
      </c>
      <c r="M427" s="165">
        <v>4.9206854139528797</v>
      </c>
      <c r="N427" s="165">
        <v>4.9206854139528797</v>
      </c>
      <c r="O427" s="165">
        <v>4.9206854139528797</v>
      </c>
      <c r="P427" s="165">
        <v>4.9206854139528797</v>
      </c>
    </row>
    <row r="428" spans="2:16" s="224" customFormat="1" ht="15" customHeight="1" x14ac:dyDescent="0.25">
      <c r="B428" s="275" t="s">
        <v>53</v>
      </c>
      <c r="C428" s="275" t="s">
        <v>97</v>
      </c>
      <c r="D428" s="165">
        <v>5.2710413476263396</v>
      </c>
      <c r="E428" s="165">
        <v>5.2710413476263396</v>
      </c>
      <c r="F428" s="165">
        <v>5.2710413476263396</v>
      </c>
      <c r="G428" s="165">
        <v>5.2710413476263396</v>
      </c>
      <c r="H428" s="165">
        <v>5.2710413476263396</v>
      </c>
      <c r="I428" s="165">
        <v>5.2710413476263396</v>
      </c>
      <c r="J428" s="165">
        <v>5.2710413476263396</v>
      </c>
      <c r="K428" s="165">
        <v>5.2710413476263396</v>
      </c>
      <c r="L428" s="165">
        <v>5.2710413476263396</v>
      </c>
      <c r="M428" s="165">
        <v>5.2710413476263396</v>
      </c>
      <c r="N428" s="165">
        <v>5.2710413476263396</v>
      </c>
      <c r="O428" s="165">
        <v>5.2710413476263396</v>
      </c>
      <c r="P428" s="165">
        <v>5.2710413476263396</v>
      </c>
    </row>
    <row r="429" spans="2:16" s="224" customFormat="1" ht="15" customHeight="1" x14ac:dyDescent="0.25">
      <c r="B429" s="275" t="s">
        <v>147</v>
      </c>
      <c r="C429" s="275" t="s">
        <v>86</v>
      </c>
      <c r="D429" s="165">
        <v>22.251870511333401</v>
      </c>
      <c r="E429" s="165">
        <v>19.880674620135501</v>
      </c>
      <c r="F429" s="165">
        <v>20.237737339007801</v>
      </c>
      <c r="G429" s="165">
        <v>20.237737339007801</v>
      </c>
      <c r="H429" s="165">
        <v>19.222833884409699</v>
      </c>
      <c r="I429" s="165">
        <v>17.9989556454039</v>
      </c>
      <c r="J429" s="165">
        <v>17.9989556454039</v>
      </c>
      <c r="K429" s="165">
        <v>17.9989556454039</v>
      </c>
      <c r="L429" s="165">
        <v>17.9989556454039</v>
      </c>
      <c r="M429" s="165">
        <v>17.9989556454039</v>
      </c>
      <c r="N429" s="165">
        <v>17.9989556454039</v>
      </c>
      <c r="O429" s="165">
        <v>17.9989556454039</v>
      </c>
      <c r="P429" s="165">
        <v>17.9989556454039</v>
      </c>
    </row>
    <row r="430" spans="2:16" s="224" customFormat="1" ht="15" customHeight="1" x14ac:dyDescent="0.25">
      <c r="B430" s="275" t="s">
        <v>147</v>
      </c>
      <c r="C430" s="275" t="s">
        <v>108</v>
      </c>
      <c r="D430" s="165">
        <v>16.085073329270099</v>
      </c>
      <c r="E430" s="165">
        <v>15.2131740470072</v>
      </c>
      <c r="F430" s="165">
        <v>14.501889772626701</v>
      </c>
      <c r="G430" s="165">
        <v>14.1415812125363</v>
      </c>
      <c r="H430" s="165">
        <v>13.6994254089664</v>
      </c>
      <c r="I430" s="165">
        <v>13.8945216730485</v>
      </c>
      <c r="J430" s="165">
        <v>13.8945216730485</v>
      </c>
      <c r="K430" s="165">
        <v>13.8945216730485</v>
      </c>
      <c r="L430" s="165">
        <v>13.8945216730485</v>
      </c>
      <c r="M430" s="165">
        <v>13.8945216730485</v>
      </c>
      <c r="N430" s="165">
        <v>13.8945216730485</v>
      </c>
      <c r="O430" s="165">
        <v>13.8945216730485</v>
      </c>
      <c r="P430" s="165">
        <v>13.8945216730485</v>
      </c>
    </row>
    <row r="431" spans="2:16" s="224" customFormat="1" ht="15" customHeight="1" x14ac:dyDescent="0.25">
      <c r="B431" s="275" t="s">
        <v>147</v>
      </c>
      <c r="C431" s="275" t="s">
        <v>102</v>
      </c>
      <c r="D431" s="165">
        <v>16.0130660820634</v>
      </c>
      <c r="E431" s="165">
        <v>14.9670807505935</v>
      </c>
      <c r="F431" s="165">
        <v>13.9688778803998</v>
      </c>
      <c r="G431" s="165">
        <v>13.9688778803998</v>
      </c>
      <c r="H431" s="165">
        <v>13.154186275828099</v>
      </c>
      <c r="I431" s="165">
        <v>14.0752678141773</v>
      </c>
      <c r="J431" s="165">
        <v>14.455716306711199</v>
      </c>
      <c r="K431" s="165">
        <v>14.677444709380801</v>
      </c>
      <c r="L431" s="165">
        <v>14.677444709380801</v>
      </c>
      <c r="M431" s="165">
        <v>14.677444709380801</v>
      </c>
      <c r="N431" s="165">
        <v>14.677444709380801</v>
      </c>
      <c r="O431" s="165">
        <v>14.677444709380801</v>
      </c>
      <c r="P431" s="165">
        <v>14.677444709380801</v>
      </c>
    </row>
    <row r="432" spans="2:16" s="224" customFormat="1" ht="15" customHeight="1" x14ac:dyDescent="0.25">
      <c r="B432" s="275" t="s">
        <v>147</v>
      </c>
      <c r="C432" s="275" t="s">
        <v>117</v>
      </c>
      <c r="D432" s="165">
        <v>28.243639624837801</v>
      </c>
      <c r="E432" s="165">
        <v>28.243639624837801</v>
      </c>
      <c r="F432" s="165">
        <v>28.243639624837801</v>
      </c>
      <c r="G432" s="165">
        <v>28.243639624837801</v>
      </c>
      <c r="H432" s="165">
        <v>28.243639624837801</v>
      </c>
      <c r="I432" s="165">
        <v>28.243639624837801</v>
      </c>
      <c r="J432" s="165">
        <v>28.243639624837801</v>
      </c>
      <c r="K432" s="165">
        <v>28.243639624837801</v>
      </c>
      <c r="L432" s="165">
        <v>28.243639624837801</v>
      </c>
      <c r="M432" s="165">
        <v>28.243639624837801</v>
      </c>
      <c r="N432" s="165">
        <v>28.243639624837801</v>
      </c>
      <c r="O432" s="165">
        <v>28.243639624837801</v>
      </c>
      <c r="P432" s="165">
        <v>28.243639624837801</v>
      </c>
    </row>
    <row r="433" spans="2:16" s="224" customFormat="1" ht="15" customHeight="1" x14ac:dyDescent="0.25">
      <c r="B433" s="275" t="s">
        <v>147</v>
      </c>
      <c r="C433" s="275" t="s">
        <v>131</v>
      </c>
      <c r="D433" s="165">
        <v>21.781028583263499</v>
      </c>
      <c r="E433" s="165">
        <v>21.516682515608199</v>
      </c>
      <c r="F433" s="165">
        <v>21.2727096242077</v>
      </c>
      <c r="G433" s="165">
        <v>21.2727096242077</v>
      </c>
      <c r="H433" s="165">
        <v>20.986642009895402</v>
      </c>
      <c r="I433" s="165">
        <v>21.471258375739701</v>
      </c>
      <c r="J433" s="165">
        <v>20.421361779736699</v>
      </c>
      <c r="K433" s="165">
        <v>19.6178808584867</v>
      </c>
      <c r="L433" s="165">
        <v>19.6178808584867</v>
      </c>
      <c r="M433" s="165">
        <v>19.6178808584867</v>
      </c>
      <c r="N433" s="165">
        <v>19.6178808584867</v>
      </c>
      <c r="O433" s="165">
        <v>19.6178808584867</v>
      </c>
      <c r="P433" s="165">
        <v>19.6178808584867</v>
      </c>
    </row>
    <row r="434" spans="2:16" s="224" customFormat="1" ht="15" customHeight="1" x14ac:dyDescent="0.25">
      <c r="B434" s="275" t="s">
        <v>147</v>
      </c>
      <c r="C434" s="275" t="s">
        <v>145</v>
      </c>
      <c r="D434" s="165">
        <v>25.550364040144199</v>
      </c>
      <c r="E434" s="165">
        <v>25.988903204867199</v>
      </c>
      <c r="F434" s="165">
        <v>26.419270111334399</v>
      </c>
      <c r="G434" s="165">
        <v>26.419270111334399</v>
      </c>
      <c r="H434" s="165">
        <v>26.031466293075798</v>
      </c>
      <c r="I434" s="165">
        <v>26.601162312427601</v>
      </c>
      <c r="J434" s="165">
        <v>27.4191039603819</v>
      </c>
      <c r="K434" s="165">
        <v>30.641663530694998</v>
      </c>
      <c r="L434" s="165">
        <v>30.641663530694998</v>
      </c>
      <c r="M434" s="165">
        <v>30.641663530694998</v>
      </c>
      <c r="N434" s="165">
        <v>30.641663530694998</v>
      </c>
      <c r="O434" s="165">
        <v>30.641663530694998</v>
      </c>
      <c r="P434" s="165">
        <v>30.641663530694998</v>
      </c>
    </row>
    <row r="435" spans="2:16" s="224" customFormat="1" ht="15" customHeight="1" x14ac:dyDescent="0.25">
      <c r="B435" s="275" t="s">
        <v>147</v>
      </c>
      <c r="C435" s="275" t="s">
        <v>129</v>
      </c>
      <c r="D435" s="165">
        <v>18.751335355698298</v>
      </c>
      <c r="E435" s="165">
        <v>17.014663437741302</v>
      </c>
      <c r="F435" s="165">
        <v>16.084202154522199</v>
      </c>
      <c r="G435" s="165">
        <v>16.084202154522199</v>
      </c>
      <c r="H435" s="165">
        <v>14.910894361989801</v>
      </c>
      <c r="I435" s="165">
        <v>14.942404713304899</v>
      </c>
      <c r="J435" s="165">
        <v>14.361398120436199</v>
      </c>
      <c r="K435" s="165">
        <v>15.120495852259999</v>
      </c>
      <c r="L435" s="165">
        <v>15.120495852259999</v>
      </c>
      <c r="M435" s="165">
        <v>15.120495852259999</v>
      </c>
      <c r="N435" s="165">
        <v>15.120495852259999</v>
      </c>
      <c r="O435" s="165">
        <v>15.120495852259999</v>
      </c>
      <c r="P435" s="165">
        <v>15.120495852259999</v>
      </c>
    </row>
    <row r="436" spans="2:16" s="224" customFormat="1" ht="15" customHeight="1" x14ac:dyDescent="0.25">
      <c r="B436" s="275" t="s">
        <v>147</v>
      </c>
      <c r="C436" s="275" t="s">
        <v>124</v>
      </c>
      <c r="D436" s="165">
        <v>25.001710016444399</v>
      </c>
      <c r="E436" s="165">
        <v>22.6247198175172</v>
      </c>
      <c r="F436" s="165">
        <v>21.3388922384881</v>
      </c>
      <c r="G436" s="165">
        <v>21.3388922384881</v>
      </c>
      <c r="H436" s="165">
        <v>19.247777696666699</v>
      </c>
      <c r="I436" s="165">
        <v>18.966528960019701</v>
      </c>
      <c r="J436" s="165">
        <v>18.031258702212899</v>
      </c>
      <c r="K436" s="165">
        <v>17.784874119381801</v>
      </c>
      <c r="L436" s="165">
        <v>17.784874119381801</v>
      </c>
      <c r="M436" s="165">
        <v>17.784874119381801</v>
      </c>
      <c r="N436" s="165">
        <v>17.784874119381801</v>
      </c>
      <c r="O436" s="165">
        <v>17.784874119381801</v>
      </c>
      <c r="P436" s="165">
        <v>17.784874119381801</v>
      </c>
    </row>
    <row r="437" spans="2:16" s="224" customFormat="1" ht="15" customHeight="1" x14ac:dyDescent="0.25">
      <c r="B437" s="275" t="s">
        <v>147</v>
      </c>
      <c r="C437" s="275" t="s">
        <v>152</v>
      </c>
      <c r="D437" s="165">
        <v>17.277456298412499</v>
      </c>
      <c r="E437" s="165">
        <v>15.3746670278748</v>
      </c>
      <c r="F437" s="165">
        <v>14.274709896548501</v>
      </c>
      <c r="G437" s="165">
        <v>14.274709896548501</v>
      </c>
      <c r="H437" s="165">
        <v>12.898711008721399</v>
      </c>
      <c r="I437" s="165">
        <v>12.578983992343099</v>
      </c>
      <c r="J437" s="165">
        <v>12.257848365085399</v>
      </c>
      <c r="K437" s="165">
        <v>12.277435941577901</v>
      </c>
      <c r="L437" s="165">
        <v>12.277435941577901</v>
      </c>
      <c r="M437" s="165">
        <v>12.277435941577901</v>
      </c>
      <c r="N437" s="165">
        <v>12.277435941577901</v>
      </c>
      <c r="O437" s="165">
        <v>12.277435941577901</v>
      </c>
      <c r="P437" s="165">
        <v>12.277435941577901</v>
      </c>
    </row>
    <row r="438" spans="2:16" s="224" customFormat="1" ht="15" customHeight="1" x14ac:dyDescent="0.25">
      <c r="B438" s="275" t="s">
        <v>147</v>
      </c>
      <c r="C438" s="275" t="s">
        <v>154</v>
      </c>
      <c r="D438" s="165">
        <v>7.2326249333447397</v>
      </c>
      <c r="E438" s="165">
        <v>6.3755023270673803</v>
      </c>
      <c r="F438" s="165">
        <v>5.9203285157367898</v>
      </c>
      <c r="G438" s="165">
        <v>5.9203285157367898</v>
      </c>
      <c r="H438" s="165">
        <v>4.8518375921255101</v>
      </c>
      <c r="I438" s="165">
        <v>4.2258059766188101</v>
      </c>
      <c r="J438" s="165">
        <v>2.89418096142952</v>
      </c>
      <c r="K438" s="165">
        <v>1.3753969943908999</v>
      </c>
      <c r="L438" s="165">
        <v>1.3753969943908999</v>
      </c>
      <c r="M438" s="165">
        <v>1.3753969943908999</v>
      </c>
      <c r="N438" s="165">
        <v>1.3753969943908999</v>
      </c>
      <c r="O438" s="165">
        <v>1.3753969943908999</v>
      </c>
      <c r="P438" s="165">
        <v>1.3753969943908999</v>
      </c>
    </row>
    <row r="439" spans="2:16" s="224" customFormat="1" ht="15" customHeight="1" x14ac:dyDescent="0.25">
      <c r="B439" s="275" t="s">
        <v>147</v>
      </c>
      <c r="C439" s="275" t="s">
        <v>140</v>
      </c>
      <c r="D439" s="165">
        <v>25.574715302778301</v>
      </c>
      <c r="E439" s="165">
        <v>22.988523970953501</v>
      </c>
      <c r="F439" s="165">
        <v>21.780617930542299</v>
      </c>
      <c r="G439" s="165">
        <v>21.780617930542299</v>
      </c>
      <c r="H439" s="165">
        <v>20.0345404906016</v>
      </c>
      <c r="I439" s="165">
        <v>18.888506232801902</v>
      </c>
      <c r="J439" s="165">
        <v>18.344879684867799</v>
      </c>
      <c r="K439" s="165">
        <v>17.864271863748801</v>
      </c>
      <c r="L439" s="165">
        <v>17.864271863748801</v>
      </c>
      <c r="M439" s="165">
        <v>17.864271863748801</v>
      </c>
      <c r="N439" s="165">
        <v>17.864271863748801</v>
      </c>
      <c r="O439" s="165">
        <v>17.864271863748801</v>
      </c>
      <c r="P439" s="165">
        <v>17.864271863748801</v>
      </c>
    </row>
    <row r="440" spans="2:16" s="224" customFormat="1" ht="15" customHeight="1" x14ac:dyDescent="0.25">
      <c r="B440" s="275" t="s">
        <v>147</v>
      </c>
      <c r="C440" s="275" t="s">
        <v>97</v>
      </c>
      <c r="D440" s="165">
        <v>43.1896110117154</v>
      </c>
      <c r="E440" s="165">
        <v>41.943491400916898</v>
      </c>
      <c r="F440" s="165">
        <v>38.874629746417199</v>
      </c>
      <c r="G440" s="165">
        <v>35.467960489548197</v>
      </c>
      <c r="H440" s="165">
        <v>33.138008417537598</v>
      </c>
      <c r="I440" s="165">
        <v>31.955162955124401</v>
      </c>
      <c r="J440" s="165">
        <v>30.810111781976701</v>
      </c>
      <c r="K440" s="165">
        <v>29.849522244220601</v>
      </c>
      <c r="L440" s="165">
        <v>29.849522244220601</v>
      </c>
      <c r="M440" s="165">
        <v>29.849522244220601</v>
      </c>
      <c r="N440" s="165">
        <v>29.849522244220601</v>
      </c>
      <c r="O440" s="165">
        <v>29.849522244220601</v>
      </c>
      <c r="P440" s="165">
        <v>29.849522244220601</v>
      </c>
    </row>
    <row r="441" spans="2:16" s="224" customFormat="1" ht="15" customHeight="1" x14ac:dyDescent="0.25">
      <c r="B441" s="275" t="s">
        <v>147</v>
      </c>
      <c r="C441" s="275" t="s">
        <v>189</v>
      </c>
      <c r="D441" s="165">
        <v>7.5243374542047903</v>
      </c>
      <c r="E441" s="165">
        <v>7.4331260532206498</v>
      </c>
      <c r="F441" s="165">
        <v>7.8815105039325104</v>
      </c>
      <c r="G441" s="165">
        <v>7.8815105039325104</v>
      </c>
      <c r="H441" s="165">
        <v>7.7970518560694302</v>
      </c>
      <c r="I441" s="165">
        <v>8.0269282807155093</v>
      </c>
      <c r="J441" s="165">
        <v>8.5994609858027609</v>
      </c>
      <c r="K441" s="165">
        <v>8.4085324220142397</v>
      </c>
      <c r="L441" s="165">
        <v>8.4085324220142397</v>
      </c>
      <c r="M441" s="165">
        <v>8.4085324220142397</v>
      </c>
      <c r="N441" s="165">
        <v>8.4085324220142397</v>
      </c>
      <c r="O441" s="165">
        <v>8.4085324220142397</v>
      </c>
      <c r="P441" s="165">
        <v>8.4085324220142397</v>
      </c>
    </row>
    <row r="442" spans="2:16" s="224" customFormat="1" ht="15" customHeight="1" x14ac:dyDescent="0.25">
      <c r="B442" s="275" t="s">
        <v>582</v>
      </c>
      <c r="C442" s="275" t="s">
        <v>97</v>
      </c>
      <c r="D442" s="165">
        <v>43.1896110117154</v>
      </c>
      <c r="E442" s="165">
        <v>41.943491400916898</v>
      </c>
      <c r="F442" s="165">
        <v>38.874629746417199</v>
      </c>
      <c r="G442" s="165">
        <v>35.467960489548197</v>
      </c>
      <c r="H442" s="165">
        <v>33.138008417537598</v>
      </c>
      <c r="I442" s="165">
        <v>31.955162955124401</v>
      </c>
      <c r="J442" s="165">
        <v>30.810111781976701</v>
      </c>
      <c r="K442" s="165">
        <v>29.849522244220601</v>
      </c>
      <c r="L442" s="165">
        <v>29.849522244220601</v>
      </c>
      <c r="M442" s="165">
        <v>29.849522244220601</v>
      </c>
      <c r="N442" s="165">
        <v>29.849522244220601</v>
      </c>
      <c r="O442" s="165">
        <v>29.849522244220601</v>
      </c>
      <c r="P442" s="165">
        <v>29.849522244220601</v>
      </c>
    </row>
    <row r="443" spans="2:16" s="224" customFormat="1" ht="15" customHeight="1" x14ac:dyDescent="0.25">
      <c r="B443" s="275" t="s">
        <v>86</v>
      </c>
      <c r="C443" s="275" t="s">
        <v>108</v>
      </c>
      <c r="D443" s="165">
        <v>11.9198472117334</v>
      </c>
      <c r="E443" s="165">
        <v>11.9198472117334</v>
      </c>
      <c r="F443" s="165">
        <v>11.9198472117334</v>
      </c>
      <c r="G443" s="165">
        <v>11.9198472117334</v>
      </c>
      <c r="H443" s="165">
        <v>11.9198472117334</v>
      </c>
      <c r="I443" s="165">
        <v>11.9198472117334</v>
      </c>
      <c r="J443" s="165">
        <v>11.9198472117334</v>
      </c>
      <c r="K443" s="165">
        <v>11.9198472117334</v>
      </c>
      <c r="L443" s="165">
        <v>11.9198472117334</v>
      </c>
      <c r="M443" s="165">
        <v>11.9198472117334</v>
      </c>
      <c r="N443" s="165">
        <v>11.9198472117334</v>
      </c>
      <c r="O443" s="165">
        <v>11.9198472117334</v>
      </c>
      <c r="P443" s="165">
        <v>11.9198472117334</v>
      </c>
    </row>
    <row r="444" spans="2:16" s="224" customFormat="1" ht="15" customHeight="1" x14ac:dyDescent="0.25">
      <c r="B444" s="275" t="s">
        <v>86</v>
      </c>
      <c r="C444" s="275" t="s">
        <v>102</v>
      </c>
      <c r="D444" s="165">
        <v>6.3010453579541901</v>
      </c>
      <c r="E444" s="165">
        <v>6.3010453579541901</v>
      </c>
      <c r="F444" s="165">
        <v>6.3010453579541901</v>
      </c>
      <c r="G444" s="165">
        <v>6.3010453579541901</v>
      </c>
      <c r="H444" s="165">
        <v>6.3010453579541901</v>
      </c>
      <c r="I444" s="165">
        <v>6.3010453579541901</v>
      </c>
      <c r="J444" s="165">
        <v>6.3010453579541901</v>
      </c>
      <c r="K444" s="165">
        <v>6.3010453579541901</v>
      </c>
      <c r="L444" s="165">
        <v>6.3010453579541901</v>
      </c>
      <c r="M444" s="165">
        <v>6.3010453579541901</v>
      </c>
      <c r="N444" s="165">
        <v>6.3010453579541901</v>
      </c>
      <c r="O444" s="165">
        <v>6.3010453579541901</v>
      </c>
      <c r="P444" s="165">
        <v>6.3010453579541901</v>
      </c>
    </row>
    <row r="445" spans="2:16" s="224" customFormat="1" ht="15" customHeight="1" x14ac:dyDescent="0.25">
      <c r="B445" s="275" t="s">
        <v>86</v>
      </c>
      <c r="C445" s="275" t="s">
        <v>117</v>
      </c>
      <c r="D445" s="165">
        <v>5.4655583518999604</v>
      </c>
      <c r="E445" s="165">
        <v>5.4655583518999604</v>
      </c>
      <c r="F445" s="165">
        <v>5.4655583518999604</v>
      </c>
      <c r="G445" s="165">
        <v>5.4655583518999604</v>
      </c>
      <c r="H445" s="165">
        <v>5.4655583518999604</v>
      </c>
      <c r="I445" s="165">
        <v>5.4655583518999604</v>
      </c>
      <c r="J445" s="165">
        <v>5.4655583518999604</v>
      </c>
      <c r="K445" s="165">
        <v>5.4655583518999604</v>
      </c>
      <c r="L445" s="165">
        <v>5.4655583518999604</v>
      </c>
      <c r="M445" s="165">
        <v>5.4655583518999604</v>
      </c>
      <c r="N445" s="165">
        <v>5.4655583518999604</v>
      </c>
      <c r="O445" s="165">
        <v>5.4655583518999604</v>
      </c>
      <c r="P445" s="165">
        <v>5.4655583518999604</v>
      </c>
    </row>
    <row r="446" spans="2:16" s="224" customFormat="1" ht="15" customHeight="1" x14ac:dyDescent="0.25">
      <c r="B446" s="275" t="s">
        <v>86</v>
      </c>
      <c r="C446" s="275" t="s">
        <v>131</v>
      </c>
      <c r="D446" s="165">
        <v>29.380337014614099</v>
      </c>
      <c r="E446" s="165">
        <v>29.380337014614099</v>
      </c>
      <c r="F446" s="165">
        <v>29.380337014614099</v>
      </c>
      <c r="G446" s="165">
        <v>29.380337014614099</v>
      </c>
      <c r="H446" s="165">
        <v>29.380337014614099</v>
      </c>
      <c r="I446" s="165">
        <v>29.380337014614099</v>
      </c>
      <c r="J446" s="165">
        <v>29.380337014614099</v>
      </c>
      <c r="K446" s="165">
        <v>29.380337014614099</v>
      </c>
      <c r="L446" s="165">
        <v>29.380337014614099</v>
      </c>
      <c r="M446" s="165">
        <v>29.380337014614099</v>
      </c>
      <c r="N446" s="165">
        <v>29.380337014614099</v>
      </c>
      <c r="O446" s="165">
        <v>29.380337014614099</v>
      </c>
      <c r="P446" s="165">
        <v>29.380337014614099</v>
      </c>
    </row>
    <row r="447" spans="2:16" s="224" customFormat="1" ht="15" customHeight="1" x14ac:dyDescent="0.25">
      <c r="B447" s="275" t="s">
        <v>86</v>
      </c>
      <c r="C447" s="275" t="s">
        <v>145</v>
      </c>
      <c r="D447" s="165">
        <v>17.295457682783301</v>
      </c>
      <c r="E447" s="165">
        <v>18.4543163285419</v>
      </c>
      <c r="F447" s="165">
        <v>19.8370890521809</v>
      </c>
      <c r="G447" s="165">
        <v>19.8370890521809</v>
      </c>
      <c r="H447" s="165">
        <v>21.258184086152099</v>
      </c>
      <c r="I447" s="165">
        <v>22.655944742975699</v>
      </c>
      <c r="J447" s="165">
        <v>22.655944742975699</v>
      </c>
      <c r="K447" s="165">
        <v>22.655944742975699</v>
      </c>
      <c r="L447" s="165">
        <v>22.655944742975699</v>
      </c>
      <c r="M447" s="165">
        <v>22.655944742975699</v>
      </c>
      <c r="N447" s="165">
        <v>22.655944742975699</v>
      </c>
      <c r="O447" s="165">
        <v>22.655944742975699</v>
      </c>
      <c r="P447" s="165">
        <v>22.655944742975699</v>
      </c>
    </row>
    <row r="448" spans="2:16" s="224" customFormat="1" ht="15" customHeight="1" x14ac:dyDescent="0.25">
      <c r="B448" s="275" t="s">
        <v>86</v>
      </c>
      <c r="C448" s="275" t="s">
        <v>126</v>
      </c>
      <c r="D448" s="165">
        <v>5.6035551051811803</v>
      </c>
      <c r="E448" s="165">
        <v>5.6035551051811803</v>
      </c>
      <c r="F448" s="165">
        <v>5.6035551051811803</v>
      </c>
      <c r="G448" s="165">
        <v>5.6035551051811803</v>
      </c>
      <c r="H448" s="165">
        <v>5.6035551051811803</v>
      </c>
      <c r="I448" s="165">
        <v>5.6035551051811803</v>
      </c>
      <c r="J448" s="165">
        <v>5.6035551051811803</v>
      </c>
      <c r="K448" s="165">
        <v>5.6035551051811803</v>
      </c>
      <c r="L448" s="165">
        <v>5.6035551051811803</v>
      </c>
      <c r="M448" s="165">
        <v>5.6035551051811803</v>
      </c>
      <c r="N448" s="165">
        <v>5.6035551051811803</v>
      </c>
      <c r="O448" s="165">
        <v>5.6035551051811803</v>
      </c>
      <c r="P448" s="165">
        <v>5.6035551051811803</v>
      </c>
    </row>
    <row r="449" spans="2:16" s="224" customFormat="1" ht="15" customHeight="1" x14ac:dyDescent="0.25">
      <c r="B449" s="275" t="s">
        <v>86</v>
      </c>
      <c r="C449" s="275" t="s">
        <v>129</v>
      </c>
      <c r="D449" s="165">
        <v>14.7470225641204</v>
      </c>
      <c r="E449" s="165">
        <v>14.7470225641204</v>
      </c>
      <c r="F449" s="165">
        <v>14.7470225641204</v>
      </c>
      <c r="G449" s="165">
        <v>14.7470225641204</v>
      </c>
      <c r="H449" s="165">
        <v>14.7470225641204</v>
      </c>
      <c r="I449" s="165">
        <v>14.7470225641204</v>
      </c>
      <c r="J449" s="165">
        <v>14.7470225641204</v>
      </c>
      <c r="K449" s="165">
        <v>14.7470225641204</v>
      </c>
      <c r="L449" s="165">
        <v>14.7470225641204</v>
      </c>
      <c r="M449" s="165">
        <v>14.7470225641204</v>
      </c>
      <c r="N449" s="165">
        <v>14.7470225641204</v>
      </c>
      <c r="O449" s="165">
        <v>14.7470225641204</v>
      </c>
      <c r="P449" s="165">
        <v>14.7470225641204</v>
      </c>
    </row>
    <row r="450" spans="2:16" s="224" customFormat="1" ht="15" customHeight="1" x14ac:dyDescent="0.25">
      <c r="B450" s="275" t="s">
        <v>86</v>
      </c>
      <c r="C450" s="275" t="s">
        <v>124</v>
      </c>
      <c r="D450" s="165">
        <v>4.6334875812493497</v>
      </c>
      <c r="E450" s="165">
        <v>4.41070774415026</v>
      </c>
      <c r="F450" s="165">
        <v>4.5737053755924002</v>
      </c>
      <c r="G450" s="165">
        <v>4.5737053755924002</v>
      </c>
      <c r="H450" s="165">
        <v>4.8679782445514101</v>
      </c>
      <c r="I450" s="165">
        <v>4.8679782445514101</v>
      </c>
      <c r="J450" s="165">
        <v>4.8679782445514101</v>
      </c>
      <c r="K450" s="165">
        <v>4.8679782445514101</v>
      </c>
      <c r="L450" s="165">
        <v>4.8679782445514101</v>
      </c>
      <c r="M450" s="165">
        <v>4.8679782445514101</v>
      </c>
      <c r="N450" s="165">
        <v>4.8679782445514101</v>
      </c>
      <c r="O450" s="165">
        <v>4.8679782445514101</v>
      </c>
      <c r="P450" s="165">
        <v>4.8679782445514101</v>
      </c>
    </row>
    <row r="451" spans="2:16" s="224" customFormat="1" ht="15" customHeight="1" x14ac:dyDescent="0.25">
      <c r="B451" s="275" t="s">
        <v>86</v>
      </c>
      <c r="C451" s="275" t="s">
        <v>154</v>
      </c>
      <c r="D451" s="165">
        <v>9.8288704922481305</v>
      </c>
      <c r="E451" s="165">
        <v>9.8288704922481305</v>
      </c>
      <c r="F451" s="165">
        <v>9.8288704922481305</v>
      </c>
      <c r="G451" s="165">
        <v>9.8288704922481305</v>
      </c>
      <c r="H451" s="165">
        <v>9.8288704922481305</v>
      </c>
      <c r="I451" s="165">
        <v>9.8288704922481305</v>
      </c>
      <c r="J451" s="165">
        <v>9.8288704922481305</v>
      </c>
      <c r="K451" s="165">
        <v>9.8288704922481305</v>
      </c>
      <c r="L451" s="165">
        <v>9.8288704922481305</v>
      </c>
      <c r="M451" s="165">
        <v>9.8288704922481305</v>
      </c>
      <c r="N451" s="165">
        <v>9.8288704922481305</v>
      </c>
      <c r="O451" s="165">
        <v>9.8288704922481305</v>
      </c>
      <c r="P451" s="165">
        <v>9.8288704922481305</v>
      </c>
    </row>
    <row r="452" spans="2:16" s="224" customFormat="1" ht="15" customHeight="1" x14ac:dyDescent="0.25">
      <c r="B452" s="275" t="s">
        <v>86</v>
      </c>
      <c r="C452" s="275" t="s">
        <v>140</v>
      </c>
      <c r="D452" s="165">
        <v>4.3615073094867798</v>
      </c>
      <c r="E452" s="165">
        <v>4.3615073094867798</v>
      </c>
      <c r="F452" s="165">
        <v>4.3615073094867798</v>
      </c>
      <c r="G452" s="165">
        <v>4.3615073094867798</v>
      </c>
      <c r="H452" s="165">
        <v>4.3615073094867798</v>
      </c>
      <c r="I452" s="165">
        <v>4.3615073094867798</v>
      </c>
      <c r="J452" s="165">
        <v>4.3615073094867798</v>
      </c>
      <c r="K452" s="165">
        <v>4.3615073094867798</v>
      </c>
      <c r="L452" s="165">
        <v>4.3615073094867798</v>
      </c>
      <c r="M452" s="165">
        <v>4.3615073094867798</v>
      </c>
      <c r="N452" s="165">
        <v>4.3615073094867798</v>
      </c>
      <c r="O452" s="165">
        <v>4.3615073094867798</v>
      </c>
      <c r="P452" s="165">
        <v>4.3615073094867798</v>
      </c>
    </row>
    <row r="453" spans="2:16" s="224" customFormat="1" ht="15" customHeight="1" x14ac:dyDescent="0.25">
      <c r="B453" s="275" t="s">
        <v>86</v>
      </c>
      <c r="C453" s="275" t="s">
        <v>97</v>
      </c>
      <c r="D453" s="165">
        <v>5.1243787499321298</v>
      </c>
      <c r="E453" s="165">
        <v>5.0827681242559803</v>
      </c>
      <c r="F453" s="165">
        <v>5.0943170788388104</v>
      </c>
      <c r="G453" s="165">
        <v>5.2548669272812196</v>
      </c>
      <c r="H453" s="165">
        <v>5.3687196114734697</v>
      </c>
      <c r="I453" s="165">
        <v>5.6325856798308402</v>
      </c>
      <c r="J453" s="165">
        <v>5.6325856798308402</v>
      </c>
      <c r="K453" s="165">
        <v>5.6325856798308402</v>
      </c>
      <c r="L453" s="165">
        <v>5.6325856798308402</v>
      </c>
      <c r="M453" s="165">
        <v>5.6325856798308402</v>
      </c>
      <c r="N453" s="165">
        <v>5.6325856798308402</v>
      </c>
      <c r="O453" s="165">
        <v>5.6325856798308402</v>
      </c>
      <c r="P453" s="165">
        <v>5.6325856798308402</v>
      </c>
    </row>
    <row r="454" spans="2:16" s="224" customFormat="1" ht="15" customHeight="1" x14ac:dyDescent="0.25">
      <c r="B454" s="275" t="s">
        <v>86</v>
      </c>
      <c r="C454" s="275" t="s">
        <v>189</v>
      </c>
      <c r="D454" s="165">
        <v>8.5207244308161005</v>
      </c>
      <c r="E454" s="165">
        <v>8.5207244308161005</v>
      </c>
      <c r="F454" s="165">
        <v>8.5207244308161005</v>
      </c>
      <c r="G454" s="165">
        <v>8.5207244308161005</v>
      </c>
      <c r="H454" s="165">
        <v>8.5207244308161005</v>
      </c>
      <c r="I454" s="165">
        <v>8.5207244308161005</v>
      </c>
      <c r="J454" s="165">
        <v>8.5207244308161005</v>
      </c>
      <c r="K454" s="165">
        <v>8.5207244308161005</v>
      </c>
      <c r="L454" s="165">
        <v>8.5207244308161005</v>
      </c>
      <c r="M454" s="165">
        <v>8.5207244308161005</v>
      </c>
      <c r="N454" s="165">
        <v>8.5207244308161005</v>
      </c>
      <c r="O454" s="165">
        <v>8.5207244308161005</v>
      </c>
      <c r="P454" s="165">
        <v>8.5207244308161005</v>
      </c>
    </row>
    <row r="455" spans="2:16" s="224" customFormat="1" ht="15" customHeight="1" x14ac:dyDescent="0.25">
      <c r="B455" s="275" t="s">
        <v>108</v>
      </c>
      <c r="C455" s="275" t="s">
        <v>102</v>
      </c>
      <c r="D455" s="165">
        <v>7.7677853986579999</v>
      </c>
      <c r="E455" s="165">
        <v>7.2394536996605003</v>
      </c>
      <c r="F455" s="165">
        <v>6.58778153884675</v>
      </c>
      <c r="G455" s="165">
        <v>6.3270312736802596</v>
      </c>
      <c r="H455" s="165">
        <v>6.1500141503525203</v>
      </c>
      <c r="I455" s="165">
        <v>5.5853145754885096</v>
      </c>
      <c r="J455" s="165">
        <v>5.5853145754885096</v>
      </c>
      <c r="K455" s="165">
        <v>5.5853145754885096</v>
      </c>
      <c r="L455" s="165">
        <v>5.5853145754885096</v>
      </c>
      <c r="M455" s="165">
        <v>5.5853145754885096</v>
      </c>
      <c r="N455" s="165">
        <v>5.5853145754885096</v>
      </c>
      <c r="O455" s="165">
        <v>5.5853145754885096</v>
      </c>
      <c r="P455" s="165">
        <v>5.5853145754885096</v>
      </c>
    </row>
    <row r="456" spans="2:16" s="224" customFormat="1" ht="15" customHeight="1" x14ac:dyDescent="0.25">
      <c r="B456" s="275" t="s">
        <v>108</v>
      </c>
      <c r="C456" s="275" t="s">
        <v>117</v>
      </c>
      <c r="D456" s="165">
        <v>9.2791151667715503</v>
      </c>
      <c r="E456" s="165">
        <v>9.2791151667715503</v>
      </c>
      <c r="F456" s="165">
        <v>9.2791151667715503</v>
      </c>
      <c r="G456" s="165">
        <v>9.2791151667715503</v>
      </c>
      <c r="H456" s="165">
        <v>9.2791151667715503</v>
      </c>
      <c r="I456" s="165">
        <v>9.2791151667715503</v>
      </c>
      <c r="J456" s="165">
        <v>9.2791151667715503</v>
      </c>
      <c r="K456" s="165">
        <v>9.2791151667715503</v>
      </c>
      <c r="L456" s="165">
        <v>9.2791151667715503</v>
      </c>
      <c r="M456" s="165">
        <v>9.2791151667715503</v>
      </c>
      <c r="N456" s="165">
        <v>9.2791151667715503</v>
      </c>
      <c r="O456" s="165">
        <v>9.2791151667715503</v>
      </c>
      <c r="P456" s="165">
        <v>9.2791151667715503</v>
      </c>
    </row>
    <row r="457" spans="2:16" s="224" customFormat="1" ht="15" customHeight="1" x14ac:dyDescent="0.25">
      <c r="B457" s="275" t="s">
        <v>108</v>
      </c>
      <c r="C457" s="275" t="s">
        <v>131</v>
      </c>
      <c r="D457" s="165">
        <v>23.434485424824199</v>
      </c>
      <c r="E457" s="165">
        <v>20.542276782030001</v>
      </c>
      <c r="F457" s="165">
        <v>19.273428921599599</v>
      </c>
      <c r="G457" s="165">
        <v>19.273428921599599</v>
      </c>
      <c r="H457" s="165">
        <v>18.1956176315039</v>
      </c>
      <c r="I457" s="165">
        <v>17.048847696992201</v>
      </c>
      <c r="J457" s="165">
        <v>15.319059932612999</v>
      </c>
      <c r="K457" s="165">
        <v>15.023824504275099</v>
      </c>
      <c r="L457" s="165">
        <v>15.023824504275099</v>
      </c>
      <c r="M457" s="165">
        <v>15.023824504275099</v>
      </c>
      <c r="N457" s="165">
        <v>15.023824504275099</v>
      </c>
      <c r="O457" s="165">
        <v>15.023824504275099</v>
      </c>
      <c r="P457" s="165">
        <v>15.023824504275099</v>
      </c>
    </row>
    <row r="458" spans="2:16" s="224" customFormat="1" ht="15" customHeight="1" x14ac:dyDescent="0.25">
      <c r="B458" s="275" t="s">
        <v>108</v>
      </c>
      <c r="C458" s="275" t="s">
        <v>145</v>
      </c>
      <c r="D458" s="165">
        <v>23.6027023394041</v>
      </c>
      <c r="E458" s="165">
        <v>23.6027023394041</v>
      </c>
      <c r="F458" s="165">
        <v>23.6027023394041</v>
      </c>
      <c r="G458" s="165">
        <v>23.6027023394041</v>
      </c>
      <c r="H458" s="165">
        <v>23.6027023394041</v>
      </c>
      <c r="I458" s="165">
        <v>23.6027023394041</v>
      </c>
      <c r="J458" s="165">
        <v>23.6027023394041</v>
      </c>
      <c r="K458" s="165">
        <v>23.6027023394041</v>
      </c>
      <c r="L458" s="165">
        <v>23.6027023394041</v>
      </c>
      <c r="M458" s="165">
        <v>23.6027023394041</v>
      </c>
      <c r="N458" s="165">
        <v>23.6027023394041</v>
      </c>
      <c r="O458" s="165">
        <v>23.6027023394041</v>
      </c>
      <c r="P458" s="165">
        <v>23.6027023394041</v>
      </c>
    </row>
    <row r="459" spans="2:16" s="224" customFormat="1" ht="15" customHeight="1" x14ac:dyDescent="0.25">
      <c r="B459" s="275" t="s">
        <v>108</v>
      </c>
      <c r="C459" s="275" t="s">
        <v>129</v>
      </c>
      <c r="D459" s="165">
        <v>10.9484245573862</v>
      </c>
      <c r="E459" s="165">
        <v>9.5226286459487604</v>
      </c>
      <c r="F459" s="165">
        <v>8.5170947023408292</v>
      </c>
      <c r="G459" s="165">
        <v>8.1309058276938604</v>
      </c>
      <c r="H459" s="165">
        <v>7.8365831672336999</v>
      </c>
      <c r="I459" s="165">
        <v>7.6664385053913398</v>
      </c>
      <c r="J459" s="165">
        <v>7.6664385053913398</v>
      </c>
      <c r="K459" s="165">
        <v>7.6664385053913398</v>
      </c>
      <c r="L459" s="165">
        <v>7.6664385053913398</v>
      </c>
      <c r="M459" s="165">
        <v>7.6664385053913398</v>
      </c>
      <c r="N459" s="165">
        <v>7.6664385053913398</v>
      </c>
      <c r="O459" s="165">
        <v>7.6664385053913398</v>
      </c>
      <c r="P459" s="165">
        <v>7.6664385053913398</v>
      </c>
    </row>
    <row r="460" spans="2:16" s="224" customFormat="1" ht="15" customHeight="1" x14ac:dyDescent="0.25">
      <c r="B460" s="275" t="s">
        <v>108</v>
      </c>
      <c r="C460" s="275" t="s">
        <v>124</v>
      </c>
      <c r="D460" s="165">
        <v>9.0950401226210698</v>
      </c>
      <c r="E460" s="165">
        <v>7.50280791673016</v>
      </c>
      <c r="F460" s="165">
        <v>6.4878447633574599</v>
      </c>
      <c r="G460" s="165">
        <v>6.4878447633574599</v>
      </c>
      <c r="H460" s="165">
        <v>5.9466605419169198</v>
      </c>
      <c r="I460" s="165">
        <v>5.6281355259218904</v>
      </c>
      <c r="J460" s="165">
        <v>5.26797414148069</v>
      </c>
      <c r="K460" s="165">
        <v>4.7650107720029196</v>
      </c>
      <c r="L460" s="165">
        <v>4.7650107720029196</v>
      </c>
      <c r="M460" s="165">
        <v>4.7650107720029196</v>
      </c>
      <c r="N460" s="165">
        <v>4.7650107720029196</v>
      </c>
      <c r="O460" s="165">
        <v>4.7650107720029196</v>
      </c>
      <c r="P460" s="165">
        <v>4.7650107720029196</v>
      </c>
    </row>
    <row r="461" spans="2:16" s="224" customFormat="1" ht="15" customHeight="1" x14ac:dyDescent="0.25">
      <c r="B461" s="275" t="s">
        <v>108</v>
      </c>
      <c r="C461" s="275" t="s">
        <v>154</v>
      </c>
      <c r="D461" s="165">
        <v>3.0753640868305401</v>
      </c>
      <c r="E461" s="165">
        <v>2.8496667323481102</v>
      </c>
      <c r="F461" s="165">
        <v>2.4890942112232</v>
      </c>
      <c r="G461" s="165">
        <v>2.4890942112232</v>
      </c>
      <c r="H461" s="165">
        <v>1.7749841793966199</v>
      </c>
      <c r="I461" s="165">
        <v>1.3772862521156499</v>
      </c>
      <c r="J461" s="165">
        <v>0.71291484024108998</v>
      </c>
      <c r="K461" s="165">
        <v>-0.23449359028296399</v>
      </c>
      <c r="L461" s="165">
        <v>-0.23449359028296399</v>
      </c>
      <c r="M461" s="165">
        <v>-0.23449359028296399</v>
      </c>
      <c r="N461" s="165">
        <v>-0.23449359028296399</v>
      </c>
      <c r="O461" s="165">
        <v>-0.23449359028296399</v>
      </c>
      <c r="P461" s="165">
        <v>-0.23449359028296399</v>
      </c>
    </row>
    <row r="462" spans="2:16" s="224" customFormat="1" ht="15" customHeight="1" x14ac:dyDescent="0.25">
      <c r="B462" s="275" t="s">
        <v>108</v>
      </c>
      <c r="C462" s="275" t="s">
        <v>140</v>
      </c>
      <c r="D462" s="165">
        <v>8.8300760245758703</v>
      </c>
      <c r="E462" s="165">
        <v>7.6140490245954897</v>
      </c>
      <c r="F462" s="165">
        <v>6.5234031389792202</v>
      </c>
      <c r="G462" s="165">
        <v>6.5234031389792202</v>
      </c>
      <c r="H462" s="165">
        <v>5.6910356434453302</v>
      </c>
      <c r="I462" s="165">
        <v>5.6229970390671404</v>
      </c>
      <c r="J462" s="165">
        <v>4.8718081036593901</v>
      </c>
      <c r="K462" s="165">
        <v>4.3795134219300396</v>
      </c>
      <c r="L462" s="165">
        <v>4.3795134219300396</v>
      </c>
      <c r="M462" s="165">
        <v>4.3795134219300396</v>
      </c>
      <c r="N462" s="165">
        <v>4.3795134219300396</v>
      </c>
      <c r="O462" s="165">
        <v>4.3795134219300396</v>
      </c>
      <c r="P462" s="165">
        <v>4.3795134219300396</v>
      </c>
    </row>
    <row r="463" spans="2:16" s="224" customFormat="1" ht="15" customHeight="1" x14ac:dyDescent="0.25">
      <c r="B463" s="275" t="s">
        <v>108</v>
      </c>
      <c r="C463" s="275" t="s">
        <v>97</v>
      </c>
      <c r="D463" s="165">
        <v>10.7530934125526</v>
      </c>
      <c r="E463" s="165">
        <v>9.4026410475224491</v>
      </c>
      <c r="F463" s="165">
        <v>7.9821510282741901</v>
      </c>
      <c r="G463" s="165">
        <v>7.4422341390323696</v>
      </c>
      <c r="H463" s="165">
        <v>7.0188750416021</v>
      </c>
      <c r="I463" s="165">
        <v>6.9566257657897896</v>
      </c>
      <c r="J463" s="165">
        <v>6.6679139422062903</v>
      </c>
      <c r="K463" s="165">
        <v>5.2313353466088399</v>
      </c>
      <c r="L463" s="165">
        <v>5.2313353466088399</v>
      </c>
      <c r="M463" s="165">
        <v>5.2313353466088399</v>
      </c>
      <c r="N463" s="165">
        <v>5.2313353466088399</v>
      </c>
      <c r="O463" s="165">
        <v>5.2313353466088399</v>
      </c>
      <c r="P463" s="165">
        <v>5.2313353466088399</v>
      </c>
    </row>
    <row r="464" spans="2:16" s="224" customFormat="1" ht="15" customHeight="1" x14ac:dyDescent="0.25">
      <c r="B464" s="275" t="s">
        <v>108</v>
      </c>
      <c r="C464" s="275" t="s">
        <v>189</v>
      </c>
      <c r="D464" s="165">
        <v>7.41321461414514</v>
      </c>
      <c r="E464" s="165">
        <v>7.41321461414514</v>
      </c>
      <c r="F464" s="165">
        <v>7.41321461414514</v>
      </c>
      <c r="G464" s="165">
        <v>7.41321461414514</v>
      </c>
      <c r="H464" s="165">
        <v>7.41321461414514</v>
      </c>
      <c r="I464" s="165">
        <v>7.41321461414514</v>
      </c>
      <c r="J464" s="165">
        <v>7.41321461414514</v>
      </c>
      <c r="K464" s="165">
        <v>7.41321461414514</v>
      </c>
      <c r="L464" s="165">
        <v>7.41321461414514</v>
      </c>
      <c r="M464" s="165">
        <v>7.41321461414514</v>
      </c>
      <c r="N464" s="165">
        <v>7.41321461414514</v>
      </c>
      <c r="O464" s="165">
        <v>7.41321461414514</v>
      </c>
      <c r="P464" s="165">
        <v>7.41321461414514</v>
      </c>
    </row>
    <row r="465" spans="2:16" s="224" customFormat="1" ht="15" customHeight="1" x14ac:dyDescent="0.25">
      <c r="B465" s="275" t="s">
        <v>102</v>
      </c>
      <c r="C465" s="275" t="s">
        <v>131</v>
      </c>
      <c r="D465" s="165">
        <v>19.5995111316448</v>
      </c>
      <c r="E465" s="165">
        <v>18.014328762276399</v>
      </c>
      <c r="F465" s="165">
        <v>16.4081683144361</v>
      </c>
      <c r="G465" s="165">
        <v>16.4081683144361</v>
      </c>
      <c r="H465" s="165">
        <v>15.408923894822999</v>
      </c>
      <c r="I465" s="165">
        <v>13.604621658792601</v>
      </c>
      <c r="J465" s="165">
        <v>11.2761145650207</v>
      </c>
      <c r="K465" s="165">
        <v>10.3728031638618</v>
      </c>
      <c r="L465" s="165">
        <v>10.3728031638618</v>
      </c>
      <c r="M465" s="165">
        <v>10.3728031638618</v>
      </c>
      <c r="N465" s="165">
        <v>10.3728031638618</v>
      </c>
      <c r="O465" s="165">
        <v>10.3728031638618</v>
      </c>
      <c r="P465" s="165">
        <v>10.3728031638618</v>
      </c>
    </row>
    <row r="466" spans="2:16" s="224" customFormat="1" ht="15" customHeight="1" x14ac:dyDescent="0.25">
      <c r="B466" s="275" t="s">
        <v>102</v>
      </c>
      <c r="C466" s="275" t="s">
        <v>145</v>
      </c>
      <c r="D466" s="165">
        <v>12.646386161267801</v>
      </c>
      <c r="E466" s="165">
        <v>12.524209168011</v>
      </c>
      <c r="F466" s="165">
        <v>13.1002666004429</v>
      </c>
      <c r="G466" s="165">
        <v>13.1002666004429</v>
      </c>
      <c r="H466" s="165">
        <v>13.731972602289201</v>
      </c>
      <c r="I466" s="165">
        <v>17.968873610549899</v>
      </c>
      <c r="J466" s="165">
        <v>17.968873610549899</v>
      </c>
      <c r="K466" s="165">
        <v>17.968873610549899</v>
      </c>
      <c r="L466" s="165">
        <v>17.968873610549899</v>
      </c>
      <c r="M466" s="165">
        <v>17.968873610549899</v>
      </c>
      <c r="N466" s="165">
        <v>17.968873610549899</v>
      </c>
      <c r="O466" s="165">
        <v>17.968873610549899</v>
      </c>
      <c r="P466" s="165">
        <v>17.968873610549899</v>
      </c>
    </row>
    <row r="467" spans="2:16" s="224" customFormat="1" ht="15" customHeight="1" x14ac:dyDescent="0.25">
      <c r="B467" s="275" t="s">
        <v>102</v>
      </c>
      <c r="C467" s="275" t="s">
        <v>129</v>
      </c>
      <c r="D467" s="165">
        <v>5.9885626675940404</v>
      </c>
      <c r="E467" s="165">
        <v>5.7771699442809803</v>
      </c>
      <c r="F467" s="165">
        <v>5.1614320553183797</v>
      </c>
      <c r="G467" s="165">
        <v>5.1614320553183797</v>
      </c>
      <c r="H467" s="165">
        <v>4.6706007676179002</v>
      </c>
      <c r="I467" s="165">
        <v>4.7198546920721904</v>
      </c>
      <c r="J467" s="165">
        <v>4.6690157966133601</v>
      </c>
      <c r="K467" s="165">
        <v>4.2132940891932504</v>
      </c>
      <c r="L467" s="165">
        <v>4.2132940891932504</v>
      </c>
      <c r="M467" s="165">
        <v>4.2132940891932504</v>
      </c>
      <c r="N467" s="165">
        <v>4.2132940891932504</v>
      </c>
      <c r="O467" s="165">
        <v>4.2132940891932504</v>
      </c>
      <c r="P467" s="165">
        <v>4.2132940891932504</v>
      </c>
    </row>
    <row r="468" spans="2:16" s="224" customFormat="1" ht="15" customHeight="1" x14ac:dyDescent="0.25">
      <c r="B468" s="275" t="s">
        <v>102</v>
      </c>
      <c r="C468" s="275" t="s">
        <v>124</v>
      </c>
      <c r="D468" s="165">
        <v>6.8465222767876899</v>
      </c>
      <c r="E468" s="165">
        <v>5.9702392510332096</v>
      </c>
      <c r="F468" s="165">
        <v>4.85509184515732</v>
      </c>
      <c r="G468" s="165">
        <v>4.3853737591170097</v>
      </c>
      <c r="H468" s="165">
        <v>4.1921052473646201</v>
      </c>
      <c r="I468" s="165">
        <v>3.7037468733147598</v>
      </c>
      <c r="J468" s="165">
        <v>3.7037468733147598</v>
      </c>
      <c r="K468" s="165">
        <v>3.7037468733147598</v>
      </c>
      <c r="L468" s="165">
        <v>3.7037468733147598</v>
      </c>
      <c r="M468" s="165">
        <v>3.7037468733147598</v>
      </c>
      <c r="N468" s="165">
        <v>3.7037468733147598</v>
      </c>
      <c r="O468" s="165">
        <v>3.7037468733147598</v>
      </c>
      <c r="P468" s="165">
        <v>3.7037468733147598</v>
      </c>
    </row>
    <row r="469" spans="2:16" s="224" customFormat="1" ht="15" customHeight="1" x14ac:dyDescent="0.25">
      <c r="B469" s="275" t="s">
        <v>102</v>
      </c>
      <c r="C469" s="275" t="s">
        <v>152</v>
      </c>
      <c r="D469" s="165">
        <v>6.6445588165132996</v>
      </c>
      <c r="E469" s="165">
        <v>5.8038223840208296</v>
      </c>
      <c r="F469" s="165">
        <v>4.9509321722222399</v>
      </c>
      <c r="G469" s="165">
        <v>4.9509321722222399</v>
      </c>
      <c r="H469" s="165">
        <v>4.0535529740459397</v>
      </c>
      <c r="I469" s="165">
        <v>3.5363627650773801</v>
      </c>
      <c r="J469" s="165">
        <v>3.4474498497869202</v>
      </c>
      <c r="K469" s="165">
        <v>3.5513140675188302</v>
      </c>
      <c r="L469" s="165">
        <v>3.5513140675188302</v>
      </c>
      <c r="M469" s="165">
        <v>3.5513140675188302</v>
      </c>
      <c r="N469" s="165">
        <v>3.5513140675188302</v>
      </c>
      <c r="O469" s="165">
        <v>3.5513140675188302</v>
      </c>
      <c r="P469" s="165">
        <v>3.5513140675188302</v>
      </c>
    </row>
    <row r="470" spans="2:16" s="224" customFormat="1" ht="15" customHeight="1" x14ac:dyDescent="0.25">
      <c r="B470" s="275" t="s">
        <v>102</v>
      </c>
      <c r="C470" s="275" t="s">
        <v>154</v>
      </c>
      <c r="D470" s="165">
        <v>3.4969173922649399</v>
      </c>
      <c r="E470" s="165">
        <v>3.8739699524108402</v>
      </c>
      <c r="F470" s="165">
        <v>3.6332237763099</v>
      </c>
      <c r="G470" s="165">
        <v>3.6332237763099</v>
      </c>
      <c r="H470" s="165">
        <v>3.6332237763099</v>
      </c>
      <c r="I470" s="165">
        <v>3.6332237763099</v>
      </c>
      <c r="J470" s="165">
        <v>3.6332237763099</v>
      </c>
      <c r="K470" s="165">
        <v>3.6332237763099</v>
      </c>
      <c r="L470" s="165">
        <v>3.6332237763099</v>
      </c>
      <c r="M470" s="165">
        <v>3.6332237763099</v>
      </c>
      <c r="N470" s="165">
        <v>3.6332237763099</v>
      </c>
      <c r="O470" s="165">
        <v>3.6332237763099</v>
      </c>
      <c r="P470" s="165">
        <v>3.6332237763099</v>
      </c>
    </row>
    <row r="471" spans="2:16" s="224" customFormat="1" ht="15" customHeight="1" x14ac:dyDescent="0.25">
      <c r="B471" s="275" t="s">
        <v>102</v>
      </c>
      <c r="C471" s="275" t="s">
        <v>140</v>
      </c>
      <c r="D471" s="165">
        <v>8.07596979549065</v>
      </c>
      <c r="E471" s="165">
        <v>7.4347298599772902</v>
      </c>
      <c r="F471" s="165">
        <v>6.59938520287242</v>
      </c>
      <c r="G471" s="165">
        <v>6.59938520287242</v>
      </c>
      <c r="H471" s="165">
        <v>6.1250572608046499</v>
      </c>
      <c r="I471" s="165">
        <v>6.0254386225154297</v>
      </c>
      <c r="J471" s="165">
        <v>5.7182748271133796</v>
      </c>
      <c r="K471" s="165">
        <v>5.24652805271195</v>
      </c>
      <c r="L471" s="165">
        <v>5.24652805271195</v>
      </c>
      <c r="M471" s="165">
        <v>5.24652805271195</v>
      </c>
      <c r="N471" s="165">
        <v>5.24652805271195</v>
      </c>
      <c r="O471" s="165">
        <v>5.24652805271195</v>
      </c>
      <c r="P471" s="165">
        <v>5.24652805271195</v>
      </c>
    </row>
    <row r="472" spans="2:16" s="224" customFormat="1" ht="15" customHeight="1" x14ac:dyDescent="0.25">
      <c r="B472" s="275" t="s">
        <v>102</v>
      </c>
      <c r="C472" s="275" t="s">
        <v>97</v>
      </c>
      <c r="D472" s="165">
        <v>9.8264135511751203</v>
      </c>
      <c r="E472" s="165">
        <v>9.0876659539617606</v>
      </c>
      <c r="F472" s="165">
        <v>8.2158080198033403</v>
      </c>
      <c r="G472" s="165">
        <v>7.8303456683695902</v>
      </c>
      <c r="H472" s="165">
        <v>7.4957020056855104</v>
      </c>
      <c r="I472" s="165">
        <v>6.98899837931374</v>
      </c>
      <c r="J472" s="165">
        <v>6.6141500851148098</v>
      </c>
      <c r="K472" s="165">
        <v>5.6561629715551103</v>
      </c>
      <c r="L472" s="165">
        <v>5.6561629715551103</v>
      </c>
      <c r="M472" s="165">
        <v>5.6561629715551103</v>
      </c>
      <c r="N472" s="165">
        <v>5.6561629715551103</v>
      </c>
      <c r="O472" s="165">
        <v>5.6561629715551103</v>
      </c>
      <c r="P472" s="165">
        <v>5.6561629715551103</v>
      </c>
    </row>
    <row r="473" spans="2:16" s="224" customFormat="1" ht="15" customHeight="1" x14ac:dyDescent="0.25">
      <c r="B473" s="275" t="s">
        <v>102</v>
      </c>
      <c r="C473" s="275" t="s">
        <v>189</v>
      </c>
      <c r="D473" s="165">
        <v>6.2321237782015499</v>
      </c>
      <c r="E473" s="165">
        <v>6.1726913585237897</v>
      </c>
      <c r="F473" s="165">
        <v>6.0270535845981996</v>
      </c>
      <c r="G473" s="165">
        <v>6.0270535845981996</v>
      </c>
      <c r="H473" s="165">
        <v>5.6509536792305504</v>
      </c>
      <c r="I473" s="165">
        <v>5.9227302278677803</v>
      </c>
      <c r="J473" s="165">
        <v>6.4523296130820098</v>
      </c>
      <c r="K473" s="165">
        <v>6.48784315621897</v>
      </c>
      <c r="L473" s="165">
        <v>6.48784315621897</v>
      </c>
      <c r="M473" s="165">
        <v>6.48784315621897</v>
      </c>
      <c r="N473" s="165">
        <v>6.48784315621897</v>
      </c>
      <c r="O473" s="165">
        <v>6.48784315621897</v>
      </c>
      <c r="P473" s="165">
        <v>6.48784315621897</v>
      </c>
    </row>
    <row r="474" spans="2:16" s="224" customFormat="1" ht="15" customHeight="1" x14ac:dyDescent="0.25">
      <c r="B474" s="275" t="s">
        <v>168</v>
      </c>
      <c r="C474" s="275" t="s">
        <v>97</v>
      </c>
      <c r="D474" s="165">
        <v>0.28163461538461498</v>
      </c>
      <c r="E474" s="165">
        <v>-0.17195994579659599</v>
      </c>
      <c r="F474" s="165">
        <v>-0.37206763396130799</v>
      </c>
      <c r="G474" s="165">
        <v>-0.45013756799636401</v>
      </c>
      <c r="H474" s="165">
        <v>-0.48062500000000002</v>
      </c>
      <c r="I474" s="165">
        <v>-0.48062500000000002</v>
      </c>
      <c r="J474" s="165">
        <v>-0.48062500000000002</v>
      </c>
      <c r="K474" s="165">
        <v>-0.48062500000000002</v>
      </c>
      <c r="L474" s="165">
        <v>-0.48062500000000002</v>
      </c>
      <c r="M474" s="165">
        <v>-0.48062500000000002</v>
      </c>
      <c r="N474" s="165">
        <v>-0.48062500000000002</v>
      </c>
      <c r="O474" s="165">
        <v>-0.48062500000000002</v>
      </c>
      <c r="P474" s="165">
        <v>-0.48062500000000002</v>
      </c>
    </row>
    <row r="475" spans="2:16" s="224" customFormat="1" ht="15" customHeight="1" x14ac:dyDescent="0.25">
      <c r="B475" s="275" t="s">
        <v>117</v>
      </c>
      <c r="C475" s="275" t="s">
        <v>131</v>
      </c>
      <c r="D475" s="165">
        <v>25.3196290823781</v>
      </c>
      <c r="E475" s="165">
        <v>25.3196290823781</v>
      </c>
      <c r="F475" s="165">
        <v>25.3196290823781</v>
      </c>
      <c r="G475" s="165">
        <v>25.3196290823781</v>
      </c>
      <c r="H475" s="165">
        <v>25.3196290823781</v>
      </c>
      <c r="I475" s="165">
        <v>25.3196290823781</v>
      </c>
      <c r="J475" s="165">
        <v>25.3196290823781</v>
      </c>
      <c r="K475" s="165">
        <v>25.3196290823781</v>
      </c>
      <c r="L475" s="165">
        <v>25.3196290823781</v>
      </c>
      <c r="M475" s="165">
        <v>25.3196290823781</v>
      </c>
      <c r="N475" s="165">
        <v>25.3196290823781</v>
      </c>
      <c r="O475" s="165">
        <v>25.3196290823781</v>
      </c>
      <c r="P475" s="165">
        <v>25.3196290823781</v>
      </c>
    </row>
    <row r="476" spans="2:16" s="224" customFormat="1" ht="15" customHeight="1" x14ac:dyDescent="0.25">
      <c r="B476" s="275" t="s">
        <v>117</v>
      </c>
      <c r="C476" s="275" t="s">
        <v>145</v>
      </c>
      <c r="D476" s="165">
        <v>8.6806467239777003</v>
      </c>
      <c r="E476" s="165">
        <v>8.6806467239777003</v>
      </c>
      <c r="F476" s="165">
        <v>8.6806467239777003</v>
      </c>
      <c r="G476" s="165">
        <v>8.6806467239777003</v>
      </c>
      <c r="H476" s="165">
        <v>8.6806467239777003</v>
      </c>
      <c r="I476" s="165">
        <v>8.6806467239777003</v>
      </c>
      <c r="J476" s="165">
        <v>8.6806467239777003</v>
      </c>
      <c r="K476" s="165">
        <v>8.6806467239777003</v>
      </c>
      <c r="L476" s="165">
        <v>8.6806467239777003</v>
      </c>
      <c r="M476" s="165">
        <v>8.6806467239777003</v>
      </c>
      <c r="N476" s="165">
        <v>8.6806467239777003</v>
      </c>
      <c r="O476" s="165">
        <v>8.6806467239777003</v>
      </c>
      <c r="P476" s="165">
        <v>8.6806467239777003</v>
      </c>
    </row>
    <row r="477" spans="2:16" s="224" customFormat="1" ht="15" customHeight="1" x14ac:dyDescent="0.25">
      <c r="B477" s="275" t="s">
        <v>117</v>
      </c>
      <c r="C477" s="275" t="s">
        <v>129</v>
      </c>
      <c r="D477" s="165">
        <v>11.729995401085</v>
      </c>
      <c r="E477" s="165">
        <v>11.729995401085</v>
      </c>
      <c r="F477" s="165">
        <v>11.729995401085</v>
      </c>
      <c r="G477" s="165">
        <v>11.729995401085</v>
      </c>
      <c r="H477" s="165">
        <v>11.729995401085</v>
      </c>
      <c r="I477" s="165">
        <v>11.729995401085</v>
      </c>
      <c r="J477" s="165">
        <v>11.729995401085</v>
      </c>
      <c r="K477" s="165">
        <v>11.729995401085</v>
      </c>
      <c r="L477" s="165">
        <v>11.729995401085</v>
      </c>
      <c r="M477" s="165">
        <v>11.729995401085</v>
      </c>
      <c r="N477" s="165">
        <v>11.729995401085</v>
      </c>
      <c r="O477" s="165">
        <v>11.729995401085</v>
      </c>
      <c r="P477" s="165">
        <v>11.729995401085</v>
      </c>
    </row>
    <row r="478" spans="2:16" s="224" customFormat="1" ht="15" customHeight="1" x14ac:dyDescent="0.25">
      <c r="B478" s="275" t="s">
        <v>117</v>
      </c>
      <c r="C478" s="275" t="s">
        <v>124</v>
      </c>
      <c r="D478" s="165">
        <v>3.43278016611551</v>
      </c>
      <c r="E478" s="165">
        <v>3.43278016611551</v>
      </c>
      <c r="F478" s="165">
        <v>3.43278016611551</v>
      </c>
      <c r="G478" s="165">
        <v>3.43278016611551</v>
      </c>
      <c r="H478" s="165">
        <v>3.43278016611551</v>
      </c>
      <c r="I478" s="165">
        <v>3.43278016611551</v>
      </c>
      <c r="J478" s="165">
        <v>3.43278016611551</v>
      </c>
      <c r="K478" s="165">
        <v>3.43278016611551</v>
      </c>
      <c r="L478" s="165">
        <v>3.43278016611551</v>
      </c>
      <c r="M478" s="165">
        <v>3.43278016611551</v>
      </c>
      <c r="N478" s="165">
        <v>3.43278016611551</v>
      </c>
      <c r="O478" s="165">
        <v>3.43278016611551</v>
      </c>
      <c r="P478" s="165">
        <v>3.43278016611551</v>
      </c>
    </row>
    <row r="479" spans="2:16" s="224" customFormat="1" ht="15" customHeight="1" x14ac:dyDescent="0.25">
      <c r="B479" s="275" t="s">
        <v>117</v>
      </c>
      <c r="C479" s="275" t="s">
        <v>154</v>
      </c>
      <c r="D479" s="165">
        <v>3.6849873602836198</v>
      </c>
      <c r="E479" s="165">
        <v>3.6849873602836198</v>
      </c>
      <c r="F479" s="165">
        <v>3.6849873602836198</v>
      </c>
      <c r="G479" s="165">
        <v>3.6849873602836198</v>
      </c>
      <c r="H479" s="165">
        <v>3.6849873602836198</v>
      </c>
      <c r="I479" s="165">
        <v>3.6849873602836198</v>
      </c>
      <c r="J479" s="165">
        <v>3.6849873602836198</v>
      </c>
      <c r="K479" s="165">
        <v>3.6849873602836198</v>
      </c>
      <c r="L479" s="165">
        <v>3.6849873602836198</v>
      </c>
      <c r="M479" s="165">
        <v>3.6849873602836198</v>
      </c>
      <c r="N479" s="165">
        <v>3.6849873602836198</v>
      </c>
      <c r="O479" s="165">
        <v>3.6849873602836198</v>
      </c>
      <c r="P479" s="165">
        <v>3.6849873602836198</v>
      </c>
    </row>
    <row r="480" spans="2:16" s="224" customFormat="1" ht="15" customHeight="1" x14ac:dyDescent="0.25">
      <c r="B480" s="275" t="s">
        <v>117</v>
      </c>
      <c r="C480" s="275" t="s">
        <v>140</v>
      </c>
      <c r="D480" s="165">
        <v>4.9077229031427603</v>
      </c>
      <c r="E480" s="165">
        <v>4.9077229031427603</v>
      </c>
      <c r="F480" s="165">
        <v>4.9077229031427603</v>
      </c>
      <c r="G480" s="165">
        <v>4.9077229031427603</v>
      </c>
      <c r="H480" s="165">
        <v>4.9077229031427603</v>
      </c>
      <c r="I480" s="165">
        <v>4.9077229031427603</v>
      </c>
      <c r="J480" s="165">
        <v>4.9077229031427603</v>
      </c>
      <c r="K480" s="165">
        <v>4.9077229031427603</v>
      </c>
      <c r="L480" s="165">
        <v>4.9077229031427603</v>
      </c>
      <c r="M480" s="165">
        <v>4.9077229031427603</v>
      </c>
      <c r="N480" s="165">
        <v>4.9077229031427603</v>
      </c>
      <c r="O480" s="165">
        <v>4.9077229031427603</v>
      </c>
      <c r="P480" s="165">
        <v>4.9077229031427603</v>
      </c>
    </row>
    <row r="481" spans="2:16" s="224" customFormat="1" ht="15" customHeight="1" x14ac:dyDescent="0.25">
      <c r="B481" s="275" t="s">
        <v>117</v>
      </c>
      <c r="C481" s="275" t="s">
        <v>97</v>
      </c>
      <c r="D481" s="165">
        <v>5.1411201036990599</v>
      </c>
      <c r="E481" s="165">
        <v>5.1736611231302199</v>
      </c>
      <c r="F481" s="165">
        <v>5.4652629523307397</v>
      </c>
      <c r="G481" s="165">
        <v>5.7203899271249004</v>
      </c>
      <c r="H481" s="165">
        <v>5.8087751182217797</v>
      </c>
      <c r="I481" s="165">
        <v>6.7508674188828799</v>
      </c>
      <c r="J481" s="165">
        <v>6.7656730193551304</v>
      </c>
      <c r="K481" s="165">
        <v>7.5769704356243501</v>
      </c>
      <c r="L481" s="165">
        <v>7.5769704356243501</v>
      </c>
      <c r="M481" s="165">
        <v>7.5769704356243501</v>
      </c>
      <c r="N481" s="165">
        <v>7.5769704356243501</v>
      </c>
      <c r="O481" s="165">
        <v>7.5769704356243501</v>
      </c>
      <c r="P481" s="165">
        <v>7.5769704356243501</v>
      </c>
    </row>
    <row r="482" spans="2:16" s="224" customFormat="1" ht="15" customHeight="1" x14ac:dyDescent="0.25">
      <c r="B482" s="275" t="s">
        <v>117</v>
      </c>
      <c r="C482" s="275" t="s">
        <v>189</v>
      </c>
      <c r="D482" s="165">
        <v>9.7136422732890697</v>
      </c>
      <c r="E482" s="165">
        <v>9.7136422732890697</v>
      </c>
      <c r="F482" s="165">
        <v>9.7136422732890697</v>
      </c>
      <c r="G482" s="165">
        <v>9.7136422732890697</v>
      </c>
      <c r="H482" s="165">
        <v>9.7136422732890697</v>
      </c>
      <c r="I482" s="165">
        <v>9.7136422732890697</v>
      </c>
      <c r="J482" s="165">
        <v>9.7136422732890697</v>
      </c>
      <c r="K482" s="165">
        <v>9.7136422732890697</v>
      </c>
      <c r="L482" s="165">
        <v>9.7136422732890697</v>
      </c>
      <c r="M482" s="165">
        <v>9.7136422732890697</v>
      </c>
      <c r="N482" s="165">
        <v>9.7136422732890697</v>
      </c>
      <c r="O482" s="165">
        <v>9.7136422732890697</v>
      </c>
      <c r="P482" s="165">
        <v>9.7136422732890697</v>
      </c>
    </row>
    <row r="483" spans="2:16" s="224" customFormat="1" ht="15" customHeight="1" x14ac:dyDescent="0.25">
      <c r="B483" s="275" t="s">
        <v>131</v>
      </c>
      <c r="C483" s="275" t="s">
        <v>251</v>
      </c>
      <c r="D483" s="165">
        <v>12.5085808548614</v>
      </c>
      <c r="E483" s="165">
        <v>12.5085808548614</v>
      </c>
      <c r="F483" s="165">
        <v>12.5085808548614</v>
      </c>
      <c r="G483" s="165">
        <v>12.5085808548614</v>
      </c>
      <c r="H483" s="165">
        <v>12.5085808548614</v>
      </c>
      <c r="I483" s="165">
        <v>12.5085808548614</v>
      </c>
      <c r="J483" s="165">
        <v>12.5085808548614</v>
      </c>
      <c r="K483" s="165">
        <v>12.5085808548614</v>
      </c>
      <c r="L483" s="165">
        <v>12.5085808548614</v>
      </c>
      <c r="M483" s="165">
        <v>12.5085808548614</v>
      </c>
      <c r="N483" s="165">
        <v>12.5085808548614</v>
      </c>
      <c r="O483" s="165">
        <v>12.5085808548614</v>
      </c>
      <c r="P483" s="165">
        <v>12.5085808548614</v>
      </c>
    </row>
    <row r="484" spans="2:16" s="224" customFormat="1" ht="15" customHeight="1" x14ac:dyDescent="0.25">
      <c r="B484" s="275" t="s">
        <v>131</v>
      </c>
      <c r="C484" s="275" t="s">
        <v>145</v>
      </c>
      <c r="D484" s="165">
        <v>23.795017054359999</v>
      </c>
      <c r="E484" s="165">
        <v>23.5226092709201</v>
      </c>
      <c r="F484" s="165">
        <v>24.9882579110457</v>
      </c>
      <c r="G484" s="165">
        <v>24.9882579110457</v>
      </c>
      <c r="H484" s="165">
        <v>25.703178679769099</v>
      </c>
      <c r="I484" s="165">
        <v>27.711953365264002</v>
      </c>
      <c r="J484" s="165">
        <v>29.851756491550201</v>
      </c>
      <c r="K484" s="165">
        <v>35.771952193440903</v>
      </c>
      <c r="L484" s="165">
        <v>35.771952193440903</v>
      </c>
      <c r="M484" s="165">
        <v>35.771952193440903</v>
      </c>
      <c r="N484" s="165">
        <v>35.771952193440903</v>
      </c>
      <c r="O484" s="165">
        <v>35.771952193440903</v>
      </c>
      <c r="P484" s="165">
        <v>35.771952193440903</v>
      </c>
    </row>
    <row r="485" spans="2:16" s="224" customFormat="1" ht="15" customHeight="1" x14ac:dyDescent="0.25">
      <c r="B485" s="275" t="s">
        <v>131</v>
      </c>
      <c r="C485" s="275" t="s">
        <v>129</v>
      </c>
      <c r="D485" s="165">
        <v>24.352191174171999</v>
      </c>
      <c r="E485" s="165">
        <v>22.487438611294799</v>
      </c>
      <c r="F485" s="165">
        <v>21.188223126538499</v>
      </c>
      <c r="G485" s="165">
        <v>21.188223126538499</v>
      </c>
      <c r="H485" s="165">
        <v>20.080426256711199</v>
      </c>
      <c r="I485" s="165">
        <v>18.681164486531401</v>
      </c>
      <c r="J485" s="165">
        <v>15.822442584493199</v>
      </c>
      <c r="K485" s="165">
        <v>14.6084767289983</v>
      </c>
      <c r="L485" s="165">
        <v>14.6084767289983</v>
      </c>
      <c r="M485" s="165">
        <v>14.6084767289983</v>
      </c>
      <c r="N485" s="165">
        <v>14.6084767289983</v>
      </c>
      <c r="O485" s="165">
        <v>14.6084767289983</v>
      </c>
      <c r="P485" s="165">
        <v>14.6084767289983</v>
      </c>
    </row>
    <row r="486" spans="2:16" s="224" customFormat="1" ht="15" customHeight="1" x14ac:dyDescent="0.25">
      <c r="B486" s="275" t="s">
        <v>131</v>
      </c>
      <c r="C486" s="275" t="s">
        <v>124</v>
      </c>
      <c r="D486" s="165">
        <v>24.963865462256301</v>
      </c>
      <c r="E486" s="165">
        <v>23.564373201893201</v>
      </c>
      <c r="F486" s="165">
        <v>21.662159840352501</v>
      </c>
      <c r="G486" s="165">
        <v>21.662159840352501</v>
      </c>
      <c r="H486" s="165">
        <v>20.564283149672299</v>
      </c>
      <c r="I486" s="165">
        <v>15.9093461507439</v>
      </c>
      <c r="J486" s="165">
        <v>11.3273898363085</v>
      </c>
      <c r="K486" s="165">
        <v>9.1775420833306498</v>
      </c>
      <c r="L486" s="165">
        <v>9.1775420833306498</v>
      </c>
      <c r="M486" s="165">
        <v>9.1775420833306498</v>
      </c>
      <c r="N486" s="165">
        <v>9.1775420833306498</v>
      </c>
      <c r="O486" s="165">
        <v>9.1775420833306498</v>
      </c>
      <c r="P486" s="165">
        <v>9.1775420833306498</v>
      </c>
    </row>
    <row r="487" spans="2:16" s="224" customFormat="1" ht="15" customHeight="1" x14ac:dyDescent="0.25">
      <c r="B487" s="275" t="s">
        <v>131</v>
      </c>
      <c r="C487" s="275" t="s">
        <v>152</v>
      </c>
      <c r="D487" s="165">
        <v>21.174855002227599</v>
      </c>
      <c r="E487" s="165">
        <v>19.854165624687401</v>
      </c>
      <c r="F487" s="165">
        <v>18.467492932984499</v>
      </c>
      <c r="G487" s="165">
        <v>18.467492932984499</v>
      </c>
      <c r="H487" s="165">
        <v>17.732303871142499</v>
      </c>
      <c r="I487" s="165">
        <v>15.9156538801432</v>
      </c>
      <c r="J487" s="165">
        <v>15.457657654942601</v>
      </c>
      <c r="K487" s="165">
        <v>13.5270189409104</v>
      </c>
      <c r="L487" s="165">
        <v>13.5270189409104</v>
      </c>
      <c r="M487" s="165">
        <v>13.5270189409104</v>
      </c>
      <c r="N487" s="165">
        <v>13.5270189409104</v>
      </c>
      <c r="O487" s="165">
        <v>13.5270189409104</v>
      </c>
      <c r="P487" s="165">
        <v>13.5270189409104</v>
      </c>
    </row>
    <row r="488" spans="2:16" s="224" customFormat="1" ht="15" customHeight="1" x14ac:dyDescent="0.25">
      <c r="B488" s="275" t="s">
        <v>131</v>
      </c>
      <c r="C488" s="275" t="s">
        <v>154</v>
      </c>
      <c r="D488" s="165">
        <v>6.5736061042665197</v>
      </c>
      <c r="E488" s="165">
        <v>5.3529088131428599</v>
      </c>
      <c r="F488" s="165">
        <v>4.5017616924733197</v>
      </c>
      <c r="G488" s="165">
        <v>4.5017616924733197</v>
      </c>
      <c r="H488" s="165">
        <v>3.2414893188680001</v>
      </c>
      <c r="I488" s="165">
        <v>2.3505183131084202</v>
      </c>
      <c r="J488" s="165">
        <v>1.58176600917008</v>
      </c>
      <c r="K488" s="165">
        <v>0.88337851443681803</v>
      </c>
      <c r="L488" s="165">
        <v>0.88337851443681803</v>
      </c>
      <c r="M488" s="165">
        <v>0.88337851443681803</v>
      </c>
      <c r="N488" s="165">
        <v>0.88337851443681803</v>
      </c>
      <c r="O488" s="165">
        <v>0.88337851443681803</v>
      </c>
      <c r="P488" s="165">
        <v>0.88337851443681803</v>
      </c>
    </row>
    <row r="489" spans="2:16" s="224" customFormat="1" ht="15" customHeight="1" x14ac:dyDescent="0.25">
      <c r="B489" s="275" t="s">
        <v>131</v>
      </c>
      <c r="C489" s="275" t="s">
        <v>140</v>
      </c>
      <c r="D489" s="165">
        <v>24.6551299064466</v>
      </c>
      <c r="E489" s="165">
        <v>23.790327704490501</v>
      </c>
      <c r="F489" s="165">
        <v>21.814078029094699</v>
      </c>
      <c r="G489" s="165">
        <v>21.814078029094699</v>
      </c>
      <c r="H489" s="165">
        <v>20.338388421330801</v>
      </c>
      <c r="I489" s="165">
        <v>17.426566930575099</v>
      </c>
      <c r="J489" s="165">
        <v>14.5384429160252</v>
      </c>
      <c r="K489" s="165">
        <v>12.513430591282599</v>
      </c>
      <c r="L489" s="165">
        <v>12.513430591282599</v>
      </c>
      <c r="M489" s="165">
        <v>12.513430591282599</v>
      </c>
      <c r="N489" s="165">
        <v>12.513430591282599</v>
      </c>
      <c r="O489" s="165">
        <v>12.513430591282599</v>
      </c>
      <c r="P489" s="165">
        <v>12.513430591282599</v>
      </c>
    </row>
    <row r="490" spans="2:16" s="224" customFormat="1" ht="15" customHeight="1" x14ac:dyDescent="0.25">
      <c r="B490" s="275" t="s">
        <v>131</v>
      </c>
      <c r="C490" s="275" t="s">
        <v>97</v>
      </c>
      <c r="D490" s="165">
        <v>29.824460409114799</v>
      </c>
      <c r="E490" s="165">
        <v>28.5079258877585</v>
      </c>
      <c r="F490" s="165">
        <v>27.236135802918099</v>
      </c>
      <c r="G490" s="165">
        <v>26.564245175821899</v>
      </c>
      <c r="H490" s="165">
        <v>25.779239449852</v>
      </c>
      <c r="I490" s="165">
        <v>24.7356122043238</v>
      </c>
      <c r="J490" s="165">
        <v>23.8869746091863</v>
      </c>
      <c r="K490" s="165">
        <v>21.6171150499597</v>
      </c>
      <c r="L490" s="165">
        <v>21.6171150499597</v>
      </c>
      <c r="M490" s="165">
        <v>21.6171150499597</v>
      </c>
      <c r="N490" s="165">
        <v>21.6171150499597</v>
      </c>
      <c r="O490" s="165">
        <v>21.6171150499597</v>
      </c>
      <c r="P490" s="165">
        <v>21.6171150499597</v>
      </c>
    </row>
    <row r="491" spans="2:16" s="224" customFormat="1" ht="15" customHeight="1" x14ac:dyDescent="0.25">
      <c r="B491" s="275" t="s">
        <v>131</v>
      </c>
      <c r="C491" s="275" t="s">
        <v>189</v>
      </c>
      <c r="D491" s="165">
        <v>12.831355187981099</v>
      </c>
      <c r="E491" s="165">
        <v>11.1475330898409</v>
      </c>
      <c r="F491" s="165">
        <v>9.8337497008511896</v>
      </c>
      <c r="G491" s="165">
        <v>9.8337497008511896</v>
      </c>
      <c r="H491" s="165">
        <v>8.3453131090585604</v>
      </c>
      <c r="I491" s="165">
        <v>6.8207877117792099</v>
      </c>
      <c r="J491" s="165">
        <v>5.7482529110239202</v>
      </c>
      <c r="K491" s="165">
        <v>5.3487758318218299</v>
      </c>
      <c r="L491" s="165">
        <v>5.3487758318218299</v>
      </c>
      <c r="M491" s="165">
        <v>5.3487758318218299</v>
      </c>
      <c r="N491" s="165">
        <v>5.3487758318218299</v>
      </c>
      <c r="O491" s="165">
        <v>5.3487758318218299</v>
      </c>
      <c r="P491" s="165">
        <v>5.3487758318218299</v>
      </c>
    </row>
    <row r="492" spans="2:16" s="224" customFormat="1" ht="15" customHeight="1" x14ac:dyDescent="0.25">
      <c r="B492" s="275" t="s">
        <v>119</v>
      </c>
      <c r="C492" s="275" t="s">
        <v>97</v>
      </c>
      <c r="D492" s="165">
        <v>0</v>
      </c>
      <c r="E492" s="165">
        <v>0</v>
      </c>
      <c r="F492" s="165">
        <v>0</v>
      </c>
      <c r="G492" s="165">
        <v>0</v>
      </c>
      <c r="H492" s="165">
        <v>0</v>
      </c>
      <c r="I492" s="165">
        <v>0</v>
      </c>
      <c r="J492" s="165">
        <v>0</v>
      </c>
      <c r="K492" s="165">
        <v>0</v>
      </c>
      <c r="L492" s="165">
        <v>0</v>
      </c>
      <c r="M492" s="165">
        <v>0</v>
      </c>
      <c r="N492" s="165">
        <v>0</v>
      </c>
      <c r="O492" s="165">
        <v>0</v>
      </c>
      <c r="P492" s="165">
        <v>0</v>
      </c>
    </row>
    <row r="493" spans="2:16" s="224" customFormat="1" ht="15" customHeight="1" x14ac:dyDescent="0.25">
      <c r="B493" s="275" t="s">
        <v>251</v>
      </c>
      <c r="C493" s="275" t="s">
        <v>145</v>
      </c>
      <c r="D493" s="165">
        <v>8.7440564323427097</v>
      </c>
      <c r="E493" s="165">
        <v>8.7440564323427097</v>
      </c>
      <c r="F493" s="165">
        <v>8.7440564323427097</v>
      </c>
      <c r="G493" s="165">
        <v>8.7440564323427097</v>
      </c>
      <c r="H493" s="165">
        <v>8.7440564323427097</v>
      </c>
      <c r="I493" s="165">
        <v>8.7440564323427097</v>
      </c>
      <c r="J493" s="165">
        <v>8.7440564323427097</v>
      </c>
      <c r="K493" s="165">
        <v>8.7440564323427097</v>
      </c>
      <c r="L493" s="165">
        <v>8.7440564323427097</v>
      </c>
      <c r="M493" s="165">
        <v>8.7440564323427097</v>
      </c>
      <c r="N493" s="165">
        <v>8.7440564323427097</v>
      </c>
      <c r="O493" s="165">
        <v>8.7440564323427097</v>
      </c>
      <c r="P493" s="165">
        <v>8.7440564323427097</v>
      </c>
    </row>
    <row r="494" spans="2:16" s="224" customFormat="1" ht="15" customHeight="1" x14ac:dyDescent="0.25">
      <c r="B494" s="275" t="s">
        <v>251</v>
      </c>
      <c r="C494" s="275" t="s">
        <v>154</v>
      </c>
      <c r="D494" s="165">
        <v>3.9708204967865202</v>
      </c>
      <c r="E494" s="165">
        <v>3.9708204967865202</v>
      </c>
      <c r="F494" s="165">
        <v>3.9708204967865202</v>
      </c>
      <c r="G494" s="165">
        <v>3.9708204967865202</v>
      </c>
      <c r="H494" s="165">
        <v>3.9708204967865202</v>
      </c>
      <c r="I494" s="165">
        <v>3.9708204967865202</v>
      </c>
      <c r="J494" s="165">
        <v>3.9708204967865202</v>
      </c>
      <c r="K494" s="165">
        <v>3.9708204967865202</v>
      </c>
      <c r="L494" s="165">
        <v>3.9708204967865202</v>
      </c>
      <c r="M494" s="165">
        <v>3.9708204967865202</v>
      </c>
      <c r="N494" s="165">
        <v>3.9708204967865202</v>
      </c>
      <c r="O494" s="165">
        <v>3.9708204967865202</v>
      </c>
      <c r="P494" s="165">
        <v>3.9708204967865202</v>
      </c>
    </row>
    <row r="495" spans="2:16" s="224" customFormat="1" ht="15" customHeight="1" x14ac:dyDescent="0.25">
      <c r="B495" s="275" t="s">
        <v>251</v>
      </c>
      <c r="C495" s="275" t="s">
        <v>97</v>
      </c>
      <c r="D495" s="165">
        <v>14.3402458110845</v>
      </c>
      <c r="E495" s="165">
        <v>14.3402458110845</v>
      </c>
      <c r="F495" s="165">
        <v>14.3402458110845</v>
      </c>
      <c r="G495" s="165">
        <v>14.3402458110845</v>
      </c>
      <c r="H495" s="165">
        <v>14.3402458110845</v>
      </c>
      <c r="I495" s="165">
        <v>14.3402458110845</v>
      </c>
      <c r="J495" s="165">
        <v>14.3402458110845</v>
      </c>
      <c r="K495" s="165">
        <v>14.3402458110845</v>
      </c>
      <c r="L495" s="165">
        <v>14.3402458110845</v>
      </c>
      <c r="M495" s="165">
        <v>14.3402458110845</v>
      </c>
      <c r="N495" s="165">
        <v>14.3402458110845</v>
      </c>
      <c r="O495" s="165">
        <v>14.3402458110845</v>
      </c>
      <c r="P495" s="165">
        <v>14.3402458110845</v>
      </c>
    </row>
    <row r="496" spans="2:16" s="224" customFormat="1" ht="15" customHeight="1" x14ac:dyDescent="0.25">
      <c r="B496" s="275" t="s">
        <v>145</v>
      </c>
      <c r="C496" s="275" t="s">
        <v>126</v>
      </c>
      <c r="D496" s="165">
        <v>12.931664207341701</v>
      </c>
      <c r="E496" s="165">
        <v>12.931664207341701</v>
      </c>
      <c r="F496" s="165">
        <v>12.931664207341701</v>
      </c>
      <c r="G496" s="165">
        <v>12.931664207341701</v>
      </c>
      <c r="H496" s="165">
        <v>12.931664207341701</v>
      </c>
      <c r="I496" s="165">
        <v>12.931664207341701</v>
      </c>
      <c r="J496" s="165">
        <v>12.931664207341701</v>
      </c>
      <c r="K496" s="165">
        <v>12.931664207341701</v>
      </c>
      <c r="L496" s="165">
        <v>12.931664207341701</v>
      </c>
      <c r="M496" s="165">
        <v>12.931664207341701</v>
      </c>
      <c r="N496" s="165">
        <v>12.931664207341701</v>
      </c>
      <c r="O496" s="165">
        <v>12.931664207341701</v>
      </c>
      <c r="P496" s="165">
        <v>12.931664207341701</v>
      </c>
    </row>
    <row r="497" spans="2:16" s="224" customFormat="1" ht="15" customHeight="1" x14ac:dyDescent="0.25">
      <c r="B497" s="275" t="s">
        <v>145</v>
      </c>
      <c r="C497" s="275" t="s">
        <v>129</v>
      </c>
      <c r="D497" s="165">
        <v>30.978606076011001</v>
      </c>
      <c r="E497" s="165">
        <v>30.978606076011001</v>
      </c>
      <c r="F497" s="165">
        <v>30.978606076011001</v>
      </c>
      <c r="G497" s="165">
        <v>30.978606076011001</v>
      </c>
      <c r="H497" s="165">
        <v>30.978606076011001</v>
      </c>
      <c r="I497" s="165">
        <v>30.978606076011001</v>
      </c>
      <c r="J497" s="165">
        <v>30.978606076011001</v>
      </c>
      <c r="K497" s="165">
        <v>30.978606076011001</v>
      </c>
      <c r="L497" s="165">
        <v>30.978606076011001</v>
      </c>
      <c r="M497" s="165">
        <v>30.978606076011001</v>
      </c>
      <c r="N497" s="165">
        <v>30.978606076011001</v>
      </c>
      <c r="O497" s="165">
        <v>30.978606076011001</v>
      </c>
      <c r="P497" s="165">
        <v>30.978606076011001</v>
      </c>
    </row>
    <row r="498" spans="2:16" s="224" customFormat="1" ht="15" customHeight="1" x14ac:dyDescent="0.25">
      <c r="B498" s="275" t="s">
        <v>145</v>
      </c>
      <c r="C498" s="275" t="s">
        <v>124</v>
      </c>
      <c r="D498" s="165">
        <v>22.1900181776811</v>
      </c>
      <c r="E498" s="165">
        <v>22.7047265501403</v>
      </c>
      <c r="F498" s="165">
        <v>23.653854321142301</v>
      </c>
      <c r="G498" s="165">
        <v>23.653854321142301</v>
      </c>
      <c r="H498" s="165">
        <v>26.160974820391299</v>
      </c>
      <c r="I498" s="165">
        <v>27.877260611563301</v>
      </c>
      <c r="J498" s="165">
        <v>29.969023769638302</v>
      </c>
      <c r="K498" s="165">
        <v>36.814821135905902</v>
      </c>
      <c r="L498" s="165">
        <v>36.814821135905902</v>
      </c>
      <c r="M498" s="165">
        <v>36.814821135905902</v>
      </c>
      <c r="N498" s="165">
        <v>36.814821135905902</v>
      </c>
      <c r="O498" s="165">
        <v>36.814821135905902</v>
      </c>
      <c r="P498" s="165">
        <v>36.814821135905902</v>
      </c>
    </row>
    <row r="499" spans="2:16" s="224" customFormat="1" ht="15" customHeight="1" x14ac:dyDescent="0.25">
      <c r="B499" s="275" t="s">
        <v>145</v>
      </c>
      <c r="C499" s="275" t="s">
        <v>152</v>
      </c>
      <c r="D499" s="165">
        <v>13.7539810456241</v>
      </c>
      <c r="E499" s="165">
        <v>14.670518709469899</v>
      </c>
      <c r="F499" s="165">
        <v>16.037859256406598</v>
      </c>
      <c r="G499" s="165">
        <v>16.037859256406598</v>
      </c>
      <c r="H499" s="165">
        <v>17.590869012012899</v>
      </c>
      <c r="I499" s="165">
        <v>18.483484625355899</v>
      </c>
      <c r="J499" s="165">
        <v>20.373271017748699</v>
      </c>
      <c r="K499" s="165">
        <v>26.974297445944401</v>
      </c>
      <c r="L499" s="165">
        <v>26.974297445944401</v>
      </c>
      <c r="M499" s="165">
        <v>26.974297445944401</v>
      </c>
      <c r="N499" s="165">
        <v>26.974297445944401</v>
      </c>
      <c r="O499" s="165">
        <v>26.974297445944401</v>
      </c>
      <c r="P499" s="165">
        <v>26.974297445944401</v>
      </c>
    </row>
    <row r="500" spans="2:16" s="224" customFormat="1" ht="15" customHeight="1" x14ac:dyDescent="0.25">
      <c r="B500" s="275" t="s">
        <v>145</v>
      </c>
      <c r="C500" s="275" t="s">
        <v>154</v>
      </c>
      <c r="D500" s="165">
        <v>4.3744728361148102</v>
      </c>
      <c r="E500" s="165">
        <v>4.8485316512569101</v>
      </c>
      <c r="F500" s="165">
        <v>5.4870611640161799</v>
      </c>
      <c r="G500" s="165">
        <v>5.4870611640161799</v>
      </c>
      <c r="H500" s="165">
        <v>5.7610004994315203</v>
      </c>
      <c r="I500" s="165">
        <v>6.3314669364794298</v>
      </c>
      <c r="J500" s="165">
        <v>5.1237993752359996</v>
      </c>
      <c r="K500" s="165">
        <v>4.7556785070109502</v>
      </c>
      <c r="L500" s="165">
        <v>4.7556785070109502</v>
      </c>
      <c r="M500" s="165">
        <v>4.7556785070109502</v>
      </c>
      <c r="N500" s="165">
        <v>4.7556785070109502</v>
      </c>
      <c r="O500" s="165">
        <v>4.7556785070109502</v>
      </c>
      <c r="P500" s="165">
        <v>4.7556785070109502</v>
      </c>
    </row>
    <row r="501" spans="2:16" s="224" customFormat="1" ht="15" customHeight="1" x14ac:dyDescent="0.25">
      <c r="B501" s="275" t="s">
        <v>145</v>
      </c>
      <c r="C501" s="275" t="s">
        <v>140</v>
      </c>
      <c r="D501" s="165">
        <v>20.670101313471701</v>
      </c>
      <c r="E501" s="165">
        <v>20.517224783302598</v>
      </c>
      <c r="F501" s="165">
        <v>20.9661639920574</v>
      </c>
      <c r="G501" s="165">
        <v>20.9661639920574</v>
      </c>
      <c r="H501" s="165">
        <v>22.594896843113801</v>
      </c>
      <c r="I501" s="165">
        <v>24.170047056757902</v>
      </c>
      <c r="J501" s="165">
        <v>23.9174113677871</v>
      </c>
      <c r="K501" s="165">
        <v>27.322826626476601</v>
      </c>
      <c r="L501" s="165">
        <v>27.322826626476601</v>
      </c>
      <c r="M501" s="165">
        <v>27.322826626476601</v>
      </c>
      <c r="N501" s="165">
        <v>27.322826626476601</v>
      </c>
      <c r="O501" s="165">
        <v>27.322826626476601</v>
      </c>
      <c r="P501" s="165">
        <v>27.322826626476601</v>
      </c>
    </row>
    <row r="502" spans="2:16" s="224" customFormat="1" ht="15" customHeight="1" x14ac:dyDescent="0.25">
      <c r="B502" s="275" t="s">
        <v>145</v>
      </c>
      <c r="C502" s="275" t="s">
        <v>173</v>
      </c>
      <c r="D502" s="165">
        <v>22.866576635514001</v>
      </c>
      <c r="E502" s="165">
        <v>22.866576635514001</v>
      </c>
      <c r="F502" s="165">
        <v>22.866576635514001</v>
      </c>
      <c r="G502" s="165">
        <v>22.866576635514001</v>
      </c>
      <c r="H502" s="165">
        <v>22.866576635514001</v>
      </c>
      <c r="I502" s="165">
        <v>22.866576635514001</v>
      </c>
      <c r="J502" s="165">
        <v>22.866576635514001</v>
      </c>
      <c r="K502" s="165">
        <v>22.866576635514001</v>
      </c>
      <c r="L502" s="165">
        <v>22.866576635514001</v>
      </c>
      <c r="M502" s="165">
        <v>22.866576635514001</v>
      </c>
      <c r="N502" s="165">
        <v>22.866576635514001</v>
      </c>
      <c r="O502" s="165">
        <v>22.866576635514001</v>
      </c>
      <c r="P502" s="165">
        <v>22.866576635514001</v>
      </c>
    </row>
    <row r="503" spans="2:16" s="224" customFormat="1" ht="15" customHeight="1" x14ac:dyDescent="0.25">
      <c r="B503" s="275" t="s">
        <v>145</v>
      </c>
      <c r="C503" s="275" t="s">
        <v>97</v>
      </c>
      <c r="D503" s="165">
        <v>28.651285964059198</v>
      </c>
      <c r="E503" s="165">
        <v>30.947808287649998</v>
      </c>
      <c r="F503" s="165">
        <v>32.389765516173199</v>
      </c>
      <c r="G503" s="165">
        <v>33.778100520357299</v>
      </c>
      <c r="H503" s="165">
        <v>34.512002643611702</v>
      </c>
      <c r="I503" s="165">
        <v>35.125068002524102</v>
      </c>
      <c r="J503" s="165">
        <v>36.259754987710998</v>
      </c>
      <c r="K503" s="165">
        <v>40.334029792103799</v>
      </c>
      <c r="L503" s="165">
        <v>40.334029792103799</v>
      </c>
      <c r="M503" s="165">
        <v>40.334029792103799</v>
      </c>
      <c r="N503" s="165">
        <v>40.334029792103799</v>
      </c>
      <c r="O503" s="165">
        <v>40.334029792103799</v>
      </c>
      <c r="P503" s="165">
        <v>40.334029792103799</v>
      </c>
    </row>
    <row r="504" spans="2:16" s="224" customFormat="1" ht="15" customHeight="1" x14ac:dyDescent="0.25">
      <c r="B504" s="275" t="s">
        <v>145</v>
      </c>
      <c r="C504" s="275" t="s">
        <v>189</v>
      </c>
      <c r="D504" s="165">
        <v>6.2108830003762296</v>
      </c>
      <c r="E504" s="165">
        <v>6.6123235546583201</v>
      </c>
      <c r="F504" s="165">
        <v>7.0251803660930596</v>
      </c>
      <c r="G504" s="165">
        <v>7.0251803660930596</v>
      </c>
      <c r="H504" s="165">
        <v>7.0200527741303604</v>
      </c>
      <c r="I504" s="165">
        <v>7.6861311561759296</v>
      </c>
      <c r="J504" s="165">
        <v>8.0855002259566398</v>
      </c>
      <c r="K504" s="165">
        <v>8.95886558670726</v>
      </c>
      <c r="L504" s="165">
        <v>8.95886558670726</v>
      </c>
      <c r="M504" s="165">
        <v>8.95886558670726</v>
      </c>
      <c r="N504" s="165">
        <v>8.95886558670726</v>
      </c>
      <c r="O504" s="165">
        <v>8.95886558670726</v>
      </c>
      <c r="P504" s="165">
        <v>8.95886558670726</v>
      </c>
    </row>
    <row r="505" spans="2:16" s="224" customFormat="1" ht="15" customHeight="1" x14ac:dyDescent="0.25">
      <c r="B505" s="275" t="s">
        <v>126</v>
      </c>
      <c r="C505" s="275" t="s">
        <v>97</v>
      </c>
      <c r="D505" s="165">
        <v>0.181999087755739</v>
      </c>
      <c r="E505" s="165">
        <v>0.18441665904292101</v>
      </c>
      <c r="F505" s="165">
        <v>0.20066991833971201</v>
      </c>
      <c r="G505" s="165">
        <v>0.20504509158169101</v>
      </c>
      <c r="H505" s="165">
        <v>0.20221800000000001</v>
      </c>
      <c r="I505" s="165">
        <v>0.206434485138694</v>
      </c>
      <c r="J505" s="165">
        <v>0.206434485138694</v>
      </c>
      <c r="K505" s="165">
        <v>0.206434485138694</v>
      </c>
      <c r="L505" s="165">
        <v>0.206434485138694</v>
      </c>
      <c r="M505" s="165">
        <v>0.206434485138694</v>
      </c>
      <c r="N505" s="165">
        <v>0.206434485138694</v>
      </c>
      <c r="O505" s="165">
        <v>0.206434485138694</v>
      </c>
      <c r="P505" s="165">
        <v>0.206434485138694</v>
      </c>
    </row>
    <row r="506" spans="2:16" s="224" customFormat="1" ht="15" customHeight="1" x14ac:dyDescent="0.25">
      <c r="B506" s="275" t="s">
        <v>129</v>
      </c>
      <c r="C506" s="275" t="s">
        <v>124</v>
      </c>
      <c r="D506" s="165">
        <v>10.380276742480699</v>
      </c>
      <c r="E506" s="165">
        <v>8.9870055990406996</v>
      </c>
      <c r="F506" s="165">
        <v>7.5050675537706004</v>
      </c>
      <c r="G506" s="165">
        <v>7.5050675537706004</v>
      </c>
      <c r="H506" s="165">
        <v>6.5518978550162696</v>
      </c>
      <c r="I506" s="165">
        <v>5.9962578460559097</v>
      </c>
      <c r="J506" s="165">
        <v>5.9474150245480999</v>
      </c>
      <c r="K506" s="165">
        <v>4.9423706080907097</v>
      </c>
      <c r="L506" s="165">
        <v>4.9423706080907097</v>
      </c>
      <c r="M506" s="165">
        <v>4.9423706080907097</v>
      </c>
      <c r="N506" s="165">
        <v>4.9423706080907097</v>
      </c>
      <c r="O506" s="165">
        <v>4.9423706080907097</v>
      </c>
      <c r="P506" s="165">
        <v>4.9423706080907097</v>
      </c>
    </row>
    <row r="507" spans="2:16" s="224" customFormat="1" ht="15" customHeight="1" x14ac:dyDescent="0.25">
      <c r="B507" s="275" t="s">
        <v>129</v>
      </c>
      <c r="C507" s="275" t="s">
        <v>152</v>
      </c>
      <c r="D507" s="165">
        <v>11.5910709058459</v>
      </c>
      <c r="E507" s="165">
        <v>9.0628161734630694</v>
      </c>
      <c r="F507" s="165">
        <v>7.2225470699981003</v>
      </c>
      <c r="G507" s="165">
        <v>7.2225470699981003</v>
      </c>
      <c r="H507" s="165">
        <v>5.8150113458340504</v>
      </c>
      <c r="I507" s="165">
        <v>4.9777553894966804</v>
      </c>
      <c r="J507" s="165">
        <v>4.8697265385029196</v>
      </c>
      <c r="K507" s="165">
        <v>4.0832594277691703</v>
      </c>
      <c r="L507" s="165">
        <v>4.0832594277691703</v>
      </c>
      <c r="M507" s="165">
        <v>4.0832594277691703</v>
      </c>
      <c r="N507" s="165">
        <v>4.0832594277691703</v>
      </c>
      <c r="O507" s="165">
        <v>4.0832594277691703</v>
      </c>
      <c r="P507" s="165">
        <v>4.0832594277691703</v>
      </c>
    </row>
    <row r="508" spans="2:16" s="224" customFormat="1" ht="15" customHeight="1" x14ac:dyDescent="0.25">
      <c r="B508" s="275" t="s">
        <v>129</v>
      </c>
      <c r="C508" s="275" t="s">
        <v>154</v>
      </c>
      <c r="D508" s="165">
        <v>5.9689528701198604</v>
      </c>
      <c r="E508" s="165">
        <v>5.6260764419770499</v>
      </c>
      <c r="F508" s="165">
        <v>5.1758621661324398</v>
      </c>
      <c r="G508" s="165">
        <v>5.1758621661324398</v>
      </c>
      <c r="H508" s="165">
        <v>4.0453377315470203</v>
      </c>
      <c r="I508" s="165">
        <v>3.1511466828147401</v>
      </c>
      <c r="J508" s="165">
        <v>3.1511466828147401</v>
      </c>
      <c r="K508" s="165">
        <v>3.1511466828147401</v>
      </c>
      <c r="L508" s="165">
        <v>3.1511466828147401</v>
      </c>
      <c r="M508" s="165">
        <v>3.1511466828147401</v>
      </c>
      <c r="N508" s="165">
        <v>3.1511466828147401</v>
      </c>
      <c r="O508" s="165">
        <v>3.1511466828147401</v>
      </c>
      <c r="P508" s="165">
        <v>3.1511466828147401</v>
      </c>
    </row>
    <row r="509" spans="2:16" s="224" customFormat="1" ht="15" customHeight="1" x14ac:dyDescent="0.25">
      <c r="B509" s="275" t="s">
        <v>129</v>
      </c>
      <c r="C509" s="275" t="s">
        <v>140</v>
      </c>
      <c r="D509" s="165">
        <v>11.849973742899699</v>
      </c>
      <c r="E509" s="165">
        <v>10.225179865519101</v>
      </c>
      <c r="F509" s="165">
        <v>8.6899624840357603</v>
      </c>
      <c r="G509" s="165">
        <v>8.6899624840357603</v>
      </c>
      <c r="H509" s="165">
        <v>7.6373743568006498</v>
      </c>
      <c r="I509" s="165">
        <v>6.9785839498759401</v>
      </c>
      <c r="J509" s="165">
        <v>6.6890931157350302</v>
      </c>
      <c r="K509" s="165">
        <v>5.5711368713159697</v>
      </c>
      <c r="L509" s="165">
        <v>5.5711368713159697</v>
      </c>
      <c r="M509" s="165">
        <v>5.5711368713159697</v>
      </c>
      <c r="N509" s="165">
        <v>5.5711368713159697</v>
      </c>
      <c r="O509" s="165">
        <v>5.5711368713159697</v>
      </c>
      <c r="P509" s="165">
        <v>5.5711368713159697</v>
      </c>
    </row>
    <row r="510" spans="2:16" s="224" customFormat="1" ht="15" customHeight="1" x14ac:dyDescent="0.25">
      <c r="B510" s="275" t="s">
        <v>129</v>
      </c>
      <c r="C510" s="275" t="s">
        <v>97</v>
      </c>
      <c r="D510" s="165">
        <v>13.836195062178</v>
      </c>
      <c r="E510" s="165">
        <v>12.032514062792901</v>
      </c>
      <c r="F510" s="165">
        <v>10.314828526268601</v>
      </c>
      <c r="G510" s="165">
        <v>9.5752320007388807</v>
      </c>
      <c r="H510" s="165">
        <v>9.0550758834806597</v>
      </c>
      <c r="I510" s="165">
        <v>8.3773106738173908</v>
      </c>
      <c r="J510" s="165">
        <v>7.80490970546923</v>
      </c>
      <c r="K510" s="165">
        <v>5.8542815216567501</v>
      </c>
      <c r="L510" s="165">
        <v>5.8542815216567501</v>
      </c>
      <c r="M510" s="165">
        <v>5.8542815216567501</v>
      </c>
      <c r="N510" s="165">
        <v>5.8542815216567501</v>
      </c>
      <c r="O510" s="165">
        <v>5.8542815216567501</v>
      </c>
      <c r="P510" s="165">
        <v>5.8542815216567501</v>
      </c>
    </row>
    <row r="511" spans="2:16" s="224" customFormat="1" ht="15" customHeight="1" x14ac:dyDescent="0.25">
      <c r="B511" s="275" t="s">
        <v>129</v>
      </c>
      <c r="C511" s="275" t="s">
        <v>189</v>
      </c>
      <c r="D511" s="165">
        <v>8.1238539694381</v>
      </c>
      <c r="E511" s="165">
        <v>7.2429936653951996</v>
      </c>
      <c r="F511" s="165">
        <v>6.34446031875183</v>
      </c>
      <c r="G511" s="165">
        <v>6.34446031875183</v>
      </c>
      <c r="H511" s="165">
        <v>5.6731636134367003</v>
      </c>
      <c r="I511" s="165">
        <v>5.54589656336264</v>
      </c>
      <c r="J511" s="165">
        <v>5.5628662962899504</v>
      </c>
      <c r="K511" s="165">
        <v>5.2275504789227796</v>
      </c>
      <c r="L511" s="165">
        <v>5.2275504789227796</v>
      </c>
      <c r="M511" s="165">
        <v>5.2275504789227796</v>
      </c>
      <c r="N511" s="165">
        <v>5.2275504789227796</v>
      </c>
      <c r="O511" s="165">
        <v>5.2275504789227796</v>
      </c>
      <c r="P511" s="165">
        <v>5.2275504789227796</v>
      </c>
    </row>
    <row r="512" spans="2:16" s="224" customFormat="1" ht="15" customHeight="1" x14ac:dyDescent="0.25">
      <c r="B512" s="275" t="s">
        <v>124</v>
      </c>
      <c r="C512" s="275" t="s">
        <v>152</v>
      </c>
      <c r="D512" s="165">
        <v>2.63243471941214</v>
      </c>
      <c r="E512" s="165">
        <v>2.3481873928900798</v>
      </c>
      <c r="F512" s="165">
        <v>2.04900682172208</v>
      </c>
      <c r="G512" s="165">
        <v>2.04900682172208</v>
      </c>
      <c r="H512" s="165">
        <v>1.7072089935690999</v>
      </c>
      <c r="I512" s="165">
        <v>1.6385878822842701</v>
      </c>
      <c r="J512" s="165">
        <v>1.4413897782926099</v>
      </c>
      <c r="K512" s="165">
        <v>1.6384569479322799</v>
      </c>
      <c r="L512" s="165">
        <v>1.6384569479322799</v>
      </c>
      <c r="M512" s="165">
        <v>1.6384569479322799</v>
      </c>
      <c r="N512" s="165">
        <v>1.6384569479322799</v>
      </c>
      <c r="O512" s="165">
        <v>1.6384569479322799</v>
      </c>
      <c r="P512" s="165">
        <v>1.6384569479322799</v>
      </c>
    </row>
    <row r="513" spans="2:16" s="224" customFormat="1" ht="15" customHeight="1" x14ac:dyDescent="0.25">
      <c r="B513" s="275" t="s">
        <v>124</v>
      </c>
      <c r="C513" s="275" t="s">
        <v>154</v>
      </c>
      <c r="D513" s="165">
        <v>2.52555002206392</v>
      </c>
      <c r="E513" s="165">
        <v>2.46507028061728</v>
      </c>
      <c r="F513" s="165">
        <v>2.4153193332279801</v>
      </c>
      <c r="G513" s="165">
        <v>2.4153193332279801</v>
      </c>
      <c r="H513" s="165">
        <v>1.9931585587107601</v>
      </c>
      <c r="I513" s="165">
        <v>1.7474663170375799</v>
      </c>
      <c r="J513" s="165">
        <v>1.5809852335119801</v>
      </c>
      <c r="K513" s="165">
        <v>0.97790849842573702</v>
      </c>
      <c r="L513" s="165">
        <v>0.97790849842573702</v>
      </c>
      <c r="M513" s="165">
        <v>0.97790849842573702</v>
      </c>
      <c r="N513" s="165">
        <v>0.97790849842573702</v>
      </c>
      <c r="O513" s="165">
        <v>0.97790849842573702</v>
      </c>
      <c r="P513" s="165">
        <v>0.97790849842573702</v>
      </c>
    </row>
    <row r="514" spans="2:16" s="224" customFormat="1" ht="15" customHeight="1" x14ac:dyDescent="0.25">
      <c r="B514" s="275" t="s">
        <v>124</v>
      </c>
      <c r="C514" s="275" t="s">
        <v>140</v>
      </c>
      <c r="D514" s="165">
        <v>3.7652016155099801</v>
      </c>
      <c r="E514" s="165">
        <v>3.4097524029010402</v>
      </c>
      <c r="F514" s="165">
        <v>3.34281175084132</v>
      </c>
      <c r="G514" s="165">
        <v>3.34281175084132</v>
      </c>
      <c r="H514" s="165">
        <v>3.6123237534925399</v>
      </c>
      <c r="I514" s="165">
        <v>3.8721931617292098</v>
      </c>
      <c r="J514" s="165">
        <v>3.8721931617292098</v>
      </c>
      <c r="K514" s="165">
        <v>3.8721931617292098</v>
      </c>
      <c r="L514" s="165">
        <v>3.8721931617292098</v>
      </c>
      <c r="M514" s="165">
        <v>3.8721931617292098</v>
      </c>
      <c r="N514" s="165">
        <v>3.8721931617292098</v>
      </c>
      <c r="O514" s="165">
        <v>3.8721931617292098</v>
      </c>
      <c r="P514" s="165">
        <v>3.8721931617292098</v>
      </c>
    </row>
    <row r="515" spans="2:16" s="224" customFormat="1" ht="15" customHeight="1" x14ac:dyDescent="0.25">
      <c r="B515" s="275" t="s">
        <v>124</v>
      </c>
      <c r="C515" s="275" t="s">
        <v>97</v>
      </c>
      <c r="D515" s="165">
        <v>6.4541126998854201</v>
      </c>
      <c r="E515" s="165">
        <v>5.7510557891819802</v>
      </c>
      <c r="F515" s="165">
        <v>5.6563940599154598</v>
      </c>
      <c r="G515" s="165">
        <v>5.7622056175746303</v>
      </c>
      <c r="H515" s="165">
        <v>5.8778765631322898</v>
      </c>
      <c r="I515" s="165">
        <v>6.1181786686358901</v>
      </c>
      <c r="J515" s="165">
        <v>6.9390977020480999</v>
      </c>
      <c r="K515" s="165">
        <v>8.0544270150361008</v>
      </c>
      <c r="L515" s="165">
        <v>8.0544270150361008</v>
      </c>
      <c r="M515" s="165">
        <v>8.0544270150361008</v>
      </c>
      <c r="N515" s="165">
        <v>8.0544270150361008</v>
      </c>
      <c r="O515" s="165">
        <v>8.0544270150361008</v>
      </c>
      <c r="P515" s="165">
        <v>8.0544270150361008</v>
      </c>
    </row>
    <row r="516" spans="2:16" s="224" customFormat="1" ht="15" customHeight="1" x14ac:dyDescent="0.25">
      <c r="B516" s="275" t="s">
        <v>124</v>
      </c>
      <c r="C516" s="275" t="s">
        <v>189</v>
      </c>
      <c r="D516" s="165">
        <v>5.7912105624865404</v>
      </c>
      <c r="E516" s="165">
        <v>5.3281482058421998</v>
      </c>
      <c r="F516" s="165">
        <v>4.8007910297305898</v>
      </c>
      <c r="G516" s="165">
        <v>4.8007910297305898</v>
      </c>
      <c r="H516" s="165">
        <v>4.5580537315768801</v>
      </c>
      <c r="I516" s="165">
        <v>5.19945874111301</v>
      </c>
      <c r="J516" s="165">
        <v>5.4246383398670801</v>
      </c>
      <c r="K516" s="165">
        <v>5.6926044846304897</v>
      </c>
      <c r="L516" s="165">
        <v>5.6926044846304897</v>
      </c>
      <c r="M516" s="165">
        <v>5.6926044846304897</v>
      </c>
      <c r="N516" s="165">
        <v>5.6926044846304897</v>
      </c>
      <c r="O516" s="165">
        <v>5.6926044846304897</v>
      </c>
      <c r="P516" s="165">
        <v>5.6926044846304897</v>
      </c>
    </row>
    <row r="517" spans="2:16" s="224" customFormat="1" ht="15" customHeight="1" x14ac:dyDescent="0.25">
      <c r="B517" s="275" t="s">
        <v>152</v>
      </c>
      <c r="C517" s="275" t="s">
        <v>154</v>
      </c>
      <c r="D517" s="165">
        <v>2.8748596155461899</v>
      </c>
      <c r="E517" s="165">
        <v>2.81448291772351</v>
      </c>
      <c r="F517" s="165">
        <v>2.47951645965599</v>
      </c>
      <c r="G517" s="165">
        <v>2.47951645965599</v>
      </c>
      <c r="H517" s="165">
        <v>1.85893567497872</v>
      </c>
      <c r="I517" s="165">
        <v>1.74886675412029</v>
      </c>
      <c r="J517" s="165">
        <v>2.0751127953809498</v>
      </c>
      <c r="K517" s="165">
        <v>1.55998748082396</v>
      </c>
      <c r="L517" s="165">
        <v>1.55998748082396</v>
      </c>
      <c r="M517" s="165">
        <v>1.55998748082396</v>
      </c>
      <c r="N517" s="165">
        <v>1.55998748082396</v>
      </c>
      <c r="O517" s="165">
        <v>1.55998748082396</v>
      </c>
      <c r="P517" s="165">
        <v>1.55998748082396</v>
      </c>
    </row>
    <row r="518" spans="2:16" s="224" customFormat="1" ht="15" customHeight="1" x14ac:dyDescent="0.25">
      <c r="B518" s="275" t="s">
        <v>152</v>
      </c>
      <c r="C518" s="275" t="s">
        <v>140</v>
      </c>
      <c r="D518" s="165">
        <v>1.6555225686291699</v>
      </c>
      <c r="E518" s="165">
        <v>1.38855967014253</v>
      </c>
      <c r="F518" s="165">
        <v>1.2660455389807801</v>
      </c>
      <c r="G518" s="165">
        <v>1.2660455389807801</v>
      </c>
      <c r="H518" s="165">
        <v>1.03414195282725</v>
      </c>
      <c r="I518" s="165">
        <v>0.88414849129345296</v>
      </c>
      <c r="J518" s="165">
        <v>0.74818021286722403</v>
      </c>
      <c r="K518" s="165">
        <v>0.90591641946089496</v>
      </c>
      <c r="L518" s="165">
        <v>0.90591641946089496</v>
      </c>
      <c r="M518" s="165">
        <v>0.90591641946089496</v>
      </c>
      <c r="N518" s="165">
        <v>0.90591641946089496</v>
      </c>
      <c r="O518" s="165">
        <v>0.90591641946089496</v>
      </c>
      <c r="P518" s="165">
        <v>0.90591641946089496</v>
      </c>
    </row>
    <row r="519" spans="2:16" s="224" customFormat="1" ht="15" customHeight="1" x14ac:dyDescent="0.25">
      <c r="B519" s="275" t="s">
        <v>152</v>
      </c>
      <c r="C519" s="275" t="s">
        <v>97</v>
      </c>
      <c r="D519" s="165">
        <v>1.3100254424072399</v>
      </c>
      <c r="E519" s="165">
        <v>1.0066207435605801</v>
      </c>
      <c r="F519" s="165">
        <v>0.78786214043184899</v>
      </c>
      <c r="G519" s="165">
        <v>0.70281066537274794</v>
      </c>
      <c r="H519" s="165">
        <v>0.63065165555576996</v>
      </c>
      <c r="I519" s="165">
        <v>0.71339013831339004</v>
      </c>
      <c r="J519" s="165">
        <v>0.71339013831339004</v>
      </c>
      <c r="K519" s="165">
        <v>0.71339013831339004</v>
      </c>
      <c r="L519" s="165">
        <v>0.71339013831339004</v>
      </c>
      <c r="M519" s="165">
        <v>0.71339013831339004</v>
      </c>
      <c r="N519" s="165">
        <v>0.71339013831339004</v>
      </c>
      <c r="O519" s="165">
        <v>0.71339013831339004</v>
      </c>
      <c r="P519" s="165">
        <v>0.71339013831339004</v>
      </c>
    </row>
    <row r="520" spans="2:16" s="224" customFormat="1" ht="15" customHeight="1" x14ac:dyDescent="0.25">
      <c r="B520" s="275" t="s">
        <v>152</v>
      </c>
      <c r="C520" s="275" t="s">
        <v>189</v>
      </c>
      <c r="D520" s="165">
        <v>5.7735450718890204</v>
      </c>
      <c r="E520" s="165">
        <v>5.7367847463439903</v>
      </c>
      <c r="F520" s="165">
        <v>5.2181929109822303</v>
      </c>
      <c r="G520" s="165">
        <v>5.2181929109822303</v>
      </c>
      <c r="H520" s="165">
        <v>4.9963561875380202</v>
      </c>
      <c r="I520" s="165">
        <v>4.96067582875349</v>
      </c>
      <c r="J520" s="165">
        <v>4.9758049212653299</v>
      </c>
      <c r="K520" s="165">
        <v>5.6251994242834202</v>
      </c>
      <c r="L520" s="165">
        <v>5.6251994242834202</v>
      </c>
      <c r="M520" s="165">
        <v>5.6251994242834202</v>
      </c>
      <c r="N520" s="165">
        <v>5.6251994242834202</v>
      </c>
      <c r="O520" s="165">
        <v>5.6251994242834202</v>
      </c>
      <c r="P520" s="165">
        <v>5.6251994242834202</v>
      </c>
    </row>
    <row r="521" spans="2:16" s="224" customFormat="1" ht="15" customHeight="1" x14ac:dyDescent="0.25">
      <c r="B521" s="275" t="s">
        <v>154</v>
      </c>
      <c r="C521" s="275" t="s">
        <v>140</v>
      </c>
      <c r="D521" s="165">
        <v>2.5958845998524098</v>
      </c>
      <c r="E521" s="165">
        <v>2.3432032134643701</v>
      </c>
      <c r="F521" s="165">
        <v>2.24349145718775</v>
      </c>
      <c r="G521" s="165">
        <v>2.24349145718775</v>
      </c>
      <c r="H521" s="165">
        <v>1.58525138208556</v>
      </c>
      <c r="I521" s="165">
        <v>1.5016254958756301</v>
      </c>
      <c r="J521" s="165">
        <v>1.37113408303316</v>
      </c>
      <c r="K521" s="165">
        <v>0.17205735147613899</v>
      </c>
      <c r="L521" s="165">
        <v>0.17205735147613899</v>
      </c>
      <c r="M521" s="165">
        <v>0.17205735147613899</v>
      </c>
      <c r="N521" s="165">
        <v>0.17205735147613899</v>
      </c>
      <c r="O521" s="165">
        <v>0.17205735147613899</v>
      </c>
      <c r="P521" s="165">
        <v>0.17205735147613899</v>
      </c>
    </row>
    <row r="522" spans="2:16" s="224" customFormat="1" ht="15" customHeight="1" x14ac:dyDescent="0.25">
      <c r="B522" s="275" t="s">
        <v>154</v>
      </c>
      <c r="C522" s="275" t="s">
        <v>97</v>
      </c>
      <c r="D522" s="165">
        <v>2.8432888653247601</v>
      </c>
      <c r="E522" s="165">
        <v>2.7753306146052301</v>
      </c>
      <c r="F522" s="165">
        <v>2.62606577708189</v>
      </c>
      <c r="G522" s="165">
        <v>2.2552461319303698</v>
      </c>
      <c r="H522" s="165">
        <v>1.7774231582371101</v>
      </c>
      <c r="I522" s="165">
        <v>1.55341332344786</v>
      </c>
      <c r="J522" s="165">
        <v>1.5474599119394099</v>
      </c>
      <c r="K522" s="165">
        <v>0.94987730164914097</v>
      </c>
      <c r="L522" s="165">
        <v>0.94987730164914097</v>
      </c>
      <c r="M522" s="165">
        <v>0.94987730164914097</v>
      </c>
      <c r="N522" s="165">
        <v>0.94987730164914097</v>
      </c>
      <c r="O522" s="165">
        <v>0.94987730164914097</v>
      </c>
      <c r="P522" s="165">
        <v>0.94987730164914097</v>
      </c>
    </row>
    <row r="523" spans="2:16" s="224" customFormat="1" ht="15" customHeight="1" x14ac:dyDescent="0.25">
      <c r="B523" s="275" t="s">
        <v>154</v>
      </c>
      <c r="C523" s="275" t="s">
        <v>189</v>
      </c>
      <c r="D523" s="165">
        <v>3.7503858179507801</v>
      </c>
      <c r="E523" s="165">
        <v>3.8261285182817999</v>
      </c>
      <c r="F523" s="165">
        <v>3.3308435630542901</v>
      </c>
      <c r="G523" s="165">
        <v>3.3308435630542901</v>
      </c>
      <c r="H523" s="165">
        <v>2.4982721794812401</v>
      </c>
      <c r="I523" s="165">
        <v>2.5780033580230399</v>
      </c>
      <c r="J523" s="165">
        <v>1.8084200211461601</v>
      </c>
      <c r="K523" s="165">
        <v>1.66814965835693</v>
      </c>
      <c r="L523" s="165">
        <v>1.66814965835693</v>
      </c>
      <c r="M523" s="165">
        <v>1.66814965835693</v>
      </c>
      <c r="N523" s="165">
        <v>1.66814965835693</v>
      </c>
      <c r="O523" s="165">
        <v>1.66814965835693</v>
      </c>
      <c r="P523" s="165">
        <v>1.66814965835693</v>
      </c>
    </row>
    <row r="524" spans="2:16" s="224" customFormat="1" ht="15" customHeight="1" x14ac:dyDescent="0.25">
      <c r="B524" s="275" t="s">
        <v>140</v>
      </c>
      <c r="C524" s="275" t="s">
        <v>97</v>
      </c>
      <c r="D524" s="165">
        <v>2.8514604293745398</v>
      </c>
      <c r="E524" s="165">
        <v>2.7808332227694699</v>
      </c>
      <c r="F524" s="165">
        <v>2.7239979600687798</v>
      </c>
      <c r="G524" s="165">
        <v>2.8590961190623299</v>
      </c>
      <c r="H524" s="165">
        <v>2.9449248625480999</v>
      </c>
      <c r="I524" s="165">
        <v>3.3197380139291801</v>
      </c>
      <c r="J524" s="165">
        <v>3.4832236420645599</v>
      </c>
      <c r="K524" s="165">
        <v>3.7229384611132099</v>
      </c>
      <c r="L524" s="165">
        <v>3.6652284089968399</v>
      </c>
      <c r="M524" s="165">
        <v>3.8311977959505001</v>
      </c>
      <c r="N524" s="165">
        <v>3.8311977959505001</v>
      </c>
      <c r="O524" s="165">
        <v>3.8311977959505001</v>
      </c>
      <c r="P524" s="165">
        <v>3.8311977959505001</v>
      </c>
    </row>
    <row r="525" spans="2:16" s="224" customFormat="1" ht="15" customHeight="1" x14ac:dyDescent="0.25">
      <c r="B525" s="275" t="s">
        <v>140</v>
      </c>
      <c r="C525" s="275" t="s">
        <v>189</v>
      </c>
      <c r="D525" s="165">
        <v>6.2207724713973898</v>
      </c>
      <c r="E525" s="165">
        <v>6.16992080503808</v>
      </c>
      <c r="F525" s="165">
        <v>5.7167658421332002</v>
      </c>
      <c r="G525" s="165">
        <v>5.7167658421332002</v>
      </c>
      <c r="H525" s="165">
        <v>5.8037720155196002</v>
      </c>
      <c r="I525" s="165">
        <v>5.7704805909159198</v>
      </c>
      <c r="J525" s="165">
        <v>5.71598770504455</v>
      </c>
      <c r="K525" s="165">
        <v>6.17340344613807</v>
      </c>
      <c r="L525" s="165">
        <v>6.17340344613807</v>
      </c>
      <c r="M525" s="165">
        <v>6.17340344613807</v>
      </c>
      <c r="N525" s="165">
        <v>6.17340344613807</v>
      </c>
      <c r="O525" s="165">
        <v>6.17340344613807</v>
      </c>
      <c r="P525" s="165">
        <v>6.17340344613807</v>
      </c>
    </row>
    <row r="526" spans="2:16" s="224" customFormat="1" ht="15" customHeight="1" x14ac:dyDescent="0.25">
      <c r="B526" s="275" t="s">
        <v>173</v>
      </c>
      <c r="C526" s="275" t="s">
        <v>97</v>
      </c>
      <c r="D526" s="165">
        <v>7.1610724367148704</v>
      </c>
      <c r="E526" s="165">
        <v>7.1610724367148704</v>
      </c>
      <c r="F526" s="165">
        <v>7.1610724367148704</v>
      </c>
      <c r="G526" s="165">
        <v>7.1610724367148704</v>
      </c>
      <c r="H526" s="165">
        <v>7.1610724367148704</v>
      </c>
      <c r="I526" s="165">
        <v>7.1610724367148704</v>
      </c>
      <c r="J526" s="165">
        <v>7.1610724367148704</v>
      </c>
      <c r="K526" s="165">
        <v>7.1610724367148704</v>
      </c>
      <c r="L526" s="165">
        <v>7.1610724367148704</v>
      </c>
      <c r="M526" s="165">
        <v>7.1610724367148704</v>
      </c>
      <c r="N526" s="165">
        <v>7.1610724367148704</v>
      </c>
      <c r="O526" s="165">
        <v>7.1610724367148704</v>
      </c>
      <c r="P526" s="165">
        <v>7.1610724367148704</v>
      </c>
    </row>
    <row r="527" spans="2:16" s="224" customFormat="1" ht="15" customHeight="1" x14ac:dyDescent="0.25">
      <c r="B527" s="275" t="s">
        <v>97</v>
      </c>
      <c r="C527" s="275" t="s">
        <v>170</v>
      </c>
      <c r="D527" s="165">
        <v>6.9003885762324</v>
      </c>
      <c r="E527" s="165">
        <v>6.9003885762324</v>
      </c>
      <c r="F527" s="165">
        <v>6.9003885762324</v>
      </c>
      <c r="G527" s="165">
        <v>6.9003885762324</v>
      </c>
      <c r="H527" s="165">
        <v>6.9003885762324</v>
      </c>
      <c r="I527" s="165">
        <v>6.9003885762324</v>
      </c>
      <c r="J527" s="165">
        <v>6.9003885762324</v>
      </c>
      <c r="K527" s="165">
        <v>6.9003885762324</v>
      </c>
      <c r="L527" s="165">
        <v>6.9003885762324</v>
      </c>
      <c r="M527" s="165">
        <v>6.9003885762324</v>
      </c>
      <c r="N527" s="165">
        <v>6.9003885762324</v>
      </c>
      <c r="O527" s="165">
        <v>6.9003885762324</v>
      </c>
      <c r="P527" s="165">
        <v>6.9003885762324</v>
      </c>
    </row>
    <row r="528" spans="2:16" s="224" customFormat="1" ht="15" customHeight="1" x14ac:dyDescent="0.25">
      <c r="B528" s="275" t="s">
        <v>97</v>
      </c>
      <c r="C528" s="275" t="s">
        <v>599</v>
      </c>
      <c r="D528" s="165">
        <v>7.45244503847307</v>
      </c>
      <c r="E528" s="165">
        <v>8.2268783018867904</v>
      </c>
      <c r="F528" s="165">
        <v>8.6375027624309393</v>
      </c>
      <c r="G528" s="165">
        <v>8.5193544303797406</v>
      </c>
      <c r="H528" s="165">
        <v>8.3313143872113695</v>
      </c>
      <c r="I528" s="165">
        <v>9.4177841918294902</v>
      </c>
      <c r="J528" s="165">
        <v>7.8799107142857103</v>
      </c>
      <c r="K528" s="165">
        <v>8.4533035714285703</v>
      </c>
      <c r="L528" s="165">
        <v>8.4533035714285703</v>
      </c>
      <c r="M528" s="165">
        <v>8.4533035714285703</v>
      </c>
      <c r="N528" s="165">
        <v>8.4533035714285703</v>
      </c>
      <c r="O528" s="165">
        <v>8.4533035714285703</v>
      </c>
      <c r="P528" s="165">
        <v>8.4533035714285703</v>
      </c>
    </row>
    <row r="529" spans="2:16" s="224" customFormat="1" ht="15" customHeight="1" x14ac:dyDescent="0.25">
      <c r="B529" s="275" t="s">
        <v>97</v>
      </c>
      <c r="C529" s="275" t="s">
        <v>189</v>
      </c>
      <c r="D529" s="165">
        <v>7.2455607783328002</v>
      </c>
      <c r="E529" s="165">
        <v>7.0210058523544498</v>
      </c>
      <c r="F529" s="165">
        <v>6.7082342962953403</v>
      </c>
      <c r="G529" s="165">
        <v>6.4657562548493903</v>
      </c>
      <c r="H529" s="165">
        <v>6.2925881535898096</v>
      </c>
      <c r="I529" s="165">
        <v>6.4758310000368002</v>
      </c>
      <c r="J529" s="165">
        <v>6.54353359466936</v>
      </c>
      <c r="K529" s="165">
        <v>5.8891582607585997</v>
      </c>
      <c r="L529" s="165">
        <v>5.8891582607585997</v>
      </c>
      <c r="M529" s="165">
        <v>5.8891582607585997</v>
      </c>
      <c r="N529" s="165">
        <v>5.8891582607585997</v>
      </c>
      <c r="O529" s="165">
        <v>5.8891582607585997</v>
      </c>
      <c r="P529" s="165">
        <v>5.8891582607585997</v>
      </c>
    </row>
    <row r="530" spans="2:16" ht="15" customHeight="1" x14ac:dyDescent="0.25">
      <c r="B530" s="4"/>
    </row>
  </sheetData>
  <sheetProtection formatCells="0" formatColumns="0" formatRows="0" insertColumns="0" insertRows="0"/>
  <dataValidations count="2">
    <dataValidation type="custom" allowBlank="1" showErrorMessage="1" errorTitle="Data entry error:" error="Please enter a numeric value or leave blank!" sqref="D8:P529">
      <formula1>OR(ISNUMBER(D8),ISBLANK(D8))</formula1>
    </dataValidation>
    <dataValidation type="list" allowBlank="1" showInputMessage="1" showErrorMessage="1" sqref="B8:C529">
      <formula1>$B$545:$B$731</formula1>
    </dataValidation>
  </dataValidations>
  <pageMargins left="0.7" right="0.7" top="0.75" bottom="0.75" header="0.3" footer="0.3"/>
  <pageSetup scale="17"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Z267"/>
  <sheetViews>
    <sheetView showGridLines="0" zoomScale="80" zoomScaleNormal="80" workbookViewId="0">
      <pane xSplit="2" ySplit="6" topLeftCell="C7" activePane="bottomRight" state="frozen"/>
      <selection pane="topRight"/>
      <selection pane="bottomLeft"/>
      <selection pane="bottomRight" activeCell="C7" sqref="C7"/>
    </sheetView>
  </sheetViews>
  <sheetFormatPr defaultRowHeight="15" x14ac:dyDescent="0.25"/>
  <cols>
    <col min="1" max="1" width="1.5703125" style="212" customWidth="1"/>
    <col min="2" max="2" width="36.5703125" style="220" customWidth="1"/>
    <col min="3" max="15" width="9.42578125" style="214" bestFit="1" customWidth="1"/>
    <col min="16" max="16" width="10.7109375" style="214" customWidth="1"/>
    <col min="17" max="17" width="3.7109375" style="214" customWidth="1"/>
    <col min="18" max="18" width="3.85546875" style="214" customWidth="1"/>
    <col min="19" max="19" width="10.140625" style="224" customWidth="1"/>
    <col min="20" max="21" width="10.140625" style="212" customWidth="1"/>
    <col min="22" max="22" width="8.140625" style="212" customWidth="1"/>
    <col min="23" max="25" width="10.140625" style="212" customWidth="1"/>
    <col min="26" max="26" width="10.140625" style="224" customWidth="1"/>
    <col min="27" max="27" width="3.7109375" style="212" customWidth="1"/>
    <col min="28" max="28" width="2.140625" style="212" customWidth="1"/>
    <col min="29" max="16384" width="9.140625" style="212"/>
  </cols>
  <sheetData>
    <row r="1" spans="1:26" s="215" customFormat="1" ht="15.75" x14ac:dyDescent="0.25">
      <c r="A1" s="9" t="str">
        <f>TemplateName</f>
        <v>Trading, PE and Other Fair Value Assets: Market Shocks</v>
      </c>
      <c r="B1" s="219"/>
      <c r="C1" s="217"/>
      <c r="D1" s="217"/>
      <c r="E1" s="217"/>
      <c r="F1" s="217"/>
      <c r="G1" s="217"/>
      <c r="H1" s="217"/>
      <c r="I1" s="217"/>
      <c r="J1" s="217"/>
      <c r="K1" s="217"/>
      <c r="L1" s="217"/>
      <c r="M1" s="217"/>
      <c r="N1" s="217"/>
      <c r="O1" s="217"/>
    </row>
    <row r="2" spans="1:26" s="215" customFormat="1" ht="15.75" x14ac:dyDescent="0.25">
      <c r="A2" s="163" t="s">
        <v>252</v>
      </c>
      <c r="B2" s="219"/>
      <c r="C2" s="217"/>
      <c r="D2" s="217"/>
      <c r="E2" s="217"/>
      <c r="F2" s="217"/>
      <c r="G2" s="217"/>
      <c r="H2" s="217"/>
      <c r="I2" s="217"/>
      <c r="J2" s="217"/>
      <c r="K2" s="217"/>
      <c r="L2" s="217"/>
      <c r="M2" s="217"/>
      <c r="N2" s="217"/>
      <c r="O2" s="217"/>
    </row>
    <row r="3" spans="1:26" x14ac:dyDescent="0.25">
      <c r="B3" s="76"/>
      <c r="P3" s="212"/>
      <c r="Q3" s="212"/>
      <c r="R3" s="212"/>
      <c r="S3" s="212"/>
      <c r="Z3" s="212"/>
    </row>
    <row r="4" spans="1:26" ht="18.75" x14ac:dyDescent="0.3">
      <c r="B4" s="218"/>
      <c r="C4" s="77"/>
      <c r="D4" s="77"/>
      <c r="E4" s="77"/>
      <c r="F4" s="77"/>
      <c r="G4" s="77"/>
      <c r="H4" s="77"/>
      <c r="I4" s="77"/>
      <c r="J4" s="77"/>
      <c r="K4" s="77"/>
      <c r="L4" s="77"/>
      <c r="P4" s="212"/>
      <c r="Q4" s="212"/>
      <c r="R4" s="212"/>
      <c r="S4" s="212"/>
      <c r="Z4" s="212"/>
    </row>
    <row r="5" spans="1:26" x14ac:dyDescent="0.25">
      <c r="C5" s="376" t="s">
        <v>253</v>
      </c>
      <c r="D5" s="377"/>
      <c r="E5" s="377"/>
      <c r="F5" s="377"/>
      <c r="G5" s="377"/>
      <c r="H5" s="377"/>
      <c r="I5" s="377"/>
      <c r="J5" s="377"/>
      <c r="K5" s="377"/>
      <c r="L5" s="377"/>
      <c r="M5" s="377"/>
      <c r="N5" s="377"/>
      <c r="O5" s="377"/>
      <c r="P5" s="212"/>
      <c r="Q5" s="212"/>
      <c r="R5" s="212"/>
      <c r="S5" s="212"/>
      <c r="Z5" s="212"/>
    </row>
    <row r="6" spans="1:26" ht="21" x14ac:dyDescent="0.35">
      <c r="A6" s="1"/>
      <c r="B6" s="78" t="s">
        <v>1938</v>
      </c>
      <c r="C6" s="129" t="s">
        <v>438</v>
      </c>
      <c r="D6" s="129" t="s">
        <v>193</v>
      </c>
      <c r="E6" s="129" t="s">
        <v>194</v>
      </c>
      <c r="F6" s="129" t="s">
        <v>195</v>
      </c>
      <c r="G6" s="129" t="s">
        <v>435</v>
      </c>
      <c r="H6" s="129" t="s">
        <v>439</v>
      </c>
      <c r="I6" s="129" t="s">
        <v>415</v>
      </c>
      <c r="J6" s="129" t="s">
        <v>416</v>
      </c>
      <c r="K6" s="129" t="s">
        <v>417</v>
      </c>
      <c r="L6" s="129" t="s">
        <v>418</v>
      </c>
      <c r="M6" s="129" t="s">
        <v>440</v>
      </c>
      <c r="N6" s="129" t="s">
        <v>436</v>
      </c>
      <c r="O6" s="129" t="s">
        <v>437</v>
      </c>
      <c r="P6" s="1"/>
      <c r="Q6" s="212"/>
      <c r="R6" s="212"/>
      <c r="S6" s="212"/>
      <c r="Z6" s="212"/>
    </row>
    <row r="7" spans="1:26" x14ac:dyDescent="0.25">
      <c r="B7" s="1" t="s">
        <v>466</v>
      </c>
      <c r="C7" s="218"/>
      <c r="D7" s="218"/>
      <c r="E7" s="218"/>
      <c r="F7" s="218"/>
      <c r="G7" s="218"/>
      <c r="H7" s="218"/>
      <c r="I7" s="218"/>
      <c r="J7" s="218"/>
      <c r="K7" s="218"/>
      <c r="L7" s="218"/>
      <c r="M7" s="218"/>
      <c r="N7" s="218"/>
      <c r="O7" s="218"/>
      <c r="P7" s="212"/>
      <c r="Q7" s="212"/>
      <c r="R7" s="212"/>
      <c r="S7" s="212"/>
      <c r="Z7" s="212"/>
    </row>
    <row r="8" spans="1:26" x14ac:dyDescent="0.25">
      <c r="B8" s="79" t="s">
        <v>255</v>
      </c>
      <c r="C8" s="165">
        <v>-178.95365677045601</v>
      </c>
      <c r="D8" s="165">
        <v>-178.95365677045601</v>
      </c>
      <c r="E8" s="165">
        <v>-174.46524257784199</v>
      </c>
      <c r="F8" s="165">
        <v>-169.21904417089101</v>
      </c>
      <c r="G8" s="165">
        <v>-163.97284576393901</v>
      </c>
      <c r="H8" s="165">
        <v>-158.13821627975301</v>
      </c>
      <c r="I8" s="165">
        <v>-140.555094733701</v>
      </c>
      <c r="J8" s="165">
        <v>-129.074485596708</v>
      </c>
      <c r="K8" s="165">
        <v>-124.84239802224999</v>
      </c>
      <c r="L8" s="165">
        <v>-117.20939972079999</v>
      </c>
      <c r="M8" s="165">
        <v>-129.76719478098801</v>
      </c>
      <c r="N8" s="165">
        <v>-134.519338303821</v>
      </c>
      <c r="O8" s="165">
        <v>-130.328471575023</v>
      </c>
      <c r="P8" s="212"/>
      <c r="Q8" s="212"/>
      <c r="R8" s="212"/>
      <c r="S8" s="212"/>
      <c r="Z8" s="212"/>
    </row>
    <row r="9" spans="1:26" s="224" customFormat="1" x14ac:dyDescent="0.25">
      <c r="B9" s="80" t="s">
        <v>257</v>
      </c>
      <c r="C9" s="165">
        <v>-178.95365677045601</v>
      </c>
      <c r="D9" s="165">
        <v>-178.95365677045601</v>
      </c>
      <c r="E9" s="165">
        <v>-174.46524257784199</v>
      </c>
      <c r="F9" s="165">
        <v>-169.21904417089101</v>
      </c>
      <c r="G9" s="165">
        <v>-163.97284576393901</v>
      </c>
      <c r="H9" s="165">
        <v>-158.13821627975301</v>
      </c>
      <c r="I9" s="165">
        <v>-140.555094733701</v>
      </c>
      <c r="J9" s="165">
        <v>-129.074485596708</v>
      </c>
      <c r="K9" s="165">
        <v>-124.84239802224999</v>
      </c>
      <c r="L9" s="165">
        <v>-117.20939972079999</v>
      </c>
      <c r="M9" s="165">
        <v>-129.76719478098801</v>
      </c>
      <c r="N9" s="165">
        <v>-134.519338303821</v>
      </c>
      <c r="O9" s="165">
        <v>-130.328471575023</v>
      </c>
    </row>
    <row r="10" spans="1:26" s="224" customFormat="1" x14ac:dyDescent="0.25">
      <c r="B10" s="80" t="s">
        <v>566</v>
      </c>
      <c r="C10" s="165">
        <v>-178.95365677045601</v>
      </c>
      <c r="D10" s="165">
        <v>-178.95365677045601</v>
      </c>
      <c r="E10" s="165">
        <v>-174.46524257784199</v>
      </c>
      <c r="F10" s="165">
        <v>-169.21904417089101</v>
      </c>
      <c r="G10" s="165">
        <v>-163.97284576393901</v>
      </c>
      <c r="H10" s="165">
        <v>-158.13821627975301</v>
      </c>
      <c r="I10" s="165">
        <v>-140.555094733701</v>
      </c>
      <c r="J10" s="165">
        <v>-129.074485596708</v>
      </c>
      <c r="K10" s="165">
        <v>-124.84239802224999</v>
      </c>
      <c r="L10" s="165">
        <v>-117.20939972079999</v>
      </c>
      <c r="M10" s="165">
        <v>-129.76719478098801</v>
      </c>
      <c r="N10" s="165">
        <v>-134.519338303821</v>
      </c>
      <c r="O10" s="165">
        <v>-130.328471575023</v>
      </c>
    </row>
    <row r="11" spans="1:26" x14ac:dyDescent="0.25">
      <c r="B11" s="80" t="s">
        <v>467</v>
      </c>
      <c r="C11" s="165">
        <v>-143.413474240423</v>
      </c>
      <c r="D11" s="165">
        <v>-157.719696969697</v>
      </c>
      <c r="E11" s="165">
        <v>-171.93584905660401</v>
      </c>
      <c r="F11" s="165">
        <v>-176.780592823321</v>
      </c>
      <c r="G11" s="165">
        <v>-182.99154832075001</v>
      </c>
      <c r="H11" s="165">
        <v>-172.82704503097801</v>
      </c>
      <c r="I11" s="165">
        <v>-157.62775609010299</v>
      </c>
      <c r="J11" s="165">
        <v>-147.399327991729</v>
      </c>
      <c r="K11" s="165">
        <v>-150.32572661965301</v>
      </c>
      <c r="L11" s="165">
        <v>-154.36987222595801</v>
      </c>
      <c r="M11" s="165">
        <v>-166.76690721649501</v>
      </c>
      <c r="N11" s="165">
        <v>-191.56861198738201</v>
      </c>
      <c r="O11" s="165">
        <v>-212.59106021425899</v>
      </c>
      <c r="P11" s="212"/>
      <c r="Q11" s="212"/>
      <c r="R11" s="212"/>
      <c r="S11" s="212"/>
      <c r="Z11" s="212"/>
    </row>
    <row r="12" spans="1:26" x14ac:dyDescent="0.25">
      <c r="B12" s="80" t="s">
        <v>468</v>
      </c>
      <c r="C12" s="165"/>
      <c r="D12" s="165"/>
      <c r="E12" s="165"/>
      <c r="F12" s="165"/>
      <c r="G12" s="165"/>
      <c r="H12" s="165"/>
      <c r="I12" s="165"/>
      <c r="J12" s="165"/>
      <c r="K12" s="165"/>
      <c r="L12" s="165"/>
      <c r="M12" s="165"/>
      <c r="N12" s="165"/>
      <c r="O12" s="165"/>
      <c r="P12" s="212"/>
      <c r="Q12" s="212"/>
      <c r="R12" s="212"/>
      <c r="S12" s="212"/>
      <c r="Z12" s="212"/>
    </row>
    <row r="13" spans="1:26" x14ac:dyDescent="0.25">
      <c r="B13" s="81" t="s">
        <v>256</v>
      </c>
      <c r="C13" s="165">
        <v>-143.413474240423</v>
      </c>
      <c r="D13" s="165">
        <v>-157.719696969697</v>
      </c>
      <c r="E13" s="165">
        <v>-171.93584905660401</v>
      </c>
      <c r="F13" s="165">
        <v>-176.780592823321</v>
      </c>
      <c r="G13" s="165">
        <v>-182.99154832075001</v>
      </c>
      <c r="H13" s="165">
        <v>-172.82704503097801</v>
      </c>
      <c r="I13" s="165">
        <v>-157.62775609010299</v>
      </c>
      <c r="J13" s="165">
        <v>-147.399327991729</v>
      </c>
      <c r="K13" s="165">
        <v>-150.32572661965301</v>
      </c>
      <c r="L13" s="165">
        <v>-154.36987222595801</v>
      </c>
      <c r="M13" s="165">
        <v>-166.76690721649501</v>
      </c>
      <c r="N13" s="165">
        <v>-191.56861198738201</v>
      </c>
      <c r="O13" s="165">
        <v>-212.59106021425899</v>
      </c>
      <c r="P13" s="212"/>
      <c r="Q13" s="212"/>
      <c r="R13" s="212"/>
      <c r="S13" s="212"/>
      <c r="Z13" s="212"/>
    </row>
    <row r="14" spans="1:26" x14ac:dyDescent="0.25">
      <c r="B14" s="1"/>
      <c r="C14" s="218"/>
      <c r="D14" s="218"/>
      <c r="E14" s="218"/>
      <c r="F14" s="218"/>
      <c r="G14" s="218"/>
      <c r="H14" s="218"/>
      <c r="I14" s="218"/>
      <c r="J14" s="218"/>
      <c r="K14" s="218"/>
      <c r="L14" s="218"/>
      <c r="M14" s="218"/>
      <c r="N14" s="218"/>
      <c r="O14" s="218"/>
      <c r="P14" s="212"/>
      <c r="Q14" s="212"/>
      <c r="R14" s="212"/>
      <c r="S14" s="212"/>
      <c r="Z14" s="212"/>
    </row>
    <row r="15" spans="1:26" x14ac:dyDescent="0.25">
      <c r="B15" s="1"/>
      <c r="C15" s="218"/>
      <c r="D15" s="218"/>
      <c r="E15" s="218"/>
      <c r="F15" s="218"/>
      <c r="G15" s="218"/>
      <c r="H15" s="218"/>
      <c r="I15" s="218"/>
      <c r="J15" s="218"/>
      <c r="K15" s="218"/>
      <c r="L15" s="218"/>
      <c r="M15" s="218"/>
      <c r="N15" s="218"/>
      <c r="O15" s="218"/>
      <c r="P15" s="212"/>
      <c r="Q15" s="212"/>
      <c r="R15" s="212"/>
      <c r="S15" s="212"/>
      <c r="Z15" s="212"/>
    </row>
    <row r="16" spans="1:26" x14ac:dyDescent="0.25">
      <c r="B16" s="1" t="s">
        <v>469</v>
      </c>
      <c r="C16" s="218"/>
      <c r="D16" s="218"/>
      <c r="E16" s="218"/>
      <c r="F16" s="218"/>
      <c r="G16" s="218"/>
      <c r="H16" s="218"/>
      <c r="I16" s="218"/>
      <c r="J16" s="218"/>
      <c r="K16" s="218"/>
      <c r="L16" s="218"/>
      <c r="M16" s="218"/>
      <c r="N16" s="218"/>
      <c r="O16" s="218"/>
      <c r="P16" s="212"/>
      <c r="Q16" s="212"/>
      <c r="R16" s="212"/>
      <c r="S16" s="212"/>
      <c r="Z16" s="212"/>
    </row>
    <row r="17" spans="1:26" x14ac:dyDescent="0.25">
      <c r="B17" s="79" t="s">
        <v>470</v>
      </c>
      <c r="C17" s="165"/>
      <c r="D17" s="165"/>
      <c r="E17" s="165"/>
      <c r="F17" s="165"/>
      <c r="G17" s="165"/>
      <c r="H17" s="165"/>
      <c r="I17" s="165"/>
      <c r="J17" s="165"/>
      <c r="K17" s="165"/>
      <c r="L17" s="165"/>
      <c r="M17" s="165"/>
      <c r="N17" s="165"/>
      <c r="O17" s="165"/>
      <c r="P17" s="212"/>
      <c r="Q17" s="212"/>
      <c r="R17" s="212"/>
      <c r="S17" s="212"/>
      <c r="Z17" s="212"/>
    </row>
    <row r="18" spans="1:26" x14ac:dyDescent="0.25">
      <c r="B18" s="80" t="s">
        <v>471</v>
      </c>
      <c r="C18" s="165"/>
      <c r="D18" s="165"/>
      <c r="E18" s="165"/>
      <c r="F18" s="165"/>
      <c r="G18" s="165"/>
      <c r="H18" s="165"/>
      <c r="I18" s="165"/>
      <c r="J18" s="165"/>
      <c r="K18" s="165"/>
      <c r="L18" s="165"/>
      <c r="M18" s="165"/>
      <c r="N18" s="165"/>
      <c r="O18" s="165"/>
      <c r="P18" s="212"/>
      <c r="Q18" s="212"/>
      <c r="R18" s="212"/>
      <c r="S18" s="212"/>
      <c r="Z18" s="212"/>
    </row>
    <row r="19" spans="1:26" x14ac:dyDescent="0.25">
      <c r="B19" s="80" t="s">
        <v>472</v>
      </c>
      <c r="C19" s="165"/>
      <c r="D19" s="165"/>
      <c r="E19" s="165"/>
      <c r="F19" s="165"/>
      <c r="G19" s="165"/>
      <c r="H19" s="165"/>
      <c r="I19" s="165"/>
      <c r="J19" s="165"/>
      <c r="K19" s="165"/>
      <c r="L19" s="165"/>
      <c r="M19" s="165"/>
      <c r="N19" s="165"/>
      <c r="O19" s="165"/>
      <c r="P19" s="212"/>
      <c r="Q19" s="212"/>
      <c r="R19" s="212"/>
      <c r="S19" s="212"/>
      <c r="Z19" s="212"/>
    </row>
    <row r="20" spans="1:26" x14ac:dyDescent="0.25">
      <c r="B20" s="80" t="s">
        <v>473</v>
      </c>
      <c r="C20" s="165"/>
      <c r="D20" s="165"/>
      <c r="E20" s="165"/>
      <c r="F20" s="165"/>
      <c r="G20" s="165"/>
      <c r="H20" s="165"/>
      <c r="I20" s="165"/>
      <c r="J20" s="165"/>
      <c r="K20" s="165"/>
      <c r="L20" s="165"/>
      <c r="M20" s="165"/>
      <c r="N20" s="165"/>
      <c r="O20" s="165"/>
      <c r="P20" s="212"/>
      <c r="Q20" s="212"/>
      <c r="R20" s="212"/>
      <c r="S20" s="212"/>
      <c r="Z20" s="212"/>
    </row>
    <row r="21" spans="1:26" x14ac:dyDescent="0.25">
      <c r="B21" s="80" t="s">
        <v>474</v>
      </c>
      <c r="C21" s="165"/>
      <c r="D21" s="165"/>
      <c r="E21" s="165"/>
      <c r="F21" s="165"/>
      <c r="G21" s="165"/>
      <c r="H21" s="165"/>
      <c r="I21" s="165"/>
      <c r="J21" s="165"/>
      <c r="K21" s="165"/>
      <c r="L21" s="165"/>
      <c r="M21" s="165"/>
      <c r="N21" s="165"/>
      <c r="O21" s="165"/>
      <c r="P21" s="212"/>
      <c r="Q21" s="212"/>
      <c r="R21" s="212"/>
      <c r="S21" s="212"/>
      <c r="Z21" s="212"/>
    </row>
    <row r="22" spans="1:26" x14ac:dyDescent="0.25">
      <c r="B22" s="81" t="s">
        <v>475</v>
      </c>
      <c r="C22" s="165"/>
      <c r="D22" s="165"/>
      <c r="E22" s="165"/>
      <c r="F22" s="165"/>
      <c r="G22" s="165"/>
      <c r="H22" s="165"/>
      <c r="I22" s="165"/>
      <c r="J22" s="165"/>
      <c r="K22" s="165"/>
      <c r="L22" s="165"/>
      <c r="M22" s="165"/>
      <c r="N22" s="165"/>
      <c r="O22" s="165"/>
      <c r="P22" s="212"/>
      <c r="Q22" s="212"/>
      <c r="R22" s="212"/>
      <c r="S22" s="212"/>
      <c r="Z22" s="212"/>
    </row>
    <row r="23" spans="1:26" x14ac:dyDescent="0.25">
      <c r="P23" s="212"/>
      <c r="Q23" s="212"/>
      <c r="R23" s="212"/>
      <c r="S23" s="212"/>
      <c r="Z23" s="212"/>
    </row>
    <row r="24" spans="1:26" x14ac:dyDescent="0.25">
      <c r="P24" s="212"/>
      <c r="Q24" s="212"/>
      <c r="R24" s="212"/>
      <c r="S24" s="212"/>
      <c r="Z24" s="212"/>
    </row>
    <row r="25" spans="1:26" x14ac:dyDescent="0.25">
      <c r="B25" s="1" t="s">
        <v>476</v>
      </c>
      <c r="C25" s="218"/>
      <c r="D25" s="218"/>
      <c r="E25" s="218"/>
      <c r="F25" s="218"/>
      <c r="G25" s="218"/>
      <c r="H25" s="218"/>
      <c r="I25" s="218"/>
      <c r="J25" s="218"/>
      <c r="K25" s="218"/>
      <c r="L25" s="218"/>
      <c r="M25" s="218"/>
      <c r="N25" s="218"/>
      <c r="O25" s="218"/>
      <c r="P25" s="212"/>
      <c r="Q25" s="212"/>
      <c r="R25" s="212"/>
      <c r="S25" s="212"/>
      <c r="Z25" s="212"/>
    </row>
    <row r="26" spans="1:26" x14ac:dyDescent="0.25">
      <c r="B26" s="79" t="s">
        <v>255</v>
      </c>
      <c r="C26" s="165">
        <v>-65.961210673038593</v>
      </c>
      <c r="D26" s="165">
        <v>-65.961210673038593</v>
      </c>
      <c r="E26" s="165">
        <v>-72.125848303393198</v>
      </c>
      <c r="F26" s="165">
        <v>-73.648420195439698</v>
      </c>
      <c r="G26" s="165">
        <v>-75.157243139757497</v>
      </c>
      <c r="H26" s="165">
        <v>-71.688751926040098</v>
      </c>
      <c r="I26" s="165">
        <v>-73.92</v>
      </c>
      <c r="J26" s="165">
        <v>-65.907692307692301</v>
      </c>
      <c r="K26" s="165">
        <v>-59.6022411347518</v>
      </c>
      <c r="L26" s="165">
        <v>-49.659882163899297</v>
      </c>
      <c r="M26" s="165">
        <v>-44.858973055414303</v>
      </c>
      <c r="N26" s="165">
        <v>-32.759579100145103</v>
      </c>
      <c r="O26" s="165">
        <v>-35.203871600097997</v>
      </c>
      <c r="P26" s="212"/>
      <c r="Q26" s="212"/>
      <c r="R26" s="212"/>
      <c r="S26" s="212"/>
      <c r="Z26" s="212"/>
    </row>
    <row r="27" spans="1:26" x14ac:dyDescent="0.25">
      <c r="A27" s="224"/>
      <c r="B27" s="80" t="s">
        <v>257</v>
      </c>
      <c r="C27" s="165">
        <v>-65.961210673038593</v>
      </c>
      <c r="D27" s="165">
        <v>-65.961210673038593</v>
      </c>
      <c r="E27" s="165">
        <v>-72.125848303393198</v>
      </c>
      <c r="F27" s="165">
        <v>-73.648420195439698</v>
      </c>
      <c r="G27" s="165">
        <v>-75.157243139757497</v>
      </c>
      <c r="H27" s="165">
        <v>-71.688751926040098</v>
      </c>
      <c r="I27" s="165">
        <v>-73.92</v>
      </c>
      <c r="J27" s="165">
        <v>-65.907692307692301</v>
      </c>
      <c r="K27" s="165">
        <v>-59.6022411347518</v>
      </c>
      <c r="L27" s="165">
        <v>-49.659882163899297</v>
      </c>
      <c r="M27" s="165">
        <v>-44.858973055414303</v>
      </c>
      <c r="N27" s="165">
        <v>-32.759579100145103</v>
      </c>
      <c r="O27" s="165">
        <v>-35.203871600097997</v>
      </c>
      <c r="P27" s="224"/>
      <c r="Q27" s="212"/>
      <c r="R27" s="212"/>
      <c r="S27" s="212"/>
      <c r="Z27" s="212"/>
    </row>
    <row r="28" spans="1:26" s="224" customFormat="1" x14ac:dyDescent="0.25">
      <c r="B28" s="80" t="s">
        <v>566</v>
      </c>
      <c r="C28" s="165">
        <v>-65.961210673038593</v>
      </c>
      <c r="D28" s="165">
        <v>-65.961210673038593</v>
      </c>
      <c r="E28" s="165">
        <v>-72.125848303393198</v>
      </c>
      <c r="F28" s="165">
        <v>-73.648420195439698</v>
      </c>
      <c r="G28" s="165">
        <v>-75.157243139757497</v>
      </c>
      <c r="H28" s="165">
        <v>-71.688751926040098</v>
      </c>
      <c r="I28" s="165">
        <v>-73.92</v>
      </c>
      <c r="J28" s="165">
        <v>-65.907692307692301</v>
      </c>
      <c r="K28" s="165">
        <v>-59.6022411347518</v>
      </c>
      <c r="L28" s="165">
        <v>-49.659882163899297</v>
      </c>
      <c r="M28" s="165">
        <v>-44.858973055414303</v>
      </c>
      <c r="N28" s="165">
        <v>-32.759579100145103</v>
      </c>
      <c r="O28" s="165">
        <v>-35.203871600097997</v>
      </c>
    </row>
    <row r="29" spans="1:26" s="224" customFormat="1" x14ac:dyDescent="0.25">
      <c r="A29" s="212"/>
      <c r="B29" s="80" t="s">
        <v>467</v>
      </c>
      <c r="C29" s="165">
        <v>-59.2411810253165</v>
      </c>
      <c r="D29" s="165">
        <v>-67.613962340898993</v>
      </c>
      <c r="E29" s="165">
        <v>-82.687553269207399</v>
      </c>
      <c r="F29" s="165">
        <v>-87.896740891903306</v>
      </c>
      <c r="G29" s="165">
        <v>-90.553399532710301</v>
      </c>
      <c r="H29" s="165">
        <v>-92.638518114955104</v>
      </c>
      <c r="I29" s="165">
        <v>-91.711853014254004</v>
      </c>
      <c r="J29" s="165">
        <v>-95.453219744424999</v>
      </c>
      <c r="K29" s="165">
        <v>-97.627887323943696</v>
      </c>
      <c r="L29" s="165">
        <v>-89.072573839662496</v>
      </c>
      <c r="M29" s="165">
        <v>-72.748015250056099</v>
      </c>
      <c r="N29" s="165">
        <v>-67.723349450549506</v>
      </c>
      <c r="O29" s="165">
        <v>-64.348883408071799</v>
      </c>
      <c r="P29" s="212"/>
    </row>
    <row r="30" spans="1:26" x14ac:dyDescent="0.25">
      <c r="B30" s="80" t="s">
        <v>468</v>
      </c>
      <c r="C30" s="165"/>
      <c r="D30" s="165"/>
      <c r="E30" s="165"/>
      <c r="F30" s="165"/>
      <c r="G30" s="165"/>
      <c r="H30" s="165"/>
      <c r="I30" s="165"/>
      <c r="J30" s="165"/>
      <c r="K30" s="165"/>
      <c r="L30" s="165"/>
      <c r="M30" s="165"/>
      <c r="N30" s="165"/>
      <c r="O30" s="165"/>
      <c r="P30" s="212"/>
      <c r="Q30" s="212"/>
      <c r="R30" s="212"/>
      <c r="S30" s="212"/>
      <c r="Z30" s="212"/>
    </row>
    <row r="31" spans="1:26" x14ac:dyDescent="0.25">
      <c r="B31" s="81" t="s">
        <v>256</v>
      </c>
      <c r="C31" s="165">
        <v>-59.2411810253165</v>
      </c>
      <c r="D31" s="165">
        <v>-67.613962340898993</v>
      </c>
      <c r="E31" s="165">
        <v>-82.687553269207399</v>
      </c>
      <c r="F31" s="165">
        <v>-87.896740891903306</v>
      </c>
      <c r="G31" s="165">
        <v>-90.553399532710301</v>
      </c>
      <c r="H31" s="165">
        <v>-92.638518114955104</v>
      </c>
      <c r="I31" s="165">
        <v>-91.711853014254004</v>
      </c>
      <c r="J31" s="165">
        <v>-95.453219744424999</v>
      </c>
      <c r="K31" s="165">
        <v>-97.627887323943696</v>
      </c>
      <c r="L31" s="165">
        <v>-89.072573839662496</v>
      </c>
      <c r="M31" s="165">
        <v>-72.748015250056099</v>
      </c>
      <c r="N31" s="165">
        <v>-67.723349450549506</v>
      </c>
      <c r="O31" s="165">
        <v>-64.348883408071799</v>
      </c>
      <c r="P31" s="212"/>
      <c r="Q31" s="212"/>
      <c r="R31" s="212"/>
      <c r="S31" s="212"/>
      <c r="Z31" s="212"/>
    </row>
    <row r="32" spans="1:26" x14ac:dyDescent="0.25">
      <c r="C32" s="218"/>
      <c r="D32" s="218"/>
      <c r="E32" s="218"/>
      <c r="F32" s="218"/>
      <c r="G32" s="218"/>
      <c r="H32" s="218"/>
      <c r="I32" s="218"/>
      <c r="J32" s="218"/>
      <c r="K32" s="218"/>
      <c r="L32" s="218"/>
      <c r="M32" s="218"/>
      <c r="N32" s="218"/>
      <c r="O32" s="218"/>
      <c r="P32" s="212"/>
      <c r="Q32" s="212"/>
      <c r="R32" s="212"/>
      <c r="S32" s="212"/>
      <c r="Z32" s="212"/>
    </row>
    <row r="33" spans="1:26" x14ac:dyDescent="0.25">
      <c r="B33" s="1" t="s">
        <v>477</v>
      </c>
      <c r="C33" s="218"/>
      <c r="D33" s="218"/>
      <c r="E33" s="218"/>
      <c r="F33" s="218"/>
      <c r="G33" s="218"/>
      <c r="H33" s="218"/>
      <c r="I33" s="218"/>
      <c r="J33" s="218"/>
      <c r="K33" s="218"/>
      <c r="L33" s="218"/>
      <c r="M33" s="218"/>
      <c r="N33" s="218"/>
      <c r="O33" s="218"/>
      <c r="P33" s="212"/>
      <c r="Q33" s="212"/>
      <c r="R33" s="212"/>
      <c r="S33" s="212"/>
      <c r="Z33" s="212"/>
    </row>
    <row r="34" spans="1:26" x14ac:dyDescent="0.25">
      <c r="B34" s="79" t="s">
        <v>470</v>
      </c>
      <c r="C34" s="165"/>
      <c r="D34" s="165"/>
      <c r="E34" s="165"/>
      <c r="F34" s="165"/>
      <c r="G34" s="165"/>
      <c r="H34" s="165"/>
      <c r="I34" s="165"/>
      <c r="J34" s="165"/>
      <c r="K34" s="165"/>
      <c r="L34" s="165"/>
      <c r="M34" s="165"/>
      <c r="N34" s="165"/>
      <c r="O34" s="165"/>
      <c r="P34" s="212"/>
      <c r="Q34" s="212"/>
      <c r="R34" s="212"/>
      <c r="S34" s="212"/>
      <c r="Z34" s="212"/>
    </row>
    <row r="35" spans="1:26" x14ac:dyDescent="0.25">
      <c r="B35" s="80" t="s">
        <v>471</v>
      </c>
      <c r="C35" s="165"/>
      <c r="D35" s="165"/>
      <c r="E35" s="165"/>
      <c r="F35" s="165"/>
      <c r="G35" s="165"/>
      <c r="H35" s="165"/>
      <c r="I35" s="165"/>
      <c r="J35" s="165"/>
      <c r="K35" s="165"/>
      <c r="L35" s="165"/>
      <c r="M35" s="165"/>
      <c r="N35" s="165"/>
      <c r="O35" s="165"/>
      <c r="P35" s="212"/>
      <c r="Q35" s="212"/>
      <c r="R35" s="212"/>
      <c r="S35" s="212"/>
      <c r="Z35" s="212"/>
    </row>
    <row r="36" spans="1:26" x14ac:dyDescent="0.25">
      <c r="B36" s="80" t="s">
        <v>472</v>
      </c>
      <c r="C36" s="165"/>
      <c r="D36" s="165"/>
      <c r="E36" s="165"/>
      <c r="F36" s="165"/>
      <c r="G36" s="165"/>
      <c r="H36" s="165"/>
      <c r="I36" s="165"/>
      <c r="J36" s="165"/>
      <c r="K36" s="165"/>
      <c r="L36" s="165"/>
      <c r="M36" s="165"/>
      <c r="N36" s="165"/>
      <c r="O36" s="165"/>
      <c r="P36" s="212"/>
      <c r="Q36" s="212"/>
      <c r="R36" s="212"/>
      <c r="S36" s="212"/>
      <c r="Z36" s="212"/>
    </row>
    <row r="37" spans="1:26" x14ac:dyDescent="0.25">
      <c r="B37" s="80" t="s">
        <v>473</v>
      </c>
      <c r="C37" s="165"/>
      <c r="D37" s="165"/>
      <c r="E37" s="165"/>
      <c r="F37" s="165"/>
      <c r="G37" s="165"/>
      <c r="H37" s="165"/>
      <c r="I37" s="165"/>
      <c r="J37" s="165"/>
      <c r="K37" s="165"/>
      <c r="L37" s="165"/>
      <c r="M37" s="165"/>
      <c r="N37" s="165"/>
      <c r="O37" s="165"/>
      <c r="P37" s="212"/>
      <c r="Q37" s="212"/>
      <c r="R37" s="212"/>
      <c r="S37" s="212"/>
      <c r="Z37" s="212"/>
    </row>
    <row r="38" spans="1:26" x14ac:dyDescent="0.25">
      <c r="B38" s="80" t="s">
        <v>474</v>
      </c>
      <c r="C38" s="165"/>
      <c r="D38" s="165"/>
      <c r="E38" s="165"/>
      <c r="F38" s="165"/>
      <c r="G38" s="165"/>
      <c r="H38" s="165"/>
      <c r="I38" s="165"/>
      <c r="J38" s="165"/>
      <c r="K38" s="165"/>
      <c r="L38" s="165"/>
      <c r="M38" s="165"/>
      <c r="N38" s="165"/>
      <c r="O38" s="165"/>
      <c r="P38" s="212"/>
      <c r="Q38" s="212"/>
      <c r="R38" s="212"/>
      <c r="S38" s="212"/>
      <c r="Z38" s="212"/>
    </row>
    <row r="39" spans="1:26" x14ac:dyDescent="0.25">
      <c r="B39" s="81" t="s">
        <v>475</v>
      </c>
      <c r="C39" s="165"/>
      <c r="D39" s="165"/>
      <c r="E39" s="165"/>
      <c r="F39" s="165"/>
      <c r="G39" s="165"/>
      <c r="H39" s="165"/>
      <c r="I39" s="165"/>
      <c r="J39" s="165"/>
      <c r="K39" s="165"/>
      <c r="L39" s="165"/>
      <c r="M39" s="165"/>
      <c r="N39" s="165"/>
      <c r="O39" s="165"/>
      <c r="P39" s="212"/>
      <c r="Q39" s="212"/>
      <c r="R39" s="212"/>
      <c r="S39" s="212"/>
      <c r="Z39" s="212"/>
    </row>
    <row r="40" spans="1:26" x14ac:dyDescent="0.25">
      <c r="P40" s="212"/>
      <c r="Q40" s="212"/>
      <c r="R40" s="212"/>
      <c r="S40" s="212"/>
      <c r="Z40" s="212"/>
    </row>
    <row r="41" spans="1:26" x14ac:dyDescent="0.25">
      <c r="P41" s="212"/>
      <c r="Q41" s="212"/>
      <c r="R41" s="212"/>
      <c r="S41" s="212"/>
      <c r="Z41" s="212"/>
    </row>
    <row r="42" spans="1:26" x14ac:dyDescent="0.25">
      <c r="B42" s="1" t="s">
        <v>478</v>
      </c>
      <c r="C42" s="218"/>
      <c r="D42" s="218"/>
      <c r="E42" s="218"/>
      <c r="F42" s="218"/>
      <c r="G42" s="218"/>
      <c r="H42" s="218"/>
      <c r="I42" s="218"/>
      <c r="J42" s="218"/>
      <c r="K42" s="218"/>
      <c r="L42" s="218"/>
      <c r="M42" s="218"/>
      <c r="N42" s="218"/>
      <c r="O42" s="218"/>
      <c r="P42" s="212"/>
      <c r="Q42" s="212"/>
      <c r="R42" s="212"/>
      <c r="S42" s="212"/>
      <c r="Z42" s="212"/>
    </row>
    <row r="43" spans="1:26" x14ac:dyDescent="0.25">
      <c r="B43" s="79" t="s">
        <v>255</v>
      </c>
      <c r="C43" s="165">
        <v>0</v>
      </c>
      <c r="D43" s="165">
        <v>0</v>
      </c>
      <c r="E43" s="165">
        <v>0</v>
      </c>
      <c r="F43" s="165">
        <v>0</v>
      </c>
      <c r="G43" s="165">
        <v>0</v>
      </c>
      <c r="H43" s="165">
        <v>0</v>
      </c>
      <c r="I43" s="165">
        <v>0</v>
      </c>
      <c r="J43" s="165">
        <v>0</v>
      </c>
      <c r="K43" s="165">
        <v>-7.5619834710743801</v>
      </c>
      <c r="L43" s="165">
        <v>-17.597475669099801</v>
      </c>
      <c r="M43" s="165">
        <v>-23.754785672342901</v>
      </c>
      <c r="N43" s="165">
        <v>-23.001431434297199</v>
      </c>
      <c r="O43" s="165">
        <v>-20.2068419480131</v>
      </c>
      <c r="P43" s="212"/>
      <c r="Q43" s="212"/>
      <c r="R43" s="212"/>
      <c r="S43" s="212"/>
      <c r="Z43" s="212"/>
    </row>
    <row r="44" spans="1:26" x14ac:dyDescent="0.25">
      <c r="A44" s="224"/>
      <c r="B44" s="80" t="s">
        <v>257</v>
      </c>
      <c r="C44" s="165">
        <v>0</v>
      </c>
      <c r="D44" s="165">
        <v>0</v>
      </c>
      <c r="E44" s="165">
        <v>0</v>
      </c>
      <c r="F44" s="165">
        <v>0</v>
      </c>
      <c r="G44" s="165">
        <v>0</v>
      </c>
      <c r="H44" s="165">
        <v>0</v>
      </c>
      <c r="I44" s="165">
        <v>0</v>
      </c>
      <c r="J44" s="165">
        <v>0</v>
      </c>
      <c r="K44" s="165">
        <v>-7.5619834710743801</v>
      </c>
      <c r="L44" s="165">
        <v>-17.597475669099801</v>
      </c>
      <c r="M44" s="165">
        <v>-23.754785672342901</v>
      </c>
      <c r="N44" s="165">
        <v>-23.001431434297199</v>
      </c>
      <c r="O44" s="165">
        <v>-20.2068419480131</v>
      </c>
      <c r="P44" s="224"/>
      <c r="Q44" s="212"/>
      <c r="R44" s="212"/>
      <c r="S44" s="212"/>
      <c r="Z44" s="212"/>
    </row>
    <row r="45" spans="1:26" x14ac:dyDescent="0.25">
      <c r="A45" s="224"/>
      <c r="B45" s="80" t="s">
        <v>566</v>
      </c>
      <c r="C45" s="165">
        <v>0</v>
      </c>
      <c r="D45" s="165">
        <v>0</v>
      </c>
      <c r="E45" s="165">
        <v>0</v>
      </c>
      <c r="F45" s="165">
        <v>0</v>
      </c>
      <c r="G45" s="165">
        <v>0</v>
      </c>
      <c r="H45" s="165">
        <v>0</v>
      </c>
      <c r="I45" s="165">
        <v>0</v>
      </c>
      <c r="J45" s="165">
        <v>0</v>
      </c>
      <c r="K45" s="165">
        <v>-7.5619834710743801</v>
      </c>
      <c r="L45" s="165">
        <v>-17.597475669099801</v>
      </c>
      <c r="M45" s="165">
        <v>-23.754785672342901</v>
      </c>
      <c r="N45" s="165">
        <v>-23.001431434297199</v>
      </c>
      <c r="O45" s="165">
        <v>-20.2068419480131</v>
      </c>
      <c r="P45" s="224"/>
      <c r="Q45" s="212"/>
      <c r="R45" s="212"/>
      <c r="S45" s="212"/>
      <c r="Z45" s="212"/>
    </row>
    <row r="46" spans="1:26" s="224" customFormat="1" x14ac:dyDescent="0.25">
      <c r="A46" s="212"/>
      <c r="B46" s="80" t="s">
        <v>467</v>
      </c>
      <c r="C46" s="165">
        <v>-0.51343718042831599</v>
      </c>
      <c r="D46" s="165">
        <v>-2.2885268817204301</v>
      </c>
      <c r="E46" s="165">
        <v>-8.7235991869672098</v>
      </c>
      <c r="F46" s="165">
        <v>-14.461089743589699</v>
      </c>
      <c r="G46" s="165">
        <v>-6.9710600155884599</v>
      </c>
      <c r="H46" s="165">
        <v>-4.8524470416362302</v>
      </c>
      <c r="I46" s="165">
        <v>-5.8070422535211303</v>
      </c>
      <c r="J46" s="165">
        <v>-12.839945280437799</v>
      </c>
      <c r="K46" s="165">
        <v>-19.829062710721502</v>
      </c>
      <c r="L46" s="165">
        <v>-28.9479787939033</v>
      </c>
      <c r="M46" s="165">
        <v>-34.127943078913297</v>
      </c>
      <c r="N46" s="165">
        <v>-39.608723540731198</v>
      </c>
      <c r="O46" s="165">
        <v>-53.2200385356455</v>
      </c>
      <c r="P46" s="212"/>
    </row>
    <row r="47" spans="1:26" s="224" customFormat="1" x14ac:dyDescent="0.25">
      <c r="A47" s="212"/>
      <c r="B47" s="80" t="s">
        <v>468</v>
      </c>
      <c r="C47" s="165"/>
      <c r="D47" s="165"/>
      <c r="E47" s="165"/>
      <c r="F47" s="165"/>
      <c r="G47" s="165"/>
      <c r="H47" s="165"/>
      <c r="I47" s="165"/>
      <c r="J47" s="165"/>
      <c r="K47" s="165"/>
      <c r="L47" s="165"/>
      <c r="M47" s="165"/>
      <c r="N47" s="165"/>
      <c r="O47" s="165"/>
      <c r="P47" s="212"/>
    </row>
    <row r="48" spans="1:26" x14ac:dyDescent="0.25">
      <c r="B48" s="81" t="s">
        <v>256</v>
      </c>
      <c r="C48" s="165">
        <v>-0.51343718042831599</v>
      </c>
      <c r="D48" s="165">
        <v>-2.2885268817204301</v>
      </c>
      <c r="E48" s="165">
        <v>-8.7235991869672098</v>
      </c>
      <c r="F48" s="165">
        <v>-14.461089743589699</v>
      </c>
      <c r="G48" s="165">
        <v>-6.9710600155884599</v>
      </c>
      <c r="H48" s="165">
        <v>-4.8524470416362302</v>
      </c>
      <c r="I48" s="165">
        <v>-5.8070422535211303</v>
      </c>
      <c r="J48" s="165">
        <v>-12.839945280437799</v>
      </c>
      <c r="K48" s="165">
        <v>-19.829062710721502</v>
      </c>
      <c r="L48" s="165">
        <v>-28.9479787939033</v>
      </c>
      <c r="M48" s="165">
        <v>-34.127943078913297</v>
      </c>
      <c r="N48" s="165">
        <v>-39.608723540731198</v>
      </c>
      <c r="O48" s="165">
        <v>-53.2200385356455</v>
      </c>
      <c r="P48" s="212"/>
      <c r="Q48" s="212"/>
      <c r="R48" s="212"/>
      <c r="S48" s="212"/>
      <c r="Z48" s="212"/>
    </row>
    <row r="49" spans="1:26" x14ac:dyDescent="0.25">
      <c r="C49" s="218"/>
      <c r="D49" s="218"/>
      <c r="E49" s="218"/>
      <c r="F49" s="218"/>
      <c r="G49" s="218"/>
      <c r="H49" s="218"/>
      <c r="I49" s="218"/>
      <c r="J49" s="218"/>
      <c r="K49" s="218"/>
      <c r="L49" s="218"/>
      <c r="M49" s="218"/>
      <c r="N49" s="218"/>
      <c r="O49" s="218"/>
      <c r="P49" s="212"/>
      <c r="Q49" s="212"/>
      <c r="R49" s="212"/>
      <c r="S49" s="212"/>
      <c r="Z49" s="212"/>
    </row>
    <row r="50" spans="1:26" x14ac:dyDescent="0.25">
      <c r="B50" s="1" t="s">
        <v>479</v>
      </c>
      <c r="C50" s="218"/>
      <c r="D50" s="218"/>
      <c r="E50" s="218"/>
      <c r="F50" s="218"/>
      <c r="G50" s="218"/>
      <c r="H50" s="218"/>
      <c r="I50" s="218"/>
      <c r="J50" s="218"/>
      <c r="K50" s="218"/>
      <c r="L50" s="218"/>
      <c r="M50" s="218"/>
      <c r="N50" s="218"/>
      <c r="O50" s="218"/>
      <c r="P50" s="212"/>
      <c r="Q50" s="212"/>
      <c r="R50" s="212"/>
      <c r="S50" s="212"/>
      <c r="Z50" s="212"/>
    </row>
    <row r="51" spans="1:26" x14ac:dyDescent="0.25">
      <c r="B51" s="79" t="s">
        <v>470</v>
      </c>
      <c r="C51" s="165"/>
      <c r="D51" s="165"/>
      <c r="E51" s="165"/>
      <c r="F51" s="165"/>
      <c r="G51" s="165"/>
      <c r="H51" s="165"/>
      <c r="I51" s="165"/>
      <c r="J51" s="165"/>
      <c r="K51" s="165"/>
      <c r="L51" s="165"/>
      <c r="M51" s="165"/>
      <c r="N51" s="165"/>
      <c r="O51" s="165"/>
      <c r="P51" s="212"/>
      <c r="Q51" s="212"/>
      <c r="R51" s="212"/>
      <c r="S51" s="212"/>
      <c r="Z51" s="212"/>
    </row>
    <row r="52" spans="1:26" x14ac:dyDescent="0.25">
      <c r="B52" s="80" t="s">
        <v>471</v>
      </c>
      <c r="C52" s="165"/>
      <c r="D52" s="165"/>
      <c r="E52" s="165"/>
      <c r="F52" s="165"/>
      <c r="G52" s="165"/>
      <c r="H52" s="165"/>
      <c r="I52" s="165"/>
      <c r="J52" s="165"/>
      <c r="K52" s="165"/>
      <c r="L52" s="165"/>
      <c r="M52" s="165"/>
      <c r="N52" s="165"/>
      <c r="O52" s="165"/>
      <c r="P52" s="212"/>
      <c r="Q52" s="212"/>
      <c r="R52" s="212"/>
      <c r="S52" s="212"/>
      <c r="Z52" s="212"/>
    </row>
    <row r="53" spans="1:26" x14ac:dyDescent="0.25">
      <c r="B53" s="80" t="s">
        <v>472</v>
      </c>
      <c r="C53" s="165"/>
      <c r="D53" s="165"/>
      <c r="E53" s="165"/>
      <c r="F53" s="165"/>
      <c r="G53" s="165"/>
      <c r="H53" s="165"/>
      <c r="I53" s="165"/>
      <c r="J53" s="165"/>
      <c r="K53" s="165"/>
      <c r="L53" s="165"/>
      <c r="M53" s="165"/>
      <c r="N53" s="165"/>
      <c r="O53" s="165"/>
      <c r="P53" s="212"/>
      <c r="Q53" s="212"/>
      <c r="R53" s="212"/>
      <c r="S53" s="212"/>
      <c r="Z53" s="212"/>
    </row>
    <row r="54" spans="1:26" x14ac:dyDescent="0.25">
      <c r="B54" s="80" t="s">
        <v>473</v>
      </c>
      <c r="C54" s="165"/>
      <c r="D54" s="165"/>
      <c r="E54" s="165"/>
      <c r="F54" s="165"/>
      <c r="G54" s="165"/>
      <c r="H54" s="165"/>
      <c r="I54" s="165"/>
      <c r="J54" s="165"/>
      <c r="K54" s="165"/>
      <c r="L54" s="165"/>
      <c r="M54" s="165"/>
      <c r="N54" s="165"/>
      <c r="O54" s="165"/>
      <c r="P54" s="212"/>
      <c r="Q54" s="212"/>
      <c r="R54" s="212"/>
      <c r="S54" s="212"/>
      <c r="Z54" s="212"/>
    </row>
    <row r="55" spans="1:26" x14ac:dyDescent="0.25">
      <c r="B55" s="80" t="s">
        <v>474</v>
      </c>
      <c r="C55" s="165"/>
      <c r="D55" s="165"/>
      <c r="E55" s="165"/>
      <c r="F55" s="165"/>
      <c r="G55" s="165"/>
      <c r="H55" s="165"/>
      <c r="I55" s="165"/>
      <c r="J55" s="165"/>
      <c r="K55" s="165"/>
      <c r="L55" s="165"/>
      <c r="M55" s="165"/>
      <c r="N55" s="165"/>
      <c r="O55" s="165"/>
      <c r="P55" s="212"/>
      <c r="Q55" s="212"/>
      <c r="R55" s="212"/>
      <c r="S55" s="212"/>
      <c r="Z55" s="212"/>
    </row>
    <row r="56" spans="1:26" x14ac:dyDescent="0.25">
      <c r="B56" s="81" t="s">
        <v>475</v>
      </c>
      <c r="C56" s="165"/>
      <c r="D56" s="165"/>
      <c r="E56" s="165"/>
      <c r="F56" s="165"/>
      <c r="G56" s="165"/>
      <c r="H56" s="165"/>
      <c r="I56" s="165"/>
      <c r="J56" s="165"/>
      <c r="K56" s="165"/>
      <c r="L56" s="165"/>
      <c r="M56" s="165"/>
      <c r="N56" s="165"/>
      <c r="O56" s="165"/>
      <c r="P56" s="212"/>
      <c r="Q56" s="212"/>
      <c r="R56" s="212"/>
      <c r="S56" s="212"/>
      <c r="Z56" s="212"/>
    </row>
    <row r="57" spans="1:26" x14ac:dyDescent="0.25">
      <c r="P57" s="212"/>
      <c r="Q57" s="212"/>
      <c r="R57" s="212"/>
      <c r="S57" s="212"/>
      <c r="Z57" s="212"/>
    </row>
    <row r="58" spans="1:26" x14ac:dyDescent="0.25">
      <c r="P58" s="212"/>
      <c r="Q58" s="212"/>
      <c r="R58" s="212"/>
      <c r="S58" s="212"/>
      <c r="Z58" s="212"/>
    </row>
    <row r="59" spans="1:26" x14ac:dyDescent="0.25">
      <c r="B59" s="1" t="s">
        <v>480</v>
      </c>
      <c r="C59" s="218"/>
      <c r="D59" s="218"/>
      <c r="E59" s="218"/>
      <c r="F59" s="218"/>
      <c r="G59" s="218"/>
      <c r="H59" s="218"/>
      <c r="I59" s="218"/>
      <c r="J59" s="218"/>
      <c r="K59" s="218"/>
      <c r="L59" s="218"/>
      <c r="M59" s="218"/>
      <c r="N59" s="218"/>
      <c r="O59" s="218"/>
      <c r="P59" s="212"/>
      <c r="Q59" s="212"/>
      <c r="R59" s="212"/>
      <c r="S59" s="212"/>
      <c r="Z59" s="212"/>
    </row>
    <row r="60" spans="1:26" x14ac:dyDescent="0.25">
      <c r="B60" s="79" t="s">
        <v>255</v>
      </c>
      <c r="C60" s="165">
        <v>0</v>
      </c>
      <c r="D60" s="165">
        <v>0</v>
      </c>
      <c r="E60" s="165">
        <v>0</v>
      </c>
      <c r="F60" s="165">
        <v>0</v>
      </c>
      <c r="G60" s="165">
        <v>0</v>
      </c>
      <c r="H60" s="165">
        <v>0</v>
      </c>
      <c r="I60" s="165">
        <v>0</v>
      </c>
      <c r="J60" s="165">
        <v>-9.0216068167985402</v>
      </c>
      <c r="K60" s="165">
        <v>-27.809738955823299</v>
      </c>
      <c r="L60" s="165">
        <v>-26.083133020981901</v>
      </c>
      <c r="M60" s="165">
        <v>-33.565816220701102</v>
      </c>
      <c r="N60" s="165">
        <v>-37.584446322907901</v>
      </c>
      <c r="O60" s="165">
        <v>-39.917672886937403</v>
      </c>
      <c r="P60" s="212"/>
      <c r="Q60" s="212"/>
      <c r="R60" s="212"/>
      <c r="S60" s="212"/>
      <c r="Z60" s="212"/>
    </row>
    <row r="61" spans="1:26" x14ac:dyDescent="0.25">
      <c r="A61" s="224"/>
      <c r="B61" s="80" t="s">
        <v>257</v>
      </c>
      <c r="C61" s="165">
        <v>0</v>
      </c>
      <c r="D61" s="165">
        <v>0</v>
      </c>
      <c r="E61" s="165">
        <v>0</v>
      </c>
      <c r="F61" s="165">
        <v>0</v>
      </c>
      <c r="G61" s="165">
        <v>0</v>
      </c>
      <c r="H61" s="165">
        <v>0</v>
      </c>
      <c r="I61" s="165">
        <v>0</v>
      </c>
      <c r="J61" s="165">
        <v>-9.0216068167985402</v>
      </c>
      <c r="K61" s="165">
        <v>-27.809738955823299</v>
      </c>
      <c r="L61" s="165">
        <v>-26.083133020981901</v>
      </c>
      <c r="M61" s="165">
        <v>-33.565816220701102</v>
      </c>
      <c r="N61" s="165">
        <v>-37.584446322907901</v>
      </c>
      <c r="O61" s="165">
        <v>-39.917672886937403</v>
      </c>
      <c r="P61" s="224"/>
      <c r="Q61" s="212"/>
      <c r="R61" s="212"/>
      <c r="S61" s="212"/>
      <c r="Z61" s="212"/>
    </row>
    <row r="62" spans="1:26" x14ac:dyDescent="0.25">
      <c r="A62" s="224"/>
      <c r="B62" s="80" t="s">
        <v>566</v>
      </c>
      <c r="C62" s="165">
        <v>0</v>
      </c>
      <c r="D62" s="165">
        <v>0</v>
      </c>
      <c r="E62" s="165">
        <v>0</v>
      </c>
      <c r="F62" s="165">
        <v>0</v>
      </c>
      <c r="G62" s="165">
        <v>0</v>
      </c>
      <c r="H62" s="165">
        <v>0</v>
      </c>
      <c r="I62" s="165">
        <v>0</v>
      </c>
      <c r="J62" s="165">
        <v>-9.0216068167985402</v>
      </c>
      <c r="K62" s="165">
        <v>-27.809738955823299</v>
      </c>
      <c r="L62" s="165">
        <v>-26.083133020981901</v>
      </c>
      <c r="M62" s="165">
        <v>-33.565816220701102</v>
      </c>
      <c r="N62" s="165">
        <v>-37.584446322907901</v>
      </c>
      <c r="O62" s="165">
        <v>-39.917672886937403</v>
      </c>
      <c r="P62" s="224"/>
      <c r="Q62" s="212"/>
      <c r="R62" s="212"/>
      <c r="S62" s="212"/>
      <c r="Z62" s="212"/>
    </row>
    <row r="63" spans="1:26" x14ac:dyDescent="0.25">
      <c r="B63" s="80" t="s">
        <v>467</v>
      </c>
      <c r="C63" s="165">
        <v>-0.48200412371133999</v>
      </c>
      <c r="D63" s="165">
        <v>-2.4816558532617901</v>
      </c>
      <c r="E63" s="165">
        <v>-5.61305454545455</v>
      </c>
      <c r="F63" s="165">
        <v>-8.3878787878787904</v>
      </c>
      <c r="G63" s="165">
        <v>-12.623013130615099</v>
      </c>
      <c r="H63" s="165">
        <v>-20.922493506493499</v>
      </c>
      <c r="I63" s="165">
        <v>-24.185292567211398</v>
      </c>
      <c r="J63" s="165">
        <v>-32.673801212566602</v>
      </c>
      <c r="K63" s="165">
        <v>-39.254076445113903</v>
      </c>
      <c r="L63" s="165">
        <v>-42.8609737542792</v>
      </c>
      <c r="M63" s="165">
        <v>-48.050109388376299</v>
      </c>
      <c r="N63" s="165">
        <v>-53.259188361408903</v>
      </c>
      <c r="O63" s="165">
        <v>-64.193157687770395</v>
      </c>
      <c r="P63" s="212"/>
      <c r="Q63" s="212"/>
      <c r="R63" s="212"/>
      <c r="S63" s="212"/>
      <c r="Z63" s="212"/>
    </row>
    <row r="64" spans="1:26" s="224" customFormat="1" x14ac:dyDescent="0.25">
      <c r="A64" s="212"/>
      <c r="B64" s="80" t="s">
        <v>468</v>
      </c>
      <c r="C64" s="165"/>
      <c r="D64" s="165"/>
      <c r="E64" s="165"/>
      <c r="F64" s="165"/>
      <c r="G64" s="165"/>
      <c r="H64" s="165"/>
      <c r="I64" s="165"/>
      <c r="J64" s="165"/>
      <c r="K64" s="165"/>
      <c r="L64" s="165"/>
      <c r="M64" s="165"/>
      <c r="N64" s="165"/>
      <c r="O64" s="165"/>
      <c r="P64" s="212"/>
    </row>
    <row r="65" spans="1:26" s="224" customFormat="1" x14ac:dyDescent="0.25">
      <c r="A65" s="212"/>
      <c r="B65" s="81" t="s">
        <v>256</v>
      </c>
      <c r="C65" s="165">
        <v>-0.48200412371133999</v>
      </c>
      <c r="D65" s="165">
        <v>-2.4816558532617901</v>
      </c>
      <c r="E65" s="165">
        <v>-5.61305454545455</v>
      </c>
      <c r="F65" s="165">
        <v>-8.3878787878787904</v>
      </c>
      <c r="G65" s="165">
        <v>-12.623013130615099</v>
      </c>
      <c r="H65" s="165">
        <v>-20.922493506493499</v>
      </c>
      <c r="I65" s="165">
        <v>-24.185292567211398</v>
      </c>
      <c r="J65" s="165">
        <v>-32.673801212566602</v>
      </c>
      <c r="K65" s="165">
        <v>-39.254076445113903</v>
      </c>
      <c r="L65" s="165">
        <v>-42.8609737542792</v>
      </c>
      <c r="M65" s="165">
        <v>-48.050109388376299</v>
      </c>
      <c r="N65" s="165">
        <v>-53.259188361408903</v>
      </c>
      <c r="O65" s="165">
        <v>-64.193157687770395</v>
      </c>
      <c r="P65" s="212"/>
    </row>
    <row r="66" spans="1:26" x14ac:dyDescent="0.25">
      <c r="C66" s="218"/>
      <c r="D66" s="218"/>
      <c r="E66" s="218"/>
      <c r="F66" s="218"/>
      <c r="G66" s="218"/>
      <c r="H66" s="218"/>
      <c r="I66" s="218"/>
      <c r="J66" s="218"/>
      <c r="K66" s="218"/>
      <c r="L66" s="218"/>
      <c r="M66" s="218"/>
      <c r="N66" s="218"/>
      <c r="O66" s="218"/>
      <c r="P66" s="212"/>
      <c r="Q66" s="212"/>
      <c r="R66" s="212"/>
      <c r="S66" s="212"/>
      <c r="Z66" s="212"/>
    </row>
    <row r="67" spans="1:26" x14ac:dyDescent="0.25">
      <c r="B67" s="1" t="s">
        <v>481</v>
      </c>
      <c r="C67" s="218"/>
      <c r="D67" s="218"/>
      <c r="E67" s="218"/>
      <c r="F67" s="218"/>
      <c r="G67" s="218"/>
      <c r="H67" s="218"/>
      <c r="I67" s="218"/>
      <c r="J67" s="218"/>
      <c r="K67" s="218"/>
      <c r="L67" s="218"/>
      <c r="M67" s="218"/>
      <c r="N67" s="218"/>
      <c r="O67" s="218"/>
      <c r="P67" s="212"/>
      <c r="Q67" s="212"/>
      <c r="R67" s="212"/>
      <c r="S67" s="212"/>
      <c r="Z67" s="212"/>
    </row>
    <row r="68" spans="1:26" x14ac:dyDescent="0.25">
      <c r="B68" s="79" t="s">
        <v>470</v>
      </c>
      <c r="C68" s="165"/>
      <c r="D68" s="165"/>
      <c r="E68" s="165"/>
      <c r="F68" s="165"/>
      <c r="G68" s="165"/>
      <c r="H68" s="165"/>
      <c r="I68" s="165"/>
      <c r="J68" s="165"/>
      <c r="K68" s="165"/>
      <c r="L68" s="165"/>
      <c r="M68" s="165"/>
      <c r="N68" s="165"/>
      <c r="O68" s="165"/>
      <c r="P68" s="212"/>
      <c r="Q68" s="212"/>
      <c r="R68" s="212"/>
      <c r="S68" s="212"/>
      <c r="Z68" s="212"/>
    </row>
    <row r="69" spans="1:26" x14ac:dyDescent="0.25">
      <c r="B69" s="80" t="s">
        <v>471</v>
      </c>
      <c r="C69" s="165"/>
      <c r="D69" s="165"/>
      <c r="E69" s="165"/>
      <c r="F69" s="165"/>
      <c r="G69" s="165"/>
      <c r="H69" s="165"/>
      <c r="I69" s="165"/>
      <c r="J69" s="165"/>
      <c r="K69" s="165"/>
      <c r="L69" s="165"/>
      <c r="M69" s="165"/>
      <c r="N69" s="165"/>
      <c r="O69" s="165"/>
      <c r="P69" s="212"/>
      <c r="Q69" s="212"/>
      <c r="R69" s="212"/>
      <c r="S69" s="212"/>
      <c r="Z69" s="212"/>
    </row>
    <row r="70" spans="1:26" x14ac:dyDescent="0.25">
      <c r="B70" s="80" t="s">
        <v>472</v>
      </c>
      <c r="C70" s="165"/>
      <c r="D70" s="165"/>
      <c r="E70" s="165"/>
      <c r="F70" s="165"/>
      <c r="G70" s="165"/>
      <c r="H70" s="165"/>
      <c r="I70" s="165"/>
      <c r="J70" s="165"/>
      <c r="K70" s="165"/>
      <c r="L70" s="165"/>
      <c r="M70" s="165"/>
      <c r="N70" s="165"/>
      <c r="O70" s="165"/>
      <c r="P70" s="212"/>
      <c r="Q70" s="212"/>
      <c r="R70" s="212"/>
      <c r="S70" s="212"/>
      <c r="Z70" s="212"/>
    </row>
    <row r="71" spans="1:26" x14ac:dyDescent="0.25">
      <c r="B71" s="80" t="s">
        <v>473</v>
      </c>
      <c r="C71" s="165"/>
      <c r="D71" s="165"/>
      <c r="E71" s="165"/>
      <c r="F71" s="165"/>
      <c r="G71" s="165"/>
      <c r="H71" s="165"/>
      <c r="I71" s="165"/>
      <c r="J71" s="165"/>
      <c r="K71" s="165"/>
      <c r="L71" s="165"/>
      <c r="M71" s="165"/>
      <c r="N71" s="165"/>
      <c r="O71" s="165"/>
      <c r="P71" s="212"/>
      <c r="Q71" s="212"/>
      <c r="R71" s="212"/>
      <c r="S71" s="212"/>
      <c r="Z71" s="212"/>
    </row>
    <row r="72" spans="1:26" x14ac:dyDescent="0.25">
      <c r="B72" s="80" t="s">
        <v>474</v>
      </c>
      <c r="C72" s="165"/>
      <c r="D72" s="165"/>
      <c r="E72" s="165"/>
      <c r="F72" s="165"/>
      <c r="G72" s="165"/>
      <c r="H72" s="165"/>
      <c r="I72" s="165"/>
      <c r="J72" s="165"/>
      <c r="K72" s="165"/>
      <c r="L72" s="165"/>
      <c r="M72" s="165"/>
      <c r="N72" s="165"/>
      <c r="O72" s="165"/>
      <c r="P72" s="212"/>
      <c r="Q72" s="212"/>
      <c r="R72" s="212"/>
      <c r="S72" s="212"/>
      <c r="Z72" s="212"/>
    </row>
    <row r="73" spans="1:26" x14ac:dyDescent="0.25">
      <c r="B73" s="81" t="s">
        <v>475</v>
      </c>
      <c r="C73" s="165"/>
      <c r="D73" s="165"/>
      <c r="E73" s="165"/>
      <c r="F73" s="165"/>
      <c r="G73" s="165"/>
      <c r="H73" s="165"/>
      <c r="I73" s="165"/>
      <c r="J73" s="165"/>
      <c r="K73" s="165"/>
      <c r="L73" s="165"/>
      <c r="M73" s="165"/>
      <c r="N73" s="165"/>
      <c r="O73" s="165"/>
      <c r="P73" s="212"/>
      <c r="Q73" s="212"/>
      <c r="R73" s="212"/>
      <c r="S73" s="212"/>
      <c r="Z73" s="212"/>
    </row>
    <row r="74" spans="1:26" x14ac:dyDescent="0.25">
      <c r="P74" s="212"/>
      <c r="Q74" s="212"/>
      <c r="R74" s="212"/>
      <c r="S74" s="212"/>
      <c r="Z74" s="212"/>
    </row>
    <row r="75" spans="1:26" x14ac:dyDescent="0.25">
      <c r="P75" s="212"/>
      <c r="Q75" s="212"/>
      <c r="R75" s="212"/>
      <c r="S75" s="212"/>
      <c r="Z75" s="212"/>
    </row>
    <row r="76" spans="1:26" x14ac:dyDescent="0.25">
      <c r="B76" s="1" t="s">
        <v>482</v>
      </c>
      <c r="C76" s="218"/>
      <c r="D76" s="218"/>
      <c r="E76" s="218"/>
      <c r="F76" s="218"/>
      <c r="G76" s="218"/>
      <c r="H76" s="218"/>
      <c r="I76" s="218"/>
      <c r="J76" s="218"/>
      <c r="K76" s="218"/>
      <c r="L76" s="218"/>
      <c r="M76" s="218"/>
      <c r="N76" s="218"/>
      <c r="O76" s="218"/>
      <c r="P76" s="212"/>
      <c r="Q76" s="212"/>
      <c r="R76" s="212"/>
      <c r="S76" s="212"/>
      <c r="Z76" s="212"/>
    </row>
    <row r="77" spans="1:26" x14ac:dyDescent="0.25">
      <c r="B77" s="79" t="s">
        <v>483</v>
      </c>
      <c r="C77" s="165">
        <v>-2.0946191179573699</v>
      </c>
      <c r="D77" s="165">
        <v>-2.0946191179573699</v>
      </c>
      <c r="E77" s="165">
        <v>-2.3802489976788399</v>
      </c>
      <c r="F77" s="165">
        <v>-2.7848913272842402</v>
      </c>
      <c r="G77" s="165">
        <v>-3.18953365688964</v>
      </c>
      <c r="H77" s="165">
        <v>-6.7123021734543098</v>
      </c>
      <c r="I77" s="165">
        <v>-12.729983249581201</v>
      </c>
      <c r="J77" s="165">
        <v>-26.373466833541901</v>
      </c>
      <c r="K77" s="165">
        <v>-37.537836709125102</v>
      </c>
      <c r="L77" s="165">
        <v>-38.589566284779004</v>
      </c>
      <c r="M77" s="165">
        <v>-50.083697974966903</v>
      </c>
      <c r="N77" s="165">
        <v>-53.655517311196597</v>
      </c>
      <c r="O77" s="165">
        <v>-55.0680961923848</v>
      </c>
      <c r="P77" s="212"/>
      <c r="Q77" s="212"/>
      <c r="R77" s="212"/>
      <c r="S77" s="212"/>
      <c r="Z77" s="212"/>
    </row>
    <row r="78" spans="1:26" x14ac:dyDescent="0.25">
      <c r="A78" s="224"/>
      <c r="B78" s="80" t="s">
        <v>484</v>
      </c>
      <c r="C78" s="165">
        <v>5.52</v>
      </c>
      <c r="D78" s="165">
        <v>5.52</v>
      </c>
      <c r="E78" s="165">
        <v>5.3129999999999997</v>
      </c>
      <c r="F78" s="165">
        <v>6.7619999999999996</v>
      </c>
      <c r="G78" s="165">
        <v>8.2110000000000003</v>
      </c>
      <c r="H78" s="165">
        <v>17.042999999999999</v>
      </c>
      <c r="I78" s="165">
        <v>32.912999999999997</v>
      </c>
      <c r="J78" s="165">
        <v>73.691999999999993</v>
      </c>
      <c r="K78" s="165">
        <v>114.88500000000001</v>
      </c>
      <c r="L78" s="165">
        <v>159.804</v>
      </c>
      <c r="M78" s="165">
        <v>199.41</v>
      </c>
      <c r="N78" s="165">
        <v>214.65899999999999</v>
      </c>
      <c r="O78" s="165">
        <v>221.76599999999999</v>
      </c>
      <c r="P78" s="224"/>
      <c r="Q78" s="212"/>
      <c r="R78" s="212"/>
      <c r="S78" s="212"/>
      <c r="Z78" s="212"/>
    </row>
    <row r="79" spans="1:26" x14ac:dyDescent="0.25">
      <c r="A79" s="224"/>
      <c r="B79" s="80" t="s">
        <v>485</v>
      </c>
      <c r="C79" s="165">
        <v>-1.9009216589861799</v>
      </c>
      <c r="D79" s="165">
        <v>-1.9009216589861799</v>
      </c>
      <c r="E79" s="165">
        <v>-2.1889400921658999</v>
      </c>
      <c r="F79" s="165">
        <v>-2.5921658986175098</v>
      </c>
      <c r="G79" s="165">
        <v>-2.9953917050691299</v>
      </c>
      <c r="H79" s="165">
        <v>-5.1843317972350196</v>
      </c>
      <c r="I79" s="165">
        <v>-9.8657718120805402</v>
      </c>
      <c r="J79" s="165">
        <v>-23.5853380340108</v>
      </c>
      <c r="K79" s="165">
        <v>-35.622444149156998</v>
      </c>
      <c r="L79" s="165">
        <v>-39.282674708818597</v>
      </c>
      <c r="M79" s="165">
        <v>-50.711647254575702</v>
      </c>
      <c r="N79" s="165">
        <v>-53.798648086522498</v>
      </c>
      <c r="O79" s="165">
        <v>-55.943053244592299</v>
      </c>
      <c r="P79" s="224"/>
      <c r="Q79" s="212"/>
      <c r="R79" s="212"/>
      <c r="S79" s="212"/>
      <c r="Z79" s="212"/>
    </row>
    <row r="80" spans="1:26" x14ac:dyDescent="0.25">
      <c r="A80" s="224"/>
      <c r="B80" s="80" t="s">
        <v>486</v>
      </c>
      <c r="C80" s="165">
        <v>9.66</v>
      </c>
      <c r="D80" s="165">
        <v>9.66</v>
      </c>
      <c r="E80" s="165">
        <v>2.415</v>
      </c>
      <c r="F80" s="165">
        <v>2.7254999999999998</v>
      </c>
      <c r="G80" s="165">
        <v>3.036</v>
      </c>
      <c r="H80" s="165">
        <v>9.3149999999999995</v>
      </c>
      <c r="I80" s="165">
        <v>20.423999999999999</v>
      </c>
      <c r="J80" s="165">
        <v>61.893000000000001</v>
      </c>
      <c r="K80" s="165">
        <v>100.878</v>
      </c>
      <c r="L80" s="165">
        <v>145.52099999999999</v>
      </c>
      <c r="M80" s="165">
        <v>181.53899999999999</v>
      </c>
      <c r="N80" s="165">
        <v>202.239</v>
      </c>
      <c r="O80" s="165">
        <v>212.244</v>
      </c>
      <c r="P80" s="224"/>
      <c r="Q80" s="212"/>
      <c r="R80" s="212"/>
      <c r="S80" s="212"/>
      <c r="Z80" s="212"/>
    </row>
    <row r="81" spans="1:26" x14ac:dyDescent="0.25">
      <c r="A81" s="224"/>
      <c r="B81" s="80" t="s">
        <v>487</v>
      </c>
      <c r="C81" s="165">
        <v>0</v>
      </c>
      <c r="D81" s="165">
        <v>0</v>
      </c>
      <c r="E81" s="165">
        <v>0</v>
      </c>
      <c r="F81" s="165">
        <v>0</v>
      </c>
      <c r="G81" s="165">
        <v>0</v>
      </c>
      <c r="H81" s="165">
        <v>0</v>
      </c>
      <c r="I81" s="165">
        <v>-1.1373616836624001</v>
      </c>
      <c r="J81" s="165">
        <v>-19.649999999999999</v>
      </c>
      <c r="K81" s="165">
        <v>-33.611010362694302</v>
      </c>
      <c r="L81" s="165">
        <v>-49.402510279160403</v>
      </c>
      <c r="M81" s="165">
        <v>-55.052218360253498</v>
      </c>
      <c r="N81" s="165">
        <v>-53.384441301273</v>
      </c>
      <c r="O81" s="165">
        <v>-59.449866062229503</v>
      </c>
      <c r="P81" s="224"/>
      <c r="Q81" s="212"/>
      <c r="R81" s="212"/>
      <c r="S81" s="212"/>
      <c r="Z81" s="212"/>
    </row>
    <row r="82" spans="1:26" s="224" customFormat="1" x14ac:dyDescent="0.25">
      <c r="B82" s="80" t="s">
        <v>488</v>
      </c>
      <c r="C82" s="165">
        <v>1557.1</v>
      </c>
      <c r="D82" s="165">
        <v>1557.1</v>
      </c>
      <c r="E82" s="165">
        <v>1559.9</v>
      </c>
      <c r="F82" s="165">
        <v>1562.85</v>
      </c>
      <c r="G82" s="165">
        <v>1565.8</v>
      </c>
      <c r="H82" s="165">
        <v>1578</v>
      </c>
      <c r="I82" s="165">
        <v>1600.5</v>
      </c>
      <c r="J82" s="165">
        <v>1664.6</v>
      </c>
      <c r="K82" s="165">
        <v>1723.8</v>
      </c>
      <c r="L82" s="165">
        <v>1772</v>
      </c>
      <c r="M82" s="165">
        <v>1654.1</v>
      </c>
      <c r="N82" s="165">
        <v>1608.5</v>
      </c>
      <c r="O82" s="165">
        <v>1507.2</v>
      </c>
    </row>
    <row r="83" spans="1:26" s="224" customFormat="1" x14ac:dyDescent="0.25">
      <c r="B83" s="80" t="s">
        <v>489</v>
      </c>
      <c r="C83" s="165">
        <v>106.19499999999999</v>
      </c>
      <c r="D83" s="165">
        <v>106.19499999999999</v>
      </c>
      <c r="E83" s="165">
        <v>107.669</v>
      </c>
      <c r="F83" s="165">
        <v>110.081</v>
      </c>
      <c r="G83" s="165">
        <v>112.49299999999999</v>
      </c>
      <c r="H83" s="165">
        <v>131.923</v>
      </c>
      <c r="I83" s="165">
        <v>163.078</v>
      </c>
      <c r="J83" s="165">
        <v>241.803</v>
      </c>
      <c r="K83" s="165">
        <v>306.92700000000002</v>
      </c>
      <c r="L83" s="165">
        <v>347.79700000000003</v>
      </c>
      <c r="M83" s="165">
        <v>383.24</v>
      </c>
      <c r="N83" s="165">
        <v>399.72199999999998</v>
      </c>
      <c r="O83" s="165">
        <v>399.05200000000002</v>
      </c>
    </row>
    <row r="84" spans="1:26" s="224" customFormat="1" x14ac:dyDescent="0.25">
      <c r="B84" s="80" t="s">
        <v>490</v>
      </c>
      <c r="C84" s="165">
        <v>85.156999999999996</v>
      </c>
      <c r="D84" s="165">
        <v>85.156999999999996</v>
      </c>
      <c r="E84" s="165">
        <v>94.335999999999999</v>
      </c>
      <c r="F84" s="165">
        <v>108.27200000000001</v>
      </c>
      <c r="G84" s="165">
        <v>122.208</v>
      </c>
      <c r="H84" s="165">
        <v>159.125</v>
      </c>
      <c r="I84" s="165">
        <v>190.548</v>
      </c>
      <c r="J84" s="165">
        <v>245.62200000000001</v>
      </c>
      <c r="K84" s="165">
        <v>287.56400000000002</v>
      </c>
      <c r="L84" s="165">
        <v>326.22300000000001</v>
      </c>
      <c r="M84" s="165">
        <v>361.666</v>
      </c>
      <c r="N84" s="165">
        <v>376.54</v>
      </c>
      <c r="O84" s="165">
        <v>375.06599999999997</v>
      </c>
    </row>
    <row r="85" spans="1:26" s="224" customFormat="1" x14ac:dyDescent="0.25">
      <c r="B85" s="80" t="s">
        <v>491</v>
      </c>
      <c r="C85" s="165">
        <v>-2.16746987951807</v>
      </c>
      <c r="D85" s="165">
        <v>-2.16746987951807</v>
      </c>
      <c r="E85" s="165">
        <v>-2.4558139534883701</v>
      </c>
      <c r="F85" s="165">
        <v>-2.8530221882172899</v>
      </c>
      <c r="G85" s="165">
        <v>-3.6298440979955502</v>
      </c>
      <c r="H85" s="165">
        <v>-6.0893129770992402</v>
      </c>
      <c r="I85" s="165">
        <v>-12.222296730930401</v>
      </c>
      <c r="J85" s="165">
        <v>-26.5476000838399</v>
      </c>
      <c r="K85" s="165">
        <v>-38.275896790434203</v>
      </c>
      <c r="L85" s="165">
        <v>-44.725940552899601</v>
      </c>
      <c r="M85" s="165">
        <v>-56.770167113678603</v>
      </c>
      <c r="N85" s="165">
        <v>-58.749866885111601</v>
      </c>
      <c r="O85" s="165">
        <v>-57.998627648839602</v>
      </c>
    </row>
    <row r="86" spans="1:26" s="224" customFormat="1" x14ac:dyDescent="0.25">
      <c r="B86" s="80" t="s">
        <v>492</v>
      </c>
      <c r="C86" s="165">
        <v>521.79999999999995</v>
      </c>
      <c r="D86" s="165">
        <v>521.79999999999995</v>
      </c>
      <c r="E86" s="165">
        <v>524.6</v>
      </c>
      <c r="F86" s="165">
        <v>532.95000000000005</v>
      </c>
      <c r="G86" s="165">
        <v>541.29999999999995</v>
      </c>
      <c r="H86" s="165">
        <v>622.1</v>
      </c>
      <c r="I86" s="165">
        <v>689.6</v>
      </c>
      <c r="J86" s="165">
        <v>796.8</v>
      </c>
      <c r="K86" s="165">
        <v>861.9</v>
      </c>
      <c r="L86" s="165">
        <v>879.3</v>
      </c>
      <c r="M86" s="165">
        <v>860.4</v>
      </c>
      <c r="N86" s="165">
        <v>829.8</v>
      </c>
      <c r="O86" s="165">
        <v>802.4</v>
      </c>
    </row>
    <row r="87" spans="1:26" s="224" customFormat="1" x14ac:dyDescent="0.25">
      <c r="B87" s="80" t="s">
        <v>493</v>
      </c>
      <c r="C87" s="165">
        <v>163.078</v>
      </c>
      <c r="D87" s="165">
        <v>163.078</v>
      </c>
      <c r="E87" s="165">
        <v>165.959</v>
      </c>
      <c r="F87" s="165">
        <v>176.143</v>
      </c>
      <c r="G87" s="165">
        <v>186.327</v>
      </c>
      <c r="H87" s="165">
        <v>222.03800000000001</v>
      </c>
      <c r="I87" s="165">
        <v>255.33699999999999</v>
      </c>
      <c r="J87" s="165">
        <v>313.96199999999999</v>
      </c>
      <c r="K87" s="165">
        <v>359.52199999999999</v>
      </c>
      <c r="L87" s="165">
        <v>398.58300000000003</v>
      </c>
      <c r="M87" s="165">
        <v>426.25400000000002</v>
      </c>
      <c r="N87" s="165">
        <v>429.26900000000001</v>
      </c>
      <c r="O87" s="165">
        <v>434.89699999999999</v>
      </c>
    </row>
    <row r="88" spans="1:26" s="224" customFormat="1" x14ac:dyDescent="0.25">
      <c r="B88" s="80" t="s">
        <v>494</v>
      </c>
      <c r="C88" s="165">
        <v>-2.16746987951807</v>
      </c>
      <c r="D88" s="165">
        <v>-2.16746987951807</v>
      </c>
      <c r="E88" s="165">
        <v>-2.4558139534883701</v>
      </c>
      <c r="F88" s="165">
        <v>-2.8530221882172899</v>
      </c>
      <c r="G88" s="165">
        <v>-3.6298440979955502</v>
      </c>
      <c r="H88" s="165">
        <v>-6.0893129770992402</v>
      </c>
      <c r="I88" s="165">
        <v>-12.222296730930401</v>
      </c>
      <c r="J88" s="165">
        <v>-26.5476000838399</v>
      </c>
      <c r="K88" s="165">
        <v>-38.275896790434203</v>
      </c>
      <c r="L88" s="165">
        <v>-44.725940552899601</v>
      </c>
      <c r="M88" s="165">
        <v>-56.770167113678603</v>
      </c>
      <c r="N88" s="165">
        <v>-58.749866885111601</v>
      </c>
      <c r="O88" s="165">
        <v>-57.998627648839602</v>
      </c>
    </row>
    <row r="89" spans="1:26" s="224" customFormat="1" x14ac:dyDescent="0.25">
      <c r="B89" s="80" t="s">
        <v>257</v>
      </c>
      <c r="C89" s="165">
        <v>-2.16746987951807</v>
      </c>
      <c r="D89" s="165">
        <v>-2.16746987951807</v>
      </c>
      <c r="E89" s="165">
        <v>-2.4558139534883701</v>
      </c>
      <c r="F89" s="165">
        <v>-2.8530221882172899</v>
      </c>
      <c r="G89" s="165">
        <v>-3.6298440979955502</v>
      </c>
      <c r="H89" s="165">
        <v>-6.0893129770992402</v>
      </c>
      <c r="I89" s="165">
        <v>-12.222296730930401</v>
      </c>
      <c r="J89" s="165">
        <v>-26.5476000838399</v>
      </c>
      <c r="K89" s="165">
        <v>-38.275896790434203</v>
      </c>
      <c r="L89" s="165">
        <v>-44.725940552899601</v>
      </c>
      <c r="M89" s="165">
        <v>-56.770167113678603</v>
      </c>
      <c r="N89" s="165">
        <v>-58.749866885111601</v>
      </c>
      <c r="O89" s="165">
        <v>-57.998627648839602</v>
      </c>
    </row>
    <row r="90" spans="1:26" s="224" customFormat="1" x14ac:dyDescent="0.25">
      <c r="B90" s="80" t="s">
        <v>566</v>
      </c>
      <c r="C90" s="165">
        <v>-2.16746987951807</v>
      </c>
      <c r="D90" s="165">
        <v>-2.16746987951807</v>
      </c>
      <c r="E90" s="165">
        <v>-2.4558139534883701</v>
      </c>
      <c r="F90" s="165">
        <v>-2.8530221882172899</v>
      </c>
      <c r="G90" s="165">
        <v>-3.6298440979955502</v>
      </c>
      <c r="H90" s="165">
        <v>-6.0893129770992402</v>
      </c>
      <c r="I90" s="165">
        <v>-12.222296730930401</v>
      </c>
      <c r="J90" s="165">
        <v>-26.5476000838399</v>
      </c>
      <c r="K90" s="165">
        <v>-38.275896790434203</v>
      </c>
      <c r="L90" s="165">
        <v>-44.725940552899601</v>
      </c>
      <c r="M90" s="165">
        <v>-56.770167113678603</v>
      </c>
      <c r="N90" s="165">
        <v>-58.749866885111601</v>
      </c>
      <c r="O90" s="165">
        <v>-57.998627648839602</v>
      </c>
    </row>
    <row r="91" spans="1:26" s="224" customFormat="1" x14ac:dyDescent="0.25">
      <c r="A91" s="212"/>
      <c r="B91" s="80" t="s">
        <v>467</v>
      </c>
      <c r="C91" s="165">
        <v>2.7</v>
      </c>
      <c r="D91" s="165">
        <v>4.7750000000000004</v>
      </c>
      <c r="E91" s="165">
        <v>8.9499999999999993</v>
      </c>
      <c r="F91" s="165">
        <v>8.7624999999999993</v>
      </c>
      <c r="G91" s="165">
        <v>8.4749999999999996</v>
      </c>
      <c r="H91" s="165">
        <v>9.6</v>
      </c>
      <c r="I91" s="165">
        <v>12.3</v>
      </c>
      <c r="J91" s="165">
        <v>20.7</v>
      </c>
      <c r="K91" s="165">
        <v>30.375</v>
      </c>
      <c r="L91" s="165">
        <v>41.225000000000001</v>
      </c>
      <c r="M91" s="165">
        <v>51.9</v>
      </c>
      <c r="N91" s="165">
        <v>55.225000000000001</v>
      </c>
      <c r="O91" s="165">
        <v>56.225000000000001</v>
      </c>
      <c r="P91" s="212"/>
    </row>
    <row r="92" spans="1:26" s="224" customFormat="1" x14ac:dyDescent="0.25">
      <c r="A92" s="212"/>
      <c r="B92" s="80" t="s">
        <v>468</v>
      </c>
      <c r="C92" s="165"/>
      <c r="D92" s="165"/>
      <c r="E92" s="165"/>
      <c r="F92" s="165"/>
      <c r="G92" s="165"/>
      <c r="H92" s="165"/>
      <c r="I92" s="165"/>
      <c r="J92" s="165"/>
      <c r="K92" s="165"/>
      <c r="L92" s="165"/>
      <c r="M92" s="165"/>
      <c r="N92" s="165"/>
      <c r="O92" s="165"/>
      <c r="P92" s="212"/>
    </row>
    <row r="93" spans="1:26" s="224" customFormat="1" x14ac:dyDescent="0.25">
      <c r="A93" s="212"/>
      <c r="B93" s="81" t="s">
        <v>256</v>
      </c>
      <c r="C93" s="165">
        <v>2.7</v>
      </c>
      <c r="D93" s="165">
        <v>4.7750000000000004</v>
      </c>
      <c r="E93" s="165">
        <v>8.9499999999999993</v>
      </c>
      <c r="F93" s="165">
        <v>8.7624999999999993</v>
      </c>
      <c r="G93" s="165">
        <v>8.4749999999999996</v>
      </c>
      <c r="H93" s="165">
        <v>9.6</v>
      </c>
      <c r="I93" s="165">
        <v>12.3</v>
      </c>
      <c r="J93" s="165">
        <v>20.7</v>
      </c>
      <c r="K93" s="165">
        <v>30.375</v>
      </c>
      <c r="L93" s="165">
        <v>41.225000000000001</v>
      </c>
      <c r="M93" s="165">
        <v>51.9</v>
      </c>
      <c r="N93" s="165">
        <v>55.225000000000001</v>
      </c>
      <c r="O93" s="165">
        <v>56.225000000000001</v>
      </c>
      <c r="P93" s="212"/>
    </row>
    <row r="94" spans="1:26" s="224" customFormat="1" x14ac:dyDescent="0.25">
      <c r="A94" s="212"/>
      <c r="B94" s="220"/>
      <c r="C94" s="218"/>
      <c r="D94" s="218"/>
      <c r="E94" s="218"/>
      <c r="F94" s="218"/>
      <c r="G94" s="218"/>
      <c r="H94" s="218"/>
      <c r="I94" s="218"/>
      <c r="J94" s="218"/>
      <c r="K94" s="218"/>
      <c r="L94" s="218"/>
      <c r="M94" s="218"/>
      <c r="N94" s="218"/>
      <c r="O94" s="218"/>
      <c r="P94" s="212"/>
    </row>
    <row r="95" spans="1:26" x14ac:dyDescent="0.25">
      <c r="B95" s="1" t="s">
        <v>495</v>
      </c>
      <c r="C95" s="218"/>
      <c r="D95" s="218"/>
      <c r="E95" s="218"/>
      <c r="F95" s="218"/>
      <c r="G95" s="218"/>
      <c r="H95" s="218"/>
      <c r="I95" s="218"/>
      <c r="J95" s="218"/>
      <c r="K95" s="218"/>
      <c r="L95" s="218"/>
      <c r="M95" s="218"/>
      <c r="N95" s="218"/>
      <c r="O95" s="218"/>
      <c r="P95" s="212"/>
      <c r="Q95" s="212"/>
      <c r="R95" s="212"/>
      <c r="S95" s="212"/>
      <c r="Z95" s="212"/>
    </row>
    <row r="96" spans="1:26" x14ac:dyDescent="0.25">
      <c r="B96" s="79" t="s">
        <v>470</v>
      </c>
      <c r="C96" s="165">
        <v>-15.45</v>
      </c>
      <c r="D96" s="165">
        <v>-15.45</v>
      </c>
      <c r="E96" s="165">
        <v>-15.45</v>
      </c>
      <c r="F96" s="165">
        <v>-15.45</v>
      </c>
      <c r="G96" s="165">
        <v>-15.45</v>
      </c>
      <c r="H96" s="165">
        <v>-14.4</v>
      </c>
      <c r="I96" s="165">
        <v>-12.2</v>
      </c>
      <c r="J96" s="165">
        <v>-11.55</v>
      </c>
      <c r="K96" s="165">
        <v>-11</v>
      </c>
      <c r="L96" s="165">
        <v>-10.6</v>
      </c>
      <c r="M96" s="165">
        <v>-9.9</v>
      </c>
      <c r="N96" s="165">
        <v>-9.4</v>
      </c>
      <c r="O96" s="165">
        <v>-9.25</v>
      </c>
      <c r="P96" s="212"/>
      <c r="Q96" s="212"/>
      <c r="R96" s="212"/>
      <c r="S96" s="212"/>
      <c r="Z96" s="212"/>
    </row>
    <row r="97" spans="1:26" x14ac:dyDescent="0.25">
      <c r="B97" s="80" t="s">
        <v>471</v>
      </c>
      <c r="C97" s="165">
        <v>1.75344049930573</v>
      </c>
      <c r="D97" s="165">
        <v>1.75344049930573</v>
      </c>
      <c r="E97" s="165">
        <v>1.75344049930573</v>
      </c>
      <c r="F97" s="165">
        <v>1.75344049930573</v>
      </c>
      <c r="G97" s="165">
        <v>1.75344049930573</v>
      </c>
      <c r="H97" s="165">
        <v>1.75344049930573</v>
      </c>
      <c r="I97" s="165">
        <v>0.80000013113021895</v>
      </c>
      <c r="J97" s="165">
        <v>0.51132962107658397</v>
      </c>
      <c r="K97" s="165">
        <v>0.51132962107658397</v>
      </c>
      <c r="L97" s="165">
        <v>0.51132962107658397</v>
      </c>
      <c r="M97" s="165">
        <v>0.51132962107658397</v>
      </c>
      <c r="N97" s="165">
        <v>0.51132962107658397</v>
      </c>
      <c r="O97" s="165">
        <v>0.51132962107658397</v>
      </c>
      <c r="P97" s="212"/>
      <c r="Q97" s="212"/>
      <c r="R97" s="212"/>
      <c r="S97" s="212"/>
      <c r="Z97" s="212"/>
    </row>
    <row r="98" spans="1:26" x14ac:dyDescent="0.25">
      <c r="B98" s="80" t="s">
        <v>472</v>
      </c>
      <c r="C98" s="165"/>
      <c r="D98" s="165"/>
      <c r="E98" s="165"/>
      <c r="F98" s="165"/>
      <c r="G98" s="165"/>
      <c r="H98" s="165"/>
      <c r="I98" s="165"/>
      <c r="J98" s="165"/>
      <c r="K98" s="165"/>
      <c r="L98" s="165"/>
      <c r="M98" s="165"/>
      <c r="N98" s="165"/>
      <c r="O98" s="165"/>
      <c r="P98" s="212"/>
      <c r="Q98" s="212"/>
      <c r="R98" s="212"/>
      <c r="S98" s="212"/>
      <c r="Z98" s="212"/>
    </row>
    <row r="99" spans="1:26" x14ac:dyDescent="0.25">
      <c r="B99" s="80" t="s">
        <v>473</v>
      </c>
      <c r="C99" s="165">
        <v>22.099998965859399</v>
      </c>
      <c r="D99" s="165">
        <v>22.099998965859399</v>
      </c>
      <c r="E99" s="165">
        <v>22.099998965859399</v>
      </c>
      <c r="F99" s="165">
        <v>22.099998965859399</v>
      </c>
      <c r="G99" s="165">
        <v>22.099998965859399</v>
      </c>
      <c r="H99" s="165">
        <v>14.9</v>
      </c>
      <c r="I99" s="165">
        <v>10.7</v>
      </c>
      <c r="J99" s="165">
        <v>7.6</v>
      </c>
      <c r="K99" s="165">
        <v>5.9</v>
      </c>
      <c r="L99" s="165">
        <v>4.5</v>
      </c>
      <c r="M99" s="165">
        <v>3.4</v>
      </c>
      <c r="N99" s="165">
        <v>2.7</v>
      </c>
      <c r="O99" s="165">
        <v>2</v>
      </c>
      <c r="P99" s="212"/>
      <c r="Q99" s="212"/>
      <c r="R99" s="212"/>
      <c r="S99" s="212"/>
      <c r="Z99" s="212"/>
    </row>
    <row r="100" spans="1:26" x14ac:dyDescent="0.25">
      <c r="B100" s="80" t="s">
        <v>474</v>
      </c>
      <c r="C100" s="165">
        <v>59.1</v>
      </c>
      <c r="D100" s="165">
        <v>59.1</v>
      </c>
      <c r="E100" s="165">
        <v>59.1</v>
      </c>
      <c r="F100" s="165">
        <v>59.1</v>
      </c>
      <c r="G100" s="165">
        <v>59.1</v>
      </c>
      <c r="H100" s="165">
        <v>36.299999999999997</v>
      </c>
      <c r="I100" s="165">
        <v>25.8</v>
      </c>
      <c r="J100" s="165">
        <v>17.3</v>
      </c>
      <c r="K100" s="165">
        <v>13.1</v>
      </c>
      <c r="L100" s="165">
        <v>9.8000000000000007</v>
      </c>
      <c r="M100" s="165">
        <v>7.1</v>
      </c>
      <c r="N100" s="165">
        <v>5.8</v>
      </c>
      <c r="O100" s="165">
        <v>3.7</v>
      </c>
      <c r="P100" s="212"/>
      <c r="Q100" s="212"/>
      <c r="R100" s="212"/>
      <c r="S100" s="212"/>
      <c r="Z100" s="212"/>
    </row>
    <row r="101" spans="1:26" x14ac:dyDescent="0.25">
      <c r="B101" s="81" t="s">
        <v>475</v>
      </c>
      <c r="C101" s="165"/>
      <c r="D101" s="165"/>
      <c r="E101" s="165"/>
      <c r="F101" s="165"/>
      <c r="G101" s="165"/>
      <c r="H101" s="165"/>
      <c r="I101" s="165"/>
      <c r="J101" s="165"/>
      <c r="K101" s="165"/>
      <c r="L101" s="165"/>
      <c r="M101" s="165"/>
      <c r="N101" s="165"/>
      <c r="O101" s="165"/>
      <c r="P101" s="212"/>
      <c r="Q101" s="212"/>
      <c r="R101" s="212"/>
      <c r="S101" s="212"/>
      <c r="Z101" s="212"/>
    </row>
    <row r="102" spans="1:26" x14ac:dyDescent="0.25">
      <c r="P102" s="212"/>
      <c r="Q102" s="212"/>
      <c r="R102" s="212"/>
      <c r="S102" s="212"/>
      <c r="Z102" s="212"/>
    </row>
    <row r="103" spans="1:26" x14ac:dyDescent="0.25">
      <c r="P103" s="212"/>
      <c r="Q103" s="212"/>
      <c r="R103" s="212"/>
      <c r="S103" s="212"/>
      <c r="Z103" s="212"/>
    </row>
    <row r="104" spans="1:26" x14ac:dyDescent="0.25">
      <c r="B104" s="1" t="s">
        <v>496</v>
      </c>
      <c r="C104" s="218"/>
      <c r="D104" s="218"/>
      <c r="E104" s="218"/>
      <c r="F104" s="218"/>
      <c r="G104" s="218"/>
      <c r="H104" s="218"/>
      <c r="I104" s="218"/>
      <c r="J104" s="218"/>
      <c r="K104" s="218"/>
      <c r="L104" s="218"/>
      <c r="M104" s="218"/>
      <c r="N104" s="218"/>
      <c r="O104" s="218"/>
      <c r="P104" s="212"/>
      <c r="Q104" s="212"/>
      <c r="R104" s="212"/>
      <c r="S104" s="212"/>
      <c r="Z104" s="212"/>
    </row>
    <row r="105" spans="1:26" x14ac:dyDescent="0.25">
      <c r="B105" s="79" t="s">
        <v>255</v>
      </c>
      <c r="C105" s="165">
        <v>-17.475101331789201</v>
      </c>
      <c r="D105" s="165">
        <v>-17.475101331789201</v>
      </c>
      <c r="E105" s="165">
        <v>-18.640108087241799</v>
      </c>
      <c r="F105" s="165">
        <v>-19.9843466512256</v>
      </c>
      <c r="G105" s="165">
        <v>-21.328585215209401</v>
      </c>
      <c r="H105" s="165">
        <v>-22.7047837734405</v>
      </c>
      <c r="I105" s="165">
        <v>-25.2252210688197</v>
      </c>
      <c r="J105" s="165">
        <v>-38.865848947266798</v>
      </c>
      <c r="K105" s="165">
        <v>-49.606903238316796</v>
      </c>
      <c r="L105" s="165">
        <v>-72.307602339181301</v>
      </c>
      <c r="M105" s="165">
        <v>-57.376274165202098</v>
      </c>
      <c r="N105" s="165">
        <v>-61.595252225519303</v>
      </c>
      <c r="O105" s="165">
        <v>-66.428968169194604</v>
      </c>
      <c r="P105" s="212"/>
      <c r="Q105" s="212"/>
      <c r="R105" s="212"/>
      <c r="S105" s="212"/>
      <c r="Z105" s="212"/>
    </row>
    <row r="106" spans="1:26" x14ac:dyDescent="0.25">
      <c r="A106" s="224"/>
      <c r="B106" s="82" t="s">
        <v>257</v>
      </c>
      <c r="C106" s="314">
        <v>-17.475101331789201</v>
      </c>
      <c r="D106" s="314">
        <v>-17.475101331789201</v>
      </c>
      <c r="E106" s="314">
        <v>-18.640108087241799</v>
      </c>
      <c r="F106" s="314">
        <v>-19.9843466512256</v>
      </c>
      <c r="G106" s="314">
        <v>-21.328585215209401</v>
      </c>
      <c r="H106" s="314">
        <v>-22.7047837734405</v>
      </c>
      <c r="I106" s="314">
        <v>-25.2252210688197</v>
      </c>
      <c r="J106" s="314">
        <v>-38.865848947266798</v>
      </c>
      <c r="K106" s="314">
        <v>-49.606903238316796</v>
      </c>
      <c r="L106" s="314">
        <v>-72.307602339181301</v>
      </c>
      <c r="M106" s="314">
        <v>-57.376274165202098</v>
      </c>
      <c r="N106" s="314">
        <v>-61.595252225519303</v>
      </c>
      <c r="O106" s="314">
        <v>-66.428968169194604</v>
      </c>
      <c r="P106" s="224"/>
      <c r="Q106" s="212"/>
      <c r="R106" s="212"/>
      <c r="S106" s="212"/>
      <c r="Z106" s="212"/>
    </row>
    <row r="107" spans="1:26" x14ac:dyDescent="0.25">
      <c r="A107" s="224"/>
      <c r="B107" s="82" t="s">
        <v>566</v>
      </c>
      <c r="C107" s="314">
        <v>-17.475101331789201</v>
      </c>
      <c r="D107" s="314">
        <v>-17.475101331789201</v>
      </c>
      <c r="E107" s="314">
        <v>-18.640108087241799</v>
      </c>
      <c r="F107" s="314">
        <v>-19.9843466512256</v>
      </c>
      <c r="G107" s="314">
        <v>-21.328585215209401</v>
      </c>
      <c r="H107" s="314">
        <v>-22.7047837734405</v>
      </c>
      <c r="I107" s="314">
        <v>-25.2252210688197</v>
      </c>
      <c r="J107" s="314">
        <v>-38.865848947266798</v>
      </c>
      <c r="K107" s="314">
        <v>-49.606903238316796</v>
      </c>
      <c r="L107" s="314">
        <v>-72.307602339181301</v>
      </c>
      <c r="M107" s="314">
        <v>-57.376274165202098</v>
      </c>
      <c r="N107" s="314">
        <v>-61.595252225519303</v>
      </c>
      <c r="O107" s="314">
        <v>-66.428968169194604</v>
      </c>
      <c r="P107" s="224"/>
      <c r="Q107" s="212"/>
      <c r="R107" s="212"/>
      <c r="S107" s="212"/>
      <c r="Z107" s="212"/>
    </row>
    <row r="108" spans="1:26" x14ac:dyDescent="0.25">
      <c r="B108" s="80" t="s">
        <v>467</v>
      </c>
      <c r="C108" s="165">
        <v>-30.1686350215762</v>
      </c>
      <c r="D108" s="165">
        <v>-28.010291780533901</v>
      </c>
      <c r="E108" s="165">
        <v>-35.639337144555199</v>
      </c>
      <c r="F108" s="165">
        <v>-44.995539254559901</v>
      </c>
      <c r="G108" s="165">
        <v>-54.821670866447</v>
      </c>
      <c r="H108" s="165">
        <v>-38.4559366754617</v>
      </c>
      <c r="I108" s="165">
        <v>-38.690535441920197</v>
      </c>
      <c r="J108" s="165">
        <v>-46.992868319196297</v>
      </c>
      <c r="K108" s="165">
        <v>-58.427658851512099</v>
      </c>
      <c r="L108" s="165">
        <v>-72.121412803531996</v>
      </c>
      <c r="M108" s="165">
        <v>-77.293579676674398</v>
      </c>
      <c r="N108" s="165">
        <v>-83.666217516843105</v>
      </c>
      <c r="O108" s="165">
        <v>-91.214403973509903</v>
      </c>
      <c r="P108" s="212"/>
      <c r="Q108" s="212"/>
      <c r="R108" s="212"/>
      <c r="S108" s="212"/>
      <c r="Z108" s="212"/>
    </row>
    <row r="109" spans="1:26" x14ac:dyDescent="0.25">
      <c r="B109" s="80" t="s">
        <v>468</v>
      </c>
      <c r="C109" s="165"/>
      <c r="D109" s="165"/>
      <c r="E109" s="165"/>
      <c r="F109" s="165"/>
      <c r="G109" s="165"/>
      <c r="H109" s="165"/>
      <c r="I109" s="165"/>
      <c r="J109" s="165"/>
      <c r="K109" s="165"/>
      <c r="L109" s="165"/>
      <c r="M109" s="165"/>
      <c r="N109" s="165"/>
      <c r="O109" s="165"/>
      <c r="P109" s="212"/>
      <c r="Q109" s="212"/>
      <c r="R109" s="212"/>
      <c r="S109" s="212"/>
      <c r="Z109" s="212"/>
    </row>
    <row r="110" spans="1:26" x14ac:dyDescent="0.25">
      <c r="B110" s="81" t="s">
        <v>256</v>
      </c>
      <c r="C110" s="165">
        <v>-30.1686350215762</v>
      </c>
      <c r="D110" s="165">
        <v>-28.010291780533901</v>
      </c>
      <c r="E110" s="165">
        <v>-35.639337144555199</v>
      </c>
      <c r="F110" s="165">
        <v>-44.995539254559901</v>
      </c>
      <c r="G110" s="165">
        <v>-54.821670866447</v>
      </c>
      <c r="H110" s="165">
        <v>-38.4559366754617</v>
      </c>
      <c r="I110" s="165">
        <v>-38.690535441920197</v>
      </c>
      <c r="J110" s="165">
        <v>-46.992868319196297</v>
      </c>
      <c r="K110" s="165">
        <v>-58.427658851512099</v>
      </c>
      <c r="L110" s="165">
        <v>-72.121412803531996</v>
      </c>
      <c r="M110" s="165">
        <v>-77.293579676674398</v>
      </c>
      <c r="N110" s="165">
        <v>-83.666217516843105</v>
      </c>
      <c r="O110" s="165">
        <v>-91.214403973509903</v>
      </c>
      <c r="P110" s="212"/>
      <c r="Q110" s="212"/>
      <c r="R110" s="212"/>
      <c r="S110" s="212"/>
      <c r="Z110" s="212"/>
    </row>
    <row r="111" spans="1:26" s="224" customFormat="1" x14ac:dyDescent="0.25">
      <c r="A111" s="212"/>
      <c r="B111" s="220"/>
      <c r="C111" s="218"/>
      <c r="D111" s="218"/>
      <c r="E111" s="218"/>
      <c r="F111" s="218"/>
      <c r="G111" s="218"/>
      <c r="H111" s="218"/>
      <c r="I111" s="218"/>
      <c r="J111" s="218"/>
      <c r="K111" s="218"/>
      <c r="L111" s="218"/>
      <c r="M111" s="218"/>
      <c r="N111" s="218"/>
      <c r="O111" s="218"/>
      <c r="P111" s="212"/>
    </row>
    <row r="112" spans="1:26" s="224" customFormat="1" x14ac:dyDescent="0.25">
      <c r="A112" s="212"/>
      <c r="B112" s="1" t="s">
        <v>497</v>
      </c>
      <c r="C112" s="218"/>
      <c r="D112" s="218"/>
      <c r="E112" s="218"/>
      <c r="F112" s="218"/>
      <c r="G112" s="218"/>
      <c r="H112" s="218"/>
      <c r="I112" s="218"/>
      <c r="J112" s="218"/>
      <c r="K112" s="218"/>
      <c r="L112" s="218"/>
      <c r="M112" s="218"/>
      <c r="N112" s="218"/>
      <c r="O112" s="218"/>
      <c r="P112" s="212"/>
    </row>
    <row r="113" spans="1:26" x14ac:dyDescent="0.25">
      <c r="B113" s="79" t="s">
        <v>470</v>
      </c>
      <c r="C113" s="165">
        <v>-15.45</v>
      </c>
      <c r="D113" s="165">
        <v>-15.45</v>
      </c>
      <c r="E113" s="165">
        <v>-15.45</v>
      </c>
      <c r="F113" s="165">
        <v>-15.45</v>
      </c>
      <c r="G113" s="165">
        <v>-15.45</v>
      </c>
      <c r="H113" s="165">
        <v>-14.4</v>
      </c>
      <c r="I113" s="165">
        <v>-12.2</v>
      </c>
      <c r="J113" s="165">
        <v>-11.55</v>
      </c>
      <c r="K113" s="165">
        <v>-11</v>
      </c>
      <c r="L113" s="165">
        <v>-10.6</v>
      </c>
      <c r="M113" s="165">
        <v>-9.9</v>
      </c>
      <c r="N113" s="165">
        <v>-9.4</v>
      </c>
      <c r="O113" s="165">
        <v>-9.25</v>
      </c>
      <c r="P113" s="212"/>
      <c r="Q113" s="212"/>
      <c r="R113" s="212"/>
      <c r="S113" s="212"/>
      <c r="Z113" s="212"/>
    </row>
    <row r="114" spans="1:26" x14ac:dyDescent="0.25">
      <c r="B114" s="80" t="s">
        <v>471</v>
      </c>
      <c r="C114" s="165">
        <v>-43.75</v>
      </c>
      <c r="D114" s="165">
        <v>-43.75</v>
      </c>
      <c r="E114" s="165">
        <v>-43.75</v>
      </c>
      <c r="F114" s="165">
        <v>-43.75</v>
      </c>
      <c r="G114" s="165">
        <v>-43.75</v>
      </c>
      <c r="H114" s="165">
        <v>-30.75</v>
      </c>
      <c r="I114" s="165">
        <v>-24.875</v>
      </c>
      <c r="J114" s="165">
        <v>-18.875</v>
      </c>
      <c r="K114" s="165">
        <v>-15</v>
      </c>
      <c r="L114" s="165">
        <v>-12.25</v>
      </c>
      <c r="M114" s="165">
        <v>-9.9250000000000007</v>
      </c>
      <c r="N114" s="165">
        <v>-8.7750000000000004</v>
      </c>
      <c r="O114" s="165">
        <v>-7.35</v>
      </c>
      <c r="P114" s="212"/>
      <c r="Q114" s="212"/>
      <c r="R114" s="212"/>
      <c r="S114" s="212"/>
      <c r="Z114" s="212"/>
    </row>
    <row r="115" spans="1:26" x14ac:dyDescent="0.25">
      <c r="B115" s="80" t="s">
        <v>472</v>
      </c>
      <c r="C115" s="165"/>
      <c r="D115" s="165"/>
      <c r="E115" s="165"/>
      <c r="F115" s="165"/>
      <c r="G115" s="165"/>
      <c r="H115" s="165"/>
      <c r="I115" s="165"/>
      <c r="J115" s="165"/>
      <c r="K115" s="165"/>
      <c r="L115" s="165"/>
      <c r="M115" s="165"/>
      <c r="N115" s="165"/>
      <c r="O115" s="165"/>
      <c r="P115" s="212"/>
      <c r="Q115" s="212"/>
      <c r="R115" s="212"/>
      <c r="S115" s="212"/>
      <c r="Z115" s="212"/>
    </row>
    <row r="116" spans="1:26" x14ac:dyDescent="0.25">
      <c r="B116" s="80" t="s">
        <v>473</v>
      </c>
      <c r="C116" s="165">
        <v>38.5</v>
      </c>
      <c r="D116" s="165">
        <v>38.5</v>
      </c>
      <c r="E116" s="165">
        <v>38.5</v>
      </c>
      <c r="F116" s="165">
        <v>38.5</v>
      </c>
      <c r="G116" s="165">
        <v>38.5</v>
      </c>
      <c r="H116" s="165">
        <v>23.25</v>
      </c>
      <c r="I116" s="165">
        <v>17.649999999999999</v>
      </c>
      <c r="J116" s="165">
        <v>12.9</v>
      </c>
      <c r="K116" s="165">
        <v>10.65</v>
      </c>
      <c r="L116" s="165">
        <v>8.9499999999999993</v>
      </c>
      <c r="M116" s="165">
        <v>7.75</v>
      </c>
      <c r="N116" s="165">
        <v>7.4</v>
      </c>
      <c r="O116" s="165">
        <v>7.1</v>
      </c>
      <c r="P116" s="212"/>
      <c r="Q116" s="212"/>
      <c r="R116" s="212"/>
      <c r="S116" s="212"/>
      <c r="Z116" s="212"/>
    </row>
    <row r="117" spans="1:26" x14ac:dyDescent="0.25">
      <c r="B117" s="80" t="s">
        <v>474</v>
      </c>
      <c r="C117" s="165">
        <v>84</v>
      </c>
      <c r="D117" s="165">
        <v>84</v>
      </c>
      <c r="E117" s="165">
        <v>84</v>
      </c>
      <c r="F117" s="165">
        <v>84</v>
      </c>
      <c r="G117" s="165">
        <v>84</v>
      </c>
      <c r="H117" s="165">
        <v>60.875</v>
      </c>
      <c r="I117" s="165">
        <v>51.8</v>
      </c>
      <c r="J117" s="165">
        <v>36.9</v>
      </c>
      <c r="K117" s="165">
        <v>29.024999999999999</v>
      </c>
      <c r="L117" s="165">
        <v>22.925000000000001</v>
      </c>
      <c r="M117" s="165">
        <v>18.25</v>
      </c>
      <c r="N117" s="165">
        <v>16.350000000000001</v>
      </c>
      <c r="O117" s="165">
        <v>14.55</v>
      </c>
      <c r="P117" s="212"/>
      <c r="Q117" s="212"/>
      <c r="R117" s="212"/>
      <c r="S117" s="212"/>
      <c r="Z117" s="212"/>
    </row>
    <row r="118" spans="1:26" x14ac:dyDescent="0.25">
      <c r="B118" s="81" t="s">
        <v>475</v>
      </c>
      <c r="C118" s="165"/>
      <c r="D118" s="165"/>
      <c r="E118" s="165"/>
      <c r="F118" s="165"/>
      <c r="G118" s="165"/>
      <c r="H118" s="165"/>
      <c r="I118" s="165"/>
      <c r="J118" s="165"/>
      <c r="K118" s="165"/>
      <c r="L118" s="165"/>
      <c r="M118" s="165"/>
      <c r="N118" s="165"/>
      <c r="O118" s="165"/>
      <c r="P118" s="212"/>
      <c r="Q118" s="212"/>
      <c r="R118" s="212"/>
      <c r="S118" s="212"/>
      <c r="Z118" s="212"/>
    </row>
    <row r="119" spans="1:26" x14ac:dyDescent="0.25">
      <c r="P119" s="212"/>
      <c r="Q119" s="212"/>
      <c r="R119" s="212"/>
      <c r="S119" s="212"/>
      <c r="Z119" s="212"/>
    </row>
    <row r="120" spans="1:26" x14ac:dyDescent="0.25">
      <c r="P120" s="212"/>
      <c r="Q120" s="212"/>
      <c r="R120" s="212"/>
      <c r="S120" s="212"/>
      <c r="Z120" s="212"/>
    </row>
    <row r="121" spans="1:26" x14ac:dyDescent="0.25">
      <c r="B121" s="1" t="s">
        <v>498</v>
      </c>
      <c r="C121" s="218"/>
      <c r="D121" s="218"/>
      <c r="E121" s="218"/>
      <c r="F121" s="218"/>
      <c r="G121" s="218"/>
      <c r="H121" s="218"/>
      <c r="I121" s="218"/>
      <c r="J121" s="218"/>
      <c r="K121" s="218"/>
      <c r="L121" s="218"/>
      <c r="M121" s="218"/>
      <c r="N121" s="218"/>
      <c r="O121" s="218"/>
      <c r="P121" s="212"/>
      <c r="Q121" s="212"/>
      <c r="R121" s="212"/>
      <c r="S121" s="212"/>
      <c r="Z121" s="212"/>
    </row>
    <row r="122" spans="1:26" x14ac:dyDescent="0.25">
      <c r="B122" s="79" t="s">
        <v>255</v>
      </c>
      <c r="C122" s="165">
        <v>-7.9420593368237302</v>
      </c>
      <c r="D122" s="165">
        <v>-7.9420593368237302</v>
      </c>
      <c r="E122" s="165">
        <v>-8.0061082024432793</v>
      </c>
      <c r="F122" s="165">
        <v>-7.1441176470588204</v>
      </c>
      <c r="G122" s="165">
        <v>-6.38907692307692</v>
      </c>
      <c r="H122" s="165">
        <v>-6.6521739130434803</v>
      </c>
      <c r="I122" s="165">
        <v>-6.4587688734030202</v>
      </c>
      <c r="J122" s="165">
        <v>-9.1958474576271207</v>
      </c>
      <c r="K122" s="165">
        <v>-16.196396396396398</v>
      </c>
      <c r="L122" s="165">
        <v>-20.4831980012492</v>
      </c>
      <c r="M122" s="165">
        <v>-35.303477846593601</v>
      </c>
      <c r="N122" s="165">
        <v>-36.770482758620702</v>
      </c>
      <c r="O122" s="165">
        <v>-54.273294509151398</v>
      </c>
      <c r="P122" s="212"/>
      <c r="Q122" s="212"/>
      <c r="R122" s="212"/>
      <c r="S122" s="212"/>
      <c r="Z122" s="212"/>
    </row>
    <row r="123" spans="1:26" x14ac:dyDescent="0.25">
      <c r="A123" s="224"/>
      <c r="B123" s="82" t="s">
        <v>257</v>
      </c>
      <c r="C123" s="314">
        <v>-7.9420593368237302</v>
      </c>
      <c r="D123" s="314">
        <v>-7.9420593368237302</v>
      </c>
      <c r="E123" s="314">
        <v>-8.0061082024432793</v>
      </c>
      <c r="F123" s="314">
        <v>-7.1441176470588204</v>
      </c>
      <c r="G123" s="314">
        <v>-6.38907692307692</v>
      </c>
      <c r="H123" s="314">
        <v>-6.6521739130434803</v>
      </c>
      <c r="I123" s="314">
        <v>-6.4587688734030202</v>
      </c>
      <c r="J123" s="314">
        <v>-9.1958474576271207</v>
      </c>
      <c r="K123" s="314">
        <v>-16.196396396396398</v>
      </c>
      <c r="L123" s="314">
        <v>-20.4831980012492</v>
      </c>
      <c r="M123" s="314">
        <v>-35.303477846593601</v>
      </c>
      <c r="N123" s="314">
        <v>-36.770482758620702</v>
      </c>
      <c r="O123" s="314">
        <v>-54.273294509151398</v>
      </c>
      <c r="P123" s="224"/>
      <c r="Q123" s="212"/>
      <c r="R123" s="212"/>
      <c r="S123" s="212"/>
      <c r="Z123" s="212"/>
    </row>
    <row r="124" spans="1:26" x14ac:dyDescent="0.25">
      <c r="A124" s="224"/>
      <c r="B124" s="82" t="s">
        <v>566</v>
      </c>
      <c r="C124" s="314">
        <v>-7.9420593368237302</v>
      </c>
      <c r="D124" s="314">
        <v>-7.9420593368237302</v>
      </c>
      <c r="E124" s="314">
        <v>-8.0061082024432793</v>
      </c>
      <c r="F124" s="314">
        <v>-7.1441176470588204</v>
      </c>
      <c r="G124" s="314">
        <v>-6.38907692307692</v>
      </c>
      <c r="H124" s="314">
        <v>-6.6521739130434803</v>
      </c>
      <c r="I124" s="314">
        <v>-6.4587688734030202</v>
      </c>
      <c r="J124" s="314">
        <v>-9.1958474576271207</v>
      </c>
      <c r="K124" s="314">
        <v>-16.196396396396398</v>
      </c>
      <c r="L124" s="314">
        <v>-20.4831980012492</v>
      </c>
      <c r="M124" s="314">
        <v>-35.303477846593601</v>
      </c>
      <c r="N124" s="314">
        <v>-36.770482758620702</v>
      </c>
      <c r="O124" s="314">
        <v>-54.273294509151398</v>
      </c>
      <c r="P124" s="224"/>
      <c r="Q124" s="212"/>
      <c r="R124" s="212"/>
      <c r="S124" s="212"/>
      <c r="Z124" s="212"/>
    </row>
    <row r="125" spans="1:26" x14ac:dyDescent="0.25">
      <c r="B125" s="82" t="s">
        <v>467</v>
      </c>
      <c r="C125" s="314">
        <v>-0.489182926829269</v>
      </c>
      <c r="D125" s="314">
        <v>-1.9769435483871001</v>
      </c>
      <c r="E125" s="314">
        <v>-2.4401722891566302</v>
      </c>
      <c r="F125" s="314">
        <v>-2.7559500567536901</v>
      </c>
      <c r="G125" s="314">
        <v>-3.1153174946004301</v>
      </c>
      <c r="H125" s="314">
        <v>-10.438775510204101</v>
      </c>
      <c r="I125" s="314">
        <v>-10.754464285714301</v>
      </c>
      <c r="J125" s="314">
        <v>-12.828881469115201</v>
      </c>
      <c r="K125" s="314">
        <v>-16.7965779467681</v>
      </c>
      <c r="L125" s="314">
        <v>-26.057441393168101</v>
      </c>
      <c r="M125" s="314">
        <v>-39.290619520748102</v>
      </c>
      <c r="N125" s="314">
        <v>-45.6128472222222</v>
      </c>
      <c r="O125" s="314">
        <v>-54.5847728407389</v>
      </c>
      <c r="P125" s="212"/>
      <c r="Q125" s="212"/>
      <c r="R125" s="212"/>
      <c r="S125" s="212"/>
      <c r="Z125" s="212"/>
    </row>
    <row r="126" spans="1:26" x14ac:dyDescent="0.25">
      <c r="B126" s="80" t="s">
        <v>468</v>
      </c>
      <c r="C126" s="165"/>
      <c r="D126" s="165"/>
      <c r="E126" s="165"/>
      <c r="F126" s="165"/>
      <c r="G126" s="165"/>
      <c r="H126" s="165"/>
      <c r="I126" s="165"/>
      <c r="J126" s="165"/>
      <c r="K126" s="165"/>
      <c r="L126" s="165"/>
      <c r="M126" s="165"/>
      <c r="N126" s="165"/>
      <c r="O126" s="165"/>
      <c r="P126" s="212"/>
      <c r="Q126" s="212"/>
      <c r="R126" s="212"/>
      <c r="S126" s="212"/>
      <c r="Z126" s="212"/>
    </row>
    <row r="127" spans="1:26" x14ac:dyDescent="0.25">
      <c r="B127" s="81" t="s">
        <v>256</v>
      </c>
      <c r="C127" s="165">
        <v>-0.489182926829269</v>
      </c>
      <c r="D127" s="165">
        <v>-1.9769435483871001</v>
      </c>
      <c r="E127" s="165">
        <v>-2.4401722891566302</v>
      </c>
      <c r="F127" s="165">
        <v>-2.7559500567536901</v>
      </c>
      <c r="G127" s="165">
        <v>-3.1153174946004301</v>
      </c>
      <c r="H127" s="165">
        <v>-10.438775510204101</v>
      </c>
      <c r="I127" s="165">
        <v>-10.754464285714301</v>
      </c>
      <c r="J127" s="165">
        <v>-12.828881469115201</v>
      </c>
      <c r="K127" s="165">
        <v>-16.7965779467681</v>
      </c>
      <c r="L127" s="165">
        <v>-26.057441393168101</v>
      </c>
      <c r="M127" s="165">
        <v>-39.290619520748102</v>
      </c>
      <c r="N127" s="165">
        <v>-45.6128472222222</v>
      </c>
      <c r="O127" s="165">
        <v>-54.5847728407389</v>
      </c>
      <c r="P127" s="212"/>
      <c r="Q127" s="212"/>
      <c r="R127" s="212"/>
      <c r="S127" s="212"/>
      <c r="Z127" s="212"/>
    </row>
    <row r="128" spans="1:26" x14ac:dyDescent="0.25">
      <c r="C128" s="218"/>
      <c r="D128" s="218"/>
      <c r="E128" s="218"/>
      <c r="F128" s="218"/>
      <c r="G128" s="218"/>
      <c r="H128" s="218"/>
      <c r="I128" s="218"/>
      <c r="J128" s="218"/>
      <c r="K128" s="218"/>
      <c r="L128" s="218"/>
      <c r="M128" s="218"/>
      <c r="N128" s="218"/>
      <c r="O128" s="218"/>
      <c r="P128" s="212"/>
      <c r="Q128" s="212"/>
      <c r="R128" s="212"/>
      <c r="S128" s="212"/>
      <c r="Z128" s="212"/>
    </row>
    <row r="129" spans="1:26" s="224" customFormat="1" x14ac:dyDescent="0.25">
      <c r="A129" s="212"/>
      <c r="B129" s="1" t="s">
        <v>499</v>
      </c>
      <c r="C129" s="218"/>
      <c r="D129" s="218"/>
      <c r="E129" s="218"/>
      <c r="F129" s="218"/>
      <c r="G129" s="218"/>
      <c r="H129" s="218"/>
      <c r="I129" s="218"/>
      <c r="J129" s="218"/>
      <c r="K129" s="218"/>
      <c r="L129" s="218"/>
      <c r="M129" s="218"/>
      <c r="N129" s="218"/>
      <c r="O129" s="218"/>
      <c r="P129" s="212"/>
    </row>
    <row r="130" spans="1:26" s="224" customFormat="1" x14ac:dyDescent="0.25">
      <c r="A130" s="212"/>
      <c r="B130" s="79" t="s">
        <v>470</v>
      </c>
      <c r="C130" s="165"/>
      <c r="D130" s="165"/>
      <c r="E130" s="165"/>
      <c r="F130" s="165"/>
      <c r="G130" s="165"/>
      <c r="H130" s="165"/>
      <c r="I130" s="165"/>
      <c r="J130" s="165"/>
      <c r="K130" s="165"/>
      <c r="L130" s="165"/>
      <c r="M130" s="165"/>
      <c r="N130" s="165"/>
      <c r="O130" s="165"/>
      <c r="P130" s="212"/>
    </row>
    <row r="131" spans="1:26" x14ac:dyDescent="0.25">
      <c r="B131" s="80" t="s">
        <v>500</v>
      </c>
      <c r="C131" s="165">
        <v>8.75</v>
      </c>
      <c r="D131" s="165">
        <v>8.75</v>
      </c>
      <c r="E131" s="165">
        <v>8.75</v>
      </c>
      <c r="F131" s="165">
        <v>8.75</v>
      </c>
      <c r="G131" s="165">
        <v>8.75</v>
      </c>
      <c r="H131" s="165">
        <v>9</v>
      </c>
      <c r="I131" s="165">
        <v>6.75</v>
      </c>
      <c r="J131" s="165">
        <v>5</v>
      </c>
      <c r="K131" s="165">
        <v>3.75</v>
      </c>
      <c r="L131" s="165">
        <v>3</v>
      </c>
      <c r="M131" s="165">
        <v>3.12164910137653</v>
      </c>
      <c r="N131" s="165">
        <v>3.12164910137653</v>
      </c>
      <c r="O131" s="165">
        <v>3.12164910137653</v>
      </c>
      <c r="P131" s="212"/>
      <c r="Q131" s="212"/>
      <c r="R131" s="212"/>
      <c r="S131" s="212"/>
      <c r="Z131" s="212"/>
    </row>
    <row r="132" spans="1:26" x14ac:dyDescent="0.25">
      <c r="B132" s="80" t="s">
        <v>501</v>
      </c>
      <c r="C132" s="165"/>
      <c r="D132" s="165"/>
      <c r="E132" s="165"/>
      <c r="F132" s="165"/>
      <c r="G132" s="165"/>
      <c r="H132" s="165"/>
      <c r="I132" s="165"/>
      <c r="J132" s="165"/>
      <c r="K132" s="165"/>
      <c r="L132" s="165"/>
      <c r="M132" s="165"/>
      <c r="N132" s="165"/>
      <c r="O132" s="165"/>
      <c r="P132" s="212"/>
      <c r="Q132" s="212"/>
      <c r="R132" s="212"/>
      <c r="S132" s="212"/>
      <c r="Z132" s="212"/>
    </row>
    <row r="133" spans="1:26" x14ac:dyDescent="0.25">
      <c r="B133" s="80" t="s">
        <v>502</v>
      </c>
      <c r="C133" s="165">
        <v>9.5</v>
      </c>
      <c r="D133" s="165">
        <v>9.5</v>
      </c>
      <c r="E133" s="165">
        <v>9.5</v>
      </c>
      <c r="F133" s="165">
        <v>9.5</v>
      </c>
      <c r="G133" s="165">
        <v>9.5</v>
      </c>
      <c r="H133" s="165">
        <v>5.5</v>
      </c>
      <c r="I133" s="165">
        <v>3.5</v>
      </c>
      <c r="J133" s="165">
        <v>4</v>
      </c>
      <c r="K133" s="165">
        <v>2.7260720729827899</v>
      </c>
      <c r="L133" s="165">
        <v>2.2770460695028301</v>
      </c>
      <c r="M133" s="165">
        <v>1.3749999925494201</v>
      </c>
      <c r="N133" s="165">
        <v>0.87499991059303295</v>
      </c>
      <c r="O133" s="165">
        <v>0.62500014901161205</v>
      </c>
      <c r="P133" s="212"/>
      <c r="Q133" s="212"/>
      <c r="R133" s="212"/>
      <c r="S133" s="212"/>
      <c r="Z133" s="212"/>
    </row>
    <row r="134" spans="1:26" x14ac:dyDescent="0.25">
      <c r="B134" s="80" t="s">
        <v>503</v>
      </c>
      <c r="C134" s="165"/>
      <c r="D134" s="165"/>
      <c r="E134" s="165"/>
      <c r="F134" s="165"/>
      <c r="G134" s="165"/>
      <c r="H134" s="165"/>
      <c r="I134" s="165"/>
      <c r="J134" s="165"/>
      <c r="K134" s="165"/>
      <c r="L134" s="165"/>
      <c r="M134" s="165"/>
      <c r="N134" s="165"/>
      <c r="O134" s="165"/>
      <c r="P134" s="212"/>
      <c r="Q134" s="212"/>
      <c r="R134" s="212"/>
      <c r="S134" s="212"/>
      <c r="Z134" s="212"/>
    </row>
    <row r="135" spans="1:26" x14ac:dyDescent="0.25">
      <c r="B135" s="82" t="s">
        <v>504</v>
      </c>
      <c r="C135" s="165">
        <v>8.75</v>
      </c>
      <c r="D135" s="165">
        <v>8.75</v>
      </c>
      <c r="E135" s="165">
        <v>8.75</v>
      </c>
      <c r="F135" s="165">
        <v>8.75</v>
      </c>
      <c r="G135" s="165">
        <v>8.75</v>
      </c>
      <c r="H135" s="165">
        <v>9</v>
      </c>
      <c r="I135" s="165">
        <v>6.75</v>
      </c>
      <c r="J135" s="165">
        <v>5</v>
      </c>
      <c r="K135" s="165">
        <v>3.75</v>
      </c>
      <c r="L135" s="165">
        <v>3</v>
      </c>
      <c r="M135" s="165">
        <v>3.12164910137653</v>
      </c>
      <c r="N135" s="165">
        <v>3.12164910137653</v>
      </c>
      <c r="O135" s="165">
        <v>3.12164910137653</v>
      </c>
      <c r="P135" s="212"/>
      <c r="Q135" s="212"/>
      <c r="R135" s="212"/>
      <c r="S135" s="212"/>
      <c r="Z135" s="212"/>
    </row>
    <row r="136" spans="1:26" x14ac:dyDescent="0.25">
      <c r="B136" s="80" t="s">
        <v>505</v>
      </c>
      <c r="C136" s="165"/>
      <c r="D136" s="165"/>
      <c r="E136" s="165"/>
      <c r="F136" s="165"/>
      <c r="G136" s="165"/>
      <c r="H136" s="165"/>
      <c r="I136" s="165"/>
      <c r="J136" s="165"/>
      <c r="K136" s="165"/>
      <c r="L136" s="165"/>
      <c r="M136" s="165"/>
      <c r="N136" s="165"/>
      <c r="O136" s="165"/>
      <c r="P136" s="212"/>
      <c r="Q136" s="212"/>
      <c r="R136" s="212"/>
      <c r="S136" s="212"/>
      <c r="Z136" s="212"/>
    </row>
    <row r="137" spans="1:26" x14ac:dyDescent="0.25">
      <c r="B137" s="80" t="s">
        <v>506</v>
      </c>
      <c r="C137" s="165">
        <v>9.5</v>
      </c>
      <c r="D137" s="165">
        <v>9.5</v>
      </c>
      <c r="E137" s="165">
        <v>9.5</v>
      </c>
      <c r="F137" s="165">
        <v>9.5</v>
      </c>
      <c r="G137" s="165">
        <v>9.5</v>
      </c>
      <c r="H137" s="165">
        <v>5.5</v>
      </c>
      <c r="I137" s="165">
        <v>3.5</v>
      </c>
      <c r="J137" s="165">
        <v>4</v>
      </c>
      <c r="K137" s="165">
        <v>2.7260720729827899</v>
      </c>
      <c r="L137" s="165">
        <v>2.2770460695028301</v>
      </c>
      <c r="M137" s="165">
        <v>1.3749999925494201</v>
      </c>
      <c r="N137" s="165">
        <v>0.87499991059303295</v>
      </c>
      <c r="O137" s="165">
        <v>0.62500014901161205</v>
      </c>
      <c r="P137" s="212"/>
      <c r="Q137" s="212"/>
      <c r="R137" s="212"/>
      <c r="S137" s="212"/>
      <c r="Z137" s="212"/>
    </row>
    <row r="138" spans="1:26" x14ac:dyDescent="0.25">
      <c r="B138" s="80" t="s">
        <v>507</v>
      </c>
      <c r="C138" s="165"/>
      <c r="D138" s="165"/>
      <c r="E138" s="165"/>
      <c r="F138" s="165"/>
      <c r="G138" s="165"/>
      <c r="H138" s="165"/>
      <c r="I138" s="165"/>
      <c r="J138" s="165"/>
      <c r="K138" s="165"/>
      <c r="L138" s="165"/>
      <c r="M138" s="165"/>
      <c r="N138" s="165"/>
      <c r="O138" s="165"/>
      <c r="P138" s="212"/>
      <c r="Q138" s="212"/>
      <c r="R138" s="212"/>
      <c r="S138" s="212"/>
      <c r="Z138" s="212"/>
    </row>
    <row r="139" spans="1:26" x14ac:dyDescent="0.25">
      <c r="B139" s="81" t="s">
        <v>475</v>
      </c>
      <c r="C139" s="165"/>
      <c r="D139" s="165"/>
      <c r="E139" s="165"/>
      <c r="F139" s="165"/>
      <c r="G139" s="165"/>
      <c r="H139" s="165"/>
      <c r="I139" s="165"/>
      <c r="J139" s="165"/>
      <c r="K139" s="165"/>
      <c r="L139" s="165"/>
      <c r="M139" s="165"/>
      <c r="N139" s="165"/>
      <c r="O139" s="165"/>
      <c r="P139" s="212"/>
      <c r="Q139" s="212"/>
      <c r="R139" s="212"/>
      <c r="S139" s="212"/>
      <c r="Z139" s="212"/>
    </row>
    <row r="140" spans="1:26" x14ac:dyDescent="0.25">
      <c r="B140" s="219"/>
      <c r="P140" s="212"/>
      <c r="Q140" s="212"/>
      <c r="R140" s="212"/>
      <c r="S140" s="212"/>
      <c r="Z140" s="212"/>
    </row>
    <row r="141" spans="1:26" x14ac:dyDescent="0.25">
      <c r="B141" s="219"/>
      <c r="P141" s="212"/>
      <c r="Q141" s="212"/>
      <c r="R141" s="212"/>
      <c r="S141" s="212"/>
      <c r="Z141" s="212"/>
    </row>
    <row r="142" spans="1:26" x14ac:dyDescent="0.25">
      <c r="B142" s="1" t="s">
        <v>508</v>
      </c>
      <c r="C142" s="218"/>
      <c r="D142" s="218"/>
      <c r="E142" s="218"/>
      <c r="F142" s="218"/>
      <c r="G142" s="218"/>
      <c r="H142" s="218"/>
      <c r="I142" s="218"/>
      <c r="J142" s="218"/>
      <c r="K142" s="218"/>
      <c r="L142" s="218"/>
      <c r="M142" s="218"/>
      <c r="N142" s="218"/>
      <c r="O142" s="218"/>
      <c r="P142" s="212"/>
      <c r="Q142" s="212"/>
      <c r="R142" s="212"/>
      <c r="S142" s="212"/>
      <c r="Z142" s="212"/>
    </row>
    <row r="143" spans="1:26" x14ac:dyDescent="0.25">
      <c r="B143" s="79" t="s">
        <v>255</v>
      </c>
      <c r="C143" s="165">
        <v>-88.829491525423705</v>
      </c>
      <c r="D143" s="165">
        <v>-88.829491525423705</v>
      </c>
      <c r="E143" s="165">
        <v>-94.484678747940706</v>
      </c>
      <c r="F143" s="165">
        <v>-97.344625407166106</v>
      </c>
      <c r="G143" s="165">
        <v>-99.314239482200605</v>
      </c>
      <c r="H143" s="165">
        <v>-76.365882352941199</v>
      </c>
      <c r="I143" s="165">
        <v>-67.536620766654295</v>
      </c>
      <c r="J143" s="165">
        <v>-42.0433359621451</v>
      </c>
      <c r="K143" s="165">
        <v>-45.244094488188999</v>
      </c>
      <c r="L143" s="165">
        <v>-49.008623060302497</v>
      </c>
      <c r="M143" s="165">
        <v>-53.649499116087199</v>
      </c>
      <c r="N143" s="165">
        <v>-53.6980946768808</v>
      </c>
      <c r="O143" s="165">
        <v>-54.038263602435698</v>
      </c>
      <c r="P143" s="212"/>
      <c r="Q143" s="212"/>
      <c r="R143" s="212"/>
      <c r="S143" s="212"/>
      <c r="Z143" s="212"/>
    </row>
    <row r="144" spans="1:26" x14ac:dyDescent="0.25">
      <c r="A144" s="224"/>
      <c r="B144" s="82" t="s">
        <v>257</v>
      </c>
      <c r="C144" s="314">
        <v>-88.829491525423705</v>
      </c>
      <c r="D144" s="314">
        <v>-88.829491525423705</v>
      </c>
      <c r="E144" s="314">
        <v>-94.484678747940706</v>
      </c>
      <c r="F144" s="314">
        <v>-97.344625407166106</v>
      </c>
      <c r="G144" s="314">
        <v>-99.314239482200605</v>
      </c>
      <c r="H144" s="314">
        <v>-76.365882352941199</v>
      </c>
      <c r="I144" s="314">
        <v>-67.536620766654295</v>
      </c>
      <c r="J144" s="314">
        <v>-42.0433359621451</v>
      </c>
      <c r="K144" s="314">
        <v>-45.244094488188999</v>
      </c>
      <c r="L144" s="314">
        <v>-49.008623060302497</v>
      </c>
      <c r="M144" s="314">
        <v>-53.649499116087199</v>
      </c>
      <c r="N144" s="314">
        <v>-53.6980946768808</v>
      </c>
      <c r="O144" s="314">
        <v>-54.038263602435698</v>
      </c>
      <c r="P144" s="224"/>
      <c r="Q144" s="212"/>
      <c r="R144" s="212"/>
      <c r="S144" s="212"/>
      <c r="Z144" s="212"/>
    </row>
    <row r="145" spans="1:26" x14ac:dyDescent="0.25">
      <c r="A145" s="224"/>
      <c r="B145" s="82" t="s">
        <v>566</v>
      </c>
      <c r="C145" s="314">
        <v>-88.829491525423705</v>
      </c>
      <c r="D145" s="314">
        <v>-88.829491525423705</v>
      </c>
      <c r="E145" s="314">
        <v>-94.484678747940706</v>
      </c>
      <c r="F145" s="314">
        <v>-97.344625407166106</v>
      </c>
      <c r="G145" s="314">
        <v>-99.314239482200605</v>
      </c>
      <c r="H145" s="314">
        <v>-76.365882352941199</v>
      </c>
      <c r="I145" s="314">
        <v>-67.536620766654295</v>
      </c>
      <c r="J145" s="314">
        <v>-42.0433359621451</v>
      </c>
      <c r="K145" s="314">
        <v>-45.244094488188999</v>
      </c>
      <c r="L145" s="314">
        <v>-49.008623060302497</v>
      </c>
      <c r="M145" s="314">
        <v>-53.649499116087199</v>
      </c>
      <c r="N145" s="314">
        <v>-53.6980946768808</v>
      </c>
      <c r="O145" s="314">
        <v>-54.038263602435698</v>
      </c>
      <c r="P145" s="224"/>
      <c r="Q145" s="212"/>
      <c r="R145" s="212"/>
      <c r="S145" s="212"/>
      <c r="Z145" s="212"/>
    </row>
    <row r="146" spans="1:26" x14ac:dyDescent="0.25">
      <c r="B146" s="80" t="s">
        <v>467</v>
      </c>
      <c r="C146" s="165">
        <v>-63.546325878594203</v>
      </c>
      <c r="D146" s="165">
        <v>-75.585996955859997</v>
      </c>
      <c r="E146" s="165">
        <v>-113.89792899670501</v>
      </c>
      <c r="F146" s="165">
        <v>-113.60377358490599</v>
      </c>
      <c r="G146" s="165">
        <v>-115.04703023601</v>
      </c>
      <c r="H146" s="165">
        <v>-122.38983793254501</v>
      </c>
      <c r="I146" s="165">
        <v>-117.717493516145</v>
      </c>
      <c r="J146" s="165">
        <v>-98.059918765231501</v>
      </c>
      <c r="K146" s="165">
        <v>-84.294665956225899</v>
      </c>
      <c r="L146" s="165">
        <v>-72.103157276009796</v>
      </c>
      <c r="M146" s="165">
        <v>-66.284619982920603</v>
      </c>
      <c r="N146" s="165">
        <v>-68.736451612903195</v>
      </c>
      <c r="O146" s="165">
        <v>-74.189752496743395</v>
      </c>
      <c r="P146" s="212"/>
      <c r="Q146" s="212"/>
      <c r="R146" s="212"/>
      <c r="S146" s="212"/>
      <c r="Z146" s="212"/>
    </row>
    <row r="147" spans="1:26" x14ac:dyDescent="0.25">
      <c r="B147" s="80" t="s">
        <v>468</v>
      </c>
      <c r="C147" s="165"/>
      <c r="D147" s="165"/>
      <c r="E147" s="165"/>
      <c r="F147" s="165"/>
      <c r="G147" s="165"/>
      <c r="H147" s="165"/>
      <c r="I147" s="165"/>
      <c r="J147" s="165"/>
      <c r="K147" s="165"/>
      <c r="L147" s="165"/>
      <c r="M147" s="165"/>
      <c r="N147" s="165"/>
      <c r="O147" s="165"/>
      <c r="P147" s="212"/>
      <c r="Q147" s="212"/>
      <c r="R147" s="212"/>
      <c r="S147" s="212"/>
      <c r="Z147" s="212"/>
    </row>
    <row r="148" spans="1:26" x14ac:dyDescent="0.25">
      <c r="B148" s="81" t="s">
        <v>256</v>
      </c>
      <c r="C148" s="165">
        <v>-63.546325878594203</v>
      </c>
      <c r="D148" s="165">
        <v>-75.585996955859997</v>
      </c>
      <c r="E148" s="165">
        <v>-113.89792899670501</v>
      </c>
      <c r="F148" s="165">
        <v>-113.60377358490599</v>
      </c>
      <c r="G148" s="165">
        <v>-115.04703023601</v>
      </c>
      <c r="H148" s="165">
        <v>-122.38983793254501</v>
      </c>
      <c r="I148" s="165">
        <v>-117.717493516145</v>
      </c>
      <c r="J148" s="165">
        <v>-98.059918765231501</v>
      </c>
      <c r="K148" s="165">
        <v>-84.294665956225899</v>
      </c>
      <c r="L148" s="165">
        <v>-72.103157276009796</v>
      </c>
      <c r="M148" s="165">
        <v>-66.284619982920603</v>
      </c>
      <c r="N148" s="165">
        <v>-68.736451612903195</v>
      </c>
      <c r="O148" s="165">
        <v>-74.189752496743395</v>
      </c>
      <c r="P148" s="212"/>
      <c r="Q148" s="212"/>
      <c r="R148" s="212"/>
      <c r="S148" s="212"/>
      <c r="Z148" s="212"/>
    </row>
    <row r="149" spans="1:26" x14ac:dyDescent="0.25">
      <c r="C149" s="218"/>
      <c r="D149" s="218"/>
      <c r="E149" s="218"/>
      <c r="F149" s="218"/>
      <c r="G149" s="218"/>
      <c r="H149" s="218"/>
      <c r="I149" s="218"/>
      <c r="J149" s="218"/>
      <c r="K149" s="218"/>
      <c r="L149" s="218"/>
      <c r="M149" s="218"/>
      <c r="N149" s="218"/>
      <c r="O149" s="218"/>
      <c r="P149" s="212"/>
      <c r="Q149" s="212"/>
      <c r="R149" s="212"/>
      <c r="S149" s="212"/>
      <c r="Z149" s="212"/>
    </row>
    <row r="150" spans="1:26" x14ac:dyDescent="0.25">
      <c r="B150" s="1" t="s">
        <v>509</v>
      </c>
      <c r="C150" s="218"/>
      <c r="D150" s="218"/>
      <c r="E150" s="218"/>
      <c r="F150" s="218"/>
      <c r="G150" s="218"/>
      <c r="H150" s="218"/>
      <c r="I150" s="218"/>
      <c r="J150" s="218"/>
      <c r="K150" s="218"/>
      <c r="L150" s="218"/>
      <c r="M150" s="218"/>
      <c r="N150" s="218"/>
      <c r="O150" s="218"/>
      <c r="P150" s="212"/>
      <c r="Q150" s="212"/>
      <c r="R150" s="212"/>
      <c r="S150" s="212"/>
      <c r="Z150" s="212"/>
    </row>
    <row r="151" spans="1:26" s="224" customFormat="1" x14ac:dyDescent="0.25">
      <c r="A151" s="212"/>
      <c r="B151" s="79" t="s">
        <v>470</v>
      </c>
      <c r="C151" s="165"/>
      <c r="D151" s="165"/>
      <c r="E151" s="165"/>
      <c r="F151" s="165"/>
      <c r="G151" s="165"/>
      <c r="H151" s="165"/>
      <c r="I151" s="165"/>
      <c r="J151" s="165"/>
      <c r="K151" s="165"/>
      <c r="L151" s="165"/>
      <c r="M151" s="165"/>
      <c r="N151" s="165"/>
      <c r="O151" s="165"/>
      <c r="P151" s="212"/>
    </row>
    <row r="152" spans="1:26" s="224" customFormat="1" x14ac:dyDescent="0.25">
      <c r="A152" s="212"/>
      <c r="B152" s="80" t="s">
        <v>471</v>
      </c>
      <c r="C152" s="165"/>
      <c r="D152" s="165"/>
      <c r="E152" s="165"/>
      <c r="F152" s="165"/>
      <c r="G152" s="165"/>
      <c r="H152" s="165"/>
      <c r="I152" s="165"/>
      <c r="J152" s="165"/>
      <c r="K152" s="165"/>
      <c r="L152" s="165"/>
      <c r="M152" s="165"/>
      <c r="N152" s="165"/>
      <c r="O152" s="165"/>
      <c r="P152" s="212"/>
    </row>
    <row r="153" spans="1:26" x14ac:dyDescent="0.25">
      <c r="B153" s="80" t="s">
        <v>472</v>
      </c>
      <c r="C153" s="165"/>
      <c r="D153" s="165"/>
      <c r="E153" s="165"/>
      <c r="F153" s="165"/>
      <c r="G153" s="165"/>
      <c r="H153" s="165"/>
      <c r="I153" s="165"/>
      <c r="J153" s="165"/>
      <c r="K153" s="165"/>
      <c r="L153" s="165"/>
      <c r="M153" s="165"/>
      <c r="N153" s="165"/>
      <c r="O153" s="165"/>
      <c r="P153" s="212"/>
      <c r="Q153" s="212"/>
      <c r="R153" s="212"/>
      <c r="S153" s="212"/>
      <c r="Z153" s="212"/>
    </row>
    <row r="154" spans="1:26" x14ac:dyDescent="0.25">
      <c r="B154" s="80" t="s">
        <v>473</v>
      </c>
      <c r="C154" s="165"/>
      <c r="D154" s="165"/>
      <c r="E154" s="165"/>
      <c r="F154" s="165"/>
      <c r="G154" s="165"/>
      <c r="H154" s="165"/>
      <c r="I154" s="165"/>
      <c r="J154" s="165"/>
      <c r="K154" s="165"/>
      <c r="L154" s="165"/>
      <c r="M154" s="165"/>
      <c r="N154" s="165"/>
      <c r="O154" s="165"/>
      <c r="P154" s="212"/>
      <c r="Q154" s="212"/>
      <c r="R154" s="212"/>
      <c r="S154" s="212"/>
      <c r="Z154" s="212"/>
    </row>
    <row r="155" spans="1:26" x14ac:dyDescent="0.25">
      <c r="B155" s="80" t="s">
        <v>474</v>
      </c>
      <c r="C155" s="165"/>
      <c r="D155" s="165"/>
      <c r="E155" s="165"/>
      <c r="F155" s="165"/>
      <c r="G155" s="165"/>
      <c r="H155" s="165"/>
      <c r="I155" s="165"/>
      <c r="J155" s="165"/>
      <c r="K155" s="165"/>
      <c r="L155" s="165"/>
      <c r="M155" s="165"/>
      <c r="N155" s="165"/>
      <c r="O155" s="165"/>
      <c r="P155" s="212"/>
      <c r="Q155" s="212"/>
      <c r="R155" s="212"/>
      <c r="S155" s="212"/>
      <c r="Z155" s="212"/>
    </row>
    <row r="156" spans="1:26" x14ac:dyDescent="0.25">
      <c r="B156" s="81" t="s">
        <v>475</v>
      </c>
      <c r="C156" s="165"/>
      <c r="D156" s="165"/>
      <c r="E156" s="165"/>
      <c r="F156" s="165"/>
      <c r="G156" s="165"/>
      <c r="H156" s="165"/>
      <c r="I156" s="165"/>
      <c r="J156" s="165"/>
      <c r="K156" s="165"/>
      <c r="L156" s="165"/>
      <c r="M156" s="165"/>
      <c r="N156" s="165"/>
      <c r="O156" s="165"/>
      <c r="P156" s="212"/>
      <c r="Q156" s="212"/>
      <c r="R156" s="212"/>
      <c r="S156" s="212"/>
      <c r="Z156" s="212"/>
    </row>
    <row r="157" spans="1:26" x14ac:dyDescent="0.25">
      <c r="P157" s="212"/>
      <c r="Q157" s="212"/>
      <c r="R157" s="212"/>
      <c r="S157" s="212"/>
      <c r="Z157" s="212"/>
    </row>
    <row r="158" spans="1:26" x14ac:dyDescent="0.25">
      <c r="P158" s="212"/>
      <c r="Q158" s="212"/>
      <c r="R158" s="212"/>
      <c r="S158" s="212"/>
      <c r="Z158" s="212"/>
    </row>
    <row r="159" spans="1:26" x14ac:dyDescent="0.25">
      <c r="B159" s="1" t="s">
        <v>510</v>
      </c>
      <c r="C159" s="218"/>
      <c r="D159" s="218"/>
      <c r="E159" s="218"/>
      <c r="F159" s="218"/>
      <c r="G159" s="218"/>
      <c r="H159" s="218"/>
      <c r="I159" s="218"/>
      <c r="J159" s="218"/>
      <c r="K159" s="218"/>
      <c r="L159" s="218"/>
      <c r="M159" s="218"/>
      <c r="N159" s="218"/>
      <c r="O159" s="218"/>
      <c r="P159" s="212"/>
      <c r="Q159" s="212"/>
      <c r="R159" s="212"/>
      <c r="S159" s="212"/>
      <c r="Z159" s="212"/>
    </row>
    <row r="160" spans="1:26" x14ac:dyDescent="0.25">
      <c r="B160" s="79" t="s">
        <v>255</v>
      </c>
      <c r="C160" s="165">
        <v>-103.144446045238</v>
      </c>
      <c r="D160" s="165">
        <v>-103.144446045238</v>
      </c>
      <c r="E160" s="165">
        <v>-104.04997838928099</v>
      </c>
      <c r="F160" s="165">
        <v>-104.955510733324</v>
      </c>
      <c r="G160" s="165">
        <v>-105.86104307736601</v>
      </c>
      <c r="H160" s="165">
        <v>-96.6574909747292</v>
      </c>
      <c r="I160" s="165">
        <v>-88.890967741935498</v>
      </c>
      <c r="J160" s="165">
        <v>-90.850712250712206</v>
      </c>
      <c r="K160" s="165">
        <v>-89.702541837701304</v>
      </c>
      <c r="L160" s="165">
        <v>-93.458470031545701</v>
      </c>
      <c r="M160" s="165">
        <v>-98.051687697160901</v>
      </c>
      <c r="N160" s="165">
        <v>-99.159463722397504</v>
      </c>
      <c r="O160" s="165">
        <v>-99.267539432176605</v>
      </c>
      <c r="P160" s="212"/>
      <c r="Q160" s="212"/>
      <c r="R160" s="212"/>
      <c r="S160" s="212"/>
      <c r="Z160" s="212"/>
    </row>
    <row r="161" spans="1:26" x14ac:dyDescent="0.25">
      <c r="A161" s="224"/>
      <c r="B161" s="82" t="s">
        <v>257</v>
      </c>
      <c r="C161" s="314">
        <v>-103.144446045238</v>
      </c>
      <c r="D161" s="314">
        <v>-103.144446045238</v>
      </c>
      <c r="E161" s="314">
        <v>-104.04997838928099</v>
      </c>
      <c r="F161" s="314">
        <v>-104.955510733324</v>
      </c>
      <c r="G161" s="314">
        <v>-105.86104307736601</v>
      </c>
      <c r="H161" s="314">
        <v>-96.6574909747292</v>
      </c>
      <c r="I161" s="314">
        <v>-88.890967741935498</v>
      </c>
      <c r="J161" s="314">
        <v>-90.850712250712206</v>
      </c>
      <c r="K161" s="314">
        <v>-89.702541837701304</v>
      </c>
      <c r="L161" s="314">
        <v>-93.458470031545701</v>
      </c>
      <c r="M161" s="314">
        <v>-98.051687697160901</v>
      </c>
      <c r="N161" s="314">
        <v>-99.159463722397504</v>
      </c>
      <c r="O161" s="314">
        <v>-99.267539432176605</v>
      </c>
      <c r="P161" s="224"/>
      <c r="Q161" s="212"/>
      <c r="R161" s="212"/>
      <c r="S161" s="212"/>
      <c r="Z161" s="212"/>
    </row>
    <row r="162" spans="1:26" x14ac:dyDescent="0.25">
      <c r="A162" s="224"/>
      <c r="B162" s="82" t="s">
        <v>566</v>
      </c>
      <c r="C162" s="314">
        <v>-103.144446045238</v>
      </c>
      <c r="D162" s="314">
        <v>-103.144446045238</v>
      </c>
      <c r="E162" s="314">
        <v>-104.04997838928099</v>
      </c>
      <c r="F162" s="314">
        <v>-104.955510733324</v>
      </c>
      <c r="G162" s="314">
        <v>-105.86104307736601</v>
      </c>
      <c r="H162" s="314">
        <v>-96.6574909747292</v>
      </c>
      <c r="I162" s="314">
        <v>-88.890967741935498</v>
      </c>
      <c r="J162" s="314">
        <v>-90.850712250712206</v>
      </c>
      <c r="K162" s="314">
        <v>-89.702541837701304</v>
      </c>
      <c r="L162" s="314">
        <v>-93.458470031545701</v>
      </c>
      <c r="M162" s="314">
        <v>-98.051687697160901</v>
      </c>
      <c r="N162" s="314">
        <v>-99.159463722397504</v>
      </c>
      <c r="O162" s="314">
        <v>-99.267539432176605</v>
      </c>
      <c r="P162" s="224"/>
      <c r="Q162" s="212"/>
      <c r="R162" s="212"/>
      <c r="S162" s="212"/>
      <c r="Z162" s="212"/>
    </row>
    <row r="163" spans="1:26" x14ac:dyDescent="0.25">
      <c r="B163" s="82" t="s">
        <v>467</v>
      </c>
      <c r="C163" s="314">
        <v>-99.323716099249793</v>
      </c>
      <c r="D163" s="314">
        <v>-107.21019108280299</v>
      </c>
      <c r="E163" s="314">
        <v>-115.247524752475</v>
      </c>
      <c r="F163" s="314">
        <v>-116.39826968973701</v>
      </c>
      <c r="G163" s="314">
        <v>-119.106509779951</v>
      </c>
      <c r="H163" s="314">
        <v>-113.75559820857301</v>
      </c>
      <c r="I163" s="314">
        <v>-109.67028509492199</v>
      </c>
      <c r="J163" s="314">
        <v>-111.352380952381</v>
      </c>
      <c r="K163" s="314">
        <v>-114.9923521414</v>
      </c>
      <c r="L163" s="314">
        <v>-115.952275838467</v>
      </c>
      <c r="M163" s="314">
        <v>-112.279089961792</v>
      </c>
      <c r="N163" s="314">
        <v>-111.72114010007201</v>
      </c>
      <c r="O163" s="314">
        <v>-111.72114010007201</v>
      </c>
      <c r="P163" s="212"/>
      <c r="Q163" s="212"/>
      <c r="R163" s="212"/>
      <c r="S163" s="212"/>
      <c r="Z163" s="212"/>
    </row>
    <row r="164" spans="1:26" x14ac:dyDescent="0.25">
      <c r="B164" s="80" t="s">
        <v>468</v>
      </c>
      <c r="C164" s="165"/>
      <c r="D164" s="165"/>
      <c r="E164" s="165"/>
      <c r="F164" s="165"/>
      <c r="G164" s="165"/>
      <c r="H164" s="165"/>
      <c r="I164" s="165"/>
      <c r="J164" s="165"/>
      <c r="K164" s="165"/>
      <c r="L164" s="165"/>
      <c r="M164" s="165"/>
      <c r="N164" s="165"/>
      <c r="O164" s="165"/>
      <c r="P164" s="212"/>
      <c r="Q164" s="212"/>
      <c r="R164" s="212"/>
      <c r="S164" s="212"/>
      <c r="Z164" s="212"/>
    </row>
    <row r="165" spans="1:26" x14ac:dyDescent="0.25">
      <c r="B165" s="81" t="s">
        <v>256</v>
      </c>
      <c r="C165" s="165">
        <v>-99.323716099249793</v>
      </c>
      <c r="D165" s="165">
        <v>-107.21019108280299</v>
      </c>
      <c r="E165" s="165">
        <v>-115.247524752475</v>
      </c>
      <c r="F165" s="165">
        <v>-116.39826968973701</v>
      </c>
      <c r="G165" s="165">
        <v>-119.106509779951</v>
      </c>
      <c r="H165" s="165">
        <v>-113.75559820857301</v>
      </c>
      <c r="I165" s="165">
        <v>-109.67028509492199</v>
      </c>
      <c r="J165" s="165">
        <v>-111.352380952381</v>
      </c>
      <c r="K165" s="165">
        <v>-114.9923521414</v>
      </c>
      <c r="L165" s="165">
        <v>-115.952275838467</v>
      </c>
      <c r="M165" s="165">
        <v>-112.279089961792</v>
      </c>
      <c r="N165" s="165">
        <v>-111.72114010007201</v>
      </c>
      <c r="O165" s="165">
        <v>-111.72114010007201</v>
      </c>
      <c r="P165" s="212"/>
      <c r="Q165" s="212"/>
      <c r="R165" s="212"/>
      <c r="S165" s="212"/>
      <c r="Z165" s="212"/>
    </row>
    <row r="166" spans="1:26" x14ac:dyDescent="0.25">
      <c r="C166" s="218"/>
      <c r="D166" s="218"/>
      <c r="E166" s="218"/>
      <c r="F166" s="218"/>
      <c r="G166" s="218"/>
      <c r="H166" s="218"/>
      <c r="I166" s="218"/>
      <c r="J166" s="218"/>
      <c r="K166" s="218"/>
      <c r="L166" s="218"/>
      <c r="M166" s="218"/>
      <c r="N166" s="218"/>
      <c r="O166" s="218"/>
      <c r="P166" s="212"/>
      <c r="Q166" s="212"/>
      <c r="R166" s="212"/>
      <c r="S166" s="212"/>
      <c r="Z166" s="212"/>
    </row>
    <row r="167" spans="1:26" x14ac:dyDescent="0.25">
      <c r="B167" s="1" t="s">
        <v>511</v>
      </c>
      <c r="C167" s="218"/>
      <c r="D167" s="218"/>
      <c r="E167" s="218"/>
      <c r="F167" s="218"/>
      <c r="G167" s="218"/>
      <c r="H167" s="218"/>
      <c r="I167" s="218"/>
      <c r="J167" s="218"/>
      <c r="K167" s="218"/>
      <c r="L167" s="218"/>
      <c r="M167" s="218"/>
      <c r="N167" s="218"/>
      <c r="O167" s="218"/>
      <c r="P167" s="212"/>
      <c r="Q167" s="212"/>
      <c r="R167" s="212"/>
      <c r="S167" s="212"/>
      <c r="Z167" s="212"/>
    </row>
    <row r="168" spans="1:26" x14ac:dyDescent="0.25">
      <c r="B168" s="79" t="s">
        <v>470</v>
      </c>
      <c r="C168" s="165"/>
      <c r="D168" s="165"/>
      <c r="E168" s="165"/>
      <c r="F168" s="165"/>
      <c r="G168" s="165"/>
      <c r="H168" s="165"/>
      <c r="I168" s="165"/>
      <c r="J168" s="165"/>
      <c r="K168" s="165"/>
      <c r="L168" s="165"/>
      <c r="M168" s="165"/>
      <c r="N168" s="165"/>
      <c r="O168" s="165"/>
      <c r="P168" s="212"/>
      <c r="Q168" s="212"/>
      <c r="R168" s="212"/>
      <c r="S168" s="212"/>
      <c r="Z168" s="212"/>
    </row>
    <row r="169" spans="1:26" s="224" customFormat="1" x14ac:dyDescent="0.25">
      <c r="A169" s="212"/>
      <c r="B169" s="80" t="s">
        <v>471</v>
      </c>
      <c r="C169" s="165"/>
      <c r="D169" s="165"/>
      <c r="E169" s="165"/>
      <c r="F169" s="165"/>
      <c r="G169" s="165"/>
      <c r="H169" s="165"/>
      <c r="I169" s="165"/>
      <c r="J169" s="165"/>
      <c r="K169" s="165"/>
      <c r="L169" s="165"/>
      <c r="M169" s="165"/>
      <c r="N169" s="165"/>
      <c r="O169" s="165"/>
      <c r="P169" s="212"/>
    </row>
    <row r="170" spans="1:26" s="224" customFormat="1" x14ac:dyDescent="0.25">
      <c r="A170" s="212"/>
      <c r="B170" s="80" t="s">
        <v>472</v>
      </c>
      <c r="C170" s="165"/>
      <c r="D170" s="165"/>
      <c r="E170" s="165"/>
      <c r="F170" s="165"/>
      <c r="G170" s="165"/>
      <c r="H170" s="165"/>
      <c r="I170" s="165"/>
      <c r="J170" s="165"/>
      <c r="K170" s="165"/>
      <c r="L170" s="165"/>
      <c r="M170" s="165"/>
      <c r="N170" s="165"/>
      <c r="O170" s="165"/>
      <c r="P170" s="212"/>
    </row>
    <row r="171" spans="1:26" x14ac:dyDescent="0.25">
      <c r="B171" s="80" t="s">
        <v>473</v>
      </c>
      <c r="C171" s="165"/>
      <c r="D171" s="165"/>
      <c r="E171" s="165"/>
      <c r="F171" s="165"/>
      <c r="G171" s="165"/>
      <c r="H171" s="165"/>
      <c r="I171" s="165"/>
      <c r="J171" s="165"/>
      <c r="K171" s="165"/>
      <c r="L171" s="165"/>
      <c r="M171" s="165"/>
      <c r="N171" s="165"/>
      <c r="O171" s="165"/>
      <c r="P171" s="212"/>
      <c r="Q171" s="212"/>
      <c r="R171" s="212"/>
      <c r="S171" s="212"/>
      <c r="Z171" s="212"/>
    </row>
    <row r="172" spans="1:26" x14ac:dyDescent="0.25">
      <c r="B172" s="80" t="s">
        <v>474</v>
      </c>
      <c r="C172" s="165"/>
      <c r="D172" s="165"/>
      <c r="E172" s="165"/>
      <c r="F172" s="165"/>
      <c r="G172" s="165"/>
      <c r="H172" s="165"/>
      <c r="I172" s="165"/>
      <c r="J172" s="165"/>
      <c r="K172" s="165"/>
      <c r="L172" s="165"/>
      <c r="M172" s="165"/>
      <c r="N172" s="165"/>
      <c r="O172" s="165"/>
      <c r="P172" s="212"/>
      <c r="Q172" s="212"/>
      <c r="R172" s="212"/>
      <c r="S172" s="212"/>
      <c r="Z172" s="212"/>
    </row>
    <row r="173" spans="1:26" x14ac:dyDescent="0.25">
      <c r="B173" s="81" t="s">
        <v>475</v>
      </c>
      <c r="C173" s="165"/>
      <c r="D173" s="165"/>
      <c r="E173" s="165"/>
      <c r="F173" s="165"/>
      <c r="G173" s="165"/>
      <c r="H173" s="165"/>
      <c r="I173" s="165"/>
      <c r="J173" s="165"/>
      <c r="K173" s="165"/>
      <c r="L173" s="165"/>
      <c r="M173" s="165"/>
      <c r="N173" s="165"/>
      <c r="O173" s="165"/>
      <c r="P173" s="212"/>
      <c r="Q173" s="212"/>
      <c r="R173" s="212"/>
      <c r="S173" s="212"/>
      <c r="Z173" s="212"/>
    </row>
    <row r="174" spans="1:26" x14ac:dyDescent="0.25">
      <c r="P174" s="212"/>
      <c r="Q174" s="212"/>
      <c r="R174" s="212"/>
      <c r="S174" s="212"/>
      <c r="Z174" s="212"/>
    </row>
    <row r="175" spans="1:26" x14ac:dyDescent="0.25">
      <c r="P175" s="212"/>
      <c r="Q175" s="212"/>
      <c r="R175" s="212"/>
      <c r="S175" s="212"/>
      <c r="Z175" s="212"/>
    </row>
    <row r="176" spans="1:26" x14ac:dyDescent="0.25">
      <c r="B176" s="1" t="s">
        <v>512</v>
      </c>
      <c r="C176" s="218"/>
      <c r="D176" s="218"/>
      <c r="E176" s="218"/>
      <c r="F176" s="218"/>
      <c r="G176" s="218"/>
      <c r="H176" s="218"/>
      <c r="I176" s="218"/>
      <c r="J176" s="218"/>
      <c r="K176" s="218"/>
      <c r="L176" s="218"/>
      <c r="M176" s="218"/>
      <c r="N176" s="218"/>
      <c r="O176" s="218"/>
      <c r="P176" s="212"/>
      <c r="Q176" s="212"/>
      <c r="R176" s="212"/>
      <c r="S176" s="212"/>
      <c r="Z176" s="212"/>
    </row>
    <row r="177" spans="1:26" x14ac:dyDescent="0.25">
      <c r="B177" s="79" t="s">
        <v>255</v>
      </c>
      <c r="C177" s="165">
        <v>-47.811111111111103</v>
      </c>
      <c r="D177" s="165">
        <v>-47.811111111111103</v>
      </c>
      <c r="E177" s="165">
        <v>-48.172222222222203</v>
      </c>
      <c r="F177" s="165">
        <v>-48.142857142857103</v>
      </c>
      <c r="G177" s="165">
        <v>-48.113273106323803</v>
      </c>
      <c r="H177" s="165">
        <v>-45.208137044967899</v>
      </c>
      <c r="I177" s="165">
        <v>-46.0422119037569</v>
      </c>
      <c r="J177" s="165">
        <v>-59.516482582837703</v>
      </c>
      <c r="K177" s="165">
        <v>-63.455635179153099</v>
      </c>
      <c r="L177" s="165">
        <v>-69.374612660469197</v>
      </c>
      <c r="M177" s="165">
        <v>-79.030093209054598</v>
      </c>
      <c r="N177" s="165">
        <v>-87.309853528628494</v>
      </c>
      <c r="O177" s="165">
        <v>-92.216378162450098</v>
      </c>
      <c r="P177" s="212"/>
      <c r="Q177" s="212"/>
      <c r="R177" s="212"/>
      <c r="S177" s="212"/>
      <c r="Z177" s="212"/>
    </row>
    <row r="178" spans="1:26" x14ac:dyDescent="0.25">
      <c r="A178" s="224"/>
      <c r="B178" s="82" t="s">
        <v>257</v>
      </c>
      <c r="C178" s="314">
        <v>-47.811111111111103</v>
      </c>
      <c r="D178" s="314">
        <v>-47.811111111111103</v>
      </c>
      <c r="E178" s="314">
        <v>-48.172222222222203</v>
      </c>
      <c r="F178" s="314">
        <v>-48.142857142857103</v>
      </c>
      <c r="G178" s="314">
        <v>-48.113273106323803</v>
      </c>
      <c r="H178" s="314">
        <v>-45.208137044967899</v>
      </c>
      <c r="I178" s="314">
        <v>-46.0422119037569</v>
      </c>
      <c r="J178" s="314">
        <v>-59.516482582837703</v>
      </c>
      <c r="K178" s="314">
        <v>-63.455635179153099</v>
      </c>
      <c r="L178" s="314">
        <v>-69.374612660469197</v>
      </c>
      <c r="M178" s="314">
        <v>-79.030093209054598</v>
      </c>
      <c r="N178" s="314">
        <v>-87.309853528628494</v>
      </c>
      <c r="O178" s="314">
        <v>-92.216378162450098</v>
      </c>
      <c r="P178" s="224"/>
      <c r="Q178" s="212"/>
      <c r="R178" s="212"/>
      <c r="S178" s="212"/>
      <c r="Z178" s="212"/>
    </row>
    <row r="179" spans="1:26" x14ac:dyDescent="0.25">
      <c r="A179" s="224"/>
      <c r="B179" s="82" t="s">
        <v>566</v>
      </c>
      <c r="C179" s="314">
        <v>-47.811111111111103</v>
      </c>
      <c r="D179" s="314">
        <v>-47.811111111111103</v>
      </c>
      <c r="E179" s="314">
        <v>-48.172222222222203</v>
      </c>
      <c r="F179" s="314">
        <v>-48.142857142857103</v>
      </c>
      <c r="G179" s="314">
        <v>-48.113273106323803</v>
      </c>
      <c r="H179" s="314">
        <v>-45.208137044967899</v>
      </c>
      <c r="I179" s="314">
        <v>-46.0422119037569</v>
      </c>
      <c r="J179" s="314">
        <v>-59.516482582837703</v>
      </c>
      <c r="K179" s="314">
        <v>-63.455635179153099</v>
      </c>
      <c r="L179" s="314">
        <v>-69.374612660469197</v>
      </c>
      <c r="M179" s="314">
        <v>-79.030093209054598</v>
      </c>
      <c r="N179" s="314">
        <v>-87.309853528628494</v>
      </c>
      <c r="O179" s="314">
        <v>-92.216378162450098</v>
      </c>
      <c r="P179" s="224"/>
      <c r="Q179" s="212"/>
      <c r="R179" s="212"/>
      <c r="S179" s="212"/>
      <c r="Z179" s="212"/>
    </row>
    <row r="180" spans="1:26" x14ac:dyDescent="0.25">
      <c r="B180" s="80" t="s">
        <v>467</v>
      </c>
      <c r="C180" s="165">
        <v>-72.574358974359001</v>
      </c>
      <c r="D180" s="165">
        <v>-73.052325581395294</v>
      </c>
      <c r="E180" s="165">
        <v>-85.205821159889496</v>
      </c>
      <c r="F180" s="165">
        <v>-87.271967753755902</v>
      </c>
      <c r="G180" s="165">
        <v>-84.480616320398696</v>
      </c>
      <c r="H180" s="165">
        <v>-78.212899440332194</v>
      </c>
      <c r="I180" s="165">
        <v>-73.370795867783599</v>
      </c>
      <c r="J180" s="165">
        <v>-72.616591115140494</v>
      </c>
      <c r="K180" s="165">
        <v>-75.641463234342893</v>
      </c>
      <c r="L180" s="165">
        <v>-81.629299829226596</v>
      </c>
      <c r="M180" s="165">
        <v>-85.314229249011902</v>
      </c>
      <c r="N180" s="165">
        <v>-85.800160828462694</v>
      </c>
      <c r="O180" s="165">
        <v>-94.777684664192506</v>
      </c>
      <c r="P180" s="212"/>
      <c r="Q180" s="212"/>
      <c r="R180" s="212"/>
      <c r="S180" s="212"/>
      <c r="Z180" s="212"/>
    </row>
    <row r="181" spans="1:26" x14ac:dyDescent="0.25">
      <c r="B181" s="80" t="s">
        <v>468</v>
      </c>
      <c r="C181" s="165"/>
      <c r="D181" s="165"/>
      <c r="E181" s="165"/>
      <c r="F181" s="165"/>
      <c r="G181" s="165"/>
      <c r="H181" s="165"/>
      <c r="I181" s="165"/>
      <c r="J181" s="165"/>
      <c r="K181" s="165"/>
      <c r="L181" s="165"/>
      <c r="M181" s="165"/>
      <c r="N181" s="165"/>
      <c r="O181" s="165"/>
      <c r="P181" s="212"/>
      <c r="Q181" s="212"/>
      <c r="R181" s="212"/>
      <c r="S181" s="212"/>
      <c r="Z181" s="212"/>
    </row>
    <row r="182" spans="1:26" x14ac:dyDescent="0.25">
      <c r="B182" s="81" t="s">
        <v>256</v>
      </c>
      <c r="C182" s="165">
        <v>-72.574358974359001</v>
      </c>
      <c r="D182" s="165">
        <v>-73.052325581395294</v>
      </c>
      <c r="E182" s="165">
        <v>-85.205821159889496</v>
      </c>
      <c r="F182" s="165">
        <v>-87.271967753755902</v>
      </c>
      <c r="G182" s="165">
        <v>-84.480616320398696</v>
      </c>
      <c r="H182" s="165">
        <v>-78.212899440332194</v>
      </c>
      <c r="I182" s="165">
        <v>-73.370795867783599</v>
      </c>
      <c r="J182" s="165">
        <v>-72.616591115140494</v>
      </c>
      <c r="K182" s="165">
        <v>-75.641463234342893</v>
      </c>
      <c r="L182" s="165">
        <v>-81.629299829226596</v>
      </c>
      <c r="M182" s="165">
        <v>-85.314229249011902</v>
      </c>
      <c r="N182" s="165">
        <v>-85.800160828462694</v>
      </c>
      <c r="O182" s="165">
        <v>-94.777684664192506</v>
      </c>
      <c r="P182" s="212"/>
      <c r="Q182" s="212"/>
      <c r="R182" s="212"/>
      <c r="S182" s="212"/>
      <c r="Z182" s="212"/>
    </row>
    <row r="183" spans="1:26" x14ac:dyDescent="0.25">
      <c r="C183" s="218"/>
      <c r="D183" s="218"/>
      <c r="E183" s="218"/>
      <c r="F183" s="218"/>
      <c r="G183" s="218"/>
      <c r="H183" s="218"/>
      <c r="I183" s="218"/>
      <c r="J183" s="218"/>
      <c r="K183" s="218"/>
      <c r="L183" s="218"/>
      <c r="M183" s="218"/>
      <c r="N183" s="218"/>
      <c r="O183" s="218"/>
      <c r="P183" s="212"/>
      <c r="Q183" s="212"/>
      <c r="R183" s="212"/>
      <c r="S183" s="212"/>
      <c r="Z183" s="212"/>
    </row>
    <row r="184" spans="1:26" x14ac:dyDescent="0.25">
      <c r="B184" s="1" t="s">
        <v>513</v>
      </c>
      <c r="C184" s="218"/>
      <c r="D184" s="218"/>
      <c r="E184" s="218"/>
      <c r="F184" s="218"/>
      <c r="G184" s="218"/>
      <c r="H184" s="218"/>
      <c r="I184" s="218"/>
      <c r="J184" s="218"/>
      <c r="K184" s="218"/>
      <c r="L184" s="218"/>
      <c r="M184" s="218"/>
      <c r="N184" s="218"/>
      <c r="O184" s="218"/>
      <c r="P184" s="212"/>
      <c r="Q184" s="212"/>
      <c r="R184" s="212"/>
      <c r="S184" s="212"/>
      <c r="Z184" s="212"/>
    </row>
    <row r="185" spans="1:26" x14ac:dyDescent="0.25">
      <c r="B185" s="79" t="s">
        <v>470</v>
      </c>
      <c r="C185" s="165"/>
      <c r="D185" s="165"/>
      <c r="E185" s="165"/>
      <c r="F185" s="165"/>
      <c r="G185" s="165"/>
      <c r="H185" s="165"/>
      <c r="I185" s="165"/>
      <c r="J185" s="165"/>
      <c r="K185" s="165"/>
      <c r="L185" s="165"/>
      <c r="M185" s="165"/>
      <c r="N185" s="165"/>
      <c r="O185" s="165"/>
      <c r="P185" s="212"/>
      <c r="Q185" s="212"/>
      <c r="R185" s="212"/>
      <c r="S185" s="212"/>
      <c r="Z185" s="212"/>
    </row>
    <row r="186" spans="1:26" x14ac:dyDescent="0.25">
      <c r="B186" s="80" t="s">
        <v>471</v>
      </c>
      <c r="C186" s="165"/>
      <c r="D186" s="165"/>
      <c r="E186" s="165"/>
      <c r="F186" s="165"/>
      <c r="G186" s="165"/>
      <c r="H186" s="165"/>
      <c r="I186" s="165"/>
      <c r="J186" s="165"/>
      <c r="K186" s="165"/>
      <c r="L186" s="165"/>
      <c r="M186" s="165"/>
      <c r="N186" s="165"/>
      <c r="O186" s="165"/>
      <c r="P186" s="212"/>
      <c r="Q186" s="212"/>
      <c r="R186" s="212"/>
      <c r="S186" s="212"/>
      <c r="Z186" s="212"/>
    </row>
    <row r="187" spans="1:26" s="224" customFormat="1" x14ac:dyDescent="0.25">
      <c r="A187" s="212"/>
      <c r="B187" s="80" t="s">
        <v>472</v>
      </c>
      <c r="C187" s="165"/>
      <c r="D187" s="165"/>
      <c r="E187" s="165"/>
      <c r="F187" s="165"/>
      <c r="G187" s="165"/>
      <c r="H187" s="165"/>
      <c r="I187" s="165"/>
      <c r="J187" s="165"/>
      <c r="K187" s="165"/>
      <c r="L187" s="165"/>
      <c r="M187" s="165"/>
      <c r="N187" s="165"/>
      <c r="O187" s="165"/>
      <c r="P187" s="212"/>
    </row>
    <row r="188" spans="1:26" s="224" customFormat="1" x14ac:dyDescent="0.25">
      <c r="A188" s="212"/>
      <c r="B188" s="80" t="s">
        <v>473</v>
      </c>
      <c r="C188" s="165"/>
      <c r="D188" s="165"/>
      <c r="E188" s="165"/>
      <c r="F188" s="165"/>
      <c r="G188" s="165"/>
      <c r="H188" s="165"/>
      <c r="I188" s="165"/>
      <c r="J188" s="165"/>
      <c r="K188" s="165"/>
      <c r="L188" s="165"/>
      <c r="M188" s="165"/>
      <c r="N188" s="165"/>
      <c r="O188" s="165"/>
      <c r="P188" s="212"/>
    </row>
    <row r="189" spans="1:26" x14ac:dyDescent="0.25">
      <c r="B189" s="80" t="s">
        <v>474</v>
      </c>
      <c r="C189" s="165"/>
      <c r="D189" s="165"/>
      <c r="E189" s="165"/>
      <c r="F189" s="165"/>
      <c r="G189" s="165"/>
      <c r="H189" s="165"/>
      <c r="I189" s="165"/>
      <c r="J189" s="165"/>
      <c r="K189" s="165"/>
      <c r="L189" s="165"/>
      <c r="M189" s="165"/>
      <c r="N189" s="165"/>
      <c r="O189" s="165"/>
      <c r="P189" s="212"/>
      <c r="Q189" s="212"/>
      <c r="R189" s="212"/>
      <c r="S189" s="212"/>
      <c r="Z189" s="212"/>
    </row>
    <row r="190" spans="1:26" x14ac:dyDescent="0.25">
      <c r="B190" s="81" t="s">
        <v>475</v>
      </c>
      <c r="C190" s="165"/>
      <c r="D190" s="165"/>
      <c r="E190" s="165"/>
      <c r="F190" s="165"/>
      <c r="G190" s="165"/>
      <c r="H190" s="165"/>
      <c r="I190" s="165"/>
      <c r="J190" s="165"/>
      <c r="K190" s="165"/>
      <c r="L190" s="165"/>
      <c r="M190" s="165"/>
      <c r="N190" s="165"/>
      <c r="O190" s="165"/>
      <c r="P190" s="212"/>
      <c r="Q190" s="212"/>
      <c r="R190" s="212"/>
      <c r="S190" s="212"/>
      <c r="Z190" s="212"/>
    </row>
    <row r="191" spans="1:26" x14ac:dyDescent="0.25">
      <c r="B191" s="83"/>
      <c r="C191" s="84"/>
      <c r="D191" s="84"/>
      <c r="E191" s="84"/>
      <c r="F191" s="84"/>
      <c r="G191" s="84"/>
      <c r="H191" s="84"/>
      <c r="I191" s="84"/>
      <c r="J191" s="84"/>
      <c r="K191" s="84"/>
      <c r="L191" s="84"/>
      <c r="M191" s="84"/>
      <c r="N191" s="84"/>
      <c r="O191" s="84"/>
      <c r="P191" s="212"/>
      <c r="Q191" s="212"/>
      <c r="R191" s="212"/>
      <c r="S191" s="212"/>
      <c r="Z191" s="212"/>
    </row>
    <row r="192" spans="1:26" x14ac:dyDescent="0.25">
      <c r="B192" s="83"/>
      <c r="C192" s="84"/>
      <c r="D192" s="84"/>
      <c r="E192" s="84"/>
      <c r="F192" s="84"/>
      <c r="G192" s="84"/>
      <c r="H192" s="84"/>
      <c r="I192" s="84"/>
      <c r="J192" s="84"/>
      <c r="K192" s="84"/>
      <c r="L192" s="84"/>
      <c r="M192" s="84"/>
      <c r="N192" s="84"/>
      <c r="O192" s="84"/>
      <c r="P192" s="212"/>
      <c r="Q192" s="212"/>
      <c r="R192" s="212"/>
      <c r="S192" s="212"/>
      <c r="Z192" s="212"/>
    </row>
    <row r="193" spans="2:26" x14ac:dyDescent="0.25">
      <c r="B193" s="1" t="s">
        <v>514</v>
      </c>
      <c r="C193" s="218"/>
      <c r="D193" s="218"/>
      <c r="E193" s="218"/>
      <c r="F193" s="218"/>
      <c r="G193" s="218"/>
      <c r="H193" s="218"/>
      <c r="I193" s="218"/>
      <c r="J193" s="218"/>
      <c r="K193" s="218"/>
      <c r="L193" s="218"/>
      <c r="M193" s="218"/>
      <c r="N193" s="218"/>
      <c r="O193" s="218"/>
      <c r="P193" s="212"/>
      <c r="Q193" s="212"/>
      <c r="R193" s="212"/>
      <c r="S193" s="212"/>
      <c r="Z193" s="212"/>
    </row>
    <row r="194" spans="2:26" x14ac:dyDescent="0.25">
      <c r="B194" s="79" t="s">
        <v>255</v>
      </c>
      <c r="C194" s="165">
        <v>-12.1293403209957</v>
      </c>
      <c r="D194" s="165">
        <v>-15.1052236218652</v>
      </c>
      <c r="E194" s="165">
        <v>-15.658043225656501</v>
      </c>
      <c r="F194" s="165">
        <v>-16.8017857142857</v>
      </c>
      <c r="G194" s="165">
        <v>-17.9292708064932</v>
      </c>
      <c r="H194" s="165">
        <v>-18.263331294909001</v>
      </c>
      <c r="I194" s="165">
        <v>-21.260567823343901</v>
      </c>
      <c r="J194" s="165">
        <v>-34.526079769168298</v>
      </c>
      <c r="K194" s="165">
        <v>-51.410993303571402</v>
      </c>
      <c r="L194" s="165">
        <v>-69.798838498362301</v>
      </c>
      <c r="M194" s="165">
        <v>-95.066212268743897</v>
      </c>
      <c r="N194" s="165">
        <v>-103.638341968912</v>
      </c>
      <c r="O194" s="165">
        <v>-112.261075620593</v>
      </c>
      <c r="P194" s="212"/>
      <c r="Q194" s="212"/>
      <c r="R194" s="212"/>
      <c r="S194" s="212"/>
      <c r="Z194" s="212"/>
    </row>
    <row r="195" spans="2:26" x14ac:dyDescent="0.25">
      <c r="B195" s="80" t="s">
        <v>257</v>
      </c>
      <c r="C195" s="165">
        <v>-15.1052236218652</v>
      </c>
      <c r="D195" s="165">
        <v>-15.1052236218652</v>
      </c>
      <c r="E195" s="165">
        <v>-15.658043225656501</v>
      </c>
      <c r="F195" s="165">
        <v>-16.8017857142857</v>
      </c>
      <c r="G195" s="165">
        <v>-17.9292708064932</v>
      </c>
      <c r="H195" s="165">
        <v>-18.263331294909001</v>
      </c>
      <c r="I195" s="165">
        <v>-21.260567823343901</v>
      </c>
      <c r="J195" s="165">
        <v>-34.526079769168298</v>
      </c>
      <c r="K195" s="165">
        <v>-51.410993303571402</v>
      </c>
      <c r="L195" s="165">
        <v>-69.798838498362301</v>
      </c>
      <c r="M195" s="165">
        <v>-95.066212268743897</v>
      </c>
      <c r="N195" s="165">
        <v>-103.638341968912</v>
      </c>
      <c r="O195" s="165">
        <v>-112.261075620593</v>
      </c>
      <c r="P195" s="212"/>
      <c r="Q195" s="212"/>
      <c r="R195" s="212"/>
      <c r="S195" s="212"/>
      <c r="Z195" s="212"/>
    </row>
    <row r="196" spans="2:26" x14ac:dyDescent="0.25">
      <c r="B196" s="82" t="s">
        <v>566</v>
      </c>
      <c r="C196" s="314">
        <v>-12.1293403209957</v>
      </c>
      <c r="D196" s="314">
        <v>-15.1052236218652</v>
      </c>
      <c r="E196" s="314">
        <v>-15.658043225656501</v>
      </c>
      <c r="F196" s="314">
        <v>-16.8017857142857</v>
      </c>
      <c r="G196" s="314">
        <v>-17.9292708064932</v>
      </c>
      <c r="H196" s="314">
        <v>-18.263331294909001</v>
      </c>
      <c r="I196" s="314">
        <v>-21.260567823343901</v>
      </c>
      <c r="J196" s="314">
        <v>-34.526079769168298</v>
      </c>
      <c r="K196" s="314">
        <v>-51.410993303571402</v>
      </c>
      <c r="L196" s="314">
        <v>-69.798838498362301</v>
      </c>
      <c r="M196" s="314">
        <v>-95.066212268743897</v>
      </c>
      <c r="N196" s="314">
        <v>-103.638341968912</v>
      </c>
      <c r="O196" s="314">
        <v>-112.261075620593</v>
      </c>
      <c r="P196" s="212"/>
      <c r="Q196" s="212"/>
      <c r="R196" s="212"/>
      <c r="S196" s="212"/>
      <c r="Z196" s="212"/>
    </row>
    <row r="197" spans="2:26" x14ac:dyDescent="0.25">
      <c r="B197" s="80" t="s">
        <v>467</v>
      </c>
      <c r="C197" s="165">
        <v>-17.073984771573599</v>
      </c>
      <c r="D197" s="165">
        <v>-15.127582973127399</v>
      </c>
      <c r="E197" s="165">
        <v>-19.042201693873398</v>
      </c>
      <c r="F197" s="165">
        <v>-19.682418382888599</v>
      </c>
      <c r="G197" s="165">
        <v>-19.038912</v>
      </c>
      <c r="H197" s="165">
        <v>-21.3626865671642</v>
      </c>
      <c r="I197" s="165">
        <v>-24.440057848052401</v>
      </c>
      <c r="J197" s="165">
        <v>-37.799383440986503</v>
      </c>
      <c r="K197" s="165">
        <v>-55.627440456222701</v>
      </c>
      <c r="L197" s="165">
        <v>-73.555160979783906</v>
      </c>
      <c r="M197" s="165">
        <v>-92.148117586384799</v>
      </c>
      <c r="N197" s="165">
        <v>-102.361839033797</v>
      </c>
      <c r="O197" s="165">
        <v>-112.83118297958001</v>
      </c>
      <c r="P197" s="212"/>
      <c r="Q197" s="212"/>
      <c r="R197" s="212"/>
      <c r="S197" s="212"/>
      <c r="Z197" s="212"/>
    </row>
    <row r="198" spans="2:26" x14ac:dyDescent="0.25">
      <c r="B198" s="80" t="s">
        <v>468</v>
      </c>
      <c r="C198" s="165"/>
      <c r="D198" s="165"/>
      <c r="E198" s="165"/>
      <c r="F198" s="165"/>
      <c r="G198" s="165"/>
      <c r="H198" s="165"/>
      <c r="I198" s="165"/>
      <c r="J198" s="165"/>
      <c r="K198" s="165"/>
      <c r="L198" s="165"/>
      <c r="M198" s="165"/>
      <c r="N198" s="165"/>
      <c r="O198" s="165"/>
      <c r="P198" s="212"/>
      <c r="Q198" s="212"/>
      <c r="R198" s="212"/>
      <c r="S198" s="212"/>
      <c r="Z198" s="212"/>
    </row>
    <row r="199" spans="2:26" x14ac:dyDescent="0.25">
      <c r="B199" s="81" t="s">
        <v>256</v>
      </c>
      <c r="C199" s="165">
        <v>-17.073984771573599</v>
      </c>
      <c r="D199" s="165">
        <v>-15.127582973127399</v>
      </c>
      <c r="E199" s="165">
        <v>-19.042201693873398</v>
      </c>
      <c r="F199" s="165">
        <v>-19.682418382888599</v>
      </c>
      <c r="G199" s="165">
        <v>-19.038912</v>
      </c>
      <c r="H199" s="165">
        <v>-21.3626865671642</v>
      </c>
      <c r="I199" s="165">
        <v>-24.440057848052401</v>
      </c>
      <c r="J199" s="165">
        <v>-37.799383440986503</v>
      </c>
      <c r="K199" s="165">
        <v>-55.627440456222701</v>
      </c>
      <c r="L199" s="165">
        <v>-73.555160979783906</v>
      </c>
      <c r="M199" s="165">
        <v>-92.148117586384799</v>
      </c>
      <c r="N199" s="165">
        <v>-102.361839033797</v>
      </c>
      <c r="O199" s="165">
        <v>-112.83118297958001</v>
      </c>
      <c r="P199" s="212"/>
      <c r="Q199" s="212"/>
      <c r="R199" s="212"/>
      <c r="S199" s="212"/>
      <c r="Z199" s="212"/>
    </row>
    <row r="200" spans="2:26" x14ac:dyDescent="0.25">
      <c r="C200" s="218"/>
      <c r="D200" s="218"/>
      <c r="E200" s="218"/>
      <c r="F200" s="218"/>
      <c r="G200" s="218"/>
      <c r="H200" s="218"/>
      <c r="I200" s="218"/>
      <c r="J200" s="218"/>
      <c r="K200" s="218"/>
      <c r="L200" s="218"/>
      <c r="M200" s="218"/>
      <c r="N200" s="218"/>
      <c r="O200" s="218"/>
      <c r="P200" s="212"/>
      <c r="Q200" s="212"/>
      <c r="R200" s="212"/>
      <c r="S200" s="212"/>
      <c r="Z200" s="212"/>
    </row>
    <row r="201" spans="2:26" x14ac:dyDescent="0.25">
      <c r="B201" s="1" t="s">
        <v>515</v>
      </c>
      <c r="C201" s="218"/>
      <c r="D201" s="218"/>
      <c r="E201" s="218"/>
      <c r="F201" s="218"/>
      <c r="G201" s="218"/>
      <c r="H201" s="218"/>
      <c r="I201" s="218"/>
      <c r="J201" s="218"/>
      <c r="K201" s="218"/>
      <c r="L201" s="218"/>
      <c r="M201" s="218"/>
      <c r="N201" s="218"/>
      <c r="O201" s="218"/>
      <c r="P201" s="212"/>
      <c r="Q201" s="212"/>
      <c r="R201" s="212"/>
      <c r="S201" s="212"/>
      <c r="Z201" s="212"/>
    </row>
    <row r="202" spans="2:26" x14ac:dyDescent="0.25">
      <c r="B202" s="79" t="s">
        <v>516</v>
      </c>
      <c r="C202" s="165">
        <v>-29.5</v>
      </c>
      <c r="D202" s="165">
        <v>-29.5</v>
      </c>
      <c r="E202" s="165">
        <v>-29.5</v>
      </c>
      <c r="F202" s="165">
        <v>-29.5</v>
      </c>
      <c r="G202" s="165">
        <v>-29.5</v>
      </c>
      <c r="H202" s="165">
        <v>-19.75</v>
      </c>
      <c r="I202" s="165">
        <v>-11.75</v>
      </c>
      <c r="J202" s="165">
        <v>-9</v>
      </c>
      <c r="K202" s="165">
        <v>-2.5</v>
      </c>
      <c r="L202" s="165">
        <v>-1.5</v>
      </c>
      <c r="M202" s="165">
        <v>-1.5</v>
      </c>
      <c r="N202" s="165">
        <v>-1.5</v>
      </c>
      <c r="O202" s="165">
        <v>-1.5</v>
      </c>
      <c r="P202" s="212"/>
      <c r="Q202" s="212"/>
      <c r="R202" s="212"/>
      <c r="S202" s="212"/>
      <c r="Z202" s="212"/>
    </row>
    <row r="203" spans="2:26" x14ac:dyDescent="0.25">
      <c r="B203" s="80" t="s">
        <v>517</v>
      </c>
      <c r="C203" s="165">
        <v>-33.880000000000003</v>
      </c>
      <c r="D203" s="165">
        <v>-33.880000000000003</v>
      </c>
      <c r="E203" s="165">
        <v>-33.880000000000003</v>
      </c>
      <c r="F203" s="165">
        <v>-33.880000000000003</v>
      </c>
      <c r="G203" s="165">
        <v>-33.880000000000003</v>
      </c>
      <c r="H203" s="165">
        <v>-23.125</v>
      </c>
      <c r="I203" s="165">
        <v>-19.38</v>
      </c>
      <c r="J203" s="165">
        <v>-12</v>
      </c>
      <c r="K203" s="165">
        <v>-6</v>
      </c>
      <c r="L203" s="165">
        <v>-8</v>
      </c>
      <c r="M203" s="165">
        <v>-8</v>
      </c>
      <c r="N203" s="165">
        <v>-8</v>
      </c>
      <c r="O203" s="165">
        <v>-8</v>
      </c>
      <c r="P203" s="212"/>
      <c r="Q203" s="212"/>
      <c r="R203" s="212"/>
      <c r="S203" s="212"/>
      <c r="Z203" s="212"/>
    </row>
    <row r="204" spans="2:26" x14ac:dyDescent="0.25">
      <c r="B204" s="80" t="s">
        <v>470</v>
      </c>
      <c r="C204" s="165">
        <v>-23.63</v>
      </c>
      <c r="D204" s="165">
        <v>-23.63</v>
      </c>
      <c r="E204" s="165">
        <v>-23.63</v>
      </c>
      <c r="F204" s="165">
        <v>-23.63</v>
      </c>
      <c r="G204" s="165">
        <v>-23.63</v>
      </c>
      <c r="H204" s="165">
        <v>-15.38</v>
      </c>
      <c r="I204" s="165">
        <v>-8</v>
      </c>
      <c r="J204" s="165">
        <v>-6</v>
      </c>
      <c r="K204" s="165">
        <v>-3.8125</v>
      </c>
      <c r="L204" s="165">
        <v>-3.5</v>
      </c>
      <c r="M204" s="165">
        <v>-3.5</v>
      </c>
      <c r="N204" s="165">
        <v>-3.5</v>
      </c>
      <c r="O204" s="165">
        <v>-3.5</v>
      </c>
      <c r="P204" s="212"/>
      <c r="Q204" s="212"/>
      <c r="R204" s="212"/>
      <c r="S204" s="212"/>
      <c r="Z204" s="212"/>
    </row>
    <row r="205" spans="2:26" x14ac:dyDescent="0.25">
      <c r="B205" s="80" t="s">
        <v>471</v>
      </c>
      <c r="C205" s="165">
        <v>-65.994500000000002</v>
      </c>
      <c r="D205" s="165">
        <v>-65.994500000000002</v>
      </c>
      <c r="E205" s="165">
        <v>-41.125</v>
      </c>
      <c r="F205" s="165">
        <v>-29.5</v>
      </c>
      <c r="G205" s="165">
        <v>-25.875</v>
      </c>
      <c r="H205" s="165">
        <v>-13.475</v>
      </c>
      <c r="I205" s="165">
        <v>-8.4499999999999993</v>
      </c>
      <c r="J205" s="165">
        <v>-3.3</v>
      </c>
      <c r="K205" s="165">
        <v>-0.875</v>
      </c>
      <c r="L205" s="165">
        <v>1.25</v>
      </c>
      <c r="M205" s="165">
        <v>1.25</v>
      </c>
      <c r="N205" s="165">
        <v>4</v>
      </c>
      <c r="O205" s="165">
        <v>4.9249999999999998</v>
      </c>
      <c r="P205" s="212"/>
      <c r="Q205" s="212"/>
      <c r="R205" s="212"/>
      <c r="S205" s="212"/>
      <c r="Z205" s="212"/>
    </row>
    <row r="206" spans="2:26" x14ac:dyDescent="0.25">
      <c r="B206" s="80" t="s">
        <v>472</v>
      </c>
      <c r="C206" s="165"/>
      <c r="D206" s="165"/>
      <c r="E206" s="165"/>
      <c r="F206" s="165"/>
      <c r="G206" s="165"/>
      <c r="H206" s="165"/>
      <c r="I206" s="165"/>
      <c r="J206" s="165"/>
      <c r="K206" s="165"/>
      <c r="L206" s="165"/>
      <c r="M206" s="165"/>
      <c r="N206" s="165"/>
      <c r="O206" s="165"/>
      <c r="P206" s="212"/>
      <c r="Q206" s="212"/>
      <c r="R206" s="212"/>
      <c r="S206" s="212"/>
      <c r="Z206" s="212"/>
    </row>
    <row r="207" spans="2:26" x14ac:dyDescent="0.25">
      <c r="B207" s="80" t="s">
        <v>473</v>
      </c>
      <c r="C207" s="165">
        <v>26.012499999999999</v>
      </c>
      <c r="D207" s="165">
        <v>26.012499999999999</v>
      </c>
      <c r="E207" s="165">
        <v>26.012499999999999</v>
      </c>
      <c r="F207" s="165">
        <v>26.012499999999999</v>
      </c>
      <c r="G207" s="165">
        <v>26.012499999999999</v>
      </c>
      <c r="H207" s="165">
        <v>18.6875</v>
      </c>
      <c r="I207" s="165">
        <v>16</v>
      </c>
      <c r="J207" s="165">
        <v>12.25</v>
      </c>
      <c r="K207" s="165">
        <v>10.75</v>
      </c>
      <c r="L207" s="165">
        <v>10.25</v>
      </c>
      <c r="M207" s="165">
        <v>10.25</v>
      </c>
      <c r="N207" s="165">
        <v>10.25</v>
      </c>
      <c r="O207" s="165">
        <v>10.25</v>
      </c>
      <c r="P207" s="212"/>
      <c r="Q207" s="212"/>
      <c r="R207" s="212"/>
      <c r="S207" s="212"/>
      <c r="Z207" s="212"/>
    </row>
    <row r="208" spans="2:26" x14ac:dyDescent="0.25">
      <c r="B208" s="80" t="s">
        <v>474</v>
      </c>
      <c r="C208" s="165">
        <v>53.874997794628101</v>
      </c>
      <c r="D208" s="165">
        <v>53.874997794628101</v>
      </c>
      <c r="E208" s="165">
        <v>53.874997794628101</v>
      </c>
      <c r="F208" s="165">
        <v>53.874997794628101</v>
      </c>
      <c r="G208" s="165">
        <v>53.874997794628101</v>
      </c>
      <c r="H208" s="165">
        <v>39.9999991059303</v>
      </c>
      <c r="I208" s="165">
        <v>33.625000715255702</v>
      </c>
      <c r="J208" s="165">
        <v>25.499999523162799</v>
      </c>
      <c r="K208" s="165">
        <v>22.1249990165234</v>
      </c>
      <c r="L208" s="165">
        <v>22.2500000149012</v>
      </c>
      <c r="M208" s="165">
        <v>16.3599226623774</v>
      </c>
      <c r="N208" s="165">
        <v>14.4227363169193</v>
      </c>
      <c r="O208" s="165">
        <v>10.673292540013801</v>
      </c>
      <c r="P208" s="212"/>
      <c r="Q208" s="212"/>
      <c r="R208" s="212"/>
      <c r="S208" s="212"/>
      <c r="Z208" s="212"/>
    </row>
    <row r="209" spans="1:26" x14ac:dyDescent="0.25">
      <c r="B209" s="81" t="s">
        <v>475</v>
      </c>
      <c r="C209" s="165"/>
      <c r="D209" s="165"/>
      <c r="E209" s="165"/>
      <c r="F209" s="165"/>
      <c r="G209" s="165"/>
      <c r="H209" s="165"/>
      <c r="I209" s="165"/>
      <c r="J209" s="165"/>
      <c r="K209" s="165"/>
      <c r="L209" s="165"/>
      <c r="M209" s="165"/>
      <c r="N209" s="165"/>
      <c r="O209" s="165"/>
      <c r="P209" s="212"/>
      <c r="Q209" s="212"/>
      <c r="R209" s="212"/>
      <c r="S209" s="212"/>
      <c r="Z209" s="212"/>
    </row>
    <row r="210" spans="1:26" x14ac:dyDescent="0.25">
      <c r="P210" s="212"/>
      <c r="Q210" s="212"/>
      <c r="R210" s="212"/>
      <c r="S210" s="212"/>
      <c r="Z210" s="212"/>
    </row>
    <row r="211" spans="1:26" x14ac:dyDescent="0.25">
      <c r="B211" s="378" t="s">
        <v>1957</v>
      </c>
      <c r="C211" s="315">
        <v>-41.131999999999998</v>
      </c>
      <c r="D211" s="315">
        <v>8.8200299999999991</v>
      </c>
      <c r="E211" s="315">
        <v>-2.4796399999999901</v>
      </c>
      <c r="F211" s="315">
        <v>8.2873400000000004</v>
      </c>
      <c r="G211" s="315">
        <v>19.182179999999999</v>
      </c>
      <c r="H211" s="315">
        <v>19.49089</v>
      </c>
      <c r="I211" s="315">
        <v>20.12623</v>
      </c>
      <c r="J211" s="315">
        <v>21.304510000000001</v>
      </c>
      <c r="K211" s="315">
        <v>19.509</v>
      </c>
      <c r="L211" s="315">
        <v>16.501200000000001</v>
      </c>
      <c r="M211" s="315">
        <v>13.2507</v>
      </c>
      <c r="N211" s="315">
        <v>10.0006</v>
      </c>
      <c r="O211" s="315">
        <v>5.7518000000000002</v>
      </c>
      <c r="P211" s="212"/>
      <c r="Q211" s="212"/>
      <c r="R211" s="212"/>
      <c r="S211" s="212"/>
      <c r="Z211" s="212"/>
    </row>
    <row r="212" spans="1:26" x14ac:dyDescent="0.25">
      <c r="B212" s="379"/>
      <c r="C212" s="248"/>
      <c r="D212" s="248"/>
      <c r="E212" s="248"/>
      <c r="F212" s="248"/>
      <c r="G212" s="248"/>
      <c r="H212" s="248"/>
      <c r="I212" s="248"/>
      <c r="J212" s="248"/>
      <c r="K212" s="248"/>
      <c r="L212" s="248"/>
      <c r="M212" s="248"/>
      <c r="N212" s="248"/>
      <c r="O212" s="248"/>
      <c r="P212" s="212"/>
      <c r="Q212" s="212"/>
      <c r="R212" s="212"/>
      <c r="S212" s="212"/>
      <c r="Z212" s="212"/>
    </row>
    <row r="213" spans="1:26" x14ac:dyDescent="0.25">
      <c r="B213" s="380"/>
      <c r="C213" s="248"/>
      <c r="D213" s="248"/>
      <c r="E213" s="248"/>
      <c r="F213" s="248"/>
      <c r="G213" s="248"/>
      <c r="H213" s="248"/>
      <c r="I213" s="248"/>
      <c r="J213" s="248"/>
      <c r="K213" s="248"/>
      <c r="L213" s="248"/>
      <c r="M213" s="248"/>
      <c r="N213" s="248"/>
      <c r="O213" s="248"/>
      <c r="P213" s="212"/>
      <c r="Q213" s="212"/>
      <c r="R213" s="212"/>
      <c r="S213" s="212"/>
      <c r="Z213" s="212"/>
    </row>
    <row r="214" spans="1:26" x14ac:dyDescent="0.25">
      <c r="P214" s="212"/>
      <c r="Q214" s="212"/>
      <c r="R214" s="212"/>
      <c r="S214" s="212"/>
      <c r="Z214" s="212"/>
    </row>
    <row r="215" spans="1:26" x14ac:dyDescent="0.25">
      <c r="B215" s="1" t="s">
        <v>518</v>
      </c>
      <c r="C215" s="218"/>
      <c r="D215" s="218"/>
      <c r="E215" s="218"/>
      <c r="F215" s="218"/>
      <c r="G215" s="218"/>
      <c r="H215" s="218"/>
      <c r="I215" s="218"/>
      <c r="J215" s="218"/>
      <c r="K215" s="218"/>
      <c r="L215" s="218"/>
      <c r="M215" s="218"/>
      <c r="N215" s="218"/>
      <c r="O215" s="218"/>
      <c r="P215" s="212"/>
      <c r="Q215" s="212"/>
      <c r="R215" s="212"/>
      <c r="S215" s="212"/>
      <c r="Z215" s="212"/>
    </row>
    <row r="216" spans="1:26" x14ac:dyDescent="0.25">
      <c r="B216" s="79" t="s">
        <v>255</v>
      </c>
      <c r="C216" s="165">
        <v>-15.1052236218652</v>
      </c>
      <c r="D216" s="165">
        <v>-15.1052236218652</v>
      </c>
      <c r="E216" s="165">
        <v>-15.658043225656501</v>
      </c>
      <c r="F216" s="165">
        <v>-16.8017857142857</v>
      </c>
      <c r="G216" s="165">
        <v>-17.9292708064932</v>
      </c>
      <c r="H216" s="165">
        <v>-18.263331294909001</v>
      </c>
      <c r="I216" s="165">
        <v>-21.260567823343901</v>
      </c>
      <c r="J216" s="165">
        <v>-34.526079769168298</v>
      </c>
      <c r="K216" s="165">
        <v>-51.410993303571402</v>
      </c>
      <c r="L216" s="165">
        <v>-69.798838498362301</v>
      </c>
      <c r="M216" s="165">
        <v>-95.066212268743897</v>
      </c>
      <c r="N216" s="165">
        <v>-103.638341968912</v>
      </c>
      <c r="O216" s="165">
        <v>-112.261075620593</v>
      </c>
      <c r="P216" s="212"/>
      <c r="Q216" s="212"/>
      <c r="R216" s="212"/>
      <c r="S216" s="212"/>
      <c r="Z216" s="212"/>
    </row>
    <row r="217" spans="1:26" x14ac:dyDescent="0.25">
      <c r="A217" s="224"/>
      <c r="B217" s="82" t="s">
        <v>257</v>
      </c>
      <c r="C217" s="314">
        <v>-15.1052236218652</v>
      </c>
      <c r="D217" s="314">
        <v>-15.1052236218652</v>
      </c>
      <c r="E217" s="314">
        <v>-15.658043225656501</v>
      </c>
      <c r="F217" s="314">
        <v>-16.8017857142857</v>
      </c>
      <c r="G217" s="314">
        <v>-17.9292708064932</v>
      </c>
      <c r="H217" s="314">
        <v>-18.263331294909001</v>
      </c>
      <c r="I217" s="314">
        <v>-21.260567823343901</v>
      </c>
      <c r="J217" s="314">
        <v>-34.526079769168298</v>
      </c>
      <c r="K217" s="314">
        <v>-51.410993303571402</v>
      </c>
      <c r="L217" s="314">
        <v>-69.798838498362301</v>
      </c>
      <c r="M217" s="314">
        <v>-95.066212268743897</v>
      </c>
      <c r="N217" s="314">
        <v>-103.638341968912</v>
      </c>
      <c r="O217" s="314">
        <v>-112.261075620593</v>
      </c>
      <c r="P217" s="224"/>
      <c r="Q217" s="212"/>
      <c r="R217" s="212"/>
      <c r="S217" s="212"/>
      <c r="Z217" s="212"/>
    </row>
    <row r="218" spans="1:26" x14ac:dyDescent="0.25">
      <c r="A218" s="224"/>
      <c r="B218" s="82" t="s">
        <v>566</v>
      </c>
      <c r="C218" s="314">
        <v>-15.1052236218652</v>
      </c>
      <c r="D218" s="314">
        <v>-15.1052236218652</v>
      </c>
      <c r="E218" s="314">
        <v>-15.658043225656501</v>
      </c>
      <c r="F218" s="314">
        <v>-16.8017857142857</v>
      </c>
      <c r="G218" s="314">
        <v>-17.9292708064932</v>
      </c>
      <c r="H218" s="314">
        <v>-18.263331294909001</v>
      </c>
      <c r="I218" s="314">
        <v>-21.260567823343901</v>
      </c>
      <c r="J218" s="314">
        <v>-34.526079769168298</v>
      </c>
      <c r="K218" s="314">
        <v>-51.410993303571402</v>
      </c>
      <c r="L218" s="314">
        <v>-69.798838498362301</v>
      </c>
      <c r="M218" s="314">
        <v>-95.066212268743897</v>
      </c>
      <c r="N218" s="314">
        <v>-103.638341968912</v>
      </c>
      <c r="O218" s="314">
        <v>-112.261075620593</v>
      </c>
      <c r="P218" s="224"/>
      <c r="Q218" s="212"/>
      <c r="R218" s="212"/>
      <c r="S218" s="212"/>
      <c r="Z218" s="212"/>
    </row>
    <row r="219" spans="1:26" x14ac:dyDescent="0.25">
      <c r="B219" s="80" t="s">
        <v>467</v>
      </c>
      <c r="C219" s="165">
        <v>-17.073984771573599</v>
      </c>
      <c r="D219" s="165">
        <v>-15.127582973127399</v>
      </c>
      <c r="E219" s="165">
        <v>-19.042201693873398</v>
      </c>
      <c r="F219" s="165">
        <v>-19.682418382888599</v>
      </c>
      <c r="G219" s="165">
        <v>-19.038912</v>
      </c>
      <c r="H219" s="165">
        <v>-21.3626865671642</v>
      </c>
      <c r="I219" s="165">
        <v>-24.440057848052401</v>
      </c>
      <c r="J219" s="165">
        <v>-37.799383440986503</v>
      </c>
      <c r="K219" s="165">
        <v>-55.627440456222701</v>
      </c>
      <c r="L219" s="165">
        <v>-73.555160979783906</v>
      </c>
      <c r="M219" s="165">
        <v>-92.148117586384799</v>
      </c>
      <c r="N219" s="165">
        <v>-102.361839033797</v>
      </c>
      <c r="O219" s="165">
        <v>-112.83118297958001</v>
      </c>
      <c r="P219" s="212"/>
      <c r="Q219" s="212"/>
      <c r="R219" s="212"/>
      <c r="S219" s="212"/>
      <c r="Z219" s="212"/>
    </row>
    <row r="220" spans="1:26" x14ac:dyDescent="0.25">
      <c r="B220" s="80" t="s">
        <v>468</v>
      </c>
      <c r="C220" s="165"/>
      <c r="D220" s="165"/>
      <c r="E220" s="165"/>
      <c r="F220" s="165"/>
      <c r="G220" s="165"/>
      <c r="H220" s="165"/>
      <c r="I220" s="165"/>
      <c r="J220" s="165"/>
      <c r="K220" s="165"/>
      <c r="L220" s="165"/>
      <c r="M220" s="165"/>
      <c r="N220" s="165"/>
      <c r="O220" s="165"/>
      <c r="P220" s="212"/>
      <c r="Q220" s="212"/>
      <c r="R220" s="212"/>
      <c r="S220" s="212"/>
      <c r="Z220" s="212"/>
    </row>
    <row r="221" spans="1:26" x14ac:dyDescent="0.25">
      <c r="B221" s="81" t="s">
        <v>256</v>
      </c>
      <c r="C221" s="165">
        <v>-17.073984771573599</v>
      </c>
      <c r="D221" s="165">
        <v>-15.127582973127399</v>
      </c>
      <c r="E221" s="165">
        <v>-19.042201693873398</v>
      </c>
      <c r="F221" s="165">
        <v>-19.682418382888599</v>
      </c>
      <c r="G221" s="165">
        <v>-19.038912</v>
      </c>
      <c r="H221" s="165">
        <v>-21.3626865671642</v>
      </c>
      <c r="I221" s="165">
        <v>-24.440057848052401</v>
      </c>
      <c r="J221" s="165">
        <v>-37.799383440986503</v>
      </c>
      <c r="K221" s="165">
        <v>-55.627440456222701</v>
      </c>
      <c r="L221" s="165">
        <v>-73.555160979783906</v>
      </c>
      <c r="M221" s="165">
        <v>-92.148117586384799</v>
      </c>
      <c r="N221" s="165">
        <v>-102.361839033797</v>
      </c>
      <c r="O221" s="165">
        <v>-112.83118297958001</v>
      </c>
      <c r="P221" s="212"/>
      <c r="Q221" s="212"/>
      <c r="R221" s="212"/>
      <c r="S221" s="212"/>
      <c r="Z221" s="212"/>
    </row>
    <row r="222" spans="1:26" ht="15" customHeight="1" x14ac:dyDescent="0.25">
      <c r="P222" s="212"/>
      <c r="Q222" s="212"/>
      <c r="R222" s="212"/>
      <c r="S222" s="212"/>
      <c r="Z222" s="212"/>
    </row>
    <row r="223" spans="1:26" x14ac:dyDescent="0.25">
      <c r="P223" s="212"/>
      <c r="Q223" s="212"/>
      <c r="R223" s="212"/>
      <c r="S223" s="212"/>
      <c r="Z223" s="212"/>
    </row>
    <row r="224" spans="1:26" x14ac:dyDescent="0.25">
      <c r="P224" s="212"/>
      <c r="Q224" s="212"/>
      <c r="R224" s="212"/>
      <c r="S224" s="212"/>
      <c r="Z224" s="212"/>
    </row>
    <row r="225" spans="1:26" x14ac:dyDescent="0.25">
      <c r="P225" s="212"/>
      <c r="Q225" s="212"/>
      <c r="R225" s="212"/>
      <c r="S225" s="212"/>
      <c r="Z225" s="212"/>
    </row>
    <row r="226" spans="1:26" x14ac:dyDescent="0.25">
      <c r="B226" s="164" t="s">
        <v>621</v>
      </c>
      <c r="P226" s="212"/>
      <c r="Q226" s="212"/>
      <c r="R226" s="212"/>
      <c r="S226" s="212"/>
      <c r="Z226" s="212"/>
    </row>
    <row r="227" spans="1:26" x14ac:dyDescent="0.25">
      <c r="B227" s="85" t="s">
        <v>258</v>
      </c>
      <c r="C227" s="165">
        <v>14.233734939759</v>
      </c>
      <c r="D227" s="165">
        <v>9.8387196406008606</v>
      </c>
      <c r="E227" s="165">
        <v>14.233734939759</v>
      </c>
      <c r="F227" s="165">
        <v>14.233734939759</v>
      </c>
      <c r="G227" s="165">
        <v>14.233734939759</v>
      </c>
      <c r="H227" s="165">
        <v>15.9212121212121</v>
      </c>
      <c r="I227" s="165">
        <v>25.352369380315899</v>
      </c>
      <c r="J227" s="165">
        <v>37.370552147239302</v>
      </c>
      <c r="K227" s="165">
        <v>50.2665036674817</v>
      </c>
      <c r="L227" s="165">
        <v>79.803773584905599</v>
      </c>
      <c r="M227" s="165">
        <v>79.803773584905599</v>
      </c>
      <c r="N227" s="165">
        <v>79.803773584905599</v>
      </c>
      <c r="O227" s="165">
        <v>79.803773584905599</v>
      </c>
      <c r="P227" s="212"/>
      <c r="Q227" s="212"/>
      <c r="R227" s="212"/>
      <c r="S227" s="212"/>
      <c r="Z227" s="212"/>
    </row>
    <row r="228" spans="1:26" s="224" customFormat="1" x14ac:dyDescent="0.25">
      <c r="A228" s="212"/>
      <c r="B228" s="86" t="s">
        <v>49</v>
      </c>
      <c r="C228" s="165">
        <v>-5.8711340206185501</v>
      </c>
      <c r="D228" s="165">
        <v>-7.4099526066350698</v>
      </c>
      <c r="E228" s="165">
        <v>-9.2250580046403599</v>
      </c>
      <c r="F228" s="165">
        <v>-9.9223744292237406</v>
      </c>
      <c r="G228" s="165">
        <v>-10.8139013452915</v>
      </c>
      <c r="H228" s="165">
        <v>-31.081677704194298</v>
      </c>
      <c r="I228" s="165">
        <v>-29.5185995623632</v>
      </c>
      <c r="J228" s="165">
        <v>-35.183585313174902</v>
      </c>
      <c r="K228" s="165">
        <v>-41.880341880341902</v>
      </c>
      <c r="L228" s="165">
        <v>-47.899581589958203</v>
      </c>
      <c r="M228" s="165">
        <v>-58.159919028340099</v>
      </c>
      <c r="N228" s="165">
        <v>-59.688888888888897</v>
      </c>
      <c r="O228" s="165">
        <v>-71.281512605041996</v>
      </c>
      <c r="P228" s="212"/>
    </row>
    <row r="229" spans="1:26" s="224" customFormat="1" x14ac:dyDescent="0.25">
      <c r="A229" s="212"/>
      <c r="B229" s="25" t="s">
        <v>34</v>
      </c>
      <c r="C229" s="165">
        <v>290.769230769231</v>
      </c>
      <c r="D229" s="165">
        <v>290.769230769231</v>
      </c>
      <c r="E229" s="165">
        <v>290.769230769231</v>
      </c>
      <c r="F229" s="165">
        <v>290.769230769231</v>
      </c>
      <c r="G229" s="165">
        <v>290.769230769231</v>
      </c>
      <c r="H229" s="165">
        <v>220</v>
      </c>
      <c r="I229" s="165">
        <v>202.88135593220301</v>
      </c>
      <c r="J229" s="165">
        <v>210.90909090909099</v>
      </c>
      <c r="K229" s="165">
        <v>202.90909090909099</v>
      </c>
      <c r="L229" s="165">
        <v>177.272727272727</v>
      </c>
      <c r="M229" s="165">
        <v>177.272727272727</v>
      </c>
      <c r="N229" s="165">
        <v>177.272727272727</v>
      </c>
      <c r="O229" s="165">
        <v>177.272727272727</v>
      </c>
      <c r="P229" s="212"/>
    </row>
    <row r="230" spans="1:26" x14ac:dyDescent="0.25">
      <c r="B230" s="25" t="s">
        <v>63</v>
      </c>
      <c r="C230" s="165">
        <v>109.430082256169</v>
      </c>
      <c r="D230" s="165">
        <v>82.407239819004502</v>
      </c>
      <c r="E230" s="165">
        <v>67.135857461024401</v>
      </c>
      <c r="F230" s="165">
        <v>53.1646542261253</v>
      </c>
      <c r="G230" s="165">
        <v>-29.7575207328311</v>
      </c>
      <c r="H230" s="165">
        <v>-48.544900221729499</v>
      </c>
      <c r="I230" s="165">
        <v>-52.759175607001801</v>
      </c>
      <c r="J230" s="165">
        <v>-48.770294369687598</v>
      </c>
      <c r="K230" s="165">
        <v>-45.199465716829899</v>
      </c>
      <c r="L230" s="165">
        <v>-49.636027143738502</v>
      </c>
      <c r="M230" s="165">
        <v>-54.280519480519402</v>
      </c>
      <c r="N230" s="165">
        <v>-62.865771812080602</v>
      </c>
      <c r="O230" s="165">
        <v>-62.865771812080602</v>
      </c>
      <c r="P230" s="212"/>
      <c r="Q230" s="212"/>
      <c r="R230" s="212"/>
      <c r="S230" s="212"/>
      <c r="Z230" s="212"/>
    </row>
    <row r="231" spans="1:26" x14ac:dyDescent="0.25">
      <c r="B231" s="25" t="s">
        <v>131</v>
      </c>
      <c r="C231" s="165">
        <v>-49.983844911147102</v>
      </c>
      <c r="D231" s="165">
        <v>-53.370992366412203</v>
      </c>
      <c r="E231" s="165">
        <v>-58.187779433681101</v>
      </c>
      <c r="F231" s="165">
        <v>-59.640532544378701</v>
      </c>
      <c r="G231" s="165">
        <v>-144.290201729107</v>
      </c>
      <c r="H231" s="165">
        <v>-142.42281976744201</v>
      </c>
      <c r="I231" s="165">
        <v>-144.14676470588199</v>
      </c>
      <c r="J231" s="165">
        <v>-141.64670658682601</v>
      </c>
      <c r="K231" s="165">
        <v>-137.07480916030499</v>
      </c>
      <c r="L231" s="165">
        <v>-126.346333853354</v>
      </c>
      <c r="M231" s="165">
        <v>-118.43062200956901</v>
      </c>
      <c r="N231" s="165">
        <v>-113.540453074434</v>
      </c>
      <c r="O231" s="165">
        <v>-111.65666666666699</v>
      </c>
      <c r="P231" s="212"/>
      <c r="Q231" s="212"/>
      <c r="R231" s="212"/>
      <c r="S231" s="212"/>
      <c r="Z231" s="212"/>
    </row>
    <row r="232" spans="1:26" x14ac:dyDescent="0.25">
      <c r="B232" s="25" t="s">
        <v>251</v>
      </c>
      <c r="C232" s="165">
        <v>137.12755102040799</v>
      </c>
      <c r="D232" s="165">
        <v>137.36842105263199</v>
      </c>
      <c r="E232" s="165">
        <v>149.05245055889901</v>
      </c>
      <c r="F232" s="165">
        <v>150.09114359415301</v>
      </c>
      <c r="G232" s="165">
        <v>568.57142857142799</v>
      </c>
      <c r="H232" s="165">
        <v>486.57894736842098</v>
      </c>
      <c r="I232" s="165">
        <v>453.02272727272702</v>
      </c>
      <c r="J232" s="165">
        <v>350.463768115942</v>
      </c>
      <c r="K232" s="165">
        <v>378.05209397344203</v>
      </c>
      <c r="L232" s="165">
        <v>294.68852459016398</v>
      </c>
      <c r="M232" s="165">
        <v>243.40262843488699</v>
      </c>
      <c r="N232" s="165">
        <v>215.68810189499899</v>
      </c>
      <c r="O232" s="165">
        <v>215.68810189499899</v>
      </c>
      <c r="P232" s="212"/>
      <c r="Q232" s="212"/>
      <c r="R232" s="212"/>
      <c r="S232" s="212"/>
      <c r="Z232" s="212"/>
    </row>
    <row r="233" spans="1:26" x14ac:dyDescent="0.25">
      <c r="B233" s="25" t="s">
        <v>145</v>
      </c>
      <c r="C233" s="165">
        <v>4906.2767553274898</v>
      </c>
      <c r="D233" s="165">
        <v>1976.07232901167</v>
      </c>
      <c r="E233" s="165">
        <v>1977.8468715808201</v>
      </c>
      <c r="F233" s="165">
        <v>2061.6143576190302</v>
      </c>
      <c r="G233" s="165">
        <v>2091.11904761905</v>
      </c>
      <c r="H233" s="165">
        <v>1615.3032786885201</v>
      </c>
      <c r="I233" s="165">
        <v>1319.6387696709601</v>
      </c>
      <c r="J233" s="165">
        <v>940.01736111111097</v>
      </c>
      <c r="K233" s="165">
        <v>820.01393354769596</v>
      </c>
      <c r="L233" s="165">
        <v>721.715938303342</v>
      </c>
      <c r="M233" s="165">
        <v>721.715938303342</v>
      </c>
      <c r="N233" s="165">
        <v>721.715938303342</v>
      </c>
      <c r="O233" s="165">
        <v>721.715938303342</v>
      </c>
      <c r="P233" s="212"/>
      <c r="Q233" s="212"/>
      <c r="R233" s="212"/>
      <c r="S233" s="212"/>
      <c r="Z233" s="212"/>
    </row>
    <row r="234" spans="1:26" x14ac:dyDescent="0.25">
      <c r="B234" s="87" t="s">
        <v>259</v>
      </c>
      <c r="C234" s="165">
        <v>-49.983844911147102</v>
      </c>
      <c r="D234" s="165">
        <v>-53.370992366412203</v>
      </c>
      <c r="E234" s="165">
        <v>-58.187779433681101</v>
      </c>
      <c r="F234" s="165">
        <v>-59.640532544378701</v>
      </c>
      <c r="G234" s="165">
        <v>-144.290201729107</v>
      </c>
      <c r="H234" s="165">
        <v>-142.42281976744201</v>
      </c>
      <c r="I234" s="165">
        <v>-144.14676470588199</v>
      </c>
      <c r="J234" s="165">
        <v>-141.64670658682601</v>
      </c>
      <c r="K234" s="165">
        <v>-137.07480916030499</v>
      </c>
      <c r="L234" s="165">
        <v>-126.346333853354</v>
      </c>
      <c r="M234" s="165">
        <v>-118.43062200956901</v>
      </c>
      <c r="N234" s="165">
        <v>-113.540453074434</v>
      </c>
      <c r="O234" s="165">
        <v>-111.65666666666699</v>
      </c>
      <c r="P234" s="212"/>
      <c r="Q234" s="212"/>
      <c r="R234" s="212"/>
      <c r="S234" s="212"/>
      <c r="Z234" s="212"/>
    </row>
    <row r="235" spans="1:26" x14ac:dyDescent="0.25">
      <c r="B235" s="219"/>
      <c r="P235" s="212"/>
      <c r="Q235" s="212"/>
      <c r="R235" s="212"/>
      <c r="S235" s="212"/>
      <c r="Z235" s="212"/>
    </row>
    <row r="236" spans="1:26" x14ac:dyDescent="0.25">
      <c r="B236" s="164" t="s">
        <v>622</v>
      </c>
      <c r="P236" s="212"/>
      <c r="Q236" s="212"/>
      <c r="R236" s="212"/>
      <c r="S236" s="212"/>
      <c r="Z236" s="212"/>
    </row>
    <row r="237" spans="1:26" x14ac:dyDescent="0.25">
      <c r="B237" s="24" t="s">
        <v>249</v>
      </c>
      <c r="C237" s="165">
        <v>540.20270270270305</v>
      </c>
      <c r="D237" s="165">
        <v>539.008620689655</v>
      </c>
      <c r="E237" s="165">
        <v>623.33333333333303</v>
      </c>
      <c r="F237" s="165">
        <v>623.33333333333303</v>
      </c>
      <c r="G237" s="165">
        <v>623.33333333333303</v>
      </c>
      <c r="H237" s="165">
        <v>623.33333333333303</v>
      </c>
      <c r="I237" s="165">
        <v>623.33333333333303</v>
      </c>
      <c r="J237" s="165">
        <v>623.33333333333303</v>
      </c>
      <c r="K237" s="165">
        <v>623.33333333333303</v>
      </c>
      <c r="L237" s="165">
        <v>623.33333333333303</v>
      </c>
      <c r="M237" s="165">
        <v>623.33333333333303</v>
      </c>
      <c r="N237" s="165">
        <v>623.33333333333303</v>
      </c>
      <c r="O237" s="165">
        <v>623.33333333333303</v>
      </c>
      <c r="P237" s="212"/>
      <c r="Q237" s="212"/>
      <c r="R237" s="212"/>
      <c r="S237" s="212"/>
      <c r="Z237" s="212"/>
    </row>
    <row r="238" spans="1:26" x14ac:dyDescent="0.25">
      <c r="B238" s="25" t="s">
        <v>42</v>
      </c>
      <c r="C238" s="165">
        <v>69.554839802053095</v>
      </c>
      <c r="D238" s="165">
        <v>19.100139232332101</v>
      </c>
      <c r="E238" s="165">
        <v>-35.360686903833503</v>
      </c>
      <c r="F238" s="165">
        <v>-115.583049578139</v>
      </c>
      <c r="G238" s="165">
        <v>-115.583049578139</v>
      </c>
      <c r="H238" s="165">
        <v>-160.77031191536199</v>
      </c>
      <c r="I238" s="165">
        <v>-170.588180784869</v>
      </c>
      <c r="J238" s="165">
        <v>-142.89920620097101</v>
      </c>
      <c r="K238" s="165">
        <v>-142.89920620097101</v>
      </c>
      <c r="L238" s="165">
        <v>-142.89920620097101</v>
      </c>
      <c r="M238" s="165">
        <v>-142.89920620097101</v>
      </c>
      <c r="N238" s="165">
        <v>-142.89920620097101</v>
      </c>
      <c r="O238" s="165">
        <v>-142.89920620097101</v>
      </c>
      <c r="P238" s="212"/>
      <c r="Q238" s="212"/>
      <c r="R238" s="212"/>
      <c r="S238" s="212"/>
      <c r="Z238" s="212"/>
    </row>
    <row r="239" spans="1:26" x14ac:dyDescent="0.25">
      <c r="B239" s="25" t="s">
        <v>51</v>
      </c>
      <c r="C239" s="165">
        <v>42.412087912087898</v>
      </c>
      <c r="D239" s="165">
        <v>42.412087912087898</v>
      </c>
      <c r="E239" s="165">
        <v>-24.732885906040298</v>
      </c>
      <c r="F239" s="165">
        <v>-45.6334661354582</v>
      </c>
      <c r="G239" s="165">
        <v>-66.492772667542695</v>
      </c>
      <c r="H239" s="165">
        <v>-109.72774869109899</v>
      </c>
      <c r="I239" s="165">
        <v>-119.90588235294101</v>
      </c>
      <c r="J239" s="165">
        <v>-127.111111111111</v>
      </c>
      <c r="K239" s="165">
        <v>-43.9826989619377</v>
      </c>
      <c r="L239" s="165">
        <v>-125.549738219895</v>
      </c>
      <c r="M239" s="165">
        <v>-66.234177215189902</v>
      </c>
      <c r="N239" s="165">
        <v>-70.408099688473499</v>
      </c>
      <c r="O239" s="165">
        <v>-67.311111111111103</v>
      </c>
      <c r="P239" s="212"/>
      <c r="Q239" s="212"/>
      <c r="R239" s="212"/>
      <c r="S239" s="212"/>
      <c r="Z239" s="212"/>
    </row>
    <row r="240" spans="1:26" x14ac:dyDescent="0.25">
      <c r="B240" s="25" t="s">
        <v>59</v>
      </c>
      <c r="C240" s="165">
        <v>-144.29846938775501</v>
      </c>
      <c r="D240" s="165">
        <v>-144.29846938775501</v>
      </c>
      <c r="E240" s="165">
        <v>-144.29846938775501</v>
      </c>
      <c r="F240" s="165">
        <v>-144.29846938775501</v>
      </c>
      <c r="G240" s="165">
        <v>-144.29846938775501</v>
      </c>
      <c r="H240" s="165">
        <v>-144.02409638554201</v>
      </c>
      <c r="I240" s="165">
        <v>-148.21457165732599</v>
      </c>
      <c r="J240" s="165">
        <v>-152.180079681275</v>
      </c>
      <c r="K240" s="165">
        <v>-159.36608557844701</v>
      </c>
      <c r="L240" s="165">
        <v>-162.73228346456699</v>
      </c>
      <c r="M240" s="165">
        <v>-178.333333333333</v>
      </c>
      <c r="N240" s="165">
        <v>-178.333333333333</v>
      </c>
      <c r="O240" s="165">
        <v>-178.333333333333</v>
      </c>
      <c r="P240" s="212"/>
      <c r="Q240" s="212"/>
      <c r="R240" s="212"/>
      <c r="S240" s="212"/>
      <c r="Z240" s="212"/>
    </row>
    <row r="241" spans="2:26" x14ac:dyDescent="0.25">
      <c r="B241" s="25" t="s">
        <v>147</v>
      </c>
      <c r="C241" s="165">
        <v>31.221357798165201</v>
      </c>
      <c r="D241" s="165">
        <v>8.1263408820022693</v>
      </c>
      <c r="E241" s="165">
        <v>-26.251781472684101</v>
      </c>
      <c r="F241" s="165">
        <v>-43.791423670668898</v>
      </c>
      <c r="G241" s="165">
        <v>-56.7876404494382</v>
      </c>
      <c r="H241" s="165">
        <v>-75.830382513661206</v>
      </c>
      <c r="I241" s="165">
        <v>-75.453007518797094</v>
      </c>
      <c r="J241" s="165">
        <v>-84.224856096284597</v>
      </c>
      <c r="K241" s="165">
        <v>-84.748684210526307</v>
      </c>
      <c r="L241" s="165">
        <v>-90.727134146341399</v>
      </c>
      <c r="M241" s="165">
        <v>-97.081791164658696</v>
      </c>
      <c r="N241" s="165">
        <v>-101.434565434565</v>
      </c>
      <c r="O241" s="165">
        <v>-83.683751922091304</v>
      </c>
      <c r="P241" s="212"/>
      <c r="Q241" s="212"/>
      <c r="R241" s="212"/>
      <c r="S241" s="212"/>
      <c r="Z241" s="212"/>
    </row>
    <row r="242" spans="2:26" x14ac:dyDescent="0.25">
      <c r="B242" s="25" t="s">
        <v>168</v>
      </c>
      <c r="C242" s="165">
        <v>44.998301639344199</v>
      </c>
      <c r="D242" s="165">
        <v>44.998301639344199</v>
      </c>
      <c r="E242" s="165">
        <v>44.998301639344199</v>
      </c>
      <c r="F242" s="165">
        <v>54.763548387096797</v>
      </c>
      <c r="G242" s="165">
        <v>159.45664122137401</v>
      </c>
      <c r="H242" s="165">
        <v>89.484536082474307</v>
      </c>
      <c r="I242" s="165">
        <v>61.090909090909101</v>
      </c>
      <c r="J242" s="165">
        <v>46.470588235294102</v>
      </c>
      <c r="K242" s="165">
        <v>17.7734375</v>
      </c>
      <c r="L242" s="165">
        <v>5.2526002971767998</v>
      </c>
      <c r="M242" s="165">
        <v>5.2526002971767998</v>
      </c>
      <c r="N242" s="165">
        <v>5.2526002971767998</v>
      </c>
      <c r="O242" s="165">
        <v>5.2526002971767998</v>
      </c>
      <c r="P242" s="212"/>
      <c r="Q242" s="212"/>
      <c r="R242" s="212"/>
      <c r="S242" s="212"/>
      <c r="Z242" s="212"/>
    </row>
    <row r="243" spans="2:26" x14ac:dyDescent="0.25">
      <c r="B243" s="25" t="s">
        <v>182</v>
      </c>
      <c r="C243" s="165">
        <v>-144.29846938775501</v>
      </c>
      <c r="D243" s="165">
        <v>-144.29846938775501</v>
      </c>
      <c r="E243" s="165">
        <v>-144.29846938775501</v>
      </c>
      <c r="F243" s="165">
        <v>-144.29846938775501</v>
      </c>
      <c r="G243" s="165">
        <v>-144.29846938775501</v>
      </c>
      <c r="H243" s="165">
        <v>-144.02409638554201</v>
      </c>
      <c r="I243" s="165">
        <v>-148.21457165732599</v>
      </c>
      <c r="J243" s="165">
        <v>-152.180079681275</v>
      </c>
      <c r="K243" s="165">
        <v>-159.36608557844701</v>
      </c>
      <c r="L243" s="165">
        <v>-162.73228346456699</v>
      </c>
      <c r="M243" s="165">
        <v>-178.333333333333</v>
      </c>
      <c r="N243" s="165">
        <v>-178.333333333333</v>
      </c>
      <c r="O243" s="165">
        <v>-178.333333333333</v>
      </c>
      <c r="P243" s="212"/>
      <c r="Q243" s="212"/>
      <c r="R243" s="212"/>
      <c r="S243" s="212"/>
      <c r="Z243" s="212"/>
    </row>
    <row r="244" spans="2:26" x14ac:dyDescent="0.25">
      <c r="B244" s="87" t="s">
        <v>260</v>
      </c>
      <c r="C244" s="165">
        <v>42.412087912087898</v>
      </c>
      <c r="D244" s="165">
        <v>42.412087912087898</v>
      </c>
      <c r="E244" s="165">
        <v>-24.732885906040298</v>
      </c>
      <c r="F244" s="366">
        <v>-45.6334661354582</v>
      </c>
      <c r="G244" s="165">
        <v>-66.492772667542695</v>
      </c>
      <c r="H244" s="165">
        <v>-109.72774869109899</v>
      </c>
      <c r="I244" s="165">
        <v>-119.90588235294101</v>
      </c>
      <c r="J244" s="165">
        <v>-127.111111111111</v>
      </c>
      <c r="K244" s="165">
        <v>-43.9826989619377</v>
      </c>
      <c r="L244" s="165">
        <v>-125.549738219895</v>
      </c>
      <c r="M244" s="366">
        <v>-66.234177215189902</v>
      </c>
      <c r="N244" s="366">
        <v>-70.408099688473499</v>
      </c>
      <c r="O244" s="165">
        <v>-67.311111111111103</v>
      </c>
      <c r="P244" s="212"/>
      <c r="Q244" s="212"/>
      <c r="R244" s="212"/>
      <c r="S244" s="212"/>
      <c r="Z244" s="212"/>
    </row>
    <row r="245" spans="2:26" x14ac:dyDescent="0.25">
      <c r="F245" s="343"/>
      <c r="P245" s="212"/>
      <c r="Q245" s="212"/>
      <c r="R245" s="212"/>
      <c r="S245" s="212"/>
      <c r="Z245" s="212"/>
    </row>
    <row r="246" spans="2:26" x14ac:dyDescent="0.25">
      <c r="B246" s="164" t="s">
        <v>623</v>
      </c>
      <c r="P246" s="212"/>
      <c r="Q246" s="212"/>
      <c r="R246" s="212"/>
      <c r="S246" s="212"/>
      <c r="Z246" s="212"/>
    </row>
    <row r="247" spans="2:26" x14ac:dyDescent="0.25">
      <c r="B247" s="24" t="s">
        <v>28</v>
      </c>
      <c r="C247" s="165">
        <v>-253.829145728643</v>
      </c>
      <c r="D247" s="165">
        <v>-253.829145728643</v>
      </c>
      <c r="E247" s="165">
        <v>-249.137148648649</v>
      </c>
      <c r="F247" s="165">
        <v>-246.02638666666701</v>
      </c>
      <c r="G247" s="165">
        <v>-229.89973614775701</v>
      </c>
      <c r="H247" s="165">
        <v>-250.08980582524299</v>
      </c>
      <c r="I247" s="165">
        <v>-245.80974477958199</v>
      </c>
      <c r="J247" s="165">
        <v>-234.057877813505</v>
      </c>
      <c r="K247" s="165">
        <v>-222.26470588235301</v>
      </c>
      <c r="L247" s="165">
        <v>-209.4</v>
      </c>
      <c r="M247" s="165">
        <v>-209.4</v>
      </c>
      <c r="N247" s="165">
        <v>-209.4</v>
      </c>
      <c r="O247" s="165">
        <v>-209.4</v>
      </c>
      <c r="P247" s="212"/>
      <c r="Q247" s="212"/>
      <c r="R247" s="212"/>
      <c r="S247" s="212"/>
      <c r="Z247" s="212"/>
    </row>
    <row r="248" spans="2:26" x14ac:dyDescent="0.25">
      <c r="B248" s="25" t="s">
        <v>250</v>
      </c>
      <c r="C248" s="165">
        <v>-23.441902641696</v>
      </c>
      <c r="D248" s="165">
        <v>-23.4106095915879</v>
      </c>
      <c r="E248" s="165">
        <v>-24.343271475414902</v>
      </c>
      <c r="F248" s="165">
        <v>-25.439223256827098</v>
      </c>
      <c r="G248" s="165">
        <v>-24.7031748726655</v>
      </c>
      <c r="H248" s="165">
        <v>-22.212337662337699</v>
      </c>
      <c r="I248" s="165">
        <v>-23.756762028608598</v>
      </c>
      <c r="J248" s="165">
        <v>-33.444982078853002</v>
      </c>
      <c r="K248" s="165">
        <v>-50.871666666666698</v>
      </c>
      <c r="L248" s="165">
        <v>-73.3634311512415</v>
      </c>
      <c r="M248" s="165">
        <v>-94.870535714285694</v>
      </c>
      <c r="N248" s="165">
        <v>-94.870535714285694</v>
      </c>
      <c r="O248" s="165">
        <v>-94.870535714285694</v>
      </c>
      <c r="P248" s="212"/>
      <c r="Q248" s="212"/>
      <c r="R248" s="212"/>
      <c r="S248" s="212"/>
      <c r="Z248" s="212"/>
    </row>
    <row r="249" spans="2:26" x14ac:dyDescent="0.25">
      <c r="B249" s="25" t="s">
        <v>44</v>
      </c>
      <c r="C249" s="165">
        <v>141.89317763372401</v>
      </c>
      <c r="D249" s="165">
        <v>141.89317763372401</v>
      </c>
      <c r="E249" s="165">
        <v>141.45411773184</v>
      </c>
      <c r="F249" s="165">
        <v>136.08152380952399</v>
      </c>
      <c r="G249" s="165">
        <v>130.90909090909099</v>
      </c>
      <c r="H249" s="165">
        <v>136.363636363636</v>
      </c>
      <c r="I249" s="165">
        <v>107.027027027027</v>
      </c>
      <c r="J249" s="165">
        <v>23.4170305676856</v>
      </c>
      <c r="K249" s="165">
        <v>-22.5488069414317</v>
      </c>
      <c r="L249" s="165">
        <v>-90.064655172413794</v>
      </c>
      <c r="M249" s="165">
        <v>-90.064655172413794</v>
      </c>
      <c r="N249" s="165">
        <v>-90.064655172413794</v>
      </c>
      <c r="O249" s="165">
        <v>-90.064655172413794</v>
      </c>
      <c r="P249" s="212"/>
      <c r="Q249" s="212"/>
      <c r="R249" s="212"/>
      <c r="S249" s="212"/>
      <c r="Z249" s="212"/>
    </row>
    <row r="250" spans="2:26" x14ac:dyDescent="0.25">
      <c r="B250" s="25" t="s">
        <v>36</v>
      </c>
      <c r="C250" s="165">
        <v>-298.75</v>
      </c>
      <c r="D250" s="165">
        <v>-298.75</v>
      </c>
      <c r="E250" s="165">
        <v>-298.75</v>
      </c>
      <c r="F250" s="165">
        <v>-298.75</v>
      </c>
      <c r="G250" s="165">
        <v>-298.75</v>
      </c>
      <c r="H250" s="165">
        <v>-306.640625</v>
      </c>
      <c r="I250" s="165">
        <v>-282.17579750346698</v>
      </c>
      <c r="J250" s="165">
        <v>-221.96428571428601</v>
      </c>
      <c r="K250" s="165">
        <v>-70.671140939597294</v>
      </c>
      <c r="L250" s="165">
        <v>-108.52649006622499</v>
      </c>
      <c r="M250" s="165">
        <v>-108.52649006622499</v>
      </c>
      <c r="N250" s="165">
        <v>-108.52649006622499</v>
      </c>
      <c r="O250" s="165">
        <v>-108.52649006622499</v>
      </c>
      <c r="P250" s="212"/>
      <c r="Q250" s="212"/>
      <c r="R250" s="212"/>
      <c r="S250" s="212"/>
      <c r="Z250" s="212"/>
    </row>
    <row r="251" spans="2:26" x14ac:dyDescent="0.25">
      <c r="B251" s="25" t="s">
        <v>66</v>
      </c>
      <c r="C251" s="165">
        <v>-120.624024284475</v>
      </c>
      <c r="D251" s="165">
        <v>-120.624024284475</v>
      </c>
      <c r="E251" s="165">
        <v>-111.46825613079</v>
      </c>
      <c r="F251" s="165">
        <v>-119.416531690141</v>
      </c>
      <c r="G251" s="165">
        <v>-120.624024284475</v>
      </c>
      <c r="H251" s="165">
        <v>-116.986819360415</v>
      </c>
      <c r="I251" s="165">
        <v>-115.350785340314</v>
      </c>
      <c r="J251" s="165">
        <v>-111.502473498233</v>
      </c>
      <c r="K251" s="165">
        <v>-108.785106382979</v>
      </c>
      <c r="L251" s="165">
        <v>-108.672614840989</v>
      </c>
      <c r="M251" s="165">
        <v>-110.09122807017501</v>
      </c>
      <c r="N251" s="165">
        <v>-119.824868651489</v>
      </c>
      <c r="O251" s="165">
        <v>-119.824868651489</v>
      </c>
      <c r="P251" s="212"/>
      <c r="Q251" s="212"/>
      <c r="R251" s="212"/>
      <c r="S251" s="212"/>
      <c r="Z251" s="212"/>
    </row>
    <row r="252" spans="2:26" x14ac:dyDescent="0.25">
      <c r="B252" s="25" t="s">
        <v>86</v>
      </c>
      <c r="C252" s="165">
        <v>-24.044321329639899</v>
      </c>
      <c r="D252" s="165">
        <v>-27.837398373983699</v>
      </c>
      <c r="E252" s="165">
        <v>-31.852473404255299</v>
      </c>
      <c r="F252" s="165">
        <v>-34.828496042216301</v>
      </c>
      <c r="G252" s="165">
        <v>-104.41716328963101</v>
      </c>
      <c r="H252" s="165">
        <v>-128.98315789473699</v>
      </c>
      <c r="I252" s="165">
        <v>-138.38</v>
      </c>
      <c r="J252" s="165">
        <v>-154.93636363636401</v>
      </c>
      <c r="K252" s="165">
        <v>-151.86315789473699</v>
      </c>
      <c r="L252" s="165">
        <v>-150.16386554621801</v>
      </c>
      <c r="M252" s="165">
        <v>-188.61818181818199</v>
      </c>
      <c r="N252" s="165">
        <v>-188.61818181818199</v>
      </c>
      <c r="O252" s="165">
        <v>-188.61818181818199</v>
      </c>
      <c r="P252" s="212"/>
      <c r="Q252" s="212"/>
      <c r="R252" s="212"/>
      <c r="S252" s="212"/>
      <c r="Z252" s="212"/>
    </row>
    <row r="253" spans="2:26" x14ac:dyDescent="0.25">
      <c r="B253" s="25" t="s">
        <v>117</v>
      </c>
      <c r="C253" s="165">
        <v>-23.034351145038201</v>
      </c>
      <c r="D253" s="165">
        <v>-10.2703150912106</v>
      </c>
      <c r="E253" s="165">
        <v>-9.1189591078066901</v>
      </c>
      <c r="F253" s="165">
        <v>-11.970703125</v>
      </c>
      <c r="G253" s="165">
        <v>-14.956861133935901</v>
      </c>
      <c r="H253" s="165">
        <v>-27.165783783783802</v>
      </c>
      <c r="I253" s="165">
        <v>-41.648648648648603</v>
      </c>
      <c r="J253" s="165">
        <v>-63.8888888888889</v>
      </c>
      <c r="K253" s="165">
        <v>-66.315789473684205</v>
      </c>
      <c r="L253" s="165">
        <v>-70.680628272251298</v>
      </c>
      <c r="M253" s="165">
        <v>-70.680628272251298</v>
      </c>
      <c r="N253" s="165">
        <v>-70.680628272251298</v>
      </c>
      <c r="O253" s="165">
        <v>-70.680628272251298</v>
      </c>
      <c r="P253" s="212"/>
      <c r="Q253" s="212"/>
      <c r="R253" s="212"/>
      <c r="S253" s="212"/>
      <c r="Z253" s="212"/>
    </row>
    <row r="254" spans="2:26" x14ac:dyDescent="0.25">
      <c r="B254" s="25" t="s">
        <v>124</v>
      </c>
      <c r="C254" s="165">
        <v>-2.48887813089146</v>
      </c>
      <c r="D254" s="165">
        <v>7.9265402090408497</v>
      </c>
      <c r="E254" s="165">
        <v>2.7581701718868898</v>
      </c>
      <c r="F254" s="165">
        <v>5.6768440396649904</v>
      </c>
      <c r="G254" s="165">
        <v>-11.454545454545499</v>
      </c>
      <c r="H254" s="165">
        <v>-21.530317164179099</v>
      </c>
      <c r="I254" s="165">
        <v>-28.6770909090909</v>
      </c>
      <c r="J254" s="165">
        <v>-42.5472074468085</v>
      </c>
      <c r="K254" s="165">
        <v>-58.797825000000003</v>
      </c>
      <c r="L254" s="165">
        <v>-78.945163636363603</v>
      </c>
      <c r="M254" s="165">
        <v>-103.627406976744</v>
      </c>
      <c r="N254" s="165">
        <v>-117.744966442953</v>
      </c>
      <c r="O254" s="165">
        <v>-131.46524064171101</v>
      </c>
      <c r="P254" s="212"/>
      <c r="Q254" s="212"/>
      <c r="R254" s="212"/>
      <c r="S254" s="212"/>
      <c r="Z254" s="212"/>
    </row>
    <row r="255" spans="2:26" x14ac:dyDescent="0.25">
      <c r="B255" s="25" t="s">
        <v>152</v>
      </c>
      <c r="C255" s="165">
        <v>-169.03157894736799</v>
      </c>
      <c r="D255" s="165">
        <v>-169.03157894736799</v>
      </c>
      <c r="E255" s="165">
        <v>-169.03157894736799</v>
      </c>
      <c r="F255" s="165">
        <v>-169.03157894736799</v>
      </c>
      <c r="G255" s="165">
        <v>-169.03157894736799</v>
      </c>
      <c r="H255" s="165">
        <v>-180.52888888888901</v>
      </c>
      <c r="I255" s="165">
        <v>-193.755186721992</v>
      </c>
      <c r="J255" s="165">
        <v>-210.36981132075499</v>
      </c>
      <c r="K255" s="165">
        <v>-215.741133186166</v>
      </c>
      <c r="L255" s="165">
        <v>-234.28934010152301</v>
      </c>
      <c r="M255" s="165">
        <v>-247.463261021693</v>
      </c>
      <c r="N255" s="165">
        <v>-259.901369863014</v>
      </c>
      <c r="O255" s="165">
        <v>-259.901369863014</v>
      </c>
      <c r="P255" s="212"/>
      <c r="Q255" s="212"/>
      <c r="R255" s="212"/>
      <c r="S255" s="212"/>
      <c r="Z255" s="212"/>
    </row>
    <row r="256" spans="2:26" x14ac:dyDescent="0.25">
      <c r="B256" s="25" t="s">
        <v>140</v>
      </c>
      <c r="C256" s="165">
        <v>-52.130260521042104</v>
      </c>
      <c r="D256" s="165">
        <v>-52.130260521042104</v>
      </c>
      <c r="E256" s="165">
        <v>-52.130260521042104</v>
      </c>
      <c r="F256" s="165">
        <v>-52.130260521042104</v>
      </c>
      <c r="G256" s="165">
        <v>-52.130260521042104</v>
      </c>
      <c r="H256" s="165">
        <v>-52.9034514925373</v>
      </c>
      <c r="I256" s="165">
        <v>-52.5324909747292</v>
      </c>
      <c r="J256" s="165">
        <v>-55.351962457337898</v>
      </c>
      <c r="K256" s="165">
        <v>-59.142976588628798</v>
      </c>
      <c r="L256" s="165">
        <v>-63.0134364820847</v>
      </c>
      <c r="M256" s="165">
        <v>-63.0134364820847</v>
      </c>
      <c r="N256" s="165">
        <v>-63.0134364820847</v>
      </c>
      <c r="O256" s="165">
        <v>-63.0134364820847</v>
      </c>
      <c r="P256" s="212"/>
      <c r="Q256" s="212"/>
      <c r="R256" s="212"/>
      <c r="S256" s="212"/>
      <c r="Z256" s="212"/>
    </row>
    <row r="257" spans="2:26" x14ac:dyDescent="0.25">
      <c r="B257" s="26" t="s">
        <v>261</v>
      </c>
      <c r="C257" s="165">
        <v>-24.044321329639899</v>
      </c>
      <c r="D257" s="165">
        <v>-27.837398373983699</v>
      </c>
      <c r="E257" s="165">
        <v>-31.852473404255299</v>
      </c>
      <c r="F257" s="165">
        <v>-34.828496042216301</v>
      </c>
      <c r="G257" s="165">
        <v>-104.41716328963101</v>
      </c>
      <c r="H257" s="165">
        <v>-128.98315789473699</v>
      </c>
      <c r="I257" s="165">
        <v>-138.38</v>
      </c>
      <c r="J257" s="165">
        <v>-154.93636363636401</v>
      </c>
      <c r="K257" s="165">
        <v>-151.86315789473699</v>
      </c>
      <c r="L257" s="165">
        <v>-150.16386554621801</v>
      </c>
      <c r="M257" s="165">
        <v>-188.61818181818199</v>
      </c>
      <c r="N257" s="165">
        <v>-188.61818181818199</v>
      </c>
      <c r="O257" s="165">
        <v>-188.61818181818199</v>
      </c>
      <c r="P257" s="212"/>
      <c r="Q257" s="212"/>
      <c r="R257" s="212"/>
      <c r="S257" s="212"/>
      <c r="Z257" s="212"/>
    </row>
    <row r="258" spans="2:26" x14ac:dyDescent="0.25">
      <c r="P258" s="212"/>
      <c r="Q258" s="212"/>
      <c r="R258" s="212"/>
      <c r="S258" s="212"/>
      <c r="Z258" s="212"/>
    </row>
    <row r="259" spans="2:26" x14ac:dyDescent="0.25">
      <c r="B259" s="164" t="s">
        <v>624</v>
      </c>
      <c r="P259" s="212"/>
      <c r="Q259" s="212"/>
      <c r="R259" s="212"/>
      <c r="S259" s="212"/>
      <c r="Z259" s="212"/>
    </row>
    <row r="260" spans="2:26" x14ac:dyDescent="0.25">
      <c r="B260" s="85" t="s">
        <v>68</v>
      </c>
      <c r="C260" s="165">
        <v>-108.212560386473</v>
      </c>
      <c r="D260" s="165">
        <v>-105.758865248227</v>
      </c>
      <c r="E260" s="165">
        <v>-112.311111111111</v>
      </c>
      <c r="F260" s="165">
        <v>-114.44776119402999</v>
      </c>
      <c r="G260" s="165">
        <v>-119.09499489274801</v>
      </c>
      <c r="H260" s="165">
        <v>-118.94032723772899</v>
      </c>
      <c r="I260" s="165">
        <v>-116.685927306617</v>
      </c>
      <c r="J260" s="165">
        <v>-115.647668393782</v>
      </c>
      <c r="K260" s="165">
        <v>-102.569491525424</v>
      </c>
      <c r="L260" s="165">
        <v>-103.954526916803</v>
      </c>
      <c r="M260" s="165">
        <v>-102.636511817441</v>
      </c>
      <c r="N260" s="165">
        <v>-99.638668779714706</v>
      </c>
      <c r="O260" s="165">
        <v>-99.638668779714706</v>
      </c>
      <c r="P260" s="212"/>
      <c r="Q260" s="212"/>
      <c r="R260" s="212"/>
      <c r="S260" s="212"/>
      <c r="Z260" s="212"/>
    </row>
    <row r="261" spans="2:26" x14ac:dyDescent="0.25">
      <c r="B261" s="86" t="s">
        <v>154</v>
      </c>
      <c r="C261" s="165">
        <v>-89.848517368004195</v>
      </c>
      <c r="D261" s="165">
        <v>-34.968629337016601</v>
      </c>
      <c r="E261" s="165">
        <v>-76.003124334348797</v>
      </c>
      <c r="F261" s="165">
        <v>-44.712260807937596</v>
      </c>
      <c r="G261" s="165">
        <v>-153.365792759051</v>
      </c>
      <c r="H261" s="165">
        <v>-166.32348522784201</v>
      </c>
      <c r="I261" s="165">
        <v>-165.45398773006099</v>
      </c>
      <c r="J261" s="165">
        <v>-164.919191919192</v>
      </c>
      <c r="K261" s="165">
        <v>-174.64509911894299</v>
      </c>
      <c r="L261" s="165">
        <v>-160.94415659182499</v>
      </c>
      <c r="M261" s="165">
        <v>-185.204769090909</v>
      </c>
      <c r="N261" s="165">
        <v>-327.31990049751198</v>
      </c>
      <c r="O261" s="165">
        <v>-327.31990049751198</v>
      </c>
      <c r="P261" s="212"/>
      <c r="Q261" s="212"/>
      <c r="R261" s="212"/>
      <c r="S261" s="212"/>
      <c r="Z261" s="212"/>
    </row>
    <row r="262" spans="2:26" x14ac:dyDescent="0.25">
      <c r="B262" s="87" t="s">
        <v>262</v>
      </c>
      <c r="C262" s="366">
        <v>-89.848517368004195</v>
      </c>
      <c r="D262" s="165">
        <v>-34.968629337016601</v>
      </c>
      <c r="E262" s="165">
        <v>-76.003124334348797</v>
      </c>
      <c r="F262" s="366">
        <v>-44.712260807937596</v>
      </c>
      <c r="G262" s="165">
        <v>-153.365792759051</v>
      </c>
      <c r="H262" s="165">
        <v>-166.32348522784201</v>
      </c>
      <c r="I262" s="165">
        <v>-165.45398773006099</v>
      </c>
      <c r="J262" s="165">
        <v>-164.919191919192</v>
      </c>
      <c r="K262" s="165">
        <v>-174.64509911894299</v>
      </c>
      <c r="L262" s="165">
        <v>-160.94415659182499</v>
      </c>
      <c r="M262" s="165">
        <v>-185.204769090909</v>
      </c>
      <c r="N262" s="165">
        <v>-327.31990049751198</v>
      </c>
      <c r="O262" s="165">
        <v>-327.31990049751198</v>
      </c>
      <c r="P262" s="212"/>
      <c r="Q262" s="212"/>
      <c r="R262" s="212"/>
      <c r="S262" s="212"/>
      <c r="Z262" s="212"/>
    </row>
    <row r="263" spans="2:26" x14ac:dyDescent="0.25">
      <c r="B263" s="83"/>
      <c r="C263" s="84"/>
      <c r="D263" s="84"/>
      <c r="E263" s="84"/>
      <c r="F263" s="84"/>
      <c r="G263" s="84"/>
      <c r="H263" s="84"/>
      <c r="I263" s="84"/>
      <c r="J263" s="84"/>
      <c r="K263" s="84"/>
      <c r="L263" s="84"/>
      <c r="M263" s="84"/>
      <c r="N263" s="84"/>
      <c r="O263" s="84"/>
      <c r="P263" s="212"/>
      <c r="Q263" s="212"/>
      <c r="R263" s="212"/>
      <c r="S263" s="212"/>
      <c r="Z263" s="212"/>
    </row>
    <row r="264" spans="2:26" x14ac:dyDescent="0.25">
      <c r="B264" s="164" t="s">
        <v>625</v>
      </c>
      <c r="P264" s="212"/>
      <c r="Q264" s="212"/>
      <c r="R264" s="212"/>
      <c r="S264" s="212"/>
      <c r="Z264" s="212"/>
    </row>
    <row r="265" spans="2:26" x14ac:dyDescent="0.25">
      <c r="B265" s="85" t="s">
        <v>189</v>
      </c>
      <c r="C265" s="165">
        <v>-32.467489711934199</v>
      </c>
      <c r="D265" s="165">
        <v>-38.959595959595902</v>
      </c>
      <c r="E265" s="165">
        <v>-83.336174829510199</v>
      </c>
      <c r="F265" s="165">
        <v>-128.63710393840699</v>
      </c>
      <c r="G265" s="165">
        <v>-144.46595520628699</v>
      </c>
      <c r="H265" s="165">
        <v>-176.26964426877501</v>
      </c>
      <c r="I265" s="165">
        <v>-188.73498589278501</v>
      </c>
      <c r="J265" s="165">
        <v>-203.62757973733599</v>
      </c>
      <c r="K265" s="165">
        <v>-215.076029004052</v>
      </c>
      <c r="L265" s="165">
        <v>-226.82504363001701</v>
      </c>
      <c r="M265" s="165">
        <v>-247.7826871055</v>
      </c>
      <c r="N265" s="165">
        <v>-261.10526315789502</v>
      </c>
      <c r="O265" s="165">
        <v>-268.52457061068702</v>
      </c>
      <c r="P265" s="212"/>
      <c r="Q265" s="212"/>
      <c r="R265" s="212"/>
      <c r="S265" s="212"/>
      <c r="Z265" s="212"/>
    </row>
    <row r="266" spans="2:26" x14ac:dyDescent="0.25">
      <c r="B266" s="87" t="s">
        <v>263</v>
      </c>
      <c r="C266" s="366">
        <v>-32.467489711934199</v>
      </c>
      <c r="D266" s="366">
        <v>-38.959595959595902</v>
      </c>
      <c r="E266" s="366">
        <v>-83.336174829510199</v>
      </c>
      <c r="F266" s="366">
        <v>-128.63710393840699</v>
      </c>
      <c r="G266" s="165">
        <v>-144.46595520628699</v>
      </c>
      <c r="H266" s="165">
        <v>-176.26964426877501</v>
      </c>
      <c r="I266" s="165">
        <v>-188.73498589278501</v>
      </c>
      <c r="J266" s="165">
        <v>-203.62757973733599</v>
      </c>
      <c r="K266" s="165">
        <v>-215.076029004052</v>
      </c>
      <c r="L266" s="165">
        <v>-226.82504363001701</v>
      </c>
      <c r="M266" s="165">
        <v>-247.7826871055</v>
      </c>
      <c r="N266" s="165">
        <v>-261.10526315789502</v>
      </c>
      <c r="O266" s="165">
        <v>-268.52457061068702</v>
      </c>
      <c r="P266" s="212"/>
      <c r="Q266" s="212"/>
      <c r="R266" s="212"/>
      <c r="S266" s="212"/>
      <c r="Z266" s="212"/>
    </row>
    <row r="267" spans="2:26" x14ac:dyDescent="0.25">
      <c r="B267" s="212"/>
      <c r="C267" s="212"/>
      <c r="D267" s="212"/>
      <c r="E267" s="212"/>
      <c r="F267" s="212"/>
      <c r="G267" s="212"/>
      <c r="H267" s="212"/>
      <c r="I267" s="212"/>
      <c r="J267" s="212"/>
      <c r="K267" s="212"/>
      <c r="L267" s="212"/>
      <c r="M267" s="212"/>
      <c r="N267" s="212"/>
      <c r="O267" s="212"/>
      <c r="P267" s="212"/>
      <c r="Q267" s="212"/>
      <c r="R267" s="212"/>
      <c r="S267" s="212"/>
      <c r="Z267" s="212"/>
    </row>
  </sheetData>
  <sheetProtection formatCells="0" formatColumns="0" formatRows="0" insertColumns="0"/>
  <mergeCells count="2">
    <mergeCell ref="C5:O5"/>
    <mergeCell ref="B211:B213"/>
  </mergeCells>
  <pageMargins left="0.7" right="0.7" top="0.75" bottom="0.75" header="0.3" footer="0.3"/>
  <pageSetup scale="53" fitToHeight="4" orientation="portrait" r:id="rId1"/>
  <rowBreaks count="3" manualBreakCount="3">
    <brk id="74" max="27" man="1"/>
    <brk id="141" max="27" man="1"/>
    <brk id="222" max="2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185"/>
  <sheetViews>
    <sheetView showGridLines="0" zoomScale="80" zoomScaleNormal="80" zoomScaleSheetLayoutView="80" workbookViewId="0">
      <pane xSplit="3" ySplit="8" topLeftCell="D9" activePane="bottomRight" state="frozen"/>
      <selection pane="topRight"/>
      <selection pane="bottomLeft"/>
      <selection pane="bottomRight" activeCell="D9" sqref="D9"/>
    </sheetView>
  </sheetViews>
  <sheetFormatPr defaultRowHeight="15" customHeight="1" x14ac:dyDescent="0.25"/>
  <cols>
    <col min="1" max="1" width="1.5703125" customWidth="1"/>
    <col min="2" max="2" width="4.28515625" customWidth="1"/>
    <col min="3" max="3" width="13" customWidth="1"/>
    <col min="4" max="5" width="8.7109375" style="144" bestFit="1" customWidth="1"/>
    <col min="6" max="9" width="8.7109375" style="132" bestFit="1" customWidth="1"/>
    <col min="10" max="10" width="8.42578125" style="132" bestFit="1" customWidth="1"/>
    <col min="11" max="17" width="8.7109375" style="132" bestFit="1" customWidth="1"/>
    <col min="18" max="18" width="14.140625" style="144" customWidth="1"/>
    <col min="19" max="19" width="1.7109375" customWidth="1"/>
  </cols>
  <sheetData>
    <row r="1" spans="1:18" ht="15.75" customHeight="1" x14ac:dyDescent="0.25">
      <c r="A1" s="5" t="str">
        <f>TemplateName</f>
        <v>Trading, PE and Other Fair Value Assets: Market Shocks</v>
      </c>
      <c r="B1" s="5"/>
      <c r="H1" s="133"/>
      <c r="P1"/>
      <c r="Q1"/>
      <c r="R1"/>
    </row>
    <row r="2" spans="1:18" ht="15.75" customHeight="1" x14ac:dyDescent="0.25">
      <c r="A2" t="s">
        <v>264</v>
      </c>
      <c r="B2" s="20"/>
      <c r="C2" s="12"/>
      <c r="D2" s="146"/>
      <c r="E2" s="146"/>
      <c r="F2" s="134"/>
      <c r="G2" s="134"/>
      <c r="H2" s="134"/>
      <c r="I2" s="134"/>
      <c r="K2" s="134"/>
      <c r="L2" s="134"/>
      <c r="M2" s="134"/>
      <c r="N2" s="134"/>
      <c r="O2" s="134"/>
      <c r="P2"/>
      <c r="Q2"/>
      <c r="R2"/>
    </row>
    <row r="3" spans="1:18" ht="15" customHeight="1" x14ac:dyDescent="0.25">
      <c r="B3" s="13"/>
      <c r="C3" s="4"/>
      <c r="D3" s="125"/>
      <c r="E3" s="125"/>
      <c r="F3" s="135"/>
      <c r="G3" s="135"/>
      <c r="H3" s="135"/>
      <c r="I3" s="135"/>
      <c r="J3" s="135"/>
      <c r="K3" s="135"/>
      <c r="L3" s="135"/>
      <c r="M3" s="135"/>
      <c r="N3" s="135"/>
      <c r="O3" s="135"/>
      <c r="P3" s="135"/>
      <c r="Q3" s="135"/>
      <c r="R3"/>
    </row>
    <row r="4" spans="1:18" ht="15" customHeight="1" x14ac:dyDescent="0.25">
      <c r="J4" s="136"/>
      <c r="K4" s="137"/>
      <c r="L4" s="138"/>
      <c r="Q4"/>
      <c r="R4"/>
    </row>
    <row r="5" spans="1:18" ht="21" customHeight="1" x14ac:dyDescent="0.35">
      <c r="B5" s="78" t="s">
        <v>1931</v>
      </c>
      <c r="C5" s="88"/>
      <c r="D5" s="147"/>
      <c r="E5" s="147"/>
      <c r="F5" s="139"/>
      <c r="G5" s="139"/>
      <c r="H5" s="139"/>
      <c r="L5" s="140"/>
      <c r="P5" s="141"/>
      <c r="Q5"/>
      <c r="R5"/>
    </row>
    <row r="6" spans="1:18" ht="15" customHeight="1" x14ac:dyDescent="0.25">
      <c r="C6" s="4"/>
      <c r="D6" s="125"/>
      <c r="E6" s="125"/>
      <c r="F6" s="135"/>
      <c r="G6" s="135"/>
      <c r="H6" s="135"/>
      <c r="I6" s="135"/>
      <c r="J6" s="135"/>
      <c r="K6" s="135"/>
      <c r="L6" s="135"/>
      <c r="M6" s="135"/>
      <c r="N6" s="135"/>
      <c r="O6" s="135"/>
      <c r="P6" s="135"/>
      <c r="Q6" s="135"/>
      <c r="R6"/>
    </row>
    <row r="7" spans="1:18" ht="15" customHeight="1" x14ac:dyDescent="0.25">
      <c r="D7" s="381" t="s">
        <v>253</v>
      </c>
      <c r="E7" s="382"/>
      <c r="F7" s="382"/>
      <c r="G7" s="382"/>
      <c r="H7" s="382"/>
      <c r="I7" s="382"/>
      <c r="J7" s="382"/>
      <c r="K7" s="382"/>
      <c r="L7" s="382"/>
      <c r="M7" s="382"/>
      <c r="N7" s="382"/>
      <c r="O7" s="383"/>
      <c r="P7" s="382"/>
      <c r="Q7" s="382"/>
      <c r="R7"/>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row>
    <row r="10" spans="1:18" ht="15" customHeight="1" x14ac:dyDescent="0.25">
      <c r="B10" s="384" t="s">
        <v>254</v>
      </c>
      <c r="C10" s="129" t="s">
        <v>438</v>
      </c>
      <c r="D10" s="310">
        <v>0.20974146298420501</v>
      </c>
      <c r="E10" s="310">
        <v>0.20974146298420501</v>
      </c>
      <c r="F10" s="310">
        <v>0.20974146298420501</v>
      </c>
      <c r="G10" s="310">
        <v>0.20974146298420501</v>
      </c>
      <c r="H10" s="310">
        <v>0.20974146298420501</v>
      </c>
      <c r="I10" s="310">
        <v>0.127469032474054</v>
      </c>
      <c r="J10" s="310">
        <v>8.9114495205865604E-2</v>
      </c>
      <c r="K10" s="310">
        <v>0.10235772357723601</v>
      </c>
      <c r="L10" s="310">
        <v>0.107137064071371</v>
      </c>
      <c r="M10" s="310">
        <v>0.10603721459332099</v>
      </c>
      <c r="N10" s="310">
        <v>8.8689586447433993E-2</v>
      </c>
      <c r="O10" s="318">
        <v>-1.52451935292619E-3</v>
      </c>
      <c r="P10" s="310">
        <v>-7.4241502216812999E-2</v>
      </c>
      <c r="Q10" s="310">
        <v>-0.14951768488746001</v>
      </c>
      <c r="R10"/>
    </row>
    <row r="11" spans="1:18" ht="15" customHeight="1" x14ac:dyDescent="0.25">
      <c r="B11" s="385"/>
      <c r="C11" s="129" t="s">
        <v>193</v>
      </c>
      <c r="D11" s="310">
        <v>0.124867206014546</v>
      </c>
      <c r="E11" s="310">
        <v>0.124867206014546</v>
      </c>
      <c r="F11" s="310">
        <v>0.124867206014546</v>
      </c>
      <c r="G11" s="310">
        <v>0.124867206014546</v>
      </c>
      <c r="H11" s="310">
        <v>0.124867206014546</v>
      </c>
      <c r="I11" s="310">
        <v>0.14002519949601</v>
      </c>
      <c r="J11" s="310">
        <v>0.11223573585829701</v>
      </c>
      <c r="K11" s="310">
        <v>0.13593124165554099</v>
      </c>
      <c r="L11" s="310">
        <v>0.15009239039139899</v>
      </c>
      <c r="M11" s="310">
        <v>0.140960595298495</v>
      </c>
      <c r="N11" s="310">
        <v>0.11898384170051</v>
      </c>
      <c r="O11" s="318">
        <v>2.53901084369215E-2</v>
      </c>
      <c r="P11" s="310">
        <v>-5.0325850832729897E-2</v>
      </c>
      <c r="Q11" s="310">
        <v>-0.12616300707108299</v>
      </c>
      <c r="R11"/>
    </row>
    <row r="12" spans="1:18" ht="15" customHeight="1" x14ac:dyDescent="0.25">
      <c r="B12" s="385"/>
      <c r="C12" s="129" t="s">
        <v>194</v>
      </c>
      <c r="D12" s="310">
        <v>5.1009145380006303E-2</v>
      </c>
      <c r="E12" s="310">
        <v>5.1009145380006303E-2</v>
      </c>
      <c r="F12" s="310">
        <v>5.1009145380006303E-2</v>
      </c>
      <c r="G12" s="310">
        <v>5.1009145380006303E-2</v>
      </c>
      <c r="H12" s="310">
        <v>5.1009145380006303E-2</v>
      </c>
      <c r="I12" s="310">
        <v>7.3632482075243894E-2</v>
      </c>
      <c r="J12" s="310">
        <v>8.9194949991802094E-2</v>
      </c>
      <c r="K12" s="310">
        <v>0.10743031432686601</v>
      </c>
      <c r="L12" s="310">
        <v>0.117127166638064</v>
      </c>
      <c r="M12" s="310">
        <v>9.4387755102040699E-2</v>
      </c>
      <c r="N12" s="310">
        <v>6.6055540576974894E-2</v>
      </c>
      <c r="O12" s="318">
        <v>-2.48623853211009E-2</v>
      </c>
      <c r="P12" s="310">
        <v>-9.8473426309837894E-2</v>
      </c>
      <c r="Q12" s="310">
        <v>-0.16839554047503599</v>
      </c>
      <c r="R12"/>
    </row>
    <row r="13" spans="1:18" ht="15" customHeight="1" x14ac:dyDescent="0.25">
      <c r="B13" s="385"/>
      <c r="C13" s="129" t="s">
        <v>195</v>
      </c>
      <c r="D13" s="310">
        <v>4.3765356265354997E-3</v>
      </c>
      <c r="E13" s="310">
        <v>4.3765356265354997E-3</v>
      </c>
      <c r="F13" s="310">
        <v>4.3765356265354997E-3</v>
      </c>
      <c r="G13" s="310">
        <v>4.3765356265354997E-3</v>
      </c>
      <c r="H13" s="310">
        <v>4.3765356265354997E-3</v>
      </c>
      <c r="I13" s="310">
        <v>5.1872043614206602E-2</v>
      </c>
      <c r="J13" s="310">
        <v>8.5435586949209594E-2</v>
      </c>
      <c r="K13" s="310">
        <v>6.0326842837274103E-2</v>
      </c>
      <c r="L13" s="310">
        <v>7.4618929457639094E-2</v>
      </c>
      <c r="M13" s="310">
        <v>6.6994356453668399E-2</v>
      </c>
      <c r="N13" s="310">
        <v>3.1610264038675999E-2</v>
      </c>
      <c r="O13" s="318">
        <v>-5.80191814642484E-2</v>
      </c>
      <c r="P13" s="310">
        <v>-0.130939603863792</v>
      </c>
      <c r="Q13" s="310">
        <v>-0.196222244549382</v>
      </c>
      <c r="R13"/>
    </row>
    <row r="14" spans="1:18" ht="15" customHeight="1" x14ac:dyDescent="0.25">
      <c r="B14" s="385"/>
      <c r="C14" s="129" t="s">
        <v>435</v>
      </c>
      <c r="D14" s="310">
        <v>-2.18028719645138E-2</v>
      </c>
      <c r="E14" s="310">
        <v>-2.18028719645138E-2</v>
      </c>
      <c r="F14" s="310">
        <v>-2.18028719645138E-2</v>
      </c>
      <c r="G14" s="310">
        <v>-2.18028719645138E-2</v>
      </c>
      <c r="H14" s="310">
        <v>-2.18028719645138E-2</v>
      </c>
      <c r="I14" s="310">
        <v>3.9167198468410998E-2</v>
      </c>
      <c r="J14" s="310">
        <v>8.7537731780940001E-2</v>
      </c>
      <c r="K14" s="310">
        <v>1.85631414547076E-2</v>
      </c>
      <c r="L14" s="310">
        <v>4.2969110189027299E-2</v>
      </c>
      <c r="M14" s="310">
        <v>3.9560233038902402E-2</v>
      </c>
      <c r="N14" s="310">
        <v>-2.7820414428241201E-3</v>
      </c>
      <c r="O14" s="318">
        <v>-9.0989312677713499E-2</v>
      </c>
      <c r="P14" s="310">
        <v>-0.162971175166297</v>
      </c>
      <c r="Q14" s="310">
        <v>-0.22382633984212699</v>
      </c>
      <c r="R14"/>
    </row>
    <row r="15" spans="1:18" ht="15" customHeight="1" x14ac:dyDescent="0.25">
      <c r="B15" s="385"/>
      <c r="C15" s="129" t="s">
        <v>439</v>
      </c>
      <c r="D15" s="310">
        <v>-0.12375996096926301</v>
      </c>
      <c r="E15" s="310">
        <v>-0.12375996096926301</v>
      </c>
      <c r="F15" s="310">
        <v>-0.12375996096926301</v>
      </c>
      <c r="G15" s="310">
        <v>-0.12375996096926301</v>
      </c>
      <c r="H15" s="310">
        <v>-0.12375996096926301</v>
      </c>
      <c r="I15" s="310">
        <v>-7.9434533826994294E-2</v>
      </c>
      <c r="J15" s="310">
        <v>-5.3618828525924603E-2</v>
      </c>
      <c r="K15" s="310">
        <v>-6.9515614425215297E-2</v>
      </c>
      <c r="L15" s="310">
        <v>-3.8961038961039002E-2</v>
      </c>
      <c r="M15" s="310">
        <v>-5.2570585756426397E-2</v>
      </c>
      <c r="N15" s="310">
        <v>-0.114334837739093</v>
      </c>
      <c r="O15" s="318">
        <v>-0.19676282757101901</v>
      </c>
      <c r="P15" s="310">
        <v>-0.265759637188209</v>
      </c>
      <c r="Q15" s="310">
        <v>-0.31002932551319701</v>
      </c>
      <c r="R15"/>
    </row>
    <row r="16" spans="1:18" ht="15" customHeight="1" x14ac:dyDescent="0.25">
      <c r="B16" s="385"/>
      <c r="C16" s="129" t="s">
        <v>415</v>
      </c>
      <c r="D16" s="310">
        <v>-7.9316598262861499E-2</v>
      </c>
      <c r="E16" s="310">
        <v>-7.9316598262861499E-2</v>
      </c>
      <c r="F16" s="310">
        <v>-7.9316598262861499E-2</v>
      </c>
      <c r="G16" s="310">
        <v>-7.9316598262861499E-2</v>
      </c>
      <c r="H16" s="310">
        <v>-7.9316598262861499E-2</v>
      </c>
      <c r="I16" s="310">
        <v>-9.4813842258276299E-2</v>
      </c>
      <c r="J16" s="310">
        <v>-9.0918163672654706E-2</v>
      </c>
      <c r="K16" s="310">
        <v>-0.112990090478242</v>
      </c>
      <c r="L16" s="310">
        <v>-0.104999443269124</v>
      </c>
      <c r="M16" s="310">
        <v>-8.1953543776057194E-2</v>
      </c>
      <c r="N16" s="310">
        <v>-0.16040831206708001</v>
      </c>
      <c r="O16" s="318">
        <v>-0.24100899100899101</v>
      </c>
      <c r="P16" s="310">
        <v>-0.31125998454006698</v>
      </c>
      <c r="Q16" s="310">
        <v>-0.34172132244679398</v>
      </c>
      <c r="R16"/>
    </row>
    <row r="17" spans="1:18" ht="15" customHeight="1" x14ac:dyDescent="0.25">
      <c r="B17" s="385"/>
      <c r="C17" s="129" t="s">
        <v>416</v>
      </c>
      <c r="D17" s="310">
        <v>-9.0318166267533403E-2</v>
      </c>
      <c r="E17" s="310">
        <v>-9.0318166267533403E-2</v>
      </c>
      <c r="F17" s="310">
        <v>-9.0318166267533403E-2</v>
      </c>
      <c r="G17" s="310">
        <v>-9.0318166267533403E-2</v>
      </c>
      <c r="H17" s="310">
        <v>-9.0318166267533403E-2</v>
      </c>
      <c r="I17" s="310">
        <v>-2.30157788587022E-2</v>
      </c>
      <c r="J17" s="310">
        <v>-5.8306511512750799E-2</v>
      </c>
      <c r="K17" s="310">
        <v>-8.0396039603960495E-2</v>
      </c>
      <c r="L17" s="310">
        <v>-0.11277696696298301</v>
      </c>
      <c r="M17" s="310">
        <v>-9.9861303744798693E-2</v>
      </c>
      <c r="N17" s="310">
        <v>-0.21707731520815601</v>
      </c>
      <c r="O17" s="318">
        <v>-0.294462349838852</v>
      </c>
      <c r="P17" s="310">
        <v>-0.37037037037037002</v>
      </c>
      <c r="Q17" s="310">
        <v>-0.36812749003984102</v>
      </c>
      <c r="R17"/>
    </row>
    <row r="18" spans="1:18" ht="15" customHeight="1" x14ac:dyDescent="0.25">
      <c r="B18" s="385"/>
      <c r="C18" s="129" t="s">
        <v>417</v>
      </c>
      <c r="D18" s="310">
        <v>-3.5523537448764103E-2</v>
      </c>
      <c r="E18" s="310">
        <v>-3.5523537448764103E-2</v>
      </c>
      <c r="F18" s="310">
        <v>-3.5523537448764103E-2</v>
      </c>
      <c r="G18" s="310">
        <v>-3.5523537448764103E-2</v>
      </c>
      <c r="H18" s="310">
        <v>-3.5523537448764103E-2</v>
      </c>
      <c r="I18" s="310">
        <v>-6.8978905137828297E-2</v>
      </c>
      <c r="J18" s="310">
        <v>-8.5095206828627701E-2</v>
      </c>
      <c r="K18" s="310">
        <v>-0.104437152232843</v>
      </c>
      <c r="L18" s="310">
        <v>-7.7908053070040006E-2</v>
      </c>
      <c r="M18" s="310">
        <v>-6.6803537586860307E-2</v>
      </c>
      <c r="N18" s="310">
        <v>-0.18891605541972301</v>
      </c>
      <c r="O18" s="318">
        <v>-0.27866350067842599</v>
      </c>
      <c r="P18" s="310">
        <v>-0.32764747690120799</v>
      </c>
      <c r="Q18" s="310">
        <v>-0.318420067390491</v>
      </c>
      <c r="R18"/>
    </row>
    <row r="19" spans="1:18" ht="15" customHeight="1" x14ac:dyDescent="0.25">
      <c r="B19" s="385"/>
      <c r="C19" s="129" t="s">
        <v>418</v>
      </c>
      <c r="D19" s="310">
        <v>-0.13421644588852799</v>
      </c>
      <c r="E19" s="310">
        <v>-0.13421644588852799</v>
      </c>
      <c r="F19" s="310">
        <v>-0.13421644588852799</v>
      </c>
      <c r="G19" s="310">
        <v>-0.13421644588852799</v>
      </c>
      <c r="H19" s="310">
        <v>-0.13421644588852799</v>
      </c>
      <c r="I19" s="310">
        <v>-5.8080808080808101E-2</v>
      </c>
      <c r="J19" s="310">
        <v>-4.3822365528360101E-2</v>
      </c>
      <c r="K19" s="310">
        <v>2.3041474654377898E-2</v>
      </c>
      <c r="L19" s="310">
        <v>1.05509964830013E-2</v>
      </c>
      <c r="M19" s="310">
        <v>-5.28878441907321E-2</v>
      </c>
      <c r="N19" s="310">
        <v>-0.16913580246913601</v>
      </c>
      <c r="O19" s="318">
        <v>-0.28338581218744202</v>
      </c>
      <c r="P19" s="310">
        <v>-0.24806662700773299</v>
      </c>
      <c r="Q19" s="310">
        <v>-0.222875131164743</v>
      </c>
      <c r="R19"/>
    </row>
    <row r="20" spans="1:18" ht="15" customHeight="1" x14ac:dyDescent="0.25">
      <c r="B20" s="385"/>
      <c r="C20" s="129" t="s">
        <v>440</v>
      </c>
      <c r="D20" s="310">
        <v>-0.33121019108280297</v>
      </c>
      <c r="E20" s="310">
        <v>-0.33121019108280297</v>
      </c>
      <c r="F20" s="310">
        <v>-0.33121019108280297</v>
      </c>
      <c r="G20" s="310">
        <v>-0.33121019108280297</v>
      </c>
      <c r="H20" s="310">
        <v>-0.33121019108280297</v>
      </c>
      <c r="I20" s="310">
        <v>-0.26154742823838001</v>
      </c>
      <c r="J20" s="310">
        <v>-0.23624694376528099</v>
      </c>
      <c r="K20" s="310">
        <v>-0.206839855310753</v>
      </c>
      <c r="L20" s="310">
        <v>-0.19444932373089799</v>
      </c>
      <c r="M20" s="310">
        <v>-0.25334742776603197</v>
      </c>
      <c r="N20" s="310">
        <v>-0.36985280417365402</v>
      </c>
      <c r="O20" s="318">
        <v>-0.24248042851256699</v>
      </c>
      <c r="P20" s="310">
        <v>-0.16610925306577501</v>
      </c>
      <c r="Q20" s="310">
        <v>-0.115265539414146</v>
      </c>
      <c r="R20"/>
    </row>
    <row r="21" spans="1:18" ht="15" customHeight="1" x14ac:dyDescent="0.25">
      <c r="B21" s="385"/>
      <c r="C21" s="129" t="s">
        <v>436</v>
      </c>
      <c r="D21" s="310">
        <v>-0.35718374356038901</v>
      </c>
      <c r="E21" s="310">
        <v>-0.35718374356038901</v>
      </c>
      <c r="F21" s="310">
        <v>-0.35718374356038901</v>
      </c>
      <c r="G21" s="310">
        <v>-0.35718374356038901</v>
      </c>
      <c r="H21" s="310">
        <v>-0.35718374356038901</v>
      </c>
      <c r="I21" s="310">
        <v>-0.33217226092463598</v>
      </c>
      <c r="J21" s="310">
        <v>-0.34361161226832898</v>
      </c>
      <c r="K21" s="310">
        <v>-0.35625216487703498</v>
      </c>
      <c r="L21" s="310">
        <v>-0.38999090081892601</v>
      </c>
      <c r="M21" s="310">
        <v>-0.46802646085997801</v>
      </c>
      <c r="N21" s="310">
        <v>-0.18585386576040799</v>
      </c>
      <c r="O21" s="318">
        <v>-2.8788960266476399E-2</v>
      </c>
      <c r="P21" s="310">
        <v>6.9749216300940595E-2</v>
      </c>
      <c r="Q21" s="310">
        <v>0.12685107571947499</v>
      </c>
      <c r="R21"/>
    </row>
    <row r="22" spans="1:18" ht="15" customHeight="1" x14ac:dyDescent="0.25">
      <c r="B22" s="386"/>
      <c r="C22" s="129" t="s">
        <v>437</v>
      </c>
      <c r="D22" s="310">
        <v>0.68866835910454705</v>
      </c>
      <c r="E22" s="310">
        <v>0.68866835910454705</v>
      </c>
      <c r="F22" s="310">
        <v>0.68866835910454705</v>
      </c>
      <c r="G22" s="310">
        <v>0.68866835910454705</v>
      </c>
      <c r="H22" s="310">
        <v>0.68866835910454705</v>
      </c>
      <c r="I22" s="310">
        <v>0.825655383049122</v>
      </c>
      <c r="J22" s="310">
        <v>0.87946666666666695</v>
      </c>
      <c r="K22" s="310">
        <v>0.99506960556844604</v>
      </c>
      <c r="L22" s="310">
        <v>1.0932881773398999</v>
      </c>
      <c r="M22" s="310">
        <v>1.12939297124601</v>
      </c>
      <c r="N22" s="310">
        <v>1.1730031391698601</v>
      </c>
      <c r="O22" s="318">
        <v>1.1988614800759001</v>
      </c>
      <c r="P22" s="310">
        <v>1.1979674796748001</v>
      </c>
      <c r="Q22" s="310">
        <v>1.17745392198886</v>
      </c>
      <c r="R22"/>
    </row>
    <row r="23" spans="1:18" s="2" customFormat="1" ht="15" customHeight="1" x14ac:dyDescent="0.25">
      <c r="A23"/>
      <c r="B23"/>
      <c r="C23" s="4"/>
      <c r="D23" s="125"/>
      <c r="E23" s="125"/>
      <c r="F23" s="135"/>
      <c r="G23" s="135"/>
      <c r="H23" s="135"/>
      <c r="I23" s="135"/>
      <c r="J23" s="135"/>
      <c r="K23" s="135"/>
      <c r="L23" s="135"/>
      <c r="M23" s="135"/>
      <c r="N23" s="135"/>
      <c r="O23" s="135"/>
      <c r="P23" s="135"/>
      <c r="Q23" s="135"/>
    </row>
    <row r="24" spans="1:18" ht="15" customHeight="1" x14ac:dyDescent="0.25">
      <c r="C24" s="89" t="s">
        <v>8</v>
      </c>
      <c r="R24"/>
    </row>
    <row r="25" spans="1:18" ht="15.75" customHeight="1" x14ac:dyDescent="0.25">
      <c r="B25" s="384" t="s">
        <v>254</v>
      </c>
      <c r="C25" s="129" t="s">
        <v>438</v>
      </c>
      <c r="D25" s="310">
        <v>0.30514705882352899</v>
      </c>
      <c r="E25" s="310">
        <v>0.30514705882352899</v>
      </c>
      <c r="F25" s="310">
        <v>0.30514705882352899</v>
      </c>
      <c r="G25" s="310">
        <v>0.30514705882352899</v>
      </c>
      <c r="H25" s="310">
        <v>0.30514705882352899</v>
      </c>
      <c r="I25" s="310">
        <v>0.39720558882235502</v>
      </c>
      <c r="J25" s="310">
        <v>0.39342915811088303</v>
      </c>
      <c r="K25" s="310">
        <v>0.62738853503184699</v>
      </c>
      <c r="L25" s="310">
        <v>0.83696780893042599</v>
      </c>
      <c r="M25" s="310">
        <v>1.02430555555556</v>
      </c>
      <c r="N25" s="310">
        <v>1.3815331010453</v>
      </c>
      <c r="O25" s="318">
        <v>1.5670945157526299</v>
      </c>
      <c r="P25" s="310">
        <v>1.7464387464387501</v>
      </c>
      <c r="Q25" s="310">
        <v>2.0349099099099099</v>
      </c>
      <c r="R25"/>
    </row>
    <row r="26" spans="1:18" ht="15" customHeight="1" x14ac:dyDescent="0.25">
      <c r="B26" s="385"/>
      <c r="C26" s="129" t="s">
        <v>193</v>
      </c>
      <c r="D26" s="310">
        <v>0.200369344413666</v>
      </c>
      <c r="E26" s="310">
        <v>0.200369344413666</v>
      </c>
      <c r="F26" s="310">
        <v>0.200369344413666</v>
      </c>
      <c r="G26" s="310">
        <v>0.200369344413666</v>
      </c>
      <c r="H26" s="310">
        <v>0.200369344413666</v>
      </c>
      <c r="I26" s="310">
        <v>0.25615763546797998</v>
      </c>
      <c r="J26" s="310">
        <v>0.34268450582650001</v>
      </c>
      <c r="K26" s="310">
        <v>0.59176587301587302</v>
      </c>
      <c r="L26" s="310">
        <v>0.80775716694772304</v>
      </c>
      <c r="M26" s="310">
        <v>1.01305970149254</v>
      </c>
      <c r="N26" s="310">
        <v>1.31199502796768</v>
      </c>
      <c r="O26" s="318">
        <v>1.5093167701863399</v>
      </c>
      <c r="P26" s="310">
        <v>1.74461538461538</v>
      </c>
      <c r="Q26" s="310">
        <v>1.99878048780488</v>
      </c>
      <c r="R26"/>
    </row>
    <row r="27" spans="1:18" ht="15" customHeight="1" x14ac:dyDescent="0.25">
      <c r="B27" s="385"/>
      <c r="C27" s="129" t="s">
        <v>194</v>
      </c>
      <c r="D27" s="310">
        <v>9.3098656785548697E-2</v>
      </c>
      <c r="E27" s="310">
        <v>9.3098656785548697E-2</v>
      </c>
      <c r="F27" s="310">
        <v>9.3098656785548697E-2</v>
      </c>
      <c r="G27" s="310">
        <v>9.3098656785548697E-2</v>
      </c>
      <c r="H27" s="310">
        <v>9.3098656785548697E-2</v>
      </c>
      <c r="I27" s="310">
        <v>7.2790294627382804E-2</v>
      </c>
      <c r="J27" s="310">
        <v>0.13794683776352001</v>
      </c>
      <c r="K27" s="310">
        <v>0.32593340060544901</v>
      </c>
      <c r="L27" s="310">
        <v>0.57020057306590299</v>
      </c>
      <c r="M27" s="310">
        <v>0.845703125</v>
      </c>
      <c r="N27" s="310">
        <v>0.99182389937106896</v>
      </c>
      <c r="O27" s="318">
        <v>1.1828499369483001</v>
      </c>
      <c r="P27" s="310">
        <v>1.4146649810366601</v>
      </c>
      <c r="Q27" s="310">
        <v>1.53591505309182</v>
      </c>
      <c r="R27"/>
    </row>
    <row r="28" spans="1:18" ht="15" customHeight="1" x14ac:dyDescent="0.25">
      <c r="B28" s="385"/>
      <c r="C28" s="129" t="s">
        <v>195</v>
      </c>
      <c r="D28" s="310">
        <v>3.0797101449275398E-2</v>
      </c>
      <c r="E28" s="310">
        <v>3.0797101449275398E-2</v>
      </c>
      <c r="F28" s="310">
        <v>3.0797101449275398E-2</v>
      </c>
      <c r="G28" s="310">
        <v>3.0797101449275398E-2</v>
      </c>
      <c r="H28" s="310">
        <v>3.0797101449275398E-2</v>
      </c>
      <c r="I28" s="310">
        <v>3.11111111111129E-3</v>
      </c>
      <c r="J28" s="310">
        <v>8.3131947800869896E-2</v>
      </c>
      <c r="K28" s="310">
        <v>0.27311827956989299</v>
      </c>
      <c r="L28" s="310">
        <v>0.47377830750893901</v>
      </c>
      <c r="M28" s="310">
        <v>0.63802905874921001</v>
      </c>
      <c r="N28" s="310">
        <v>0.84038461538461595</v>
      </c>
      <c r="O28" s="318">
        <v>0.95492594977462997</v>
      </c>
      <c r="P28" s="310">
        <v>1.1326002587322099</v>
      </c>
      <c r="Q28" s="310">
        <v>1.24195624195624</v>
      </c>
      <c r="R28"/>
    </row>
    <row r="29" spans="1:18" ht="15" customHeight="1" x14ac:dyDescent="0.25">
      <c r="B29" s="385"/>
      <c r="C29" s="129" t="s">
        <v>435</v>
      </c>
      <c r="D29" s="310">
        <v>-1.46341463414634E-2</v>
      </c>
      <c r="E29" s="310">
        <v>-1.46341463414634E-2</v>
      </c>
      <c r="F29" s="310">
        <v>-1.46341463414634E-2</v>
      </c>
      <c r="G29" s="310">
        <v>-1.46341463414634E-2</v>
      </c>
      <c r="H29" s="310">
        <v>-1.46341463414634E-2</v>
      </c>
      <c r="I29" s="310">
        <v>1.7185322805387801E-2</v>
      </c>
      <c r="J29" s="310">
        <v>0.10288270377733599</v>
      </c>
      <c r="K29" s="310">
        <v>0.31046119235095598</v>
      </c>
      <c r="L29" s="310">
        <v>0.46026894865525703</v>
      </c>
      <c r="M29" s="310">
        <v>0.58898847631242002</v>
      </c>
      <c r="N29" s="310">
        <v>0.77245901639344305</v>
      </c>
      <c r="O29" s="318">
        <v>0.898876404494382</v>
      </c>
      <c r="P29" s="310">
        <v>1.0252827677977401</v>
      </c>
      <c r="Q29" s="310">
        <v>1.16933333333333</v>
      </c>
      <c r="R29"/>
    </row>
    <row r="30" spans="1:18" ht="15" customHeight="1" x14ac:dyDescent="0.25">
      <c r="B30" s="385"/>
      <c r="C30" s="129" t="s">
        <v>439</v>
      </c>
      <c r="D30" s="310">
        <v>-1.3014055179593999E-2</v>
      </c>
      <c r="E30" s="310">
        <v>-1.3014055179593999E-2</v>
      </c>
      <c r="F30" s="310">
        <v>-1.3014055179593999E-2</v>
      </c>
      <c r="G30" s="310">
        <v>-1.3014055179593999E-2</v>
      </c>
      <c r="H30" s="310">
        <v>-1.3014055179593999E-2</v>
      </c>
      <c r="I30" s="310">
        <v>5.72540300166757E-2</v>
      </c>
      <c r="J30" s="310">
        <v>9.7214326321773695E-2</v>
      </c>
      <c r="K30" s="310">
        <v>0.240786240786241</v>
      </c>
      <c r="L30" s="310">
        <v>0.36363636363636398</v>
      </c>
      <c r="M30" s="310">
        <v>0.478494623655914</v>
      </c>
      <c r="N30" s="310">
        <v>0.62646450723638902</v>
      </c>
      <c r="O30" s="318">
        <v>0.69006254343293905</v>
      </c>
      <c r="P30" s="310">
        <v>0.80250347705145997</v>
      </c>
      <c r="Q30" s="310">
        <v>0.88100208768267296</v>
      </c>
      <c r="R30"/>
    </row>
    <row r="31" spans="1:18" ht="15" customHeight="1" x14ac:dyDescent="0.25">
      <c r="B31" s="385"/>
      <c r="C31" s="129" t="s">
        <v>415</v>
      </c>
      <c r="D31" s="310">
        <v>-2.3098591549295701E-2</v>
      </c>
      <c r="E31" s="310">
        <v>-2.3098591549295701E-2</v>
      </c>
      <c r="F31" s="310">
        <v>-2.3098591549295701E-2</v>
      </c>
      <c r="G31" s="310">
        <v>-2.3098591549295701E-2</v>
      </c>
      <c r="H31" s="310">
        <v>-2.3098591549295701E-2</v>
      </c>
      <c r="I31" s="310">
        <v>3.7514654161781902E-2</v>
      </c>
      <c r="J31" s="310">
        <v>9.7516656571774704E-2</v>
      </c>
      <c r="K31" s="310">
        <v>0.218181818181818</v>
      </c>
      <c r="L31" s="310">
        <v>0.33287671232876698</v>
      </c>
      <c r="M31" s="310">
        <v>0.44373673036093397</v>
      </c>
      <c r="N31" s="310">
        <v>0.54512635379061403</v>
      </c>
      <c r="O31" s="318">
        <v>0.62790697674418605</v>
      </c>
      <c r="P31" s="310">
        <v>0.72600732600732598</v>
      </c>
      <c r="Q31" s="310">
        <v>0.79675994108983805</v>
      </c>
      <c r="R31"/>
    </row>
    <row r="32" spans="1:18" ht="15" customHeight="1" x14ac:dyDescent="0.25">
      <c r="B32" s="385"/>
      <c r="C32" s="129" t="s">
        <v>416</v>
      </c>
      <c r="D32" s="310">
        <v>-5.7070386810398298E-3</v>
      </c>
      <c r="E32" s="310">
        <v>-5.7070386810398298E-3</v>
      </c>
      <c r="F32" s="310">
        <v>-5.7070386810398298E-3</v>
      </c>
      <c r="G32" s="310">
        <v>-5.7070386810398298E-3</v>
      </c>
      <c r="H32" s="310">
        <v>-5.7070386810398298E-3</v>
      </c>
      <c r="I32" s="310">
        <v>3.88601036269429E-2</v>
      </c>
      <c r="J32" s="310">
        <v>9.6256684491978606E-2</v>
      </c>
      <c r="K32" s="310">
        <v>0.20565371024734999</v>
      </c>
      <c r="L32" s="310">
        <v>0.27712609970674501</v>
      </c>
      <c r="M32" s="310">
        <v>0.35488721804511297</v>
      </c>
      <c r="N32" s="310">
        <v>0.453703703703704</v>
      </c>
      <c r="O32" s="318">
        <v>0.50972762645914405</v>
      </c>
      <c r="P32" s="310">
        <v>0.60591900311526503</v>
      </c>
      <c r="Q32" s="310">
        <v>0.67318217357310395</v>
      </c>
      <c r="R32"/>
    </row>
    <row r="33" spans="1:18" ht="15" customHeight="1" x14ac:dyDescent="0.25">
      <c r="B33" s="385"/>
      <c r="C33" s="129" t="s">
        <v>417</v>
      </c>
      <c r="D33" s="310">
        <v>5.6179775280898799E-2</v>
      </c>
      <c r="E33" s="310">
        <v>5.6179775280898799E-2</v>
      </c>
      <c r="F33" s="310">
        <v>5.6179775280898799E-2</v>
      </c>
      <c r="G33" s="310">
        <v>5.6179775280898799E-2</v>
      </c>
      <c r="H33" s="310">
        <v>5.6179775280898799E-2</v>
      </c>
      <c r="I33" s="310">
        <v>0.12180889861414999</v>
      </c>
      <c r="J33" s="310">
        <v>0.14453411592076301</v>
      </c>
      <c r="K33" s="310">
        <v>0.19610778443113799</v>
      </c>
      <c r="L33" s="310">
        <v>0.24691358024691401</v>
      </c>
      <c r="M33" s="310">
        <v>0.31279620853080597</v>
      </c>
      <c r="N33" s="310">
        <v>0.388576025744167</v>
      </c>
      <c r="O33" s="318">
        <v>0.45461912479740701</v>
      </c>
      <c r="P33" s="310">
        <v>0.53565640194489506</v>
      </c>
      <c r="Q33" s="310">
        <v>0.59446254071661198</v>
      </c>
      <c r="R33"/>
    </row>
    <row r="34" spans="1:18" ht="15" customHeight="1" x14ac:dyDescent="0.25">
      <c r="B34" s="385"/>
      <c r="C34" s="129" t="s">
        <v>418</v>
      </c>
      <c r="D34" s="310">
        <v>0.12923076923076901</v>
      </c>
      <c r="E34" s="310">
        <v>0.12923076923076901</v>
      </c>
      <c r="F34" s="310">
        <v>0.12923076923076901</v>
      </c>
      <c r="G34" s="310">
        <v>0.12923076923076901</v>
      </c>
      <c r="H34" s="310">
        <v>0.12923076923076901</v>
      </c>
      <c r="I34" s="310">
        <v>0.16797488226059701</v>
      </c>
      <c r="J34" s="310">
        <v>0.18053375196232299</v>
      </c>
      <c r="K34" s="310">
        <v>0.21593625498008001</v>
      </c>
      <c r="L34" s="310">
        <v>0.23390383048084801</v>
      </c>
      <c r="M34" s="310">
        <v>0.24668874172185401</v>
      </c>
      <c r="N34" s="310">
        <v>0.309243697478992</v>
      </c>
      <c r="O34" s="318">
        <v>0.38422391857506399</v>
      </c>
      <c r="P34" s="310">
        <v>0.460884353741497</v>
      </c>
      <c r="Q34" s="310">
        <v>0.51360544217687099</v>
      </c>
      <c r="R34"/>
    </row>
    <row r="35" spans="1:18" ht="15" customHeight="1" x14ac:dyDescent="0.25">
      <c r="B35" s="385"/>
      <c r="C35" s="129" t="s">
        <v>440</v>
      </c>
      <c r="D35" s="310">
        <v>0.222316865417376</v>
      </c>
      <c r="E35" s="310">
        <v>0.222316865417376</v>
      </c>
      <c r="F35" s="310">
        <v>0.222316865417376</v>
      </c>
      <c r="G35" s="310">
        <v>0.222316865417376</v>
      </c>
      <c r="H35" s="310">
        <v>0.222316865417376</v>
      </c>
      <c r="I35" s="310">
        <v>0.19965576592082601</v>
      </c>
      <c r="J35" s="310">
        <v>0.186046511627907</v>
      </c>
      <c r="K35" s="310">
        <v>0.21015761821366</v>
      </c>
      <c r="L35" s="310">
        <v>0.236510791366906</v>
      </c>
      <c r="M35" s="310">
        <v>0.26994434137291301</v>
      </c>
      <c r="N35" s="310">
        <v>0.383060635226179</v>
      </c>
      <c r="O35" s="318">
        <v>0.44023323615160298</v>
      </c>
      <c r="P35" s="310">
        <v>0.50870406189555095</v>
      </c>
      <c r="Q35" s="310">
        <v>0.56207892204042298</v>
      </c>
      <c r="R35"/>
    </row>
    <row r="36" spans="1:18" ht="15" customHeight="1" x14ac:dyDescent="0.25">
      <c r="B36" s="385"/>
      <c r="C36" s="129" t="s">
        <v>436</v>
      </c>
      <c r="D36" s="310">
        <v>0.22710280373831801</v>
      </c>
      <c r="E36" s="310">
        <v>0.22710280373831801</v>
      </c>
      <c r="F36" s="310">
        <v>0.22710280373831801</v>
      </c>
      <c r="G36" s="310">
        <v>0.22710280373831801</v>
      </c>
      <c r="H36" s="310">
        <v>0.22710280373831801</v>
      </c>
      <c r="I36" s="310">
        <v>0.19400187441424599</v>
      </c>
      <c r="J36" s="310">
        <v>0.22148288973384</v>
      </c>
      <c r="K36" s="310">
        <v>0.24535679374389099</v>
      </c>
      <c r="L36" s="310">
        <v>0.268316831683168</v>
      </c>
      <c r="M36" s="310">
        <v>0.297764227642276</v>
      </c>
      <c r="N36" s="310">
        <v>0.37564499484004099</v>
      </c>
      <c r="O36" s="318">
        <v>0.43110647181628398</v>
      </c>
      <c r="P36" s="310">
        <v>0.51356993736951995</v>
      </c>
      <c r="Q36" s="310">
        <v>0.57098121085594999</v>
      </c>
      <c r="R36"/>
    </row>
    <row r="37" spans="1:18" ht="15" customHeight="1" x14ac:dyDescent="0.25">
      <c r="B37" s="386"/>
      <c r="C37" s="129" t="s">
        <v>437</v>
      </c>
      <c r="D37" s="310">
        <v>0.51279317697228199</v>
      </c>
      <c r="E37" s="310">
        <v>0.51279317697228199</v>
      </c>
      <c r="F37" s="310">
        <v>0.51279317697228199</v>
      </c>
      <c r="G37" s="310">
        <v>0.51279317697228199</v>
      </c>
      <c r="H37" s="310">
        <v>0.51279317697228199</v>
      </c>
      <c r="I37" s="310">
        <v>0.36012861736334401</v>
      </c>
      <c r="J37" s="310">
        <v>0.397379912663755</v>
      </c>
      <c r="K37" s="310">
        <v>0.27566964285714302</v>
      </c>
      <c r="L37" s="310">
        <v>0.30285714285714299</v>
      </c>
      <c r="M37" s="310">
        <v>0.33410672853828299</v>
      </c>
      <c r="N37" s="310">
        <v>0.31448763250883399</v>
      </c>
      <c r="O37" s="318">
        <v>0.422985781990521</v>
      </c>
      <c r="P37" s="310">
        <v>0.48588235294117599</v>
      </c>
      <c r="Q37" s="310">
        <v>0.529274004683841</v>
      </c>
      <c r="R37"/>
    </row>
    <row r="38" spans="1:18" ht="15" customHeight="1" x14ac:dyDescent="0.25">
      <c r="C38" s="4"/>
      <c r="D38" s="125"/>
      <c r="E38" s="125"/>
      <c r="F38" s="135"/>
      <c r="G38" s="135"/>
      <c r="H38" s="135"/>
      <c r="I38" s="135"/>
      <c r="J38" s="135"/>
      <c r="K38" s="135"/>
      <c r="L38" s="135"/>
      <c r="M38" s="135"/>
      <c r="N38" s="135"/>
      <c r="O38" s="135"/>
      <c r="P38" s="135"/>
      <c r="Q38" s="135"/>
      <c r="R38"/>
    </row>
    <row r="39" spans="1:18" s="2" customFormat="1" ht="15" customHeight="1" x14ac:dyDescent="0.25">
      <c r="A39"/>
      <c r="B39"/>
      <c r="C39" s="89" t="s">
        <v>143</v>
      </c>
      <c r="D39" s="144"/>
      <c r="E39" s="144"/>
      <c r="F39" s="132"/>
      <c r="G39" s="132"/>
      <c r="H39" s="132"/>
      <c r="I39" s="132"/>
      <c r="J39" s="132"/>
      <c r="K39" s="132"/>
      <c r="L39" s="132"/>
      <c r="M39" s="132"/>
      <c r="N39" s="132"/>
      <c r="O39" s="132"/>
      <c r="P39" s="132"/>
      <c r="Q39" s="132"/>
    </row>
    <row r="40" spans="1:18" ht="15" customHeight="1" x14ac:dyDescent="0.25">
      <c r="B40" s="384" t="s">
        <v>254</v>
      </c>
      <c r="C40" s="129" t="s">
        <v>438</v>
      </c>
      <c r="D40" s="310">
        <v>0.11521739130434799</v>
      </c>
      <c r="E40" s="310">
        <v>0.11521739130434799</v>
      </c>
      <c r="F40" s="310">
        <v>0.11521739130434799</v>
      </c>
      <c r="G40" s="310">
        <v>0.11521739130434799</v>
      </c>
      <c r="H40" s="310">
        <v>0.11521739130434799</v>
      </c>
      <c r="I40" s="310">
        <v>0.11518987341772099</v>
      </c>
      <c r="J40" s="310">
        <v>0.206365862189577</v>
      </c>
      <c r="K40" s="310">
        <v>0.26260667183863501</v>
      </c>
      <c r="L40" s="310">
        <v>0.35132743362831897</v>
      </c>
      <c r="M40" s="310">
        <v>0.44433349975037501</v>
      </c>
      <c r="N40" s="310">
        <v>0.65445598687807505</v>
      </c>
      <c r="O40" s="318">
        <v>0.80231884057971004</v>
      </c>
      <c r="P40" s="310">
        <v>0.89002403846153799</v>
      </c>
      <c r="Q40" s="310">
        <v>0.96990595611285302</v>
      </c>
      <c r="R40"/>
    </row>
    <row r="41" spans="1:18" ht="15.75" customHeight="1" x14ac:dyDescent="0.25">
      <c r="B41" s="385"/>
      <c r="C41" s="129" t="s">
        <v>193</v>
      </c>
      <c r="D41" s="310">
        <v>0.109259259259259</v>
      </c>
      <c r="E41" s="310">
        <v>0.109259259259259</v>
      </c>
      <c r="F41" s="310">
        <v>0.109259259259259</v>
      </c>
      <c r="G41" s="310">
        <v>0.109259259259259</v>
      </c>
      <c r="H41" s="310">
        <v>0.109259259259259</v>
      </c>
      <c r="I41" s="310">
        <v>0.15480769230769201</v>
      </c>
      <c r="J41" s="310">
        <v>0.24955245255997099</v>
      </c>
      <c r="K41" s="310">
        <v>0.34675052410901502</v>
      </c>
      <c r="L41" s="310">
        <v>0.422074846044529</v>
      </c>
      <c r="M41" s="310">
        <v>0.50105596620908099</v>
      </c>
      <c r="N41" s="310">
        <v>0.64352392065344199</v>
      </c>
      <c r="O41" s="318">
        <v>0.74660912453760797</v>
      </c>
      <c r="P41" s="310">
        <v>0.80564464400256597</v>
      </c>
      <c r="Q41" s="310">
        <v>0.853820598006644</v>
      </c>
      <c r="R41"/>
    </row>
    <row r="42" spans="1:18" ht="15" customHeight="1" x14ac:dyDescent="0.25">
      <c r="B42" s="385"/>
      <c r="C42" s="129" t="s">
        <v>194</v>
      </c>
      <c r="D42" s="310">
        <v>7.18750000000012E-3</v>
      </c>
      <c r="E42" s="310">
        <v>7.18750000000012E-3</v>
      </c>
      <c r="F42" s="310">
        <v>7.18750000000012E-3</v>
      </c>
      <c r="G42" s="310">
        <v>7.18750000000012E-3</v>
      </c>
      <c r="H42" s="310">
        <v>7.18750000000012E-3</v>
      </c>
      <c r="I42" s="310">
        <v>6.6778523489932698E-2</v>
      </c>
      <c r="J42" s="310">
        <v>0.1140642303433</v>
      </c>
      <c r="K42" s="310">
        <v>0.192712906057946</v>
      </c>
      <c r="L42" s="310">
        <v>0.29868154158214999</v>
      </c>
      <c r="M42" s="310">
        <v>0.378857142857143</v>
      </c>
      <c r="N42" s="310">
        <v>0.59114249037227196</v>
      </c>
      <c r="O42" s="318">
        <v>0.68733153638814004</v>
      </c>
      <c r="P42" s="310">
        <v>0.72529782761037198</v>
      </c>
      <c r="Q42" s="310">
        <v>0.75779550398839701</v>
      </c>
      <c r="R42"/>
    </row>
    <row r="43" spans="1:18" ht="15" customHeight="1" x14ac:dyDescent="0.25">
      <c r="B43" s="385"/>
      <c r="C43" s="129" t="s">
        <v>195</v>
      </c>
      <c r="D43" s="310">
        <v>-2.2853411687887601E-3</v>
      </c>
      <c r="E43" s="310">
        <v>-2.2853411687887601E-3</v>
      </c>
      <c r="F43" s="310">
        <v>-2.2853411687887601E-3</v>
      </c>
      <c r="G43" s="310">
        <v>-2.2853411687887601E-3</v>
      </c>
      <c r="H43" s="310">
        <v>-2.2853411687887601E-3</v>
      </c>
      <c r="I43" s="310">
        <v>5.2016985138004103E-2</v>
      </c>
      <c r="J43" s="310">
        <v>0.11316211878009599</v>
      </c>
      <c r="K43" s="310">
        <v>0.15949734171097199</v>
      </c>
      <c r="L43" s="310">
        <v>0.235066371681416</v>
      </c>
      <c r="M43" s="310">
        <v>0.31070336391437298</v>
      </c>
      <c r="N43" s="310">
        <v>0.474610697359513</v>
      </c>
      <c r="O43" s="318">
        <v>0.537323943661972</v>
      </c>
      <c r="P43" s="310">
        <v>0.57709251101321601</v>
      </c>
      <c r="Q43" s="310">
        <v>0.60544217687074797</v>
      </c>
      <c r="R43"/>
    </row>
    <row r="44" spans="1:18" ht="15" customHeight="1" x14ac:dyDescent="0.25">
      <c r="B44" s="385"/>
      <c r="C44" s="129" t="s">
        <v>435</v>
      </c>
      <c r="D44" s="310">
        <v>-5.6844168572362103E-2</v>
      </c>
      <c r="E44" s="310">
        <v>-5.6844168572362103E-2</v>
      </c>
      <c r="F44" s="310">
        <v>-5.6844168572362103E-2</v>
      </c>
      <c r="G44" s="310">
        <v>-5.6844168572362103E-2</v>
      </c>
      <c r="H44" s="310">
        <v>-5.6844168572362103E-2</v>
      </c>
      <c r="I44" s="310">
        <v>-3.3198081888603501E-3</v>
      </c>
      <c r="J44" s="310">
        <v>7.8680203045685196E-2</v>
      </c>
      <c r="K44" s="310">
        <v>0.16725618999494701</v>
      </c>
      <c r="L44" s="310">
        <v>0.23433874709976801</v>
      </c>
      <c r="M44" s="310">
        <v>0.301089045483664</v>
      </c>
      <c r="N44" s="310">
        <v>0.39676966292134802</v>
      </c>
      <c r="O44" s="318">
        <v>0.46778916544655902</v>
      </c>
      <c r="P44" s="310">
        <v>0.50952018278750999</v>
      </c>
      <c r="Q44" s="310">
        <v>0.54003139717425397</v>
      </c>
      <c r="R44"/>
    </row>
    <row r="45" spans="1:18" ht="15" customHeight="1" x14ac:dyDescent="0.25">
      <c r="B45" s="385"/>
      <c r="C45" s="129" t="s">
        <v>439</v>
      </c>
      <c r="D45" s="310">
        <v>-8.5791925465838595E-2</v>
      </c>
      <c r="E45" s="310">
        <v>-8.5791925465838595E-2</v>
      </c>
      <c r="F45" s="310">
        <v>-8.5791925465838595E-2</v>
      </c>
      <c r="G45" s="310">
        <v>-8.5791925465838595E-2</v>
      </c>
      <c r="H45" s="310">
        <v>-8.5791925465838595E-2</v>
      </c>
      <c r="I45" s="310">
        <v>-8.2589285714285698E-2</v>
      </c>
      <c r="J45" s="310">
        <v>9.2402464065708401E-3</v>
      </c>
      <c r="K45" s="310">
        <v>9.5751047277079504E-2</v>
      </c>
      <c r="L45" s="310">
        <v>0.14134742404227199</v>
      </c>
      <c r="M45" s="310">
        <v>0.13805436337625199</v>
      </c>
      <c r="N45" s="310">
        <v>0.216153846153846</v>
      </c>
      <c r="O45" s="318">
        <v>0.24439102564102599</v>
      </c>
      <c r="P45" s="310">
        <v>0.25577557755775598</v>
      </c>
      <c r="Q45" s="310">
        <v>0.24638912489379799</v>
      </c>
      <c r="R45"/>
    </row>
    <row r="46" spans="1:18" ht="15" customHeight="1" x14ac:dyDescent="0.25">
      <c r="B46" s="385"/>
      <c r="C46" s="129" t="s">
        <v>415</v>
      </c>
      <c r="D46" s="310">
        <v>-5.3658536585365901E-2</v>
      </c>
      <c r="E46" s="310">
        <v>-5.3658536585365901E-2</v>
      </c>
      <c r="F46" s="310">
        <v>-5.3658536585365901E-2</v>
      </c>
      <c r="G46" s="310">
        <v>-5.3658536585365901E-2</v>
      </c>
      <c r="H46" s="310">
        <v>-5.3658536585365901E-2</v>
      </c>
      <c r="I46" s="310">
        <v>-3.7745879851142999E-2</v>
      </c>
      <c r="J46" s="310">
        <v>1.12759643916913E-2</v>
      </c>
      <c r="K46" s="310">
        <v>5.7256990679094698E-2</v>
      </c>
      <c r="L46" s="310">
        <v>0.10065170166546</v>
      </c>
      <c r="M46" s="310">
        <v>0.15217391304347799</v>
      </c>
      <c r="N46" s="310">
        <v>0.19495798319327701</v>
      </c>
      <c r="O46" s="318">
        <v>0.20741394527802301</v>
      </c>
      <c r="P46" s="310">
        <v>0.18874773139745901</v>
      </c>
      <c r="Q46" s="310">
        <v>0.22242990654205599</v>
      </c>
      <c r="R46"/>
    </row>
    <row r="47" spans="1:18" ht="15" customHeight="1" x14ac:dyDescent="0.25">
      <c r="B47" s="385"/>
      <c r="C47" s="129" t="s">
        <v>416</v>
      </c>
      <c r="D47" s="310">
        <v>-1.0073875083949E-2</v>
      </c>
      <c r="E47" s="310">
        <v>-1.0073875083949E-2</v>
      </c>
      <c r="F47" s="310">
        <v>-1.0073875083949E-2</v>
      </c>
      <c r="G47" s="310">
        <v>-1.0073875083949E-2</v>
      </c>
      <c r="H47" s="310">
        <v>-1.0073875083949E-2</v>
      </c>
      <c r="I47" s="310">
        <v>-1.47783251231527E-2</v>
      </c>
      <c r="J47" s="310">
        <v>2.2338049143706398E-3</v>
      </c>
      <c r="K47" s="310">
        <v>2.3659305993690899E-2</v>
      </c>
      <c r="L47" s="310">
        <v>5.7851239669421503E-2</v>
      </c>
      <c r="M47" s="310">
        <v>0.103568320278503</v>
      </c>
      <c r="N47" s="310">
        <v>0.136663524976437</v>
      </c>
      <c r="O47" s="318">
        <v>0.13470993117010799</v>
      </c>
      <c r="P47" s="310">
        <v>0.119796954314721</v>
      </c>
      <c r="Q47" s="310">
        <v>0.124740124740125</v>
      </c>
      <c r="R47"/>
    </row>
    <row r="48" spans="1:18" ht="15" customHeight="1" x14ac:dyDescent="0.25">
      <c r="B48" s="385"/>
      <c r="C48" s="129" t="s">
        <v>417</v>
      </c>
      <c r="D48" s="310">
        <v>-8.7094220110847092E-3</v>
      </c>
      <c r="E48" s="310">
        <v>-8.7094220110847092E-3</v>
      </c>
      <c r="F48" s="310">
        <v>-8.7094220110847092E-3</v>
      </c>
      <c r="G48" s="310">
        <v>-8.7094220110847092E-3</v>
      </c>
      <c r="H48" s="310">
        <v>-8.7094220110847092E-3</v>
      </c>
      <c r="I48" s="310">
        <v>-1.1456628477905101E-2</v>
      </c>
      <c r="J48" s="310">
        <v>-9.2050209205020196E-3</v>
      </c>
      <c r="K48" s="310">
        <v>9.4909404659189196E-3</v>
      </c>
      <c r="L48" s="310">
        <v>2.56410256410258E-2</v>
      </c>
      <c r="M48" s="310">
        <v>6.6420664206642097E-2</v>
      </c>
      <c r="N48" s="310">
        <v>8.4812623274161697E-2</v>
      </c>
      <c r="O48" s="318">
        <v>7.40354535974974E-2</v>
      </c>
      <c r="P48" s="310">
        <v>7.0729053318824703E-2</v>
      </c>
      <c r="Q48" s="310">
        <v>8.1382385730211795E-2</v>
      </c>
      <c r="R48"/>
    </row>
    <row r="49" spans="1:18" ht="15" customHeight="1" x14ac:dyDescent="0.25">
      <c r="B49" s="385"/>
      <c r="C49" s="129" t="s">
        <v>418</v>
      </c>
      <c r="D49" s="310">
        <v>-7.18132854578102E-3</v>
      </c>
      <c r="E49" s="310">
        <v>-7.18132854578102E-3</v>
      </c>
      <c r="F49" s="310">
        <v>-7.18132854578102E-3</v>
      </c>
      <c r="G49" s="310">
        <v>-7.18132854578102E-3</v>
      </c>
      <c r="H49" s="310">
        <v>-7.18132854578102E-3</v>
      </c>
      <c r="I49" s="310">
        <v>-1.00640439158279E-2</v>
      </c>
      <c r="J49" s="310">
        <v>-1.9213174748398901E-2</v>
      </c>
      <c r="K49" s="310">
        <v>-1.1090573012939E-2</v>
      </c>
      <c r="L49" s="310">
        <v>8.4666039510819004E-3</v>
      </c>
      <c r="M49" s="310">
        <v>3.89863547758285E-2</v>
      </c>
      <c r="N49" s="310">
        <v>4.7817047817047702E-2</v>
      </c>
      <c r="O49" s="318">
        <v>5.0549450549450599E-2</v>
      </c>
      <c r="P49" s="310">
        <v>1.9450800915331801E-2</v>
      </c>
      <c r="Q49" s="310">
        <v>1.0676156583629999E-2</v>
      </c>
      <c r="R49"/>
    </row>
    <row r="50" spans="1:18" ht="15" customHeight="1" x14ac:dyDescent="0.25">
      <c r="B50" s="385"/>
      <c r="C50" s="129" t="s">
        <v>440</v>
      </c>
      <c r="D50" s="310">
        <v>-3.2380952380952399E-2</v>
      </c>
      <c r="E50" s="310">
        <v>-3.2380952380952399E-2</v>
      </c>
      <c r="F50" s="310">
        <v>-3.2380952380952399E-2</v>
      </c>
      <c r="G50" s="310">
        <v>-3.2380952380952399E-2</v>
      </c>
      <c r="H50" s="310">
        <v>-3.2380952380952399E-2</v>
      </c>
      <c r="I50" s="310">
        <v>-1.9493177387914201E-2</v>
      </c>
      <c r="J50" s="310">
        <v>-2.4485798237022599E-2</v>
      </c>
      <c r="K50" s="310">
        <v>-2.1653543307086499E-2</v>
      </c>
      <c r="L50" s="310">
        <v>2.4793388429752199E-2</v>
      </c>
      <c r="M50" s="310">
        <v>3.77358490566038E-2</v>
      </c>
      <c r="N50" s="310">
        <v>6.3973063973064001E-2</v>
      </c>
      <c r="O50" s="318">
        <v>3.7558685446009502E-2</v>
      </c>
      <c r="P50" s="310">
        <v>2.5331724969843001E-2</v>
      </c>
      <c r="Q50" s="310">
        <v>1.7743979721165801E-2</v>
      </c>
      <c r="R50"/>
    </row>
    <row r="51" spans="1:18" ht="15" customHeight="1" x14ac:dyDescent="0.25">
      <c r="B51" s="385"/>
      <c r="C51" s="129" t="s">
        <v>436</v>
      </c>
      <c r="D51" s="310">
        <v>-5.6974459724950903E-2</v>
      </c>
      <c r="E51" s="310">
        <v>-5.6974459724950903E-2</v>
      </c>
      <c r="F51" s="310">
        <v>-5.6974459724950903E-2</v>
      </c>
      <c r="G51" s="310">
        <v>-5.6974459724950903E-2</v>
      </c>
      <c r="H51" s="310">
        <v>-5.6974459724950903E-2</v>
      </c>
      <c r="I51" s="310">
        <v>-4.0404040404040401E-2</v>
      </c>
      <c r="J51" s="310">
        <v>-4.0733197556008099E-2</v>
      </c>
      <c r="K51" s="310">
        <v>-3.4907597535934302E-2</v>
      </c>
      <c r="L51" s="310">
        <v>-1.6842105263157901E-2</v>
      </c>
      <c r="M51" s="310">
        <v>1.0869565217391399E-2</v>
      </c>
      <c r="N51" s="310">
        <v>2.5287356321839202E-2</v>
      </c>
      <c r="O51" s="318">
        <v>1.57766990291262E-2</v>
      </c>
      <c r="P51" s="310">
        <v>7.7021822849807596E-3</v>
      </c>
      <c r="Q51" s="310">
        <v>-2.5401069518716499E-2</v>
      </c>
      <c r="R51"/>
    </row>
    <row r="52" spans="1:18" ht="15" customHeight="1" x14ac:dyDescent="0.25">
      <c r="B52" s="386"/>
      <c r="C52" s="129" t="s">
        <v>437</v>
      </c>
      <c r="D52" s="310">
        <v>-7.5026795284030001E-2</v>
      </c>
      <c r="E52" s="310">
        <v>-7.5026795284030001E-2</v>
      </c>
      <c r="F52" s="310">
        <v>-7.5026795284030001E-2</v>
      </c>
      <c r="G52" s="310">
        <v>-7.5026795284030001E-2</v>
      </c>
      <c r="H52" s="310">
        <v>-7.5026795284030001E-2</v>
      </c>
      <c r="I52" s="310">
        <v>-8.1291759465478799E-2</v>
      </c>
      <c r="J52" s="310">
        <v>-1.5730337078651801E-2</v>
      </c>
      <c r="K52" s="310">
        <v>-1.0262257696693301E-2</v>
      </c>
      <c r="L52" s="310">
        <v>1.05263157894737E-2</v>
      </c>
      <c r="M52" s="310">
        <v>3.2335329341317297E-2</v>
      </c>
      <c r="N52" s="310">
        <v>4.17193426042985E-2</v>
      </c>
      <c r="O52" s="318">
        <v>1.3477088948787E-2</v>
      </c>
      <c r="P52" s="310">
        <v>-4.2796005706133801E-3</v>
      </c>
      <c r="Q52" s="310">
        <v>-4.0059347181008897E-2</v>
      </c>
      <c r="R52"/>
    </row>
    <row r="53" spans="1:18" ht="15" customHeight="1" x14ac:dyDescent="0.25">
      <c r="C53" s="91"/>
      <c r="D53" s="125"/>
      <c r="E53" s="125"/>
      <c r="F53" s="135"/>
      <c r="G53" s="135"/>
      <c r="H53" s="135"/>
      <c r="I53" s="135"/>
      <c r="J53" s="135"/>
      <c r="K53" s="135"/>
      <c r="L53" s="135"/>
      <c r="M53" s="135"/>
      <c r="N53" s="135"/>
      <c r="O53" s="135"/>
      <c r="P53" s="135"/>
      <c r="Q53" s="135"/>
      <c r="R53"/>
    </row>
    <row r="54" spans="1:18" ht="15" customHeight="1" x14ac:dyDescent="0.25">
      <c r="C54" s="89" t="s">
        <v>78</v>
      </c>
      <c r="R54"/>
    </row>
    <row r="55" spans="1:18" s="2" customFormat="1" ht="15" customHeight="1" x14ac:dyDescent="0.25">
      <c r="A55"/>
      <c r="B55" s="384" t="s">
        <v>254</v>
      </c>
      <c r="C55" s="129" t="s">
        <v>438</v>
      </c>
      <c r="D55" s="310">
        <v>-0.19879062736205599</v>
      </c>
      <c r="E55" s="310">
        <v>-0.19879062736205599</v>
      </c>
      <c r="F55" s="310">
        <v>-0.19879062736205599</v>
      </c>
      <c r="G55" s="310">
        <v>-0.19879062736205599</v>
      </c>
      <c r="H55" s="310">
        <v>-0.19879062736205599</v>
      </c>
      <c r="I55" s="310">
        <v>-0.32165065008479399</v>
      </c>
      <c r="J55" s="310">
        <v>-0.39906803355079201</v>
      </c>
      <c r="K55" s="310">
        <v>-0.32348305752561102</v>
      </c>
      <c r="L55" s="310">
        <v>-0.27076222980659798</v>
      </c>
      <c r="M55" s="310">
        <v>-0.112301587301587</v>
      </c>
      <c r="N55" s="310">
        <v>7.7463581833761702E-2</v>
      </c>
      <c r="O55" s="318">
        <v>0.34760752187674498</v>
      </c>
      <c r="P55" s="310">
        <v>0.31827956989247302</v>
      </c>
      <c r="Q55" s="310">
        <v>0.300577023955237</v>
      </c>
    </row>
    <row r="56" spans="1:18" ht="15" customHeight="1" x14ac:dyDescent="0.25">
      <c r="B56" s="385"/>
      <c r="C56" s="129" t="s">
        <v>193</v>
      </c>
      <c r="D56" s="310">
        <v>-0.27083333333333298</v>
      </c>
      <c r="E56" s="310">
        <v>-0.27083333333333298</v>
      </c>
      <c r="F56" s="310">
        <v>-0.27083333333333298</v>
      </c>
      <c r="G56" s="310">
        <v>-0.27083333333333298</v>
      </c>
      <c r="H56" s="310">
        <v>-0.27083333333333298</v>
      </c>
      <c r="I56" s="310">
        <v>-0.27141327623126299</v>
      </c>
      <c r="J56" s="310">
        <v>-0.359978050118895</v>
      </c>
      <c r="K56" s="310">
        <v>-0.27583367641004503</v>
      </c>
      <c r="L56" s="310">
        <v>-0.19754601226993901</v>
      </c>
      <c r="M56" s="310">
        <v>-3.1489361702127697E-2</v>
      </c>
      <c r="N56" s="310">
        <v>0.18634686346863399</v>
      </c>
      <c r="O56" s="318">
        <v>0.360195121951219</v>
      </c>
      <c r="P56" s="310">
        <v>0.331265275427712</v>
      </c>
      <c r="Q56" s="310">
        <v>0.31338351386084101</v>
      </c>
      <c r="R56"/>
    </row>
    <row r="57" spans="1:18" ht="15.75" customHeight="1" x14ac:dyDescent="0.25">
      <c r="B57" s="385"/>
      <c r="C57" s="129" t="s">
        <v>194</v>
      </c>
      <c r="D57" s="310">
        <v>-0.38820224719101099</v>
      </c>
      <c r="E57" s="310">
        <v>-0.38820224719101099</v>
      </c>
      <c r="F57" s="310">
        <v>-0.38820224719101099</v>
      </c>
      <c r="G57" s="310">
        <v>-0.38820224719101099</v>
      </c>
      <c r="H57" s="310">
        <v>-0.38820224719101099</v>
      </c>
      <c r="I57" s="310">
        <v>-0.307213284898806</v>
      </c>
      <c r="J57" s="310">
        <v>-0.36484517304189401</v>
      </c>
      <c r="K57" s="310">
        <v>-0.260703688003391</v>
      </c>
      <c r="L57" s="310">
        <v>-0.20278246205733599</v>
      </c>
      <c r="M57" s="310">
        <v>-2.5854108956602E-2</v>
      </c>
      <c r="N57" s="310">
        <v>0.120652807460657</v>
      </c>
      <c r="O57" s="318">
        <v>0.32151741293532299</v>
      </c>
      <c r="P57" s="310">
        <v>0.29457674604762901</v>
      </c>
      <c r="Q57" s="310">
        <v>0.27749510763209401</v>
      </c>
      <c r="R57"/>
    </row>
    <row r="58" spans="1:18" ht="15" customHeight="1" x14ac:dyDescent="0.25">
      <c r="B58" s="385"/>
      <c r="C58" s="129" t="s">
        <v>195</v>
      </c>
      <c r="D58" s="310">
        <v>-0.42574055158324797</v>
      </c>
      <c r="E58" s="310">
        <v>-0.42574055158324797</v>
      </c>
      <c r="F58" s="310">
        <v>-0.42574055158324797</v>
      </c>
      <c r="G58" s="310">
        <v>-0.42574055158324797</v>
      </c>
      <c r="H58" s="310">
        <v>-0.42574055158324797</v>
      </c>
      <c r="I58" s="310">
        <v>-0.36</v>
      </c>
      <c r="J58" s="310">
        <v>-0.35398706896551702</v>
      </c>
      <c r="K58" s="310">
        <v>-0.294127516778524</v>
      </c>
      <c r="L58" s="310">
        <v>-0.233670033670034</v>
      </c>
      <c r="M58" s="310">
        <v>-6.2116421796540901E-2</v>
      </c>
      <c r="N58" s="310">
        <v>0.107411811335711</v>
      </c>
      <c r="O58" s="318">
        <v>0.27263135682633499</v>
      </c>
      <c r="P58" s="310">
        <v>0.248722665031678</v>
      </c>
      <c r="Q58" s="310">
        <v>0.231492597038816</v>
      </c>
      <c r="R58"/>
    </row>
    <row r="59" spans="1:18" ht="15" customHeight="1" x14ac:dyDescent="0.25">
      <c r="B59" s="385"/>
      <c r="C59" s="129" t="s">
        <v>435</v>
      </c>
      <c r="D59" s="310">
        <v>-0.40104166666666702</v>
      </c>
      <c r="E59" s="310">
        <v>-0.40104166666666702</v>
      </c>
      <c r="F59" s="310">
        <v>-0.40104166666666702</v>
      </c>
      <c r="G59" s="310">
        <v>-0.40104166666666702</v>
      </c>
      <c r="H59" s="310">
        <v>-0.40104166666666702</v>
      </c>
      <c r="I59" s="310">
        <v>-0.30355380059230003</v>
      </c>
      <c r="J59" s="310">
        <v>-0.31916801147570401</v>
      </c>
      <c r="K59" s="310">
        <v>-0.24599393676916401</v>
      </c>
      <c r="L59" s="310">
        <v>-0.188811188811189</v>
      </c>
      <c r="M59" s="310">
        <v>-1.54514727184935E-2</v>
      </c>
      <c r="N59" s="310">
        <v>0.143077714873906</v>
      </c>
      <c r="O59" s="318">
        <v>0.27460576400217501</v>
      </c>
      <c r="P59" s="310">
        <v>0.200627615062762</v>
      </c>
      <c r="Q59" s="310">
        <v>0.183794871794872</v>
      </c>
      <c r="R59"/>
    </row>
    <row r="60" spans="1:18" ht="15" customHeight="1" x14ac:dyDescent="0.25">
      <c r="B60" s="385"/>
      <c r="C60" s="129" t="s">
        <v>439</v>
      </c>
      <c r="D60" s="310">
        <v>-0.26359627633513</v>
      </c>
      <c r="E60" s="310">
        <v>-0.26359627633513</v>
      </c>
      <c r="F60" s="310">
        <v>-0.26359627633513</v>
      </c>
      <c r="G60" s="310">
        <v>-0.26359627633513</v>
      </c>
      <c r="H60" s="310">
        <v>-0.26359627633513</v>
      </c>
      <c r="I60" s="310">
        <v>-0.21724941724941699</v>
      </c>
      <c r="J60" s="310">
        <v>-0.248821372446307</v>
      </c>
      <c r="K60" s="310">
        <v>-0.19836136265631699</v>
      </c>
      <c r="L60" s="310">
        <v>-0.12608497030607599</v>
      </c>
      <c r="M60" s="310">
        <v>-7.9483358171883508E-3</v>
      </c>
      <c r="N60" s="310">
        <v>0.109660574412533</v>
      </c>
      <c r="O60" s="318">
        <v>0.161304442985336</v>
      </c>
      <c r="P60" s="310">
        <v>0.14454214025305601</v>
      </c>
      <c r="Q60" s="310">
        <v>0.13141161509113999</v>
      </c>
      <c r="R60"/>
    </row>
    <row r="61" spans="1:18" ht="15" customHeight="1" x14ac:dyDescent="0.25">
      <c r="B61" s="385"/>
      <c r="C61" s="129" t="s">
        <v>415</v>
      </c>
      <c r="D61" s="310">
        <v>-0.24822436714623899</v>
      </c>
      <c r="E61" s="310">
        <v>-0.24822436714623899</v>
      </c>
      <c r="F61" s="310">
        <v>-0.24822436714623899</v>
      </c>
      <c r="G61" s="310">
        <v>-0.24822436714623899</v>
      </c>
      <c r="H61" s="310">
        <v>-0.24822436714623899</v>
      </c>
      <c r="I61" s="310">
        <v>-0.22842459684565</v>
      </c>
      <c r="J61" s="310">
        <v>-0.22096858184342999</v>
      </c>
      <c r="K61" s="310">
        <v>-0.17739653342766201</v>
      </c>
      <c r="L61" s="310">
        <v>-0.114665170220726</v>
      </c>
      <c r="M61" s="310">
        <v>-3.6472945891783598E-2</v>
      </c>
      <c r="N61" s="310">
        <v>7.0807716769132806E-2</v>
      </c>
      <c r="O61" s="318">
        <v>0.14068780705672199</v>
      </c>
      <c r="P61" s="310">
        <v>0.11830308331511</v>
      </c>
      <c r="Q61" s="310">
        <v>0.10147122457810499</v>
      </c>
      <c r="R61"/>
    </row>
    <row r="62" spans="1:18" ht="15" customHeight="1" x14ac:dyDescent="0.25">
      <c r="B62" s="385"/>
      <c r="C62" s="129" t="s">
        <v>416</v>
      </c>
      <c r="D62" s="310">
        <v>-0.17215815485996699</v>
      </c>
      <c r="E62" s="310">
        <v>-0.17215815485996699</v>
      </c>
      <c r="F62" s="310">
        <v>-0.17215815485996699</v>
      </c>
      <c r="G62" s="310">
        <v>-0.17215815485996699</v>
      </c>
      <c r="H62" s="310">
        <v>-0.17215815485996699</v>
      </c>
      <c r="I62" s="310">
        <v>-0.154331370899916</v>
      </c>
      <c r="J62" s="310">
        <v>-0.161890139883999</v>
      </c>
      <c r="K62" s="310">
        <v>-8.3562901744720003E-2</v>
      </c>
      <c r="L62" s="310">
        <v>-3.7234042553191501E-2</v>
      </c>
      <c r="M62" s="310">
        <v>3.5033487892838902E-2</v>
      </c>
      <c r="N62" s="310">
        <v>7.8435656543587307E-2</v>
      </c>
      <c r="O62" s="318">
        <v>0.14942528735632199</v>
      </c>
      <c r="P62" s="310">
        <v>7.61904761904761E-2</v>
      </c>
      <c r="Q62" s="310">
        <v>5.8983050847457599E-2</v>
      </c>
      <c r="R62"/>
    </row>
    <row r="63" spans="1:18" ht="15" customHeight="1" x14ac:dyDescent="0.25">
      <c r="B63" s="385"/>
      <c r="C63" s="129" t="s">
        <v>417</v>
      </c>
      <c r="D63" s="310">
        <v>-0.16513300987117299</v>
      </c>
      <c r="E63" s="310">
        <v>-0.16513300987117299</v>
      </c>
      <c r="F63" s="310">
        <v>-0.16513300987117299</v>
      </c>
      <c r="G63" s="310">
        <v>-0.16513300987117299</v>
      </c>
      <c r="H63" s="310">
        <v>-0.16513300987117299</v>
      </c>
      <c r="I63" s="310">
        <v>-0.137799375216939</v>
      </c>
      <c r="J63" s="310">
        <v>-0.11355507868383399</v>
      </c>
      <c r="K63" s="310">
        <v>-9.2010602044680007E-2</v>
      </c>
      <c r="L63" s="310">
        <v>-4.1649979975971099E-2</v>
      </c>
      <c r="M63" s="310">
        <v>7.6579451180600602E-3</v>
      </c>
      <c r="N63" s="310">
        <v>5.2344105598543599E-2</v>
      </c>
      <c r="O63" s="318">
        <v>8.2922245712943501E-2</v>
      </c>
      <c r="P63" s="310">
        <v>6.3610851262862395E-2</v>
      </c>
      <c r="Q63" s="310">
        <v>4.8209688743271702E-2</v>
      </c>
      <c r="R63"/>
    </row>
    <row r="64" spans="1:18" ht="15" customHeight="1" x14ac:dyDescent="0.25">
      <c r="B64" s="385"/>
      <c r="C64" s="129" t="s">
        <v>418</v>
      </c>
      <c r="D64" s="310">
        <v>-8.2845565060783402E-2</v>
      </c>
      <c r="E64" s="310">
        <v>-8.2845565060783402E-2</v>
      </c>
      <c r="F64" s="310">
        <v>-8.2845565060783402E-2</v>
      </c>
      <c r="G64" s="310">
        <v>-8.2845565060783402E-2</v>
      </c>
      <c r="H64" s="310">
        <v>-8.2845565060783402E-2</v>
      </c>
      <c r="I64" s="310">
        <v>-6.9316081330868806E-2</v>
      </c>
      <c r="J64" s="310">
        <v>-9.4336048494032904E-2</v>
      </c>
      <c r="K64" s="310">
        <v>-1.3052208835341301E-2</v>
      </c>
      <c r="L64" s="310">
        <v>9.4438614900316208E-3</v>
      </c>
      <c r="M64" s="310">
        <v>3.1250000000000201E-2</v>
      </c>
      <c r="N64" s="310">
        <v>7.3156342182890896E-2</v>
      </c>
      <c r="O64" s="318">
        <v>9.9940155595451996E-2</v>
      </c>
      <c r="P64" s="310">
        <v>3.03537284894837E-2</v>
      </c>
      <c r="Q64" s="310">
        <v>1.7286914765906301E-2</v>
      </c>
      <c r="R64"/>
    </row>
    <row r="65" spans="1:18" ht="15" customHeight="1" x14ac:dyDescent="0.25">
      <c r="B65" s="385"/>
      <c r="C65" s="129" t="s">
        <v>440</v>
      </c>
      <c r="D65" s="310">
        <v>-9.82473066409391E-2</v>
      </c>
      <c r="E65" s="310">
        <v>-9.82473066409391E-2</v>
      </c>
      <c r="F65" s="310">
        <v>-9.82473066409391E-2</v>
      </c>
      <c r="G65" s="310">
        <v>-9.82473066409391E-2</v>
      </c>
      <c r="H65" s="310">
        <v>-9.82473066409391E-2</v>
      </c>
      <c r="I65" s="310">
        <v>-8.1036474665786506E-2</v>
      </c>
      <c r="J65" s="310">
        <v>-5.8060109289617599E-2</v>
      </c>
      <c r="K65" s="310">
        <v>-1.9230769230769201E-2</v>
      </c>
      <c r="L65" s="310">
        <v>-4.7273440564927299E-2</v>
      </c>
      <c r="M65" s="310">
        <v>-6.1062137174801003E-2</v>
      </c>
      <c r="N65" s="310">
        <v>-3.2250633494586498E-2</v>
      </c>
      <c r="O65" s="318">
        <v>9.4228504122484402E-4</v>
      </c>
      <c r="P65" s="310">
        <v>-1.14122681883025E-2</v>
      </c>
      <c r="Q65" s="310">
        <v>-1.04296001986591E-2</v>
      </c>
      <c r="R65"/>
    </row>
    <row r="66" spans="1:18" ht="15" customHeight="1" x14ac:dyDescent="0.25">
      <c r="B66" s="385"/>
      <c r="C66" s="129" t="s">
        <v>436</v>
      </c>
      <c r="D66" s="310">
        <v>-0.23370638578011799</v>
      </c>
      <c r="E66" s="310">
        <v>-0.23370638578011799</v>
      </c>
      <c r="F66" s="310">
        <v>-0.23370638578011799</v>
      </c>
      <c r="G66" s="310">
        <v>-0.23370638578011799</v>
      </c>
      <c r="H66" s="310">
        <v>-0.23370638578011799</v>
      </c>
      <c r="I66" s="310">
        <v>-0.22331579840488699</v>
      </c>
      <c r="J66" s="310">
        <v>-0.20719449832480999</v>
      </c>
      <c r="K66" s="310">
        <v>-0.181457703927492</v>
      </c>
      <c r="L66" s="310">
        <v>-0.16955995155429901</v>
      </c>
      <c r="M66" s="310">
        <v>-0.15196833076753899</v>
      </c>
      <c r="N66" s="310">
        <v>-0.112426035502959</v>
      </c>
      <c r="O66" s="318">
        <v>-6.7070217917675395E-2</v>
      </c>
      <c r="P66" s="310">
        <v>-5.90038314176244E-2</v>
      </c>
      <c r="Q66" s="310">
        <v>-5.1549145299145303E-2</v>
      </c>
      <c r="R66"/>
    </row>
    <row r="67" spans="1:18" ht="15" customHeight="1" x14ac:dyDescent="0.25">
      <c r="B67" s="386"/>
      <c r="C67" s="129" t="s">
        <v>437</v>
      </c>
      <c r="D67" s="310">
        <v>-0.27566831261706098</v>
      </c>
      <c r="E67" s="310">
        <v>-0.27566831261706098</v>
      </c>
      <c r="F67" s="310">
        <v>-0.27566831261706098</v>
      </c>
      <c r="G67" s="310">
        <v>-0.27566831261706098</v>
      </c>
      <c r="H67" s="310">
        <v>-0.27566831261706098</v>
      </c>
      <c r="I67" s="310">
        <v>-0.26248896734333599</v>
      </c>
      <c r="J67" s="310">
        <v>-0.24724061810154499</v>
      </c>
      <c r="K67" s="310">
        <v>-0.22087955625990499</v>
      </c>
      <c r="L67" s="310">
        <v>-0.20671340556617801</v>
      </c>
      <c r="M67" s="310">
        <v>-0.189703153988868</v>
      </c>
      <c r="N67" s="310">
        <v>-0.115564095525666</v>
      </c>
      <c r="O67" s="318">
        <v>-6.3729809104258406E-2</v>
      </c>
      <c r="P67" s="310">
        <v>-5.5127810286418201E-2</v>
      </c>
      <c r="Q67" s="310">
        <v>-3.9354838709677403E-2</v>
      </c>
      <c r="R67"/>
    </row>
    <row r="68" spans="1:18" ht="15" customHeight="1" x14ac:dyDescent="0.25">
      <c r="C68" s="91"/>
      <c r="D68" s="125"/>
      <c r="E68" s="125"/>
      <c r="F68" s="135"/>
      <c r="G68" s="135"/>
      <c r="H68" s="135"/>
      <c r="I68" s="135"/>
      <c r="J68" s="135"/>
      <c r="K68" s="135"/>
      <c r="L68" s="135"/>
      <c r="M68" s="135"/>
      <c r="N68" s="135"/>
      <c r="O68" s="135"/>
      <c r="P68" s="135"/>
      <c r="Q68" s="135"/>
      <c r="R68"/>
    </row>
    <row r="69" spans="1:18" ht="15" customHeight="1" x14ac:dyDescent="0.25">
      <c r="C69" s="89" t="s">
        <v>97</v>
      </c>
      <c r="R69"/>
    </row>
    <row r="70" spans="1:18" ht="15" customHeight="1" x14ac:dyDescent="0.25">
      <c r="B70" s="384" t="s">
        <v>254</v>
      </c>
      <c r="C70" s="129" t="s">
        <v>438</v>
      </c>
      <c r="D70" s="310">
        <v>-0.21773365285860999</v>
      </c>
      <c r="E70" s="310">
        <v>-0.21773365285860999</v>
      </c>
      <c r="F70" s="310">
        <v>-0.21773365285860999</v>
      </c>
      <c r="G70" s="310">
        <v>-0.21773365285860999</v>
      </c>
      <c r="H70" s="310">
        <v>-0.21773365285860999</v>
      </c>
      <c r="I70" s="310">
        <v>-0.20512820512820501</v>
      </c>
      <c r="J70" s="310">
        <v>-6.6089466089466004E-2</v>
      </c>
      <c r="K70" s="310">
        <v>0.210698365527489</v>
      </c>
      <c r="L70" s="310">
        <v>0.46138142225246698</v>
      </c>
      <c r="M70" s="310">
        <v>0.79775730877052498</v>
      </c>
      <c r="N70" s="310">
        <v>1.2459459459459501</v>
      </c>
      <c r="O70" s="318">
        <v>1.60860549507517</v>
      </c>
      <c r="P70" s="310">
        <v>1.4216981132075499</v>
      </c>
      <c r="Q70" s="310">
        <v>1.52023121387283</v>
      </c>
      <c r="R70"/>
    </row>
    <row r="71" spans="1:18" s="2" customFormat="1" ht="15" customHeight="1" x14ac:dyDescent="0.25">
      <c r="A71"/>
      <c r="B71" s="385"/>
      <c r="C71" s="129" t="s">
        <v>193</v>
      </c>
      <c r="D71" s="310">
        <v>-0.19742489270386299</v>
      </c>
      <c r="E71" s="310">
        <v>-0.19742489270386299</v>
      </c>
      <c r="F71" s="310">
        <v>-0.19742489270386299</v>
      </c>
      <c r="G71" s="310">
        <v>-0.19742489270386299</v>
      </c>
      <c r="H71" s="310">
        <v>-0.19742489270386299</v>
      </c>
      <c r="I71" s="310">
        <v>-0.23522388059701499</v>
      </c>
      <c r="J71" s="310">
        <v>-0.143876337693222</v>
      </c>
      <c r="K71" s="310">
        <v>9.8653304102724701E-2</v>
      </c>
      <c r="L71" s="310">
        <v>0.31216743526073099</v>
      </c>
      <c r="M71" s="310">
        <v>0.54515998379910902</v>
      </c>
      <c r="N71" s="310">
        <v>0.85448916408668696</v>
      </c>
      <c r="O71" s="318">
        <v>0.93165137614678895</v>
      </c>
      <c r="P71" s="310">
        <v>1.01173708920188</v>
      </c>
      <c r="Q71" s="310">
        <v>1.0950095969289799</v>
      </c>
    </row>
    <row r="72" spans="1:18" ht="15" customHeight="1" x14ac:dyDescent="0.25">
      <c r="B72" s="385"/>
      <c r="C72" s="129" t="s">
        <v>194</v>
      </c>
      <c r="D72" s="310">
        <v>-0.27570891697984301</v>
      </c>
      <c r="E72" s="310">
        <v>-0.27570891697984301</v>
      </c>
      <c r="F72" s="310">
        <v>-0.27570891697984301</v>
      </c>
      <c r="G72" s="310">
        <v>-0.27570891697984301</v>
      </c>
      <c r="H72" s="310">
        <v>-0.27570891697984301</v>
      </c>
      <c r="I72" s="310">
        <v>-0.24234774376775001</v>
      </c>
      <c r="J72" s="310">
        <v>-0.16793650793650799</v>
      </c>
      <c r="K72" s="310">
        <v>5.7718579234972603E-2</v>
      </c>
      <c r="L72" s="310">
        <v>0.20435762584522901</v>
      </c>
      <c r="M72" s="310">
        <v>0.37164429530201298</v>
      </c>
      <c r="N72" s="310">
        <v>0.56315549475604199</v>
      </c>
      <c r="O72" s="318">
        <v>0.64808691544638597</v>
      </c>
      <c r="P72" s="310">
        <v>0.59633911368015402</v>
      </c>
      <c r="Q72" s="310">
        <v>0.77357563850687605</v>
      </c>
      <c r="R72"/>
    </row>
    <row r="73" spans="1:18" ht="15.75" customHeight="1" x14ac:dyDescent="0.25">
      <c r="B73" s="385"/>
      <c r="C73" s="129" t="s">
        <v>195</v>
      </c>
      <c r="D73" s="310">
        <v>-0.24822695035461001</v>
      </c>
      <c r="E73" s="310">
        <v>-0.24822695035461001</v>
      </c>
      <c r="F73" s="310">
        <v>-0.24822695035461001</v>
      </c>
      <c r="G73" s="310">
        <v>-0.24822695035461001</v>
      </c>
      <c r="H73" s="310">
        <v>-0.24822695035461001</v>
      </c>
      <c r="I73" s="310">
        <v>-0.201315789473684</v>
      </c>
      <c r="J73" s="310">
        <v>-0.134665792922674</v>
      </c>
      <c r="K73" s="310">
        <v>4.1577825159914802E-2</v>
      </c>
      <c r="L73" s="310">
        <v>0.17360840794083299</v>
      </c>
      <c r="M73" s="310">
        <v>0.30970790378006902</v>
      </c>
      <c r="N73" s="310">
        <v>0.47623529411764698</v>
      </c>
      <c r="O73" s="318">
        <v>0.515166104959075</v>
      </c>
      <c r="P73" s="310">
        <v>0.52556538839724698</v>
      </c>
      <c r="Q73" s="310">
        <v>0.61094377510040199</v>
      </c>
      <c r="R73"/>
    </row>
    <row r="74" spans="1:18" ht="15" customHeight="1" x14ac:dyDescent="0.25">
      <c r="B74" s="385"/>
      <c r="C74" s="129" t="s">
        <v>435</v>
      </c>
      <c r="D74" s="310">
        <v>-0.24114671163574999</v>
      </c>
      <c r="E74" s="310">
        <v>-0.24114671163574999</v>
      </c>
      <c r="F74" s="310">
        <v>-0.24114671163574999</v>
      </c>
      <c r="G74" s="310">
        <v>-0.24114671163574999</v>
      </c>
      <c r="H74" s="310">
        <v>-0.24114671163574999</v>
      </c>
      <c r="I74" s="310">
        <v>-0.192425793244626</v>
      </c>
      <c r="J74" s="310">
        <v>-0.139916259595255</v>
      </c>
      <c r="K74" s="310">
        <v>1.4970059880239601E-2</v>
      </c>
      <c r="L74" s="310">
        <v>9.8314606741572996E-2</v>
      </c>
      <c r="M74" s="310">
        <v>0.20686657974793601</v>
      </c>
      <c r="N74" s="310">
        <v>0.32880562060889901</v>
      </c>
      <c r="O74" s="318">
        <v>0.36429608127721302</v>
      </c>
      <c r="P74" s="310">
        <v>0.39842209072978302</v>
      </c>
      <c r="Q74" s="310">
        <v>0.42914572864321598</v>
      </c>
      <c r="R74"/>
    </row>
    <row r="75" spans="1:18" ht="15" customHeight="1" x14ac:dyDescent="0.25">
      <c r="B75" s="385"/>
      <c r="C75" s="129" t="s">
        <v>439</v>
      </c>
      <c r="D75" s="310">
        <v>-0.15393216548639599</v>
      </c>
      <c r="E75" s="310">
        <v>-0.15393216548639599</v>
      </c>
      <c r="F75" s="310">
        <v>-0.15393216548639599</v>
      </c>
      <c r="G75" s="310">
        <v>-0.15393216548639599</v>
      </c>
      <c r="H75" s="310">
        <v>-0.15393216548639599</v>
      </c>
      <c r="I75" s="310">
        <v>-0.12906888720666199</v>
      </c>
      <c r="J75" s="310">
        <v>-0.103646833013436</v>
      </c>
      <c r="K75" s="310">
        <v>-9.74421437271622E-3</v>
      </c>
      <c r="L75" s="310">
        <v>3.8657604078164799E-2</v>
      </c>
      <c r="M75" s="310">
        <v>0.109360936093609</v>
      </c>
      <c r="N75" s="310">
        <v>0.190821256038647</v>
      </c>
      <c r="O75" s="318">
        <v>0.22083748753738799</v>
      </c>
      <c r="P75" s="310">
        <v>0.24681933842239201</v>
      </c>
      <c r="Q75" s="310">
        <v>0.270228215767635</v>
      </c>
      <c r="R75"/>
    </row>
    <row r="76" spans="1:18" ht="15" customHeight="1" x14ac:dyDescent="0.25">
      <c r="B76" s="385"/>
      <c r="C76" s="129" t="s">
        <v>415</v>
      </c>
      <c r="D76" s="310">
        <v>-0.131810897435897</v>
      </c>
      <c r="E76" s="310">
        <v>-0.131810897435897</v>
      </c>
      <c r="F76" s="310">
        <v>-0.131810897435897</v>
      </c>
      <c r="G76" s="310">
        <v>-0.131810897435897</v>
      </c>
      <c r="H76" s="310">
        <v>-0.131810897435897</v>
      </c>
      <c r="I76" s="310">
        <v>-9.76403580146461E-2</v>
      </c>
      <c r="J76" s="310">
        <v>-7.4410913600661405E-2</v>
      </c>
      <c r="K76" s="310">
        <v>-1.5913978494623601E-2</v>
      </c>
      <c r="L76" s="310">
        <v>2.68817204301075E-2</v>
      </c>
      <c r="M76" s="310">
        <v>7.3986804901036804E-2</v>
      </c>
      <c r="N76" s="310">
        <v>0.14610717896865499</v>
      </c>
      <c r="O76" s="318">
        <v>0.171875</v>
      </c>
      <c r="P76" s="310">
        <v>0.19447396386822499</v>
      </c>
      <c r="Q76" s="310">
        <v>0.218004338394794</v>
      </c>
      <c r="R76"/>
    </row>
    <row r="77" spans="1:18" ht="15" customHeight="1" x14ac:dyDescent="0.25">
      <c r="B77" s="385"/>
      <c r="C77" s="129" t="s">
        <v>416</v>
      </c>
      <c r="D77" s="310">
        <v>-0.10327570518653301</v>
      </c>
      <c r="E77" s="310">
        <v>-0.10327570518653301</v>
      </c>
      <c r="F77" s="310">
        <v>-0.10327570518653301</v>
      </c>
      <c r="G77" s="310">
        <v>-0.10327570518653301</v>
      </c>
      <c r="H77" s="310">
        <v>-0.10327570518653301</v>
      </c>
      <c r="I77" s="310">
        <v>-8.0756806645131504E-2</v>
      </c>
      <c r="J77" s="310">
        <v>-5.7062675397567902E-2</v>
      </c>
      <c r="K77" s="310">
        <v>-1.8155757286192099E-2</v>
      </c>
      <c r="L77" s="310">
        <v>9.8376783079179297E-4</v>
      </c>
      <c r="M77" s="310">
        <v>2.2471910112359401E-2</v>
      </c>
      <c r="N77" s="310">
        <v>8.8088642659279695E-2</v>
      </c>
      <c r="O77" s="318">
        <v>0.10669693530079501</v>
      </c>
      <c r="P77" s="310">
        <v>0.1270207852194</v>
      </c>
      <c r="Q77" s="310">
        <v>0.14042303172737999</v>
      </c>
      <c r="R77"/>
    </row>
    <row r="78" spans="1:18" ht="15" customHeight="1" x14ac:dyDescent="0.25">
      <c r="B78" s="385"/>
      <c r="C78" s="129" t="s">
        <v>417</v>
      </c>
      <c r="D78" s="310">
        <v>-9.5760598503740593E-2</v>
      </c>
      <c r="E78" s="310">
        <v>-9.5760598503740593E-2</v>
      </c>
      <c r="F78" s="310">
        <v>-9.5760598503740593E-2</v>
      </c>
      <c r="G78" s="310">
        <v>-9.5760598503740593E-2</v>
      </c>
      <c r="H78" s="310">
        <v>-9.5760598503740593E-2</v>
      </c>
      <c r="I78" s="310">
        <v>-8.6693548387096905E-2</v>
      </c>
      <c r="J78" s="310">
        <v>-6.8737270875763798E-2</v>
      </c>
      <c r="K78" s="310">
        <v>-3.7823834196891302E-2</v>
      </c>
      <c r="L78" s="310">
        <v>-2.60499734183945E-2</v>
      </c>
      <c r="M78" s="310">
        <v>-1.2672176308539999E-2</v>
      </c>
      <c r="N78" s="310">
        <v>5.2220888355342297E-2</v>
      </c>
      <c r="O78" s="318">
        <v>7.77297964219619E-2</v>
      </c>
      <c r="P78" s="310">
        <v>0.10958046336881699</v>
      </c>
      <c r="Q78" s="310">
        <v>0.107574793125398</v>
      </c>
      <c r="R78"/>
    </row>
    <row r="79" spans="1:18" ht="15" customHeight="1" x14ac:dyDescent="0.25">
      <c r="B79" s="385"/>
      <c r="C79" s="129" t="s">
        <v>418</v>
      </c>
      <c r="D79" s="310">
        <v>-0.12201885745978901</v>
      </c>
      <c r="E79" s="310">
        <v>-0.12201885745978901</v>
      </c>
      <c r="F79" s="310">
        <v>-0.12201885745978901</v>
      </c>
      <c r="G79" s="310">
        <v>-0.12201885745978901</v>
      </c>
      <c r="H79" s="310">
        <v>-0.12201885745978901</v>
      </c>
      <c r="I79" s="310">
        <v>-0.107303370786517</v>
      </c>
      <c r="J79" s="310">
        <v>-9.1064314171883903E-2</v>
      </c>
      <c r="K79" s="310">
        <v>-7.4437391806116596E-2</v>
      </c>
      <c r="L79" s="310">
        <v>-6.6509711595056004E-2</v>
      </c>
      <c r="M79" s="310">
        <v>-5.61660561660563E-2</v>
      </c>
      <c r="N79" s="310">
        <v>1.0652463382157199E-2</v>
      </c>
      <c r="O79" s="318">
        <v>2.9391660970608201E-2</v>
      </c>
      <c r="P79" s="310">
        <v>3.5540069686411199E-2</v>
      </c>
      <c r="Q79" s="310">
        <v>5.1209103840683001E-2</v>
      </c>
      <c r="R79"/>
    </row>
    <row r="80" spans="1:18" ht="15" customHeight="1" x14ac:dyDescent="0.25">
      <c r="B80" s="385"/>
      <c r="C80" s="129" t="s">
        <v>440</v>
      </c>
      <c r="D80" s="310">
        <v>-0.155513065646909</v>
      </c>
      <c r="E80" s="310">
        <v>-0.155513065646909</v>
      </c>
      <c r="F80" s="310">
        <v>-0.155513065646909</v>
      </c>
      <c r="G80" s="310">
        <v>-0.155513065646909</v>
      </c>
      <c r="H80" s="310">
        <v>-0.155513065646909</v>
      </c>
      <c r="I80" s="310">
        <v>-0.17563188593648699</v>
      </c>
      <c r="J80" s="310">
        <v>-0.166013071895425</v>
      </c>
      <c r="K80" s="310">
        <v>-0.16094986807387901</v>
      </c>
      <c r="L80" s="310">
        <v>-0.16879623402824501</v>
      </c>
      <c r="M80" s="310">
        <v>-0.15229485396383899</v>
      </c>
      <c r="N80" s="310">
        <v>-6.3718140929535205E-2</v>
      </c>
      <c r="O80" s="318">
        <v>-3.4377387318563803E-2</v>
      </c>
      <c r="P80" s="310">
        <v>2.80155642023345E-2</v>
      </c>
      <c r="Q80" s="310">
        <v>3.99686520376175E-2</v>
      </c>
      <c r="R80"/>
    </row>
    <row r="81" spans="1:18" ht="15" customHeight="1" x14ac:dyDescent="0.25">
      <c r="B81" s="385"/>
      <c r="C81" s="129" t="s">
        <v>436</v>
      </c>
      <c r="D81" s="310">
        <v>-2.7318475916606601E-2</v>
      </c>
      <c r="E81" s="310">
        <v>-2.7318475916606601E-2</v>
      </c>
      <c r="F81" s="310">
        <v>-2.7318475916606601E-2</v>
      </c>
      <c r="G81" s="310">
        <v>-2.7318475916606601E-2</v>
      </c>
      <c r="H81" s="310">
        <v>-2.7318475916606601E-2</v>
      </c>
      <c r="I81" s="310">
        <v>-7.2753209700427895E-2</v>
      </c>
      <c r="J81" s="310">
        <v>-9.0057636887608206E-2</v>
      </c>
      <c r="K81" s="310">
        <v>-5.25164113785557E-2</v>
      </c>
      <c r="L81" s="310">
        <v>-3.3557046979865703E-2</v>
      </c>
      <c r="M81" s="310">
        <v>-2.3094688221709E-2</v>
      </c>
      <c r="N81" s="310">
        <v>2.5210084033613401E-2</v>
      </c>
      <c r="O81" s="318">
        <v>4.90533562822719E-2</v>
      </c>
      <c r="P81" s="310">
        <v>3.5870516185476903E-2</v>
      </c>
      <c r="Q81" s="310">
        <v>6.8141592920353905E-2</v>
      </c>
      <c r="R81"/>
    </row>
    <row r="82" spans="1:18" ht="15" customHeight="1" x14ac:dyDescent="0.25">
      <c r="B82" s="386"/>
      <c r="C82" s="129" t="s">
        <v>437</v>
      </c>
      <c r="D82" s="310">
        <v>-5.8019953952417699E-2</v>
      </c>
      <c r="E82" s="310">
        <v>-5.8019953952417699E-2</v>
      </c>
      <c r="F82" s="310">
        <v>-5.8019953952417699E-2</v>
      </c>
      <c r="G82" s="310">
        <v>-5.8019953952417699E-2</v>
      </c>
      <c r="H82" s="310">
        <v>-5.8019953952417699E-2</v>
      </c>
      <c r="I82" s="310">
        <v>0.11736334405144699</v>
      </c>
      <c r="J82" s="310">
        <v>0.249593495934959</v>
      </c>
      <c r="K82" s="310">
        <v>0.12916666666666701</v>
      </c>
      <c r="L82" s="310">
        <v>0.167952013710368</v>
      </c>
      <c r="M82" s="310">
        <v>0.18805704099821799</v>
      </c>
      <c r="N82" s="310">
        <v>0.31442786069651701</v>
      </c>
      <c r="O82" s="318">
        <v>0.31808943089430902</v>
      </c>
      <c r="P82" s="310">
        <v>0.34300518134715002</v>
      </c>
      <c r="Q82" s="310">
        <v>0.38740661686232603</v>
      </c>
      <c r="R82"/>
    </row>
    <row r="83" spans="1:18" ht="15" customHeight="1" x14ac:dyDescent="0.25">
      <c r="B83" s="74"/>
      <c r="C83" s="4"/>
      <c r="D83" s="131"/>
      <c r="E83" s="131"/>
      <c r="F83" s="137"/>
      <c r="G83" s="137"/>
      <c r="H83" s="137"/>
      <c r="I83" s="137"/>
      <c r="J83" s="137"/>
      <c r="K83" s="137"/>
      <c r="L83" s="137"/>
      <c r="M83" s="137"/>
      <c r="N83" s="137"/>
      <c r="O83" s="137"/>
      <c r="P83" s="137"/>
      <c r="Q83" s="137"/>
      <c r="R83"/>
    </row>
    <row r="84" spans="1:18" ht="15" customHeight="1" x14ac:dyDescent="0.25">
      <c r="B84" s="74"/>
      <c r="C84" s="130" t="s">
        <v>453</v>
      </c>
      <c r="D84" s="165"/>
      <c r="F84" s="137"/>
      <c r="G84" s="137"/>
      <c r="H84" s="137"/>
      <c r="I84" s="137"/>
      <c r="J84" s="137"/>
      <c r="K84" s="137"/>
      <c r="L84" s="137"/>
      <c r="M84" s="137"/>
      <c r="N84" s="137"/>
      <c r="O84" s="137"/>
      <c r="P84" s="137"/>
      <c r="Q84" s="137"/>
      <c r="R84"/>
    </row>
    <row r="85" spans="1:18" ht="15" customHeight="1" x14ac:dyDescent="0.25">
      <c r="B85" s="74"/>
      <c r="C85" s="4"/>
      <c r="D85" s="131"/>
      <c r="E85" s="131"/>
      <c r="F85" s="137"/>
      <c r="G85" s="137"/>
      <c r="H85" s="137"/>
      <c r="I85" s="137"/>
      <c r="J85" s="137"/>
      <c r="K85" s="137"/>
      <c r="L85" s="137"/>
      <c r="M85" s="137"/>
      <c r="N85" s="137"/>
      <c r="O85" s="137"/>
      <c r="P85" s="137"/>
      <c r="Q85" s="137"/>
      <c r="R85"/>
    </row>
    <row r="86" spans="1:18" ht="15" customHeight="1" x14ac:dyDescent="0.25">
      <c r="C86" s="92" t="s">
        <v>266</v>
      </c>
      <c r="R86"/>
    </row>
    <row r="87" spans="1:18" s="2" customFormat="1" ht="15" customHeight="1" x14ac:dyDescent="0.25">
      <c r="A87"/>
      <c r="B87" s="384" t="s">
        <v>254</v>
      </c>
      <c r="C87" s="129" t="s">
        <v>438</v>
      </c>
      <c r="D87" s="310">
        <v>0.20974146298420501</v>
      </c>
      <c r="E87" s="310">
        <v>0.20974146298420501</v>
      </c>
      <c r="F87" s="310">
        <v>0.20974146298420501</v>
      </c>
      <c r="G87" s="310">
        <v>0.20974146298420501</v>
      </c>
      <c r="H87" s="310">
        <v>0.20974146298420501</v>
      </c>
      <c r="I87" s="310">
        <v>0.127469032474054</v>
      </c>
      <c r="J87" s="310">
        <v>8.9114495205865604E-2</v>
      </c>
      <c r="K87" s="310">
        <v>0.10235772357723601</v>
      </c>
      <c r="L87" s="310">
        <v>0.107137064071371</v>
      </c>
      <c r="M87" s="310">
        <v>0.10603721459332099</v>
      </c>
      <c r="N87" s="310">
        <v>8.8689586447433993E-2</v>
      </c>
      <c r="O87" s="318">
        <v>-1.52451935292619E-3</v>
      </c>
      <c r="P87" s="310">
        <v>-7.4241502216812999E-2</v>
      </c>
      <c r="Q87" s="310">
        <v>-0.14951768488746001</v>
      </c>
    </row>
    <row r="88" spans="1:18" ht="15" customHeight="1" x14ac:dyDescent="0.25">
      <c r="B88" s="385"/>
      <c r="C88" s="129" t="s">
        <v>193</v>
      </c>
      <c r="D88" s="310">
        <v>0.124867206014546</v>
      </c>
      <c r="E88" s="310">
        <v>0.124867206014546</v>
      </c>
      <c r="F88" s="310">
        <v>0.124867206014546</v>
      </c>
      <c r="G88" s="310">
        <v>0.124867206014546</v>
      </c>
      <c r="H88" s="310">
        <v>0.124867206014546</v>
      </c>
      <c r="I88" s="310">
        <v>0.14002519949601</v>
      </c>
      <c r="J88" s="310">
        <v>0.11223573585829701</v>
      </c>
      <c r="K88" s="310">
        <v>0.13593124165554099</v>
      </c>
      <c r="L88" s="310">
        <v>0.15009239039139899</v>
      </c>
      <c r="M88" s="310">
        <v>0.140960595298495</v>
      </c>
      <c r="N88" s="310">
        <v>0.11898384170051</v>
      </c>
      <c r="O88" s="318">
        <v>2.53901084369215E-2</v>
      </c>
      <c r="P88" s="310">
        <v>-5.0325850832729897E-2</v>
      </c>
      <c r="Q88" s="310">
        <v>-0.12616300707108299</v>
      </c>
      <c r="R88"/>
    </row>
    <row r="89" spans="1:18" ht="15" customHeight="1" x14ac:dyDescent="0.25">
      <c r="B89" s="385"/>
      <c r="C89" s="129" t="s">
        <v>194</v>
      </c>
      <c r="D89" s="310">
        <v>5.1009145380006303E-2</v>
      </c>
      <c r="E89" s="310">
        <v>5.1009145380006303E-2</v>
      </c>
      <c r="F89" s="310">
        <v>5.1009145380006303E-2</v>
      </c>
      <c r="G89" s="310">
        <v>5.1009145380006303E-2</v>
      </c>
      <c r="H89" s="310">
        <v>5.1009145380006303E-2</v>
      </c>
      <c r="I89" s="310">
        <v>7.3632482075243894E-2</v>
      </c>
      <c r="J89" s="310">
        <v>8.9194949991802094E-2</v>
      </c>
      <c r="K89" s="310">
        <v>0.10743031432686601</v>
      </c>
      <c r="L89" s="310">
        <v>0.117127166638064</v>
      </c>
      <c r="M89" s="310">
        <v>9.4387755102040699E-2</v>
      </c>
      <c r="N89" s="310">
        <v>6.6055540576974894E-2</v>
      </c>
      <c r="O89" s="318">
        <v>-2.48623853211009E-2</v>
      </c>
      <c r="P89" s="310">
        <v>-9.8473426309837894E-2</v>
      </c>
      <c r="Q89" s="310">
        <v>-0.16839554047503599</v>
      </c>
      <c r="R89"/>
    </row>
    <row r="90" spans="1:18" ht="15" customHeight="1" x14ac:dyDescent="0.25">
      <c r="B90" s="385"/>
      <c r="C90" s="129" t="s">
        <v>195</v>
      </c>
      <c r="D90" s="310">
        <v>4.3765356265354997E-3</v>
      </c>
      <c r="E90" s="310">
        <v>4.3765356265354997E-3</v>
      </c>
      <c r="F90" s="310">
        <v>4.3765356265354997E-3</v>
      </c>
      <c r="G90" s="310">
        <v>4.3765356265354997E-3</v>
      </c>
      <c r="H90" s="310">
        <v>4.3765356265354997E-3</v>
      </c>
      <c r="I90" s="310">
        <v>5.1872043614206602E-2</v>
      </c>
      <c r="J90" s="310">
        <v>8.5435586949209594E-2</v>
      </c>
      <c r="K90" s="310">
        <v>6.0326842837274103E-2</v>
      </c>
      <c r="L90" s="310">
        <v>7.4618929457639094E-2</v>
      </c>
      <c r="M90" s="310">
        <v>6.6994356453668399E-2</v>
      </c>
      <c r="N90" s="310">
        <v>3.1610264038675999E-2</v>
      </c>
      <c r="O90" s="318">
        <v>-5.80191814642484E-2</v>
      </c>
      <c r="P90" s="310">
        <v>-0.130939603863792</v>
      </c>
      <c r="Q90" s="310">
        <v>-0.196222244549382</v>
      </c>
      <c r="R90"/>
    </row>
    <row r="91" spans="1:18" ht="15.75" customHeight="1" x14ac:dyDescent="0.25">
      <c r="B91" s="385"/>
      <c r="C91" s="129" t="s">
        <v>435</v>
      </c>
      <c r="D91" s="310">
        <v>-2.18028719645138E-2</v>
      </c>
      <c r="E91" s="310">
        <v>-2.18028719645138E-2</v>
      </c>
      <c r="F91" s="310">
        <v>-2.18028719645138E-2</v>
      </c>
      <c r="G91" s="310">
        <v>-2.18028719645138E-2</v>
      </c>
      <c r="H91" s="310">
        <v>-2.18028719645138E-2</v>
      </c>
      <c r="I91" s="310">
        <v>3.9167198468410998E-2</v>
      </c>
      <c r="J91" s="310">
        <v>8.7537731780940001E-2</v>
      </c>
      <c r="K91" s="310">
        <v>1.85631414547076E-2</v>
      </c>
      <c r="L91" s="310">
        <v>4.2969110189027299E-2</v>
      </c>
      <c r="M91" s="310">
        <v>3.9560233038902402E-2</v>
      </c>
      <c r="N91" s="310">
        <v>-2.7820414428241201E-3</v>
      </c>
      <c r="O91" s="318">
        <v>-9.0989312677713499E-2</v>
      </c>
      <c r="P91" s="310">
        <v>-0.162971175166297</v>
      </c>
      <c r="Q91" s="310">
        <v>-0.22382633984212699</v>
      </c>
      <c r="R91"/>
    </row>
    <row r="92" spans="1:18" ht="15" customHeight="1" x14ac:dyDescent="0.25">
      <c r="B92" s="385"/>
      <c r="C92" s="129" t="s">
        <v>439</v>
      </c>
      <c r="D92" s="310">
        <v>-0.12375996096926301</v>
      </c>
      <c r="E92" s="310">
        <v>-0.12375996096926301</v>
      </c>
      <c r="F92" s="310">
        <v>-0.12375996096926301</v>
      </c>
      <c r="G92" s="310">
        <v>-0.12375996096926301</v>
      </c>
      <c r="H92" s="310">
        <v>-0.12375996096926301</v>
      </c>
      <c r="I92" s="310">
        <v>-7.9434533826994294E-2</v>
      </c>
      <c r="J92" s="310">
        <v>-5.3618828525924603E-2</v>
      </c>
      <c r="K92" s="310">
        <v>-6.9515614425215297E-2</v>
      </c>
      <c r="L92" s="310">
        <v>-3.8961038961039002E-2</v>
      </c>
      <c r="M92" s="310">
        <v>-5.2570585756426397E-2</v>
      </c>
      <c r="N92" s="310">
        <v>-0.114334837739093</v>
      </c>
      <c r="O92" s="318">
        <v>-0.19676282757101901</v>
      </c>
      <c r="P92" s="310">
        <v>-0.265759637188209</v>
      </c>
      <c r="Q92" s="310">
        <v>-0.31002932551319701</v>
      </c>
      <c r="R92"/>
    </row>
    <row r="93" spans="1:18" ht="15" customHeight="1" x14ac:dyDescent="0.25">
      <c r="B93" s="385"/>
      <c r="C93" s="129" t="s">
        <v>415</v>
      </c>
      <c r="D93" s="310">
        <v>-7.9316598262861499E-2</v>
      </c>
      <c r="E93" s="310">
        <v>-7.9316598262861499E-2</v>
      </c>
      <c r="F93" s="310">
        <v>-7.9316598262861499E-2</v>
      </c>
      <c r="G93" s="310">
        <v>-7.9316598262861499E-2</v>
      </c>
      <c r="H93" s="310">
        <v>-7.9316598262861499E-2</v>
      </c>
      <c r="I93" s="310">
        <v>-9.4813842258276299E-2</v>
      </c>
      <c r="J93" s="310">
        <v>-9.0918163672654706E-2</v>
      </c>
      <c r="K93" s="310">
        <v>-0.112990090478242</v>
      </c>
      <c r="L93" s="310">
        <v>-0.104999443269124</v>
      </c>
      <c r="M93" s="310">
        <v>-8.1953543776057194E-2</v>
      </c>
      <c r="N93" s="310">
        <v>-0.16040831206708001</v>
      </c>
      <c r="O93" s="318">
        <v>-0.24100899100899101</v>
      </c>
      <c r="P93" s="310">
        <v>-0.31125998454006698</v>
      </c>
      <c r="Q93" s="310">
        <v>-0.34172132244679398</v>
      </c>
      <c r="R93"/>
    </row>
    <row r="94" spans="1:18" ht="15" customHeight="1" x14ac:dyDescent="0.25">
      <c r="B94" s="385"/>
      <c r="C94" s="129" t="s">
        <v>416</v>
      </c>
      <c r="D94" s="310">
        <v>-9.0318166267533403E-2</v>
      </c>
      <c r="E94" s="310">
        <v>-9.0318166267533403E-2</v>
      </c>
      <c r="F94" s="310">
        <v>-9.0318166267533403E-2</v>
      </c>
      <c r="G94" s="310">
        <v>-9.0318166267533403E-2</v>
      </c>
      <c r="H94" s="310">
        <v>-9.0318166267533403E-2</v>
      </c>
      <c r="I94" s="310">
        <v>-2.30157788587022E-2</v>
      </c>
      <c r="J94" s="310">
        <v>-5.8306511512750799E-2</v>
      </c>
      <c r="K94" s="310">
        <v>-8.0396039603960495E-2</v>
      </c>
      <c r="L94" s="310">
        <v>-0.11277696696298301</v>
      </c>
      <c r="M94" s="310">
        <v>-9.9861303744798693E-2</v>
      </c>
      <c r="N94" s="310">
        <v>-0.21707731520815601</v>
      </c>
      <c r="O94" s="318">
        <v>-0.294462349838852</v>
      </c>
      <c r="P94" s="310">
        <v>-0.37037037037037002</v>
      </c>
      <c r="Q94" s="310">
        <v>-0.36812749003984102</v>
      </c>
      <c r="R94"/>
    </row>
    <row r="95" spans="1:18" ht="15" customHeight="1" x14ac:dyDescent="0.25">
      <c r="B95" s="385"/>
      <c r="C95" s="129" t="s">
        <v>417</v>
      </c>
      <c r="D95" s="310">
        <v>-3.5523537448764103E-2</v>
      </c>
      <c r="E95" s="310">
        <v>-3.5523537448764103E-2</v>
      </c>
      <c r="F95" s="310">
        <v>-3.5523537448764103E-2</v>
      </c>
      <c r="G95" s="310">
        <v>-3.5523537448764103E-2</v>
      </c>
      <c r="H95" s="310">
        <v>-3.5523537448764103E-2</v>
      </c>
      <c r="I95" s="310">
        <v>-6.8978905137828297E-2</v>
      </c>
      <c r="J95" s="310">
        <v>-8.5095206828627701E-2</v>
      </c>
      <c r="K95" s="310">
        <v>-0.104437152232843</v>
      </c>
      <c r="L95" s="310">
        <v>-7.7908053070040006E-2</v>
      </c>
      <c r="M95" s="310">
        <v>-6.6803537586860307E-2</v>
      </c>
      <c r="N95" s="310">
        <v>-0.18891605541972301</v>
      </c>
      <c r="O95" s="318">
        <v>-0.27866350067842599</v>
      </c>
      <c r="P95" s="310">
        <v>-0.32764747690120799</v>
      </c>
      <c r="Q95" s="310">
        <v>-0.318420067390491</v>
      </c>
      <c r="R95"/>
    </row>
    <row r="96" spans="1:18" ht="15" customHeight="1" x14ac:dyDescent="0.25">
      <c r="B96" s="385"/>
      <c r="C96" s="129" t="s">
        <v>418</v>
      </c>
      <c r="D96" s="310">
        <v>-0.13421644588852799</v>
      </c>
      <c r="E96" s="310">
        <v>-0.13421644588852799</v>
      </c>
      <c r="F96" s="310">
        <v>-0.13421644588852799</v>
      </c>
      <c r="G96" s="310">
        <v>-0.13421644588852799</v>
      </c>
      <c r="H96" s="310">
        <v>-0.13421644588852799</v>
      </c>
      <c r="I96" s="310">
        <v>-5.8080808080808101E-2</v>
      </c>
      <c r="J96" s="310">
        <v>-4.3822365528360101E-2</v>
      </c>
      <c r="K96" s="310">
        <v>2.3041474654377898E-2</v>
      </c>
      <c r="L96" s="310">
        <v>1.05509964830013E-2</v>
      </c>
      <c r="M96" s="310">
        <v>-5.28878441907321E-2</v>
      </c>
      <c r="N96" s="310">
        <v>-0.16913580246913601</v>
      </c>
      <c r="O96" s="318">
        <v>-0.28338581218744202</v>
      </c>
      <c r="P96" s="310">
        <v>-0.24806662700773299</v>
      </c>
      <c r="Q96" s="310">
        <v>-0.222875131164743</v>
      </c>
      <c r="R96"/>
    </row>
    <row r="97" spans="1:18" ht="15" customHeight="1" x14ac:dyDescent="0.25">
      <c r="B97" s="385"/>
      <c r="C97" s="129" t="s">
        <v>440</v>
      </c>
      <c r="D97" s="310">
        <v>-0.33121019108280297</v>
      </c>
      <c r="E97" s="310">
        <v>-0.33121019108280297</v>
      </c>
      <c r="F97" s="310">
        <v>-0.33121019108280297</v>
      </c>
      <c r="G97" s="310">
        <v>-0.33121019108280297</v>
      </c>
      <c r="H97" s="310">
        <v>-0.33121019108280297</v>
      </c>
      <c r="I97" s="310">
        <v>-0.26154742823838001</v>
      </c>
      <c r="J97" s="310">
        <v>-0.23624694376528099</v>
      </c>
      <c r="K97" s="310">
        <v>-0.206839855310753</v>
      </c>
      <c r="L97" s="310">
        <v>-0.19444932373089799</v>
      </c>
      <c r="M97" s="310">
        <v>-0.25334742776603197</v>
      </c>
      <c r="N97" s="310">
        <v>-0.36985280417365402</v>
      </c>
      <c r="O97" s="318">
        <v>-0.24248042851256699</v>
      </c>
      <c r="P97" s="310">
        <v>-0.16610925306577501</v>
      </c>
      <c r="Q97" s="310">
        <v>-0.115265539414146</v>
      </c>
      <c r="R97"/>
    </row>
    <row r="98" spans="1:18" ht="15" customHeight="1" x14ac:dyDescent="0.25">
      <c r="B98" s="385"/>
      <c r="C98" s="129" t="s">
        <v>436</v>
      </c>
      <c r="D98" s="310">
        <v>-0.35718374356038901</v>
      </c>
      <c r="E98" s="310">
        <v>-0.35718374356038901</v>
      </c>
      <c r="F98" s="310">
        <v>-0.35718374356038901</v>
      </c>
      <c r="G98" s="310">
        <v>-0.35718374356038901</v>
      </c>
      <c r="H98" s="310">
        <v>-0.35718374356038901</v>
      </c>
      <c r="I98" s="310">
        <v>-0.33217226092463598</v>
      </c>
      <c r="J98" s="310">
        <v>-0.34361161226832898</v>
      </c>
      <c r="K98" s="310">
        <v>-0.35625216487703498</v>
      </c>
      <c r="L98" s="310">
        <v>-0.38999090081892601</v>
      </c>
      <c r="M98" s="310">
        <v>-0.46802646085997801</v>
      </c>
      <c r="N98" s="310">
        <v>-0.18585386576040799</v>
      </c>
      <c r="O98" s="318">
        <v>-2.8788960266476399E-2</v>
      </c>
      <c r="P98" s="310">
        <v>6.9749216300940595E-2</v>
      </c>
      <c r="Q98" s="310">
        <v>0.12685107571947499</v>
      </c>
      <c r="R98"/>
    </row>
    <row r="99" spans="1:18" ht="15" customHeight="1" x14ac:dyDescent="0.25">
      <c r="B99" s="386"/>
      <c r="C99" s="129" t="s">
        <v>437</v>
      </c>
      <c r="D99" s="310">
        <v>0.68866835910454705</v>
      </c>
      <c r="E99" s="310">
        <v>0.68866835910454705</v>
      </c>
      <c r="F99" s="310">
        <v>0.68866835910454705</v>
      </c>
      <c r="G99" s="310">
        <v>0.68866835910454705</v>
      </c>
      <c r="H99" s="310">
        <v>0.68866835910454705</v>
      </c>
      <c r="I99" s="310">
        <v>0.825655383049122</v>
      </c>
      <c r="J99" s="310">
        <v>0.87946666666666695</v>
      </c>
      <c r="K99" s="310">
        <v>0.99506960556844604</v>
      </c>
      <c r="L99" s="310">
        <v>1.0932881773398999</v>
      </c>
      <c r="M99" s="310">
        <v>1.12939297124601</v>
      </c>
      <c r="N99" s="310">
        <v>1.1730031391698601</v>
      </c>
      <c r="O99" s="318">
        <v>1.1988614800759001</v>
      </c>
      <c r="P99" s="310">
        <v>1.1979674796748001</v>
      </c>
      <c r="Q99" s="310">
        <v>1.17745392198886</v>
      </c>
      <c r="R99"/>
    </row>
    <row r="100" spans="1:18" ht="15" customHeight="1" x14ac:dyDescent="0.25">
      <c r="C100" s="91"/>
      <c r="D100" s="125"/>
      <c r="E100" s="125"/>
      <c r="F100" s="135"/>
      <c r="G100" s="135"/>
      <c r="H100" s="135"/>
      <c r="I100" s="135"/>
      <c r="J100" s="135"/>
      <c r="K100" s="135"/>
      <c r="L100" s="135"/>
      <c r="M100" s="135"/>
      <c r="N100" s="135"/>
      <c r="O100" s="135"/>
      <c r="P100" s="135"/>
      <c r="Q100" s="135"/>
      <c r="R100"/>
    </row>
    <row r="101" spans="1:18" ht="15" customHeight="1" x14ac:dyDescent="0.25">
      <c r="C101" s="92" t="s">
        <v>244</v>
      </c>
      <c r="R101"/>
    </row>
    <row r="102" spans="1:18" ht="15" customHeight="1" x14ac:dyDescent="0.25">
      <c r="B102" s="384" t="s">
        <v>254</v>
      </c>
      <c r="C102" s="129" t="s">
        <v>438</v>
      </c>
      <c r="D102" s="310">
        <v>-0.39266316445552502</v>
      </c>
      <c r="E102" s="310">
        <v>-0.39266316445552502</v>
      </c>
      <c r="F102" s="310">
        <v>-0.39266316445552502</v>
      </c>
      <c r="G102" s="310">
        <v>-0.39266316445552502</v>
      </c>
      <c r="H102" s="310">
        <v>-0.39266316445552502</v>
      </c>
      <c r="I102" s="310">
        <v>-0.42740376164527999</v>
      </c>
      <c r="J102" s="310">
        <v>-0.42276493676406401</v>
      </c>
      <c r="K102" s="310">
        <v>-0.40186030488329999</v>
      </c>
      <c r="L102" s="310">
        <v>-0.37447787912368902</v>
      </c>
      <c r="M102" s="310">
        <v>-0.32671450025029197</v>
      </c>
      <c r="N102" s="310">
        <v>-0.31600161225312401</v>
      </c>
      <c r="O102" s="318">
        <v>-0.32964122321213601</v>
      </c>
      <c r="P102" s="310">
        <v>-0.352401996890089</v>
      </c>
      <c r="Q102" s="310">
        <v>-0.371411882510013</v>
      </c>
      <c r="R102"/>
    </row>
    <row r="103" spans="1:18" ht="15" customHeight="1" x14ac:dyDescent="0.25">
      <c r="B103" s="385"/>
      <c r="C103" s="129" t="s">
        <v>193</v>
      </c>
      <c r="D103" s="310">
        <v>-0.42825450350519101</v>
      </c>
      <c r="E103" s="310">
        <v>-0.42825450350519101</v>
      </c>
      <c r="F103" s="310">
        <v>-0.42825450350519101</v>
      </c>
      <c r="G103" s="310">
        <v>-0.42825450350519101</v>
      </c>
      <c r="H103" s="310">
        <v>-0.42825450350519101</v>
      </c>
      <c r="I103" s="310">
        <v>-0.44355828220858901</v>
      </c>
      <c r="J103" s="310">
        <v>-0.43256178210929402</v>
      </c>
      <c r="K103" s="310">
        <v>-0.40606737710553498</v>
      </c>
      <c r="L103" s="310">
        <v>-0.37555290915277301</v>
      </c>
      <c r="M103" s="310">
        <v>-0.32753599067986999</v>
      </c>
      <c r="N103" s="310">
        <v>-0.31793303283966501</v>
      </c>
      <c r="O103" s="318">
        <v>-0.33164821056010302</v>
      </c>
      <c r="P103" s="310">
        <v>-0.35431330823375401</v>
      </c>
      <c r="Q103" s="310">
        <v>-0.37270297360507898</v>
      </c>
      <c r="R103"/>
    </row>
    <row r="104" spans="1:18" ht="15" customHeight="1" x14ac:dyDescent="0.25">
      <c r="B104" s="385"/>
      <c r="C104" s="129" t="s">
        <v>194</v>
      </c>
      <c r="D104" s="310">
        <v>-0.45697225149279902</v>
      </c>
      <c r="E104" s="310">
        <v>-0.45697225149279902</v>
      </c>
      <c r="F104" s="310">
        <v>-0.45697225149279902</v>
      </c>
      <c r="G104" s="310">
        <v>-0.45697225149279902</v>
      </c>
      <c r="H104" s="310">
        <v>-0.45697225149279902</v>
      </c>
      <c r="I104" s="310">
        <v>-0.45308007318985799</v>
      </c>
      <c r="J104" s="310">
        <v>-0.43703960481844201</v>
      </c>
      <c r="K104" s="310">
        <v>-0.40582191780821902</v>
      </c>
      <c r="L104" s="310">
        <v>-0.37259554275061402</v>
      </c>
      <c r="M104" s="310">
        <v>-0.325544784157759</v>
      </c>
      <c r="N104" s="310">
        <v>-0.31858691288639102</v>
      </c>
      <c r="O104" s="318">
        <v>-0.33298580479589401</v>
      </c>
      <c r="P104" s="310">
        <v>-0.35573381353851202</v>
      </c>
      <c r="Q104" s="310">
        <v>-0.37323295692178998</v>
      </c>
      <c r="R104"/>
    </row>
    <row r="105" spans="1:18" s="2" customFormat="1" ht="15" customHeight="1" x14ac:dyDescent="0.25">
      <c r="A105"/>
      <c r="B105" s="385"/>
      <c r="C105" s="129" t="s">
        <v>195</v>
      </c>
      <c r="D105" s="310">
        <v>-0.46414499605989001</v>
      </c>
      <c r="E105" s="310">
        <v>-0.46414499605989001</v>
      </c>
      <c r="F105" s="310">
        <v>-0.46414499605989001</v>
      </c>
      <c r="G105" s="310">
        <v>-0.46414499605989001</v>
      </c>
      <c r="H105" s="310">
        <v>-0.46414499605989001</v>
      </c>
      <c r="I105" s="310">
        <v>-0.44995655951346603</v>
      </c>
      <c r="J105" s="310">
        <v>-0.43260756868844003</v>
      </c>
      <c r="K105" s="310">
        <v>-0.40040980107572799</v>
      </c>
      <c r="L105" s="310">
        <v>-0.36508875739645003</v>
      </c>
      <c r="M105" s="310">
        <v>-0.320482126640799</v>
      </c>
      <c r="N105" s="310">
        <v>-0.31714743589743599</v>
      </c>
      <c r="O105" s="318">
        <v>-0.33274534958306601</v>
      </c>
      <c r="P105" s="310">
        <v>-0.35573931553954502</v>
      </c>
      <c r="Q105" s="310">
        <v>-0.37251780477586899</v>
      </c>
    </row>
    <row r="106" spans="1:18" ht="15" customHeight="1" x14ac:dyDescent="0.25">
      <c r="B106" s="385"/>
      <c r="C106" s="129" t="s">
        <v>435</v>
      </c>
      <c r="D106" s="310">
        <v>-0.463045181509533</v>
      </c>
      <c r="E106" s="310">
        <v>-0.463045181509533</v>
      </c>
      <c r="F106" s="310">
        <v>-0.463045181509533</v>
      </c>
      <c r="G106" s="310">
        <v>-0.463045181509533</v>
      </c>
      <c r="H106" s="310">
        <v>-0.463045181509533</v>
      </c>
      <c r="I106" s="310">
        <v>-0.44033206502940198</v>
      </c>
      <c r="J106" s="310">
        <v>-0.422689292790077</v>
      </c>
      <c r="K106" s="310">
        <v>-0.39151907356948201</v>
      </c>
      <c r="L106" s="310">
        <v>-0.35569225583551001</v>
      </c>
      <c r="M106" s="310">
        <v>-0.313564201694497</v>
      </c>
      <c r="N106" s="310">
        <v>-0.31472893011354602</v>
      </c>
      <c r="O106" s="318">
        <v>-0.33151607472139799</v>
      </c>
      <c r="P106" s="310">
        <v>-0.354984028175936</v>
      </c>
      <c r="Q106" s="310">
        <v>-0.37115997985563198</v>
      </c>
      <c r="R106"/>
    </row>
    <row r="107" spans="1:18" ht="15" customHeight="1" x14ac:dyDescent="0.25">
      <c r="B107" s="385"/>
      <c r="C107" s="129" t="s">
        <v>439</v>
      </c>
      <c r="D107" s="310">
        <v>-0.41742724298260703</v>
      </c>
      <c r="E107" s="310">
        <v>-0.41742724298260703</v>
      </c>
      <c r="F107" s="310">
        <v>-0.41742724298260703</v>
      </c>
      <c r="G107" s="310">
        <v>-0.41742724298260703</v>
      </c>
      <c r="H107" s="310">
        <v>-0.41742724298260703</v>
      </c>
      <c r="I107" s="310">
        <v>-0.40231859167024497</v>
      </c>
      <c r="J107" s="310">
        <v>-0.38649363954580401</v>
      </c>
      <c r="K107" s="310">
        <v>-0.35560253699788602</v>
      </c>
      <c r="L107" s="310">
        <v>-0.31870515601535099</v>
      </c>
      <c r="M107" s="310">
        <v>-0.29003977595584102</v>
      </c>
      <c r="N107" s="310">
        <v>-0.30735621226565002</v>
      </c>
      <c r="O107" s="318">
        <v>-0.329000160487883</v>
      </c>
      <c r="P107" s="310">
        <v>-0.35378675866601</v>
      </c>
      <c r="Q107" s="310">
        <v>-0.36683034202505899</v>
      </c>
      <c r="R107"/>
    </row>
    <row r="108" spans="1:18" ht="15" customHeight="1" x14ac:dyDescent="0.25">
      <c r="B108" s="385"/>
      <c r="C108" s="129" t="s">
        <v>415</v>
      </c>
      <c r="D108" s="310">
        <v>-0.38705245986090803</v>
      </c>
      <c r="E108" s="310">
        <v>-0.38705245986090803</v>
      </c>
      <c r="F108" s="310">
        <v>-0.38705245986090803</v>
      </c>
      <c r="G108" s="310">
        <v>-0.38705245986090803</v>
      </c>
      <c r="H108" s="310">
        <v>-0.38705245986090803</v>
      </c>
      <c r="I108" s="310">
        <v>-0.37073960463531003</v>
      </c>
      <c r="J108" s="310">
        <v>-0.35798290887553902</v>
      </c>
      <c r="K108" s="310">
        <v>-0.31991294885745403</v>
      </c>
      <c r="L108" s="310">
        <v>-0.28413861223145898</v>
      </c>
      <c r="M108" s="310">
        <v>-0.28013133659005401</v>
      </c>
      <c r="N108" s="310">
        <v>-0.30314525051367203</v>
      </c>
      <c r="O108" s="318">
        <v>-0.32928496742539998</v>
      </c>
      <c r="P108" s="310">
        <v>-0.35499835037941302</v>
      </c>
      <c r="Q108" s="310">
        <v>-0.36435169346561802</v>
      </c>
      <c r="R108"/>
    </row>
    <row r="109" spans="1:18" ht="15" customHeight="1" x14ac:dyDescent="0.25">
      <c r="B109" s="385"/>
      <c r="C109" s="129" t="s">
        <v>416</v>
      </c>
      <c r="D109" s="310">
        <v>-0.33179723502304098</v>
      </c>
      <c r="E109" s="310">
        <v>-0.33179723502304098</v>
      </c>
      <c r="F109" s="310">
        <v>-0.33179723502304098</v>
      </c>
      <c r="G109" s="310">
        <v>-0.33179723502304098</v>
      </c>
      <c r="H109" s="310">
        <v>-0.33179723502304098</v>
      </c>
      <c r="I109" s="310">
        <v>-0.30682771347089399</v>
      </c>
      <c r="J109" s="310">
        <v>-0.28476546284765503</v>
      </c>
      <c r="K109" s="310">
        <v>-0.24755700325732899</v>
      </c>
      <c r="L109" s="310">
        <v>-0.24571747271133801</v>
      </c>
      <c r="M109" s="310">
        <v>-0.26908352215016801</v>
      </c>
      <c r="N109" s="310">
        <v>-0.301835006273526</v>
      </c>
      <c r="O109" s="318">
        <v>-0.33673800259403402</v>
      </c>
      <c r="P109" s="310">
        <v>-0.36349987488531199</v>
      </c>
      <c r="Q109" s="310">
        <v>-0.36354869816779201</v>
      </c>
      <c r="R109"/>
    </row>
    <row r="110" spans="1:18" ht="15" customHeight="1" x14ac:dyDescent="0.25">
      <c r="B110" s="385"/>
      <c r="C110" s="129" t="s">
        <v>417</v>
      </c>
      <c r="D110" s="310">
        <v>-0.23921920940868999</v>
      </c>
      <c r="E110" s="310">
        <v>-0.23921920940868999</v>
      </c>
      <c r="F110" s="310">
        <v>-0.23921920940868999</v>
      </c>
      <c r="G110" s="310">
        <v>-0.23921920940868999</v>
      </c>
      <c r="H110" s="310">
        <v>-0.23921920940868999</v>
      </c>
      <c r="I110" s="310">
        <v>-0.221129622104835</v>
      </c>
      <c r="J110" s="310">
        <v>-0.20632759311173399</v>
      </c>
      <c r="K110" s="310">
        <v>-0.22019712140175199</v>
      </c>
      <c r="L110" s="310">
        <v>-0.25071334927122702</v>
      </c>
      <c r="M110" s="310">
        <v>-0.28145235892692</v>
      </c>
      <c r="N110" s="310">
        <v>-0.31956968834045302</v>
      </c>
      <c r="O110" s="318">
        <v>-0.35430871601084402</v>
      </c>
      <c r="P110" s="310">
        <v>-0.37033542077721499</v>
      </c>
      <c r="Q110" s="310">
        <v>-0.36909715939931298</v>
      </c>
      <c r="R110"/>
    </row>
    <row r="111" spans="1:18" ht="15" customHeight="1" x14ac:dyDescent="0.25">
      <c r="B111" s="385"/>
      <c r="C111" s="129" t="s">
        <v>418</v>
      </c>
      <c r="D111" s="310">
        <v>-0.24823502618993401</v>
      </c>
      <c r="E111" s="310">
        <v>-0.24823502618993401</v>
      </c>
      <c r="F111" s="310">
        <v>-0.24823502618993401</v>
      </c>
      <c r="G111" s="310">
        <v>-0.24823502618993401</v>
      </c>
      <c r="H111" s="310">
        <v>-0.24823502618993401</v>
      </c>
      <c r="I111" s="310">
        <v>-0.242722862340813</v>
      </c>
      <c r="J111" s="310">
        <v>-0.27298763943322302</v>
      </c>
      <c r="K111" s="310">
        <v>-0.29526315789473701</v>
      </c>
      <c r="L111" s="310">
        <v>-0.31905015602405101</v>
      </c>
      <c r="M111" s="310">
        <v>-0.33712296983758699</v>
      </c>
      <c r="N111" s="310">
        <v>-0.37857318371693</v>
      </c>
      <c r="O111" s="318">
        <v>-0.40688535793610098</v>
      </c>
      <c r="P111" s="310">
        <v>-0.40005491488193301</v>
      </c>
      <c r="Q111" s="310">
        <v>-0.39470878961139599</v>
      </c>
      <c r="R111"/>
    </row>
    <row r="112" spans="1:18" ht="15" customHeight="1" x14ac:dyDescent="0.25">
      <c r="B112" s="385"/>
      <c r="C112" s="129" t="s">
        <v>440</v>
      </c>
      <c r="D112" s="310">
        <v>-0.38742538798249099</v>
      </c>
      <c r="E112" s="310">
        <v>-0.38742538798249099</v>
      </c>
      <c r="F112" s="310">
        <v>-0.38742538798249099</v>
      </c>
      <c r="G112" s="310">
        <v>-0.38742538798249099</v>
      </c>
      <c r="H112" s="310">
        <v>-0.38742538798249099</v>
      </c>
      <c r="I112" s="310">
        <v>-0.38791516606642701</v>
      </c>
      <c r="J112" s="310">
        <v>-0.38807531380753102</v>
      </c>
      <c r="K112" s="310">
        <v>-0.38791280299332997</v>
      </c>
      <c r="L112" s="310">
        <v>-0.41107525055206401</v>
      </c>
      <c r="M112" s="310">
        <v>-0.43408103555279698</v>
      </c>
      <c r="N112" s="310">
        <v>-0.45968869419330799</v>
      </c>
      <c r="O112" s="318">
        <v>-0.43709759836484402</v>
      </c>
      <c r="P112" s="310">
        <v>-0.42123174881984798</v>
      </c>
      <c r="Q112" s="310">
        <v>-0.40954598370197898</v>
      </c>
      <c r="R112"/>
    </row>
    <row r="113" spans="1:18" ht="15" customHeight="1" x14ac:dyDescent="0.25">
      <c r="B113" s="385"/>
      <c r="C113" s="129" t="s">
        <v>436</v>
      </c>
      <c r="D113" s="310">
        <v>-0.47820965842167301</v>
      </c>
      <c r="E113" s="310">
        <v>-0.47820965842167301</v>
      </c>
      <c r="F113" s="310">
        <v>-0.47820965842167301</v>
      </c>
      <c r="G113" s="310">
        <v>-0.47820965842167301</v>
      </c>
      <c r="H113" s="310">
        <v>-0.47820965842167301</v>
      </c>
      <c r="I113" s="310">
        <v>-0.48203859475507199</v>
      </c>
      <c r="J113" s="310">
        <v>-0.48548628428927698</v>
      </c>
      <c r="K113" s="310">
        <v>-0.49189627228525101</v>
      </c>
      <c r="L113" s="310">
        <v>-0.497789657653953</v>
      </c>
      <c r="M113" s="310">
        <v>-0.50598488030239397</v>
      </c>
      <c r="N113" s="310">
        <v>-0.45294885487124698</v>
      </c>
      <c r="O113" s="318">
        <v>-0.42135847107438001</v>
      </c>
      <c r="P113" s="310">
        <v>-0.4</v>
      </c>
      <c r="Q113" s="310">
        <v>-0.384447356924421</v>
      </c>
      <c r="R113"/>
    </row>
    <row r="114" spans="1:18" ht="15" customHeight="1" x14ac:dyDescent="0.25">
      <c r="B114" s="386"/>
      <c r="C114" s="129" t="s">
        <v>437</v>
      </c>
      <c r="D114" s="310">
        <v>-0.22652705061082001</v>
      </c>
      <c r="E114" s="310">
        <v>-0.22652705061082001</v>
      </c>
      <c r="F114" s="310">
        <v>-0.22652705061082001</v>
      </c>
      <c r="G114" s="310">
        <v>-0.22652705061082001</v>
      </c>
      <c r="H114" s="310">
        <v>-0.22652705061082001</v>
      </c>
      <c r="I114" s="310">
        <v>-0.22418358340688399</v>
      </c>
      <c r="J114" s="310">
        <v>-0.22208325888868999</v>
      </c>
      <c r="K114" s="310">
        <v>-0.218424419667337</v>
      </c>
      <c r="L114" s="310">
        <v>-0.21475256769374401</v>
      </c>
      <c r="M114" s="310">
        <v>-0.210161662817552</v>
      </c>
      <c r="N114" s="310">
        <v>-0.20354695687222901</v>
      </c>
      <c r="O114" s="318">
        <v>-0.19823603527929401</v>
      </c>
      <c r="P114" s="310">
        <v>-0.19398430688753299</v>
      </c>
      <c r="Q114" s="310">
        <v>-0.19034731619305401</v>
      </c>
      <c r="R114"/>
    </row>
    <row r="115" spans="1:18" ht="15" customHeight="1" x14ac:dyDescent="0.25">
      <c r="C115" s="4"/>
      <c r="D115" s="125"/>
      <c r="E115" s="125"/>
      <c r="F115" s="135"/>
      <c r="G115" s="135"/>
      <c r="H115" s="135"/>
      <c r="I115" s="135"/>
      <c r="J115" s="135"/>
      <c r="K115" s="135"/>
      <c r="L115" s="135"/>
      <c r="M115" s="135"/>
      <c r="N115" s="135"/>
      <c r="O115" s="135"/>
      <c r="P115" s="135"/>
      <c r="Q115" s="135"/>
      <c r="R115"/>
    </row>
    <row r="116" spans="1:18" ht="15" customHeight="1" x14ac:dyDescent="0.25">
      <c r="C116" s="92" t="s">
        <v>245</v>
      </c>
      <c r="R116"/>
    </row>
    <row r="117" spans="1:18" ht="15" customHeight="1" x14ac:dyDescent="0.25">
      <c r="B117" s="384" t="s">
        <v>254</v>
      </c>
      <c r="C117" s="129" t="s">
        <v>438</v>
      </c>
      <c r="D117" s="310">
        <v>2.21249696085582</v>
      </c>
      <c r="E117" s="310">
        <v>2.21249696085582</v>
      </c>
      <c r="F117" s="310">
        <v>2.21249696085582</v>
      </c>
      <c r="G117" s="310">
        <v>2.21249696085582</v>
      </c>
      <c r="H117" s="310">
        <v>2.21249696085582</v>
      </c>
      <c r="I117" s="310">
        <v>2.3660099691431302</v>
      </c>
      <c r="J117" s="310">
        <v>0.96731946144430803</v>
      </c>
      <c r="K117" s="310">
        <v>2.16387636831938</v>
      </c>
      <c r="L117" s="310">
        <v>2.1987357385137201</v>
      </c>
      <c r="M117" s="310">
        <v>2.2061257076498801</v>
      </c>
      <c r="N117" s="310">
        <v>2.2283249460819601</v>
      </c>
      <c r="O117" s="318">
        <v>2.2249355376914899</v>
      </c>
      <c r="P117" s="310">
        <v>2.21732886548588</v>
      </c>
      <c r="Q117" s="310">
        <v>2.2103948025986999</v>
      </c>
      <c r="R117"/>
    </row>
    <row r="118" spans="1:18" ht="15" customHeight="1" x14ac:dyDescent="0.25">
      <c r="B118" s="385"/>
      <c r="C118" s="129" t="s">
        <v>193</v>
      </c>
      <c r="D118" s="310">
        <v>1.43422723537761E-2</v>
      </c>
      <c r="E118" s="310">
        <v>1.43422723537761E-2</v>
      </c>
      <c r="F118" s="310">
        <v>1.43422723537761E-2</v>
      </c>
      <c r="G118" s="310">
        <v>1.43422723537761E-2</v>
      </c>
      <c r="H118" s="310">
        <v>1.43422723537761E-2</v>
      </c>
      <c r="I118" s="310">
        <v>6.5808504483656299E-2</v>
      </c>
      <c r="J118" s="310">
        <v>0.79234388366124897</v>
      </c>
      <c r="K118" s="310">
        <v>0.38293142934123697</v>
      </c>
      <c r="L118" s="310">
        <v>0.42266281512604997</v>
      </c>
      <c r="M118" s="310">
        <v>0.455647452490688</v>
      </c>
      <c r="N118" s="310">
        <v>0.46829789910680603</v>
      </c>
      <c r="O118" s="318">
        <v>0.46537637289043698</v>
      </c>
      <c r="P118" s="310">
        <v>0.462021299104309</v>
      </c>
      <c r="Q118" s="310">
        <v>0.45877845723126798</v>
      </c>
      <c r="R118"/>
    </row>
    <row r="119" spans="1:18" ht="15" customHeight="1" x14ac:dyDescent="0.25">
      <c r="B119" s="385"/>
      <c r="C119" s="129" t="s">
        <v>194</v>
      </c>
      <c r="D119" s="310">
        <v>2.46804405498833E-2</v>
      </c>
      <c r="E119" s="310">
        <v>2.46804405498833E-2</v>
      </c>
      <c r="F119" s="310">
        <v>2.46804405498833E-2</v>
      </c>
      <c r="G119" s="310">
        <v>2.46804405498833E-2</v>
      </c>
      <c r="H119" s="310">
        <v>2.46804405498833E-2</v>
      </c>
      <c r="I119" s="310">
        <v>4.9819881965202699E-2</v>
      </c>
      <c r="J119" s="310">
        <v>0.53533925686591299</v>
      </c>
      <c r="K119" s="310">
        <v>0.32604735883424402</v>
      </c>
      <c r="L119" s="310">
        <v>0.55658953722334004</v>
      </c>
      <c r="M119" s="310">
        <v>1.0625480083397301</v>
      </c>
      <c r="N119" s="310">
        <v>1.0804484009231801</v>
      </c>
      <c r="O119" s="318">
        <v>1.07662565905097</v>
      </c>
      <c r="P119" s="310">
        <v>1.07212547857231</v>
      </c>
      <c r="Q119" s="310">
        <v>1.0677769171185101</v>
      </c>
      <c r="R119"/>
    </row>
    <row r="120" spans="1:18" ht="15" customHeight="1" x14ac:dyDescent="0.25">
      <c r="B120" s="385"/>
      <c r="C120" s="129" t="s">
        <v>195</v>
      </c>
      <c r="D120" s="310">
        <v>0.23807724997639099</v>
      </c>
      <c r="E120" s="310">
        <v>0.23807724997639099</v>
      </c>
      <c r="F120" s="310">
        <v>0.23807724997639099</v>
      </c>
      <c r="G120" s="310">
        <v>0.23807724997639099</v>
      </c>
      <c r="H120" s="310">
        <v>0.23807724997639099</v>
      </c>
      <c r="I120" s="310">
        <v>0.31181293087385897</v>
      </c>
      <c r="J120" s="310">
        <v>0.517214397496088</v>
      </c>
      <c r="K120" s="310">
        <v>0.605270046243783</v>
      </c>
      <c r="L120" s="310">
        <v>0.74871651264818495</v>
      </c>
      <c r="M120" s="310">
        <v>0.98357740585774101</v>
      </c>
      <c r="N120" s="310">
        <v>1</v>
      </c>
      <c r="O120" s="318">
        <v>0.98591076819859103</v>
      </c>
      <c r="P120" s="310">
        <v>0.98194903256252997</v>
      </c>
      <c r="Q120" s="310">
        <v>0.97790941626558103</v>
      </c>
      <c r="R120"/>
    </row>
    <row r="121" spans="1:18" s="2" customFormat="1" ht="15" customHeight="1" x14ac:dyDescent="0.25">
      <c r="A121"/>
      <c r="B121" s="385"/>
      <c r="C121" s="129" t="s">
        <v>435</v>
      </c>
      <c r="D121" s="310">
        <v>0.5</v>
      </c>
      <c r="E121" s="310">
        <v>0.5</v>
      </c>
      <c r="F121" s="310">
        <v>0.5</v>
      </c>
      <c r="G121" s="310">
        <v>0.5</v>
      </c>
      <c r="H121" s="310">
        <v>0.5</v>
      </c>
      <c r="I121" s="310">
        <v>0.69846756538771704</v>
      </c>
      <c r="J121" s="310">
        <v>0.49025095624591902</v>
      </c>
      <c r="K121" s="310">
        <v>0.98457938955652502</v>
      </c>
      <c r="L121" s="310">
        <v>0.94322831423895204</v>
      </c>
      <c r="M121" s="310">
        <v>0.87436647173489301</v>
      </c>
      <c r="N121" s="310">
        <v>0.88855957320687595</v>
      </c>
      <c r="O121" s="318">
        <v>0.88548489330234503</v>
      </c>
      <c r="P121" s="310">
        <v>0.88183441196161605</v>
      </c>
      <c r="Q121" s="310">
        <v>0.87815420560747703</v>
      </c>
    </row>
    <row r="122" spans="1:18" ht="15" customHeight="1" x14ac:dyDescent="0.25">
      <c r="B122" s="385"/>
      <c r="C122" s="129" t="s">
        <v>439</v>
      </c>
      <c r="D122" s="310">
        <v>0.42079338552203399</v>
      </c>
      <c r="E122" s="310">
        <v>0.42079338552203399</v>
      </c>
      <c r="F122" s="310">
        <v>0.42079338552203399</v>
      </c>
      <c r="G122" s="310">
        <v>0.42079338552203399</v>
      </c>
      <c r="H122" s="310">
        <v>0.42079338552203399</v>
      </c>
      <c r="I122" s="310">
        <v>0.40364162341529802</v>
      </c>
      <c r="J122" s="310">
        <v>0.47061786433848202</v>
      </c>
      <c r="K122" s="310">
        <v>0.58882463142461505</v>
      </c>
      <c r="L122" s="310">
        <v>0.57824657094730103</v>
      </c>
      <c r="M122" s="310">
        <v>0.57250886175659699</v>
      </c>
      <c r="N122" s="310">
        <v>0.58050016345210897</v>
      </c>
      <c r="O122" s="318">
        <v>0.57824444249187201</v>
      </c>
      <c r="P122" s="310">
        <v>0.57574063722750102</v>
      </c>
      <c r="Q122" s="310">
        <v>0.57321725520884304</v>
      </c>
      <c r="R122"/>
    </row>
    <row r="123" spans="1:18" ht="15" customHeight="1" x14ac:dyDescent="0.25">
      <c r="B123" s="385"/>
      <c r="C123" s="129" t="s">
        <v>415</v>
      </c>
      <c r="D123" s="310">
        <v>0.49239965841161398</v>
      </c>
      <c r="E123" s="310">
        <v>0.49239965841161398</v>
      </c>
      <c r="F123" s="310">
        <v>0.49239965841161398</v>
      </c>
      <c r="G123" s="310">
        <v>0.49239965841161398</v>
      </c>
      <c r="H123" s="310">
        <v>0.49239965841161398</v>
      </c>
      <c r="I123" s="310">
        <v>0.50437172120909302</v>
      </c>
      <c r="J123" s="310">
        <v>0.55026715988491604</v>
      </c>
      <c r="K123" s="310">
        <v>0.60215053763440896</v>
      </c>
      <c r="L123" s="310">
        <v>0.56003092385001896</v>
      </c>
      <c r="M123" s="310">
        <v>0.51926496739774697</v>
      </c>
      <c r="N123" s="310">
        <v>0.52605439495467099</v>
      </c>
      <c r="O123" s="318">
        <v>0.51943972835314101</v>
      </c>
      <c r="P123" s="310">
        <v>0.51816046259486803</v>
      </c>
      <c r="Q123" s="310">
        <v>0.51655251141552505</v>
      </c>
      <c r="R123"/>
    </row>
    <row r="124" spans="1:18" ht="15" customHeight="1" x14ac:dyDescent="0.25">
      <c r="B124" s="385"/>
      <c r="C124" s="129" t="s">
        <v>416</v>
      </c>
      <c r="D124" s="310">
        <v>0.75430785720174798</v>
      </c>
      <c r="E124" s="310">
        <v>0.75430785720174798</v>
      </c>
      <c r="F124" s="310">
        <v>0.75430785720174798</v>
      </c>
      <c r="G124" s="310">
        <v>0.75430785720174798</v>
      </c>
      <c r="H124" s="310">
        <v>0.75430785720174798</v>
      </c>
      <c r="I124" s="310">
        <v>0.75156044678055201</v>
      </c>
      <c r="J124" s="310">
        <v>0.70320000000000005</v>
      </c>
      <c r="K124" s="310">
        <v>0.64731585518102397</v>
      </c>
      <c r="L124" s="310">
        <v>0.56307916818679304</v>
      </c>
      <c r="M124" s="310">
        <v>0.45382208922742101</v>
      </c>
      <c r="N124" s="310">
        <v>0.45590261828203898</v>
      </c>
      <c r="O124" s="318">
        <v>0.45674885081487698</v>
      </c>
      <c r="P124" s="310">
        <v>0.45710191653233001</v>
      </c>
      <c r="Q124" s="310">
        <v>0.45696682464455002</v>
      </c>
      <c r="R124"/>
    </row>
    <row r="125" spans="1:18" ht="15" customHeight="1" x14ac:dyDescent="0.25">
      <c r="B125" s="385"/>
      <c r="C125" s="129" t="s">
        <v>417</v>
      </c>
      <c r="D125" s="310">
        <v>0.67357923064745895</v>
      </c>
      <c r="E125" s="310">
        <v>0.67357923064745895</v>
      </c>
      <c r="F125" s="310">
        <v>0.67357923064745895</v>
      </c>
      <c r="G125" s="310">
        <v>0.67357923064745895</v>
      </c>
      <c r="H125" s="310">
        <v>0.67357923064745895</v>
      </c>
      <c r="I125" s="310">
        <v>0.67572291070861101</v>
      </c>
      <c r="J125" s="310">
        <v>0.659117903238578</v>
      </c>
      <c r="K125" s="310">
        <v>0.63313971262610802</v>
      </c>
      <c r="L125" s="310">
        <v>0.55382374362709397</v>
      </c>
      <c r="M125" s="310">
        <v>0.43938403428488398</v>
      </c>
      <c r="N125" s="310">
        <v>0.447062728177896</v>
      </c>
      <c r="O125" s="318">
        <v>0.45163941912503403</v>
      </c>
      <c r="P125" s="310">
        <v>0.45453650856130701</v>
      </c>
      <c r="Q125" s="310">
        <v>0.45649445722652199</v>
      </c>
      <c r="R125"/>
    </row>
    <row r="126" spans="1:18" ht="15" customHeight="1" x14ac:dyDescent="0.25">
      <c r="B126" s="385"/>
      <c r="C126" s="129" t="s">
        <v>418</v>
      </c>
      <c r="D126" s="310">
        <v>0.74827640238169901</v>
      </c>
      <c r="E126" s="310">
        <v>0.74827640238169901</v>
      </c>
      <c r="F126" s="310">
        <v>0.74827640238169901</v>
      </c>
      <c r="G126" s="310">
        <v>0.74827640238169901</v>
      </c>
      <c r="H126" s="310">
        <v>0.74827640238169901</v>
      </c>
      <c r="I126" s="310">
        <v>0.73500588004704004</v>
      </c>
      <c r="J126" s="310">
        <v>0.71685375618180402</v>
      </c>
      <c r="K126" s="310">
        <v>0.67066854990583802</v>
      </c>
      <c r="L126" s="310">
        <v>0.57875795112152695</v>
      </c>
      <c r="M126" s="310">
        <v>0.47027787548364403</v>
      </c>
      <c r="N126" s="310">
        <v>0.482535182747798</v>
      </c>
      <c r="O126" s="318">
        <v>0.48864526233359401</v>
      </c>
      <c r="P126" s="310">
        <v>0.49540951920753801</v>
      </c>
      <c r="Q126" s="310">
        <v>0.49826366559485502</v>
      </c>
      <c r="R126"/>
    </row>
    <row r="127" spans="1:18" ht="15" customHeight="1" x14ac:dyDescent="0.25">
      <c r="B127" s="385"/>
      <c r="C127" s="129" t="s">
        <v>440</v>
      </c>
      <c r="D127" s="310">
        <v>0.83895885810243498</v>
      </c>
      <c r="E127" s="310">
        <v>0.83895885810243498</v>
      </c>
      <c r="F127" s="310">
        <v>0.83895885810243498</v>
      </c>
      <c r="G127" s="310">
        <v>0.83895885810243498</v>
      </c>
      <c r="H127" s="310">
        <v>0.83895885810243498</v>
      </c>
      <c r="I127" s="310">
        <v>0.82807436465973105</v>
      </c>
      <c r="J127" s="310">
        <v>0.800995879120879</v>
      </c>
      <c r="K127" s="310">
        <v>0.75926573426573396</v>
      </c>
      <c r="L127" s="310">
        <v>0.66409465020576097</v>
      </c>
      <c r="M127" s="310">
        <v>0.54873164218958603</v>
      </c>
      <c r="N127" s="310">
        <v>0.556233183856502</v>
      </c>
      <c r="O127" s="318">
        <v>0.56235697940503404</v>
      </c>
      <c r="P127" s="310">
        <v>0.56471061093247599</v>
      </c>
      <c r="Q127" s="310">
        <v>0.56911424363559804</v>
      </c>
      <c r="R127"/>
    </row>
    <row r="128" spans="1:18" ht="15" customHeight="1" x14ac:dyDescent="0.25">
      <c r="B128" s="385"/>
      <c r="C128" s="129" t="s">
        <v>436</v>
      </c>
      <c r="D128" s="310">
        <v>0.84516265314744399</v>
      </c>
      <c r="E128" s="310">
        <v>0.84516265314744399</v>
      </c>
      <c r="F128" s="310">
        <v>0.84516265314744399</v>
      </c>
      <c r="G128" s="310">
        <v>0.84516265314744399</v>
      </c>
      <c r="H128" s="310">
        <v>0.84516265314744399</v>
      </c>
      <c r="I128" s="310">
        <v>0.83611111111111103</v>
      </c>
      <c r="J128" s="310">
        <v>0.80852430927393404</v>
      </c>
      <c r="K128" s="310">
        <v>0.76575016237280802</v>
      </c>
      <c r="L128" s="310">
        <v>0.67074973600844801</v>
      </c>
      <c r="M128" s="310">
        <v>0.55471621069824395</v>
      </c>
      <c r="N128" s="310">
        <v>0.56133101348412395</v>
      </c>
      <c r="O128" s="318">
        <v>0.56673558465426099</v>
      </c>
      <c r="P128" s="310">
        <v>0.56843373493975902</v>
      </c>
      <c r="Q128" s="310">
        <v>0.57304500880060305</v>
      </c>
      <c r="R128"/>
    </row>
    <row r="129" spans="1:18" ht="15" customHeight="1" x14ac:dyDescent="0.25">
      <c r="B129" s="386"/>
      <c r="C129" s="129" t="s">
        <v>437</v>
      </c>
      <c r="D129" s="310">
        <v>0.84548714883442899</v>
      </c>
      <c r="E129" s="310">
        <v>0.84548714883442899</v>
      </c>
      <c r="F129" s="310">
        <v>0.84548714883442899</v>
      </c>
      <c r="G129" s="310">
        <v>0.84548714883442899</v>
      </c>
      <c r="H129" s="310">
        <v>0.84548714883442899</v>
      </c>
      <c r="I129" s="310">
        <v>0.83533653846153799</v>
      </c>
      <c r="J129" s="310">
        <v>0.80641294575966405</v>
      </c>
      <c r="K129" s="310">
        <v>0.76352163461538503</v>
      </c>
      <c r="L129" s="310">
        <v>0.66880093131548302</v>
      </c>
      <c r="M129" s="310">
        <v>0.55313807531380799</v>
      </c>
      <c r="N129" s="310">
        <v>0.55793487826342003</v>
      </c>
      <c r="O129" s="318">
        <v>0.56261510128913494</v>
      </c>
      <c r="P129" s="310">
        <v>0.56457800511508904</v>
      </c>
      <c r="Q129" s="310">
        <v>0.56797082228116702</v>
      </c>
      <c r="R129"/>
    </row>
    <row r="130" spans="1:18" ht="15" customHeight="1" x14ac:dyDescent="0.25">
      <c r="C130" s="4"/>
      <c r="D130" s="145"/>
      <c r="E130" s="145"/>
      <c r="F130" s="143"/>
      <c r="G130" s="143"/>
      <c r="H130" s="143"/>
      <c r="I130" s="143"/>
      <c r="J130" s="143"/>
      <c r="K130" s="143"/>
      <c r="L130" s="143"/>
      <c r="M130" s="143"/>
      <c r="N130" s="143"/>
      <c r="O130" s="143"/>
      <c r="P130" s="143"/>
      <c r="Q130" s="143"/>
      <c r="R130"/>
    </row>
    <row r="131" spans="1:18" ht="15" customHeight="1" x14ac:dyDescent="0.25">
      <c r="C131" s="92" t="s">
        <v>246</v>
      </c>
      <c r="R131"/>
    </row>
    <row r="132" spans="1:18" ht="15" customHeight="1" x14ac:dyDescent="0.25">
      <c r="B132" s="384" t="s">
        <v>254</v>
      </c>
      <c r="C132" s="129" t="s">
        <v>438</v>
      </c>
      <c r="D132" s="310">
        <v>0.22756142403476501</v>
      </c>
      <c r="E132" s="310">
        <v>0.22756142403476501</v>
      </c>
      <c r="F132" s="310">
        <v>0.22756142403476501</v>
      </c>
      <c r="G132" s="310">
        <v>0.22756142403476501</v>
      </c>
      <c r="H132" s="310">
        <v>0.22756142403476501</v>
      </c>
      <c r="I132" s="310">
        <v>0.15054569690910599</v>
      </c>
      <c r="J132" s="310">
        <v>0.12485316328243</v>
      </c>
      <c r="K132" s="310">
        <v>0.11019665598198</v>
      </c>
      <c r="L132" s="310">
        <v>8.3407991399390799E-2</v>
      </c>
      <c r="M132" s="310">
        <v>4.0841008465903897E-2</v>
      </c>
      <c r="N132" s="310">
        <v>3.5763792625450597E-2</v>
      </c>
      <c r="O132" s="318">
        <v>1.4036383784282999E-2</v>
      </c>
      <c r="P132" s="310">
        <v>1.82683898552134E-2</v>
      </c>
      <c r="Q132" s="310">
        <v>2.1032310505994599E-2</v>
      </c>
      <c r="R132"/>
    </row>
    <row r="133" spans="1:18" ht="15" customHeight="1" x14ac:dyDescent="0.25">
      <c r="B133" s="385"/>
      <c r="C133" s="129" t="s">
        <v>193</v>
      </c>
      <c r="D133" s="310">
        <v>0.17185172927354</v>
      </c>
      <c r="E133" s="310">
        <v>0.17185172927354</v>
      </c>
      <c r="F133" s="310">
        <v>0.17185172927354</v>
      </c>
      <c r="G133" s="310">
        <v>0.17185172927354</v>
      </c>
      <c r="H133" s="310">
        <v>0.17185172927354</v>
      </c>
      <c r="I133" s="310">
        <v>0.12701445422827701</v>
      </c>
      <c r="J133" s="310">
        <v>0.108748430305567</v>
      </c>
      <c r="K133" s="310">
        <v>0.102821533667994</v>
      </c>
      <c r="L133" s="310">
        <v>7.8657718120805506E-2</v>
      </c>
      <c r="M133" s="310">
        <v>3.7260732205909503E-2</v>
      </c>
      <c r="N133" s="310">
        <v>3.1483704182439197E-2</v>
      </c>
      <c r="O133" s="318">
        <v>1.12816719067874E-2</v>
      </c>
      <c r="P133" s="310">
        <v>1.5868380062305201E-2</v>
      </c>
      <c r="Q133" s="310">
        <v>1.88371856226455E-2</v>
      </c>
      <c r="R133"/>
    </row>
    <row r="134" spans="1:18" ht="15" customHeight="1" x14ac:dyDescent="0.25">
      <c r="B134" s="385"/>
      <c r="C134" s="129" t="s">
        <v>194</v>
      </c>
      <c r="D134" s="310">
        <v>0.128657450597914</v>
      </c>
      <c r="E134" s="310">
        <v>0.128657450597914</v>
      </c>
      <c r="F134" s="310">
        <v>0.128657450597914</v>
      </c>
      <c r="G134" s="310">
        <v>0.128657450597914</v>
      </c>
      <c r="H134" s="310">
        <v>0.128657450597914</v>
      </c>
      <c r="I134" s="310">
        <v>0.175135413979881</v>
      </c>
      <c r="J134" s="310">
        <v>1.2312259867272199E-2</v>
      </c>
      <c r="K134" s="310">
        <v>-2.6813460001775601E-2</v>
      </c>
      <c r="L134" s="310">
        <v>-2.7072130539588301E-2</v>
      </c>
      <c r="M134" s="310">
        <v>-4.3722733882695097E-2</v>
      </c>
      <c r="N134" s="310">
        <v>-5.3478512237425301E-2</v>
      </c>
      <c r="O134" s="318">
        <v>-7.1276389695913198E-2</v>
      </c>
      <c r="P134" s="310">
        <v>-6.7326328674895394E-2</v>
      </c>
      <c r="Q134" s="310">
        <v>-6.4688300597779705E-2</v>
      </c>
      <c r="R134"/>
    </row>
    <row r="135" spans="1:18" ht="15" customHeight="1" x14ac:dyDescent="0.25">
      <c r="B135" s="385"/>
      <c r="C135" s="129" t="s">
        <v>195</v>
      </c>
      <c r="D135" s="310">
        <v>4.9549943196714102E-2</v>
      </c>
      <c r="E135" s="310">
        <v>4.9549943196714102E-2</v>
      </c>
      <c r="F135" s="310">
        <v>4.9549943196714102E-2</v>
      </c>
      <c r="G135" s="310">
        <v>4.9549943196714102E-2</v>
      </c>
      <c r="H135" s="310">
        <v>4.9549943196714102E-2</v>
      </c>
      <c r="I135" s="310">
        <v>0.107130028735632</v>
      </c>
      <c r="J135" s="310">
        <v>-2.6500959517499902E-2</v>
      </c>
      <c r="K135" s="310">
        <v>-5.2621616505773197E-2</v>
      </c>
      <c r="L135" s="310">
        <v>-4.8966267682263302E-2</v>
      </c>
      <c r="M135" s="310">
        <v>-5.9993783027665601E-2</v>
      </c>
      <c r="N135" s="310">
        <v>-7.3620263591433394E-2</v>
      </c>
      <c r="O135" s="318">
        <v>-9.0503373118837604E-2</v>
      </c>
      <c r="P135" s="310">
        <v>-8.6642599277978294E-2</v>
      </c>
      <c r="Q135" s="310">
        <v>-8.4163517691514894E-2</v>
      </c>
      <c r="R135"/>
    </row>
    <row r="136" spans="1:18" ht="15" customHeight="1" x14ac:dyDescent="0.25">
      <c r="B136" s="385"/>
      <c r="C136" s="129" t="s">
        <v>435</v>
      </c>
      <c r="D136" s="310">
        <v>-5.0178890876565199E-2</v>
      </c>
      <c r="E136" s="310">
        <v>-5.0178890876565199E-2</v>
      </c>
      <c r="F136" s="310">
        <v>-5.0178890876565199E-2</v>
      </c>
      <c r="G136" s="310">
        <v>-5.0178890876565199E-2</v>
      </c>
      <c r="H136" s="310">
        <v>-5.0178890876565199E-2</v>
      </c>
      <c r="I136" s="310">
        <v>3.0072361620148601E-2</v>
      </c>
      <c r="J136" s="310">
        <v>-6.9078000575650098E-2</v>
      </c>
      <c r="K136" s="310">
        <v>-8.2869010231992696E-2</v>
      </c>
      <c r="L136" s="310">
        <v>-7.4713861805849893E-2</v>
      </c>
      <c r="M136" s="310">
        <v>-7.5895837970175697E-2</v>
      </c>
      <c r="N136" s="310">
        <v>-9.3300906478001294E-2</v>
      </c>
      <c r="O136" s="318">
        <v>-0.108999441028508</v>
      </c>
      <c r="P136" s="310">
        <v>-0.10538724507839201</v>
      </c>
      <c r="Q136" s="310">
        <v>-0.102839506172839</v>
      </c>
      <c r="R136"/>
    </row>
    <row r="137" spans="1:18" s="2" customFormat="1" ht="15" customHeight="1" x14ac:dyDescent="0.25">
      <c r="A137"/>
      <c r="B137" s="385"/>
      <c r="C137" s="129" t="s">
        <v>439</v>
      </c>
      <c r="D137" s="310">
        <v>-4.3402208374330398E-2</v>
      </c>
      <c r="E137" s="310">
        <v>-4.3402208374330398E-2</v>
      </c>
      <c r="F137" s="310">
        <v>-4.3402208374330398E-2</v>
      </c>
      <c r="G137" s="310">
        <v>-4.3402208374330398E-2</v>
      </c>
      <c r="H137" s="310">
        <v>-4.3402208374330398E-2</v>
      </c>
      <c r="I137" s="310">
        <v>-3.97095529838887E-3</v>
      </c>
      <c r="J137" s="310">
        <v>-8.7028301886792406E-2</v>
      </c>
      <c r="K137" s="310">
        <v>-0.106481481481482</v>
      </c>
      <c r="L137" s="310">
        <v>-6.8979109184075696E-2</v>
      </c>
      <c r="M137" s="310">
        <v>-1.1944912872400199E-2</v>
      </c>
      <c r="N137" s="310">
        <v>-4.5530726256983102E-2</v>
      </c>
      <c r="O137" s="318">
        <v>-5.7576625608708E-2</v>
      </c>
      <c r="P137" s="310">
        <v>-5.3436270057523501E-2</v>
      </c>
      <c r="Q137" s="310">
        <v>-5.0642959199873099E-2</v>
      </c>
    </row>
    <row r="138" spans="1:18" ht="15" customHeight="1" x14ac:dyDescent="0.25">
      <c r="B138" s="385"/>
      <c r="C138" s="129" t="s">
        <v>415</v>
      </c>
      <c r="D138" s="310">
        <v>-5.5602665051484E-2</v>
      </c>
      <c r="E138" s="310">
        <v>-5.5602665051484E-2</v>
      </c>
      <c r="F138" s="310">
        <v>-5.5602665051484E-2</v>
      </c>
      <c r="G138" s="310">
        <v>-5.5602665051484E-2</v>
      </c>
      <c r="H138" s="310">
        <v>-5.5602665051484E-2</v>
      </c>
      <c r="I138" s="310">
        <v>-1.90041809198027E-3</v>
      </c>
      <c r="J138" s="310">
        <v>-2.2061772964300098E-2</v>
      </c>
      <c r="K138" s="310">
        <v>-0.139644128113879</v>
      </c>
      <c r="L138" s="310">
        <v>-8.7137546468401397E-2</v>
      </c>
      <c r="M138" s="310">
        <v>-2.0143660212367399E-2</v>
      </c>
      <c r="N138" s="310">
        <v>-5.62635996269817E-2</v>
      </c>
      <c r="O138" s="318">
        <v>-6.2813663590739893E-2</v>
      </c>
      <c r="P138" s="310">
        <v>-5.8147512864494003E-2</v>
      </c>
      <c r="Q138" s="310">
        <v>-5.49549549549549E-2</v>
      </c>
      <c r="R138"/>
    </row>
    <row r="139" spans="1:18" ht="15" customHeight="1" x14ac:dyDescent="0.25">
      <c r="B139" s="385"/>
      <c r="C139" s="129" t="s">
        <v>416</v>
      </c>
      <c r="D139" s="310">
        <v>-9.8920377867746295E-2</v>
      </c>
      <c r="E139" s="310">
        <v>-9.8920377867746295E-2</v>
      </c>
      <c r="F139" s="310">
        <v>-9.8920377867746295E-2</v>
      </c>
      <c r="G139" s="310">
        <v>-9.8920377867746295E-2</v>
      </c>
      <c r="H139" s="310">
        <v>-9.8920377867746295E-2</v>
      </c>
      <c r="I139" s="310">
        <v>-9.5847994370161907E-2</v>
      </c>
      <c r="J139" s="310">
        <v>-0.12913043478260899</v>
      </c>
      <c r="K139" s="310">
        <v>-0.152566316119918</v>
      </c>
      <c r="L139" s="310">
        <v>-0.121515250901935</v>
      </c>
      <c r="M139" s="310">
        <v>-7.3354341736694598E-2</v>
      </c>
      <c r="N139" s="310">
        <v>-0.10944055944056</v>
      </c>
      <c r="O139" s="318">
        <v>-0.101339875448198</v>
      </c>
      <c r="P139" s="310">
        <v>-9.5199839325165694E-2</v>
      </c>
      <c r="Q139" s="310">
        <v>-9.0793650793650801E-2</v>
      </c>
      <c r="R139"/>
    </row>
    <row r="140" spans="1:18" ht="15" customHeight="1" x14ac:dyDescent="0.25">
      <c r="B140" s="385"/>
      <c r="C140" s="129" t="s">
        <v>417</v>
      </c>
      <c r="D140" s="310">
        <v>-0.11024660424634</v>
      </c>
      <c r="E140" s="310">
        <v>-0.11024660424634</v>
      </c>
      <c r="F140" s="310">
        <v>-0.11024660424634</v>
      </c>
      <c r="G140" s="310">
        <v>-0.11024660424634</v>
      </c>
      <c r="H140" s="310">
        <v>-0.11024660424634</v>
      </c>
      <c r="I140" s="310">
        <v>-0.111843008096611</v>
      </c>
      <c r="J140" s="310">
        <v>-0.13177516489819299</v>
      </c>
      <c r="K140" s="310">
        <v>-0.156303039654374</v>
      </c>
      <c r="L140" s="310">
        <v>-0.14741814627789501</v>
      </c>
      <c r="M140" s="310">
        <v>-9.9756267409470703E-2</v>
      </c>
      <c r="N140" s="310">
        <v>-0.11238406983087799</v>
      </c>
      <c r="O140" s="318">
        <v>-0.100138257949832</v>
      </c>
      <c r="P140" s="310">
        <v>-9.4514767932489405E-2</v>
      </c>
      <c r="Q140" s="310">
        <v>-8.7625418060200605E-2</v>
      </c>
      <c r="R140"/>
    </row>
    <row r="141" spans="1:18" ht="15" customHeight="1" x14ac:dyDescent="0.25">
      <c r="B141" s="385"/>
      <c r="C141" s="129" t="s">
        <v>418</v>
      </c>
      <c r="D141" s="310">
        <v>-0.10322915315782601</v>
      </c>
      <c r="E141" s="310">
        <v>-0.10322915315782601</v>
      </c>
      <c r="F141" s="310">
        <v>-0.10322915315782601</v>
      </c>
      <c r="G141" s="310">
        <v>-0.10322915315782601</v>
      </c>
      <c r="H141" s="310">
        <v>-0.10322915315782601</v>
      </c>
      <c r="I141" s="310">
        <v>-0.10302457466918701</v>
      </c>
      <c r="J141" s="310">
        <v>-0.15787246049661399</v>
      </c>
      <c r="K141" s="310">
        <v>-0.20706681067736499</v>
      </c>
      <c r="L141" s="310">
        <v>-0.19744295193396999</v>
      </c>
      <c r="M141" s="310">
        <v>-0.141313817738282</v>
      </c>
      <c r="N141" s="310">
        <v>-0.115801933320181</v>
      </c>
      <c r="O141" s="318">
        <v>-9.9805992670834204E-2</v>
      </c>
      <c r="P141" s="310">
        <v>-8.6202911948232194E-2</v>
      </c>
      <c r="Q141" s="310">
        <v>-7.6132190942472505E-2</v>
      </c>
      <c r="R141"/>
    </row>
    <row r="142" spans="1:18" ht="15" customHeight="1" x14ac:dyDescent="0.25">
      <c r="B142" s="385"/>
      <c r="C142" s="129" t="s">
        <v>440</v>
      </c>
      <c r="D142" s="310">
        <v>-0.226388168137</v>
      </c>
      <c r="E142" s="310">
        <v>-0.226388168137</v>
      </c>
      <c r="F142" s="310">
        <v>-0.226388168137</v>
      </c>
      <c r="G142" s="310">
        <v>-0.226388168137</v>
      </c>
      <c r="H142" s="310">
        <v>-0.226388168137</v>
      </c>
      <c r="I142" s="310">
        <v>-0.232384823848238</v>
      </c>
      <c r="J142" s="310">
        <v>-0.25237622357781198</v>
      </c>
      <c r="K142" s="310">
        <v>-0.27513227513227501</v>
      </c>
      <c r="L142" s="310">
        <v>-0.20633167678998701</v>
      </c>
      <c r="M142" s="310">
        <v>-9.8988121425428899E-2</v>
      </c>
      <c r="N142" s="310">
        <v>-6.6749379652605398E-2</v>
      </c>
      <c r="O142" s="318">
        <v>-4.4288414798811702E-2</v>
      </c>
      <c r="P142" s="310">
        <v>-2.6543566070398001E-2</v>
      </c>
      <c r="Q142" s="310">
        <v>-1.6763181956720701E-2</v>
      </c>
      <c r="R142"/>
    </row>
    <row r="143" spans="1:18" ht="15" customHeight="1" x14ac:dyDescent="0.25">
      <c r="B143" s="385"/>
      <c r="C143" s="129" t="s">
        <v>436</v>
      </c>
      <c r="D143" s="310">
        <v>3.1990794016110401E-2</v>
      </c>
      <c r="E143" s="310">
        <v>3.1990794016110401E-2</v>
      </c>
      <c r="F143" s="310">
        <v>3.1990794016110401E-2</v>
      </c>
      <c r="G143" s="310">
        <v>3.1990794016110401E-2</v>
      </c>
      <c r="H143" s="310">
        <v>3.1990794016110401E-2</v>
      </c>
      <c r="I143" s="310">
        <v>2.54668930390494E-2</v>
      </c>
      <c r="J143" s="310">
        <v>3.8402457757296098E-3</v>
      </c>
      <c r="K143" s="310">
        <v>-2.0250998288648101E-2</v>
      </c>
      <c r="L143" s="310">
        <v>2.6291370244355201E-2</v>
      </c>
      <c r="M143" s="310">
        <v>0.120535714285714</v>
      </c>
      <c r="N143" s="310">
        <v>0.121322193970214</v>
      </c>
      <c r="O143" s="318">
        <v>0.12705074399084301</v>
      </c>
      <c r="P143" s="310">
        <v>0.130781499202552</v>
      </c>
      <c r="Q143" s="310">
        <v>0.13681592039800999</v>
      </c>
      <c r="R143"/>
    </row>
    <row r="144" spans="1:18" ht="15" customHeight="1" x14ac:dyDescent="0.25">
      <c r="B144" s="386"/>
      <c r="C144" s="129" t="s">
        <v>437</v>
      </c>
      <c r="D144" s="310">
        <v>9.3827160493827194E-2</v>
      </c>
      <c r="E144" s="310">
        <v>9.3827160493827194E-2</v>
      </c>
      <c r="F144" s="310">
        <v>9.3827160493827194E-2</v>
      </c>
      <c r="G144" s="310">
        <v>9.3827160493827194E-2</v>
      </c>
      <c r="H144" s="310">
        <v>9.3827160493827194E-2</v>
      </c>
      <c r="I144" s="310">
        <v>8.7139617751862603E-2</v>
      </c>
      <c r="J144" s="310">
        <v>6.4417177914110502E-2</v>
      </c>
      <c r="K144" s="310">
        <v>3.77073906485672E-2</v>
      </c>
      <c r="L144" s="310">
        <v>8.4924827305973297E-2</v>
      </c>
      <c r="M144" s="310">
        <v>0.18031319910514501</v>
      </c>
      <c r="N144" s="310">
        <v>0.17806935332708501</v>
      </c>
      <c r="O144" s="318">
        <v>0.18172936003908199</v>
      </c>
      <c r="P144" s="310">
        <v>0.18356997971602401</v>
      </c>
      <c r="Q144" s="310">
        <v>0.18835257082896101</v>
      </c>
      <c r="R144"/>
    </row>
    <row r="145" spans="1:18" ht="15" customHeight="1" x14ac:dyDescent="0.25">
      <c r="C145" s="91"/>
      <c r="D145" s="125"/>
      <c r="E145" s="125"/>
      <c r="F145" s="135"/>
      <c r="G145" s="135"/>
      <c r="H145" s="135"/>
      <c r="I145" s="135"/>
      <c r="J145" s="135"/>
      <c r="K145" s="135"/>
      <c r="L145" s="135"/>
      <c r="M145" s="135"/>
      <c r="N145" s="135"/>
      <c r="O145" s="135"/>
      <c r="P145" s="135"/>
      <c r="Q145" s="135"/>
      <c r="R145"/>
    </row>
    <row r="146" spans="1:18" ht="15" customHeight="1" x14ac:dyDescent="0.25">
      <c r="C146" s="92" t="s">
        <v>265</v>
      </c>
      <c r="R146"/>
    </row>
    <row r="147" spans="1:18" ht="15" customHeight="1" x14ac:dyDescent="0.25">
      <c r="B147" s="384" t="s">
        <v>254</v>
      </c>
      <c r="C147" s="129" t="s">
        <v>438</v>
      </c>
      <c r="D147" s="310">
        <v>-0.45072956226264199</v>
      </c>
      <c r="E147" s="310">
        <v>-0.45072956226264199</v>
      </c>
      <c r="F147" s="310">
        <v>-0.45072956226264199</v>
      </c>
      <c r="G147" s="310">
        <v>-0.45072956226264199</v>
      </c>
      <c r="H147" s="310">
        <v>-0.45072956226264199</v>
      </c>
      <c r="I147" s="310">
        <v>-0.44117093373493999</v>
      </c>
      <c r="J147" s="310">
        <v>-0.43505383695094901</v>
      </c>
      <c r="K147" s="310">
        <v>-0.39957466918714502</v>
      </c>
      <c r="L147" s="310">
        <v>-0.38791613436537198</v>
      </c>
      <c r="M147" s="310">
        <v>-0.37977236709407902</v>
      </c>
      <c r="N147" s="310">
        <v>-0.36759324145448902</v>
      </c>
      <c r="O147" s="318">
        <v>-0.35875894193977698</v>
      </c>
      <c r="P147" s="310">
        <v>-0.35242872228088701</v>
      </c>
      <c r="Q147" s="310">
        <v>-0.34777788043980401</v>
      </c>
      <c r="R147"/>
    </row>
    <row r="148" spans="1:18" ht="15" customHeight="1" x14ac:dyDescent="0.25">
      <c r="B148" s="385"/>
      <c r="C148" s="129" t="s">
        <v>193</v>
      </c>
      <c r="D148" s="310">
        <v>-0.47018371156302202</v>
      </c>
      <c r="E148" s="310">
        <v>-0.47018371156302202</v>
      </c>
      <c r="F148" s="310">
        <v>-0.47018371156302202</v>
      </c>
      <c r="G148" s="310">
        <v>-0.47018371156302202</v>
      </c>
      <c r="H148" s="310">
        <v>-0.47018371156302202</v>
      </c>
      <c r="I148" s="310">
        <v>-0.45024738867509601</v>
      </c>
      <c r="J148" s="310">
        <v>-0.43642611683848798</v>
      </c>
      <c r="K148" s="310">
        <v>-0.40074644273384702</v>
      </c>
      <c r="L148" s="310">
        <v>-0.38933908259609001</v>
      </c>
      <c r="M148" s="310">
        <v>-0.38049411088767598</v>
      </c>
      <c r="N148" s="310">
        <v>-0.36795021392454302</v>
      </c>
      <c r="O148" s="318">
        <v>-0.35909166528031899</v>
      </c>
      <c r="P148" s="310">
        <v>-0.35264594523201598</v>
      </c>
      <c r="Q148" s="310">
        <v>-0.34794672586015502</v>
      </c>
      <c r="R148"/>
    </row>
    <row r="149" spans="1:18" ht="15" customHeight="1" x14ac:dyDescent="0.25">
      <c r="B149" s="385"/>
      <c r="C149" s="129" t="s">
        <v>194</v>
      </c>
      <c r="D149" s="310">
        <v>-0.46564014827487898</v>
      </c>
      <c r="E149" s="310">
        <v>-0.46564014827487898</v>
      </c>
      <c r="F149" s="310">
        <v>-0.46564014827487898</v>
      </c>
      <c r="G149" s="310">
        <v>-0.46564014827487898</v>
      </c>
      <c r="H149" s="310">
        <v>-0.46564014827487898</v>
      </c>
      <c r="I149" s="310">
        <v>-0.44790754683943301</v>
      </c>
      <c r="J149" s="310">
        <v>-0.42927858476020497</v>
      </c>
      <c r="K149" s="310">
        <v>-0.39777659331455101</v>
      </c>
      <c r="L149" s="310">
        <v>-0.38755210999780598</v>
      </c>
      <c r="M149" s="310">
        <v>-0.37896541869105499</v>
      </c>
      <c r="N149" s="310">
        <v>-0.36674171259995297</v>
      </c>
      <c r="O149" s="318">
        <v>-0.357861478340401</v>
      </c>
      <c r="P149" s="310">
        <v>-0.35156800563777302</v>
      </c>
      <c r="Q149" s="310">
        <v>-0.346819738913064</v>
      </c>
      <c r="R149"/>
    </row>
    <row r="150" spans="1:18" ht="15" customHeight="1" x14ac:dyDescent="0.25">
      <c r="B150" s="385"/>
      <c r="C150" s="129" t="s">
        <v>195</v>
      </c>
      <c r="D150" s="310">
        <v>-0.45690445626260801</v>
      </c>
      <c r="E150" s="310">
        <v>-0.45690445626260801</v>
      </c>
      <c r="F150" s="310">
        <v>-0.45690445626260801</v>
      </c>
      <c r="G150" s="310">
        <v>-0.45690445626260801</v>
      </c>
      <c r="H150" s="310">
        <v>-0.45690445626260801</v>
      </c>
      <c r="I150" s="310">
        <v>-0.44308977035490599</v>
      </c>
      <c r="J150" s="310">
        <v>-0.419902531048577</v>
      </c>
      <c r="K150" s="310">
        <v>-0.39344629394640601</v>
      </c>
      <c r="L150" s="310">
        <v>-0.38501403584539001</v>
      </c>
      <c r="M150" s="310">
        <v>-0.376831176219599</v>
      </c>
      <c r="N150" s="310">
        <v>-0.36498217330646399</v>
      </c>
      <c r="O150" s="318">
        <v>-0.35638872724249698</v>
      </c>
      <c r="P150" s="310">
        <v>-0.35008375209380199</v>
      </c>
      <c r="Q150" s="310">
        <v>-0.345508482432558</v>
      </c>
      <c r="R150"/>
    </row>
    <row r="151" spans="1:18" ht="15" customHeight="1" x14ac:dyDescent="0.25">
      <c r="B151" s="385"/>
      <c r="C151" s="129" t="s">
        <v>435</v>
      </c>
      <c r="D151" s="310">
        <v>-0.43404755447066301</v>
      </c>
      <c r="E151" s="310">
        <v>-0.43404755447066301</v>
      </c>
      <c r="F151" s="310">
        <v>-0.43404755447066301</v>
      </c>
      <c r="G151" s="310">
        <v>-0.43404755447066301</v>
      </c>
      <c r="H151" s="310">
        <v>-0.43404755447066301</v>
      </c>
      <c r="I151" s="310">
        <v>-0.43236074270557001</v>
      </c>
      <c r="J151" s="310">
        <v>-0.405488272267362</v>
      </c>
      <c r="K151" s="310">
        <v>-0.38692138133725201</v>
      </c>
      <c r="L151" s="310">
        <v>-0.38064103475232702</v>
      </c>
      <c r="M151" s="310">
        <v>-0.37337685375718399</v>
      </c>
      <c r="N151" s="310">
        <v>-0.36205024813895798</v>
      </c>
      <c r="O151" s="318">
        <v>-0.35373469897576798</v>
      </c>
      <c r="P151" s="310">
        <v>-0.34764934605867798</v>
      </c>
      <c r="Q151" s="310">
        <v>-0.34309623430962299</v>
      </c>
      <c r="R151"/>
    </row>
    <row r="152" spans="1:18" ht="15" customHeight="1" x14ac:dyDescent="0.25">
      <c r="B152" s="385"/>
      <c r="C152" s="129" t="s">
        <v>439</v>
      </c>
      <c r="D152" s="310">
        <v>-0.43272281511393101</v>
      </c>
      <c r="E152" s="310">
        <v>-0.43272281511393101</v>
      </c>
      <c r="F152" s="310">
        <v>-0.43272281511393101</v>
      </c>
      <c r="G152" s="310">
        <v>-0.43272281511393101</v>
      </c>
      <c r="H152" s="310">
        <v>-0.43272281511393101</v>
      </c>
      <c r="I152" s="310">
        <v>-0.39574166075230699</v>
      </c>
      <c r="J152" s="310">
        <v>-0.38125884016973099</v>
      </c>
      <c r="K152" s="310">
        <v>-0.37470645116728801</v>
      </c>
      <c r="L152" s="310">
        <v>-0.37380710659898497</v>
      </c>
      <c r="M152" s="310">
        <v>-0.366628991240463</v>
      </c>
      <c r="N152" s="310">
        <v>-0.35570626753975698</v>
      </c>
      <c r="O152" s="318">
        <v>-0.34757379530737498</v>
      </c>
      <c r="P152" s="310">
        <v>-0.34150706998389102</v>
      </c>
      <c r="Q152" s="310">
        <v>-0.33694934440147201</v>
      </c>
      <c r="R152"/>
    </row>
    <row r="153" spans="1:18" s="2" customFormat="1" ht="15" customHeight="1" x14ac:dyDescent="0.25">
      <c r="A153"/>
      <c r="B153" s="385"/>
      <c r="C153" s="129" t="s">
        <v>415</v>
      </c>
      <c r="D153" s="310">
        <v>-0.358857702806747</v>
      </c>
      <c r="E153" s="310">
        <v>-0.358857702806747</v>
      </c>
      <c r="F153" s="310">
        <v>-0.358857702806747</v>
      </c>
      <c r="G153" s="310">
        <v>-0.358857702806747</v>
      </c>
      <c r="H153" s="310">
        <v>-0.358857702806747</v>
      </c>
      <c r="I153" s="310">
        <v>-0.35520314363904298</v>
      </c>
      <c r="J153" s="310">
        <v>-0.36060690037411702</v>
      </c>
      <c r="K153" s="310">
        <v>-0.36333513659724098</v>
      </c>
      <c r="L153" s="310">
        <v>-0.36301324282957298</v>
      </c>
      <c r="M153" s="310">
        <v>-0.35583399724777298</v>
      </c>
      <c r="N153" s="310">
        <v>-0.345477891019982</v>
      </c>
      <c r="O153" s="318">
        <v>-0.33764093668690398</v>
      </c>
      <c r="P153" s="310">
        <v>-0.33167036215816698</v>
      </c>
      <c r="Q153" s="310">
        <v>-0.32719477735554903</v>
      </c>
    </row>
    <row r="154" spans="1:18" ht="15" customHeight="1" x14ac:dyDescent="0.25">
      <c r="B154" s="385"/>
      <c r="C154" s="129" t="s">
        <v>416</v>
      </c>
      <c r="D154" s="310">
        <v>-0.37188177874186601</v>
      </c>
      <c r="E154" s="310">
        <v>-0.37188177874186601</v>
      </c>
      <c r="F154" s="310">
        <v>-0.37188177874186601</v>
      </c>
      <c r="G154" s="310">
        <v>-0.37188177874186601</v>
      </c>
      <c r="H154" s="310">
        <v>-0.37188177874186601</v>
      </c>
      <c r="I154" s="310">
        <v>-0.36556477516059999</v>
      </c>
      <c r="J154" s="310">
        <v>-0.369809574186723</v>
      </c>
      <c r="K154" s="310">
        <v>-0.367449445531637</v>
      </c>
      <c r="L154" s="310">
        <v>-0.35910934054207899</v>
      </c>
      <c r="M154" s="310">
        <v>-0.34888248578771103</v>
      </c>
      <c r="N154" s="310">
        <v>-0.33610317666407002</v>
      </c>
      <c r="O154" s="318">
        <v>-0.32693388274957902</v>
      </c>
      <c r="P154" s="310">
        <v>-0.32012773176329701</v>
      </c>
      <c r="Q154" s="310">
        <v>-0.31494736842105298</v>
      </c>
      <c r="R154"/>
    </row>
    <row r="155" spans="1:18" ht="15" customHeight="1" x14ac:dyDescent="0.25">
      <c r="B155" s="385"/>
      <c r="C155" s="129" t="s">
        <v>417</v>
      </c>
      <c r="D155" s="310">
        <v>-0.37893509521958801</v>
      </c>
      <c r="E155" s="310">
        <v>-0.37893509521958801</v>
      </c>
      <c r="F155" s="310">
        <v>-0.37893509521958801</v>
      </c>
      <c r="G155" s="310">
        <v>-0.37893509521958801</v>
      </c>
      <c r="H155" s="310">
        <v>-0.37893509521958801</v>
      </c>
      <c r="I155" s="310">
        <v>-0.37408028914418501</v>
      </c>
      <c r="J155" s="310">
        <v>-0.36932475884244398</v>
      </c>
      <c r="K155" s="310">
        <v>-0.35458167330677298</v>
      </c>
      <c r="L155" s="310">
        <v>-0.34409032671364498</v>
      </c>
      <c r="M155" s="310">
        <v>-0.33231600976630599</v>
      </c>
      <c r="N155" s="310">
        <v>-0.31852779651218799</v>
      </c>
      <c r="O155" s="318">
        <v>-0.30889834908109198</v>
      </c>
      <c r="P155" s="310">
        <v>-0.30158905318914198</v>
      </c>
      <c r="Q155" s="310">
        <v>-0.296154293017311</v>
      </c>
      <c r="R155"/>
    </row>
    <row r="156" spans="1:18" ht="15" customHeight="1" x14ac:dyDescent="0.25">
      <c r="B156" s="385"/>
      <c r="C156" s="129" t="s">
        <v>418</v>
      </c>
      <c r="D156" s="310">
        <v>-0.31187396674122297</v>
      </c>
      <c r="E156" s="310">
        <v>-0.31187396674122297</v>
      </c>
      <c r="F156" s="310">
        <v>-0.31187396674122297</v>
      </c>
      <c r="G156" s="310">
        <v>-0.31187396674122297</v>
      </c>
      <c r="H156" s="310">
        <v>-0.31187396674122297</v>
      </c>
      <c r="I156" s="310">
        <v>-0.30847793753098701</v>
      </c>
      <c r="J156" s="310">
        <v>-0.30501111335623399</v>
      </c>
      <c r="K156" s="310">
        <v>-0.29744181170056599</v>
      </c>
      <c r="L156" s="310">
        <v>-0.29121057765254099</v>
      </c>
      <c r="M156" s="310">
        <v>-0.28328419142662697</v>
      </c>
      <c r="N156" s="310">
        <v>-0.27298050139275798</v>
      </c>
      <c r="O156" s="318">
        <v>-0.26521460602178099</v>
      </c>
      <c r="P156" s="310">
        <v>-0.25918449737585803</v>
      </c>
      <c r="Q156" s="310">
        <v>-0.25439212930428701</v>
      </c>
      <c r="R156"/>
    </row>
    <row r="157" spans="1:18" ht="15" customHeight="1" x14ac:dyDescent="0.25">
      <c r="B157" s="385"/>
      <c r="C157" s="129" t="s">
        <v>440</v>
      </c>
      <c r="D157" s="310">
        <v>-0.27146946564885499</v>
      </c>
      <c r="E157" s="310">
        <v>-0.27146946564885499</v>
      </c>
      <c r="F157" s="310">
        <v>-0.27146946564885499</v>
      </c>
      <c r="G157" s="310">
        <v>-0.27146946564885499</v>
      </c>
      <c r="H157" s="310">
        <v>-0.27146946564885499</v>
      </c>
      <c r="I157" s="310">
        <v>-0.26920742808593301</v>
      </c>
      <c r="J157" s="310">
        <v>-0.266255397902529</v>
      </c>
      <c r="K157" s="310">
        <v>-0.26074790129738001</v>
      </c>
      <c r="L157" s="310">
        <v>-0.25575916230366502</v>
      </c>
      <c r="M157" s="310">
        <v>-0.24942137508509199</v>
      </c>
      <c r="N157" s="310">
        <v>-0.24058305671814101</v>
      </c>
      <c r="O157" s="318">
        <v>-0.23382933495293001</v>
      </c>
      <c r="P157" s="310">
        <v>-0.228521518183262</v>
      </c>
      <c r="Q157" s="310">
        <v>-0.22416928417920301</v>
      </c>
      <c r="R157"/>
    </row>
    <row r="158" spans="1:18" ht="15" customHeight="1" x14ac:dyDescent="0.25">
      <c r="B158" s="385"/>
      <c r="C158" s="129" t="s">
        <v>436</v>
      </c>
      <c r="D158" s="310">
        <v>-0.24179104477611901</v>
      </c>
      <c r="E158" s="310">
        <v>-0.24179104477611901</v>
      </c>
      <c r="F158" s="310">
        <v>-0.24179104477611901</v>
      </c>
      <c r="G158" s="310">
        <v>-0.24179104477611901</v>
      </c>
      <c r="H158" s="310">
        <v>-0.24179104477611901</v>
      </c>
      <c r="I158" s="310">
        <v>-0.23911162388231899</v>
      </c>
      <c r="J158" s="310">
        <v>-0.23673051615733301</v>
      </c>
      <c r="K158" s="310">
        <v>-0.23224741029875401</v>
      </c>
      <c r="L158" s="310">
        <v>-0.22825919655225499</v>
      </c>
      <c r="M158" s="310">
        <v>-0.22278884462151399</v>
      </c>
      <c r="N158" s="310">
        <v>-0.21541302887844199</v>
      </c>
      <c r="O158" s="318">
        <v>-0.20942500439599099</v>
      </c>
      <c r="P158" s="310">
        <v>-0.204691222283306</v>
      </c>
      <c r="Q158" s="310">
        <v>-0.20068480121742399</v>
      </c>
      <c r="R158"/>
    </row>
    <row r="159" spans="1:18" ht="15" customHeight="1" x14ac:dyDescent="0.25">
      <c r="B159" s="386"/>
      <c r="C159" s="129" t="s">
        <v>437</v>
      </c>
      <c r="D159" s="310">
        <v>-0.197124479757851</v>
      </c>
      <c r="E159" s="310">
        <v>-0.197124479757851</v>
      </c>
      <c r="F159" s="310">
        <v>-0.197124479757851</v>
      </c>
      <c r="G159" s="310">
        <v>-0.197124479757851</v>
      </c>
      <c r="H159" s="310">
        <v>-0.197124479757851</v>
      </c>
      <c r="I159" s="310">
        <v>-0.19537373351175699</v>
      </c>
      <c r="J159" s="310">
        <v>-0.19369804755461001</v>
      </c>
      <c r="K159" s="310">
        <v>-0.19072063178677201</v>
      </c>
      <c r="L159" s="310">
        <v>-0.18771399798590099</v>
      </c>
      <c r="M159" s="310">
        <v>-0.18396519577377299</v>
      </c>
      <c r="N159" s="310">
        <v>-0.17849415837299901</v>
      </c>
      <c r="O159" s="318">
        <v>-0.173903262092238</v>
      </c>
      <c r="P159" s="310">
        <v>-0.17016317016317001</v>
      </c>
      <c r="Q159" s="310">
        <v>-0.16690751445086699</v>
      </c>
      <c r="R159"/>
    </row>
    <row r="160" spans="1:18" ht="15" customHeight="1" x14ac:dyDescent="0.25">
      <c r="C160" s="91"/>
      <c r="D160" s="125"/>
      <c r="E160" s="125"/>
      <c r="F160" s="135"/>
      <c r="G160" s="135"/>
      <c r="H160" s="135"/>
      <c r="I160" s="135"/>
      <c r="J160" s="135"/>
      <c r="K160" s="135"/>
      <c r="L160" s="135"/>
      <c r="M160" s="135"/>
      <c r="N160" s="135"/>
      <c r="O160" s="135"/>
      <c r="P160" s="135"/>
      <c r="Q160" s="135"/>
      <c r="R160"/>
    </row>
    <row r="161" spans="1:18" ht="15" customHeight="1" x14ac:dyDescent="0.25">
      <c r="C161" s="92" t="s">
        <v>247</v>
      </c>
      <c r="R161"/>
    </row>
    <row r="162" spans="1:18" ht="15" customHeight="1" x14ac:dyDescent="0.25">
      <c r="B162" s="384" t="s">
        <v>254</v>
      </c>
      <c r="C162" s="129" t="s">
        <v>438</v>
      </c>
      <c r="D162" s="310">
        <v>-0.32404006153652898</v>
      </c>
      <c r="E162" s="310">
        <v>-0.32404006153652898</v>
      </c>
      <c r="F162" s="310">
        <v>-0.32404006153652898</v>
      </c>
      <c r="G162" s="310">
        <v>-0.32404006153652898</v>
      </c>
      <c r="H162" s="310">
        <v>-0.32404006153652898</v>
      </c>
      <c r="I162" s="310">
        <v>-0.37059825823551701</v>
      </c>
      <c r="J162" s="310">
        <v>-0.36481894961654199</v>
      </c>
      <c r="K162" s="310">
        <v>-0.35019429183974299</v>
      </c>
      <c r="L162" s="310">
        <v>-0.33978818932721</v>
      </c>
      <c r="M162" s="310">
        <v>-0.33487686802778399</v>
      </c>
      <c r="N162" s="310">
        <v>-0.34510741586059501</v>
      </c>
      <c r="O162" s="318">
        <v>-0.36350793709803297</v>
      </c>
      <c r="P162" s="310">
        <v>-0.36271367521367498</v>
      </c>
      <c r="Q162" s="310">
        <v>-0.37663483296897199</v>
      </c>
      <c r="R162"/>
    </row>
    <row r="163" spans="1:18" ht="15" customHeight="1" x14ac:dyDescent="0.25">
      <c r="B163" s="385"/>
      <c r="C163" s="129" t="s">
        <v>193</v>
      </c>
      <c r="D163" s="310">
        <v>-0.38241909284018499</v>
      </c>
      <c r="E163" s="310">
        <v>-0.38241909284018499</v>
      </c>
      <c r="F163" s="310">
        <v>-0.38241909284018499</v>
      </c>
      <c r="G163" s="310">
        <v>-0.38241909284018499</v>
      </c>
      <c r="H163" s="310">
        <v>-0.38241909284018499</v>
      </c>
      <c r="I163" s="310">
        <v>-0.39341355288157098</v>
      </c>
      <c r="J163" s="310">
        <v>-0.38024506776741301</v>
      </c>
      <c r="K163" s="310">
        <v>-0.35939971062283399</v>
      </c>
      <c r="L163" s="310">
        <v>-0.346826380283629</v>
      </c>
      <c r="M163" s="310">
        <v>-0.34107079957731601</v>
      </c>
      <c r="N163" s="310">
        <v>-0.35037293068946701</v>
      </c>
      <c r="O163" s="318">
        <v>-0.36755807873309898</v>
      </c>
      <c r="P163" s="310">
        <v>-0.366882494923566</v>
      </c>
      <c r="Q163" s="310">
        <v>-0.38035225652291199</v>
      </c>
      <c r="R163"/>
    </row>
    <row r="164" spans="1:18" ht="15" customHeight="1" x14ac:dyDescent="0.25">
      <c r="B164" s="385"/>
      <c r="C164" s="129" t="s">
        <v>194</v>
      </c>
      <c r="D164" s="310">
        <v>-0.42910168434185902</v>
      </c>
      <c r="E164" s="310">
        <v>-0.42910168434185902</v>
      </c>
      <c r="F164" s="310">
        <v>-0.42910168434185902</v>
      </c>
      <c r="G164" s="310">
        <v>-0.42910168434185902</v>
      </c>
      <c r="H164" s="310">
        <v>-0.42910168434185902</v>
      </c>
      <c r="I164" s="310">
        <v>-0.40800332672253897</v>
      </c>
      <c r="J164" s="310">
        <v>-0.389071325364508</v>
      </c>
      <c r="K164" s="310">
        <v>-0.36368265607495698</v>
      </c>
      <c r="L164" s="310">
        <v>-0.350083287062743</v>
      </c>
      <c r="M164" s="310">
        <v>-0.34451306076093102</v>
      </c>
      <c r="N164" s="310">
        <v>-0.353754216160727</v>
      </c>
      <c r="O164" s="318">
        <v>-0.36959632474770299</v>
      </c>
      <c r="P164" s="310">
        <v>-0.369491394612951</v>
      </c>
      <c r="Q164" s="310">
        <v>-0.38257354941510202</v>
      </c>
      <c r="R164"/>
    </row>
    <row r="165" spans="1:18" ht="15" customHeight="1" x14ac:dyDescent="0.25">
      <c r="B165" s="385"/>
      <c r="C165" s="129" t="s">
        <v>195</v>
      </c>
      <c r="D165" s="310">
        <v>-0.43985889551400098</v>
      </c>
      <c r="E165" s="310">
        <v>-0.43985889551400098</v>
      </c>
      <c r="F165" s="310">
        <v>-0.43985889551400098</v>
      </c>
      <c r="G165" s="310">
        <v>-0.43985889551400098</v>
      </c>
      <c r="H165" s="310">
        <v>-0.43985889551400098</v>
      </c>
      <c r="I165" s="310">
        <v>-0.40419947506561699</v>
      </c>
      <c r="J165" s="310">
        <v>-0.38547374713559801</v>
      </c>
      <c r="K165" s="310">
        <v>-0.35929252073764301</v>
      </c>
      <c r="L165" s="310">
        <v>-0.34664659759171101</v>
      </c>
      <c r="M165" s="310">
        <v>-0.34281319310295499</v>
      </c>
      <c r="N165" s="310">
        <v>-0.35310202120977002</v>
      </c>
      <c r="O165" s="318">
        <v>-0.36806531232200501</v>
      </c>
      <c r="P165" s="310">
        <v>-0.36886297376093302</v>
      </c>
      <c r="Q165" s="310">
        <v>-0.38182958375793702</v>
      </c>
      <c r="R165"/>
    </row>
    <row r="166" spans="1:18" ht="15" customHeight="1" x14ac:dyDescent="0.25">
      <c r="B166" s="385"/>
      <c r="C166" s="129" t="s">
        <v>435</v>
      </c>
      <c r="D166" s="310">
        <v>-0.42709420358599798</v>
      </c>
      <c r="E166" s="310">
        <v>-0.42709420358599798</v>
      </c>
      <c r="F166" s="310">
        <v>-0.42709420358599798</v>
      </c>
      <c r="G166" s="310">
        <v>-0.42709420358599798</v>
      </c>
      <c r="H166" s="310">
        <v>-0.42709420358599798</v>
      </c>
      <c r="I166" s="310">
        <v>-0.39225810695257501</v>
      </c>
      <c r="J166" s="310">
        <v>-0.37469725511302499</v>
      </c>
      <c r="K166" s="310">
        <v>-0.35066329534827301</v>
      </c>
      <c r="L166" s="310">
        <v>-0.33991661955907299</v>
      </c>
      <c r="M166" s="310">
        <v>-0.33856421356421401</v>
      </c>
      <c r="N166" s="310">
        <v>-0.350422892060062</v>
      </c>
      <c r="O166" s="318">
        <v>-0.36474373707193802</v>
      </c>
      <c r="P166" s="310">
        <v>-0.366617047947352</v>
      </c>
      <c r="Q166" s="310">
        <v>-0.37950806706738399</v>
      </c>
      <c r="R166"/>
    </row>
    <row r="167" spans="1:18" ht="15" customHeight="1" x14ac:dyDescent="0.25">
      <c r="B167" s="385"/>
      <c r="C167" s="129" t="s">
        <v>439</v>
      </c>
      <c r="D167" s="310">
        <v>-0.35012603155968403</v>
      </c>
      <c r="E167" s="310">
        <v>-0.35012603155968403</v>
      </c>
      <c r="F167" s="310">
        <v>-0.35012603155968403</v>
      </c>
      <c r="G167" s="310">
        <v>-0.35012603155968403</v>
      </c>
      <c r="H167" s="310">
        <v>-0.35012603155968403</v>
      </c>
      <c r="I167" s="310">
        <v>-0.34087005293230999</v>
      </c>
      <c r="J167" s="310">
        <v>-0.329113924050633</v>
      </c>
      <c r="K167" s="310">
        <v>-0.318282217474744</v>
      </c>
      <c r="L167" s="310">
        <v>-0.314723048122454</v>
      </c>
      <c r="M167" s="310">
        <v>-0.32317004820087403</v>
      </c>
      <c r="N167" s="310">
        <v>-0.34129034746056802</v>
      </c>
      <c r="O167" s="318">
        <v>-0.35233366434955299</v>
      </c>
      <c r="P167" s="310">
        <v>-0.358774305695921</v>
      </c>
      <c r="Q167" s="310">
        <v>-0.37124102564102601</v>
      </c>
      <c r="R167"/>
    </row>
    <row r="168" spans="1:18" ht="15" customHeight="1" x14ac:dyDescent="0.25">
      <c r="B168" s="385"/>
      <c r="C168" s="129" t="s">
        <v>415</v>
      </c>
      <c r="D168" s="310">
        <v>-0.33011548500125099</v>
      </c>
      <c r="E168" s="310">
        <v>-0.33011548500125099</v>
      </c>
      <c r="F168" s="310">
        <v>-0.33011548500125099</v>
      </c>
      <c r="G168" s="310">
        <v>-0.33011548500125099</v>
      </c>
      <c r="H168" s="310">
        <v>-0.33011548500125099</v>
      </c>
      <c r="I168" s="310">
        <v>-0.31616953334784798</v>
      </c>
      <c r="J168" s="310">
        <v>-0.31105267002702902</v>
      </c>
      <c r="K168" s="310">
        <v>-0.30624744793793401</v>
      </c>
      <c r="L168" s="310">
        <v>-0.30672932330827102</v>
      </c>
      <c r="M168" s="310">
        <v>-0.32069401355854299</v>
      </c>
      <c r="N168" s="310">
        <v>-0.34319620253164601</v>
      </c>
      <c r="O168" s="318">
        <v>-0.34905005107252302</v>
      </c>
      <c r="P168" s="310">
        <v>-0.35996193943405602</v>
      </c>
      <c r="Q168" s="310">
        <v>-0.37131871382093201</v>
      </c>
      <c r="R168"/>
    </row>
    <row r="169" spans="1:18" s="2" customFormat="1" ht="15" customHeight="1" x14ac:dyDescent="0.25">
      <c r="A169"/>
      <c r="B169" s="385"/>
      <c r="C169" s="129" t="s">
        <v>416</v>
      </c>
      <c r="D169" s="310">
        <v>-0.29859764284648699</v>
      </c>
      <c r="E169" s="310">
        <v>-0.29859764284648699</v>
      </c>
      <c r="F169" s="310">
        <v>-0.29859764284648699</v>
      </c>
      <c r="G169" s="310">
        <v>-0.29859764284648699</v>
      </c>
      <c r="H169" s="310">
        <v>-0.29859764284648699</v>
      </c>
      <c r="I169" s="310">
        <v>-0.29546056865937198</v>
      </c>
      <c r="J169" s="310">
        <v>-0.29672923885313901</v>
      </c>
      <c r="K169" s="310">
        <v>-0.29994211846420998</v>
      </c>
      <c r="L169" s="310">
        <v>-0.31560643951234801</v>
      </c>
      <c r="M169" s="310">
        <v>-0.326222079640695</v>
      </c>
      <c r="N169" s="310">
        <v>-0.35689998341350099</v>
      </c>
      <c r="O169" s="318">
        <v>-0.34898055950687501</v>
      </c>
      <c r="P169" s="310">
        <v>-0.36988486913026603</v>
      </c>
      <c r="Q169" s="310">
        <v>-0.37793584753724302</v>
      </c>
    </row>
    <row r="170" spans="1:18" ht="15" customHeight="1" x14ac:dyDescent="0.25">
      <c r="B170" s="385"/>
      <c r="C170" s="129" t="s">
        <v>417</v>
      </c>
      <c r="D170" s="310">
        <v>-0.29917381017028</v>
      </c>
      <c r="E170" s="310">
        <v>-0.29917381017028</v>
      </c>
      <c r="F170" s="310">
        <v>-0.29917381017028</v>
      </c>
      <c r="G170" s="310">
        <v>-0.29917381017028</v>
      </c>
      <c r="H170" s="310">
        <v>-0.29917381017028</v>
      </c>
      <c r="I170" s="310">
        <v>-0.29838709677419401</v>
      </c>
      <c r="J170" s="310">
        <v>-0.30284745227953902</v>
      </c>
      <c r="K170" s="310">
        <v>-0.32514601168093399</v>
      </c>
      <c r="L170" s="310">
        <v>-0.33342864145086198</v>
      </c>
      <c r="M170" s="310">
        <v>-0.35335763059779601</v>
      </c>
      <c r="N170" s="310">
        <v>-0.363449422471124</v>
      </c>
      <c r="O170" s="318">
        <v>-0.36778781644154201</v>
      </c>
      <c r="P170" s="310">
        <v>-0.38227108900953499</v>
      </c>
      <c r="Q170" s="310">
        <v>-0.388518976505279</v>
      </c>
      <c r="R170"/>
    </row>
    <row r="171" spans="1:18" ht="15" customHeight="1" x14ac:dyDescent="0.25">
      <c r="B171" s="385"/>
      <c r="C171" s="129" t="s">
        <v>418</v>
      </c>
      <c r="D171" s="310">
        <v>-0.36673060441578598</v>
      </c>
      <c r="E171" s="310">
        <v>-0.36673060441578598</v>
      </c>
      <c r="F171" s="310">
        <v>-0.36673060441578598</v>
      </c>
      <c r="G171" s="310">
        <v>-0.36673060441578598</v>
      </c>
      <c r="H171" s="310">
        <v>-0.36673060441578598</v>
      </c>
      <c r="I171" s="310">
        <v>-0.36500435269245102</v>
      </c>
      <c r="J171" s="310">
        <v>-0.36329556463502</v>
      </c>
      <c r="K171" s="310">
        <v>-0.35994270087250901</v>
      </c>
      <c r="L171" s="310">
        <v>-0.381844634511948</v>
      </c>
      <c r="M171" s="310">
        <v>-0.39830316228846202</v>
      </c>
      <c r="N171" s="310">
        <v>-0.36804153446783999</v>
      </c>
      <c r="O171" s="318">
        <v>-0.39587687630628898</v>
      </c>
      <c r="P171" s="310">
        <v>-0.39935555331789402</v>
      </c>
      <c r="Q171" s="310">
        <v>-0.40222045995241901</v>
      </c>
      <c r="R171"/>
    </row>
    <row r="172" spans="1:18" ht="15" customHeight="1" x14ac:dyDescent="0.25">
      <c r="B172" s="385"/>
      <c r="C172" s="129" t="s">
        <v>440</v>
      </c>
      <c r="D172" s="310">
        <v>-0.45006262466948099</v>
      </c>
      <c r="E172" s="310">
        <v>-0.45006262466948099</v>
      </c>
      <c r="F172" s="310">
        <v>-0.45006262466948099</v>
      </c>
      <c r="G172" s="310">
        <v>-0.45006262466948099</v>
      </c>
      <c r="H172" s="310">
        <v>-0.45006262466948099</v>
      </c>
      <c r="I172" s="310">
        <v>-0.44931093071549899</v>
      </c>
      <c r="J172" s="310">
        <v>-0.44858513189448401</v>
      </c>
      <c r="K172" s="310">
        <v>-0.44715125759746999</v>
      </c>
      <c r="L172" s="310">
        <v>-0.399979393127608</v>
      </c>
      <c r="M172" s="310">
        <v>-0.36124014259479298</v>
      </c>
      <c r="N172" s="310">
        <v>-0.40789677419354797</v>
      </c>
      <c r="O172" s="318">
        <v>-0.40340748287768102</v>
      </c>
      <c r="P172" s="310">
        <v>-0.39980515131218403</v>
      </c>
      <c r="Q172" s="310">
        <v>-0.397180548370409</v>
      </c>
      <c r="R172"/>
    </row>
    <row r="173" spans="1:18" ht="15" customHeight="1" x14ac:dyDescent="0.25">
      <c r="B173" s="385"/>
      <c r="C173" s="129" t="s">
        <v>436</v>
      </c>
      <c r="D173" s="310">
        <v>-0.22446051766393699</v>
      </c>
      <c r="E173" s="310">
        <v>-0.22446051766393699</v>
      </c>
      <c r="F173" s="310">
        <v>-0.22446051766393699</v>
      </c>
      <c r="G173" s="310">
        <v>-0.22446051766393699</v>
      </c>
      <c r="H173" s="310">
        <v>-0.22446051766393699</v>
      </c>
      <c r="I173" s="310">
        <v>-0.22061768096596099</v>
      </c>
      <c r="J173" s="310">
        <v>-0.21709959374615301</v>
      </c>
      <c r="K173" s="310">
        <v>-0.210885643846008</v>
      </c>
      <c r="L173" s="310">
        <v>-0.31918390478889203</v>
      </c>
      <c r="M173" s="310">
        <v>-0.37328767123287698</v>
      </c>
      <c r="N173" s="310">
        <v>-0.36047987812618998</v>
      </c>
      <c r="O173" s="318">
        <v>-0.35015571913929799</v>
      </c>
      <c r="P173" s="310">
        <v>-0.34226121757869599</v>
      </c>
      <c r="Q173" s="310">
        <v>-0.33621612717239102</v>
      </c>
      <c r="R173"/>
    </row>
    <row r="174" spans="1:18" ht="15" customHeight="1" x14ac:dyDescent="0.25">
      <c r="B174" s="386"/>
      <c r="C174" s="129" t="s">
        <v>437</v>
      </c>
      <c r="D174" s="310">
        <v>-0.116191275167785</v>
      </c>
      <c r="E174" s="310">
        <v>-0.116191275167785</v>
      </c>
      <c r="F174" s="310">
        <v>-0.116191275167785</v>
      </c>
      <c r="G174" s="310">
        <v>-0.116191275167785</v>
      </c>
      <c r="H174" s="310">
        <v>-0.116191275167785</v>
      </c>
      <c r="I174" s="310">
        <v>-0.114593674656077</v>
      </c>
      <c r="J174" s="310">
        <v>-0.113253705569147</v>
      </c>
      <c r="K174" s="310">
        <v>-0.11078242863481701</v>
      </c>
      <c r="L174" s="310">
        <v>-0.108497723823976</v>
      </c>
      <c r="M174" s="310">
        <v>-0.105519735807517</v>
      </c>
      <c r="N174" s="310">
        <v>-0.10152621101526201</v>
      </c>
      <c r="O174" s="318">
        <v>-9.8591549295774503E-2</v>
      </c>
      <c r="P174" s="310">
        <v>-9.6101541251133196E-2</v>
      </c>
      <c r="Q174" s="310">
        <v>-9.4161958568738199E-2</v>
      </c>
      <c r="R174"/>
    </row>
    <row r="175" spans="1:18" ht="15" customHeight="1" x14ac:dyDescent="0.25">
      <c r="A175" s="2"/>
      <c r="B175" s="2"/>
      <c r="C175" s="2"/>
      <c r="D175" s="2"/>
      <c r="E175" s="2"/>
      <c r="F175" s="2"/>
      <c r="G175" s="2"/>
      <c r="H175" s="2"/>
      <c r="I175" s="2"/>
      <c r="J175" s="2"/>
      <c r="K175" s="2"/>
      <c r="L175" s="2"/>
      <c r="M175" s="2"/>
      <c r="N175" s="2"/>
      <c r="O175" s="2"/>
      <c r="P175" s="2"/>
      <c r="Q175" s="2"/>
      <c r="R175"/>
    </row>
    <row r="176" spans="1:18" ht="15" customHeight="1" x14ac:dyDescent="0.25">
      <c r="C176" s="91"/>
      <c r="D176" s="125"/>
      <c r="E176" s="125"/>
      <c r="F176" s="135"/>
      <c r="G176" s="135"/>
      <c r="H176" s="135"/>
      <c r="I176" s="135"/>
      <c r="J176" s="135"/>
      <c r="K176" s="135"/>
      <c r="L176" s="135"/>
      <c r="M176" s="135"/>
      <c r="N176" s="135"/>
      <c r="O176" s="135"/>
      <c r="P176" s="135"/>
      <c r="Q176" s="135"/>
      <c r="R176"/>
    </row>
    <row r="177" spans="1:18" ht="15" customHeight="1" x14ac:dyDescent="0.25">
      <c r="R177"/>
    </row>
    <row r="178" spans="1:18" ht="15" customHeight="1" x14ac:dyDescent="0.25">
      <c r="R178"/>
    </row>
    <row r="179" spans="1:18" ht="15" customHeight="1" x14ac:dyDescent="0.25">
      <c r="R179"/>
    </row>
    <row r="180" spans="1:18" ht="15" customHeight="1" x14ac:dyDescent="0.25">
      <c r="R180"/>
    </row>
    <row r="181" spans="1:18" ht="15" customHeight="1" x14ac:dyDescent="0.25">
      <c r="R181"/>
    </row>
    <row r="182" spans="1:18" ht="15" customHeight="1" x14ac:dyDescent="0.25">
      <c r="R182"/>
    </row>
    <row r="183" spans="1:18" ht="15" customHeight="1" x14ac:dyDescent="0.25">
      <c r="R183"/>
    </row>
    <row r="184" spans="1:18" ht="15" customHeight="1" x14ac:dyDescent="0.25">
      <c r="R184"/>
    </row>
    <row r="185" spans="1:18" s="2" customFormat="1" ht="15" customHeight="1" x14ac:dyDescent="0.25">
      <c r="A185"/>
      <c r="B185"/>
      <c r="C185"/>
      <c r="D185" s="144"/>
      <c r="E185" s="144"/>
      <c r="F185" s="132"/>
      <c r="G185" s="132"/>
      <c r="H185" s="132"/>
      <c r="I185" s="132"/>
      <c r="J185" s="132"/>
      <c r="K185" s="132"/>
      <c r="L185" s="132"/>
      <c r="M185" s="132"/>
      <c r="N185" s="132"/>
      <c r="O185" s="132"/>
      <c r="P185" s="132"/>
      <c r="Q185" s="132"/>
    </row>
  </sheetData>
  <sheetProtection formatCells="0" formatColumns="0" formatRows="0" insertColumns="0" insertRows="0"/>
  <mergeCells count="12">
    <mergeCell ref="B132:B144"/>
    <mergeCell ref="B55:B67"/>
    <mergeCell ref="B147:B159"/>
    <mergeCell ref="B70:B82"/>
    <mergeCell ref="B162:B174"/>
    <mergeCell ref="D7:Q7"/>
    <mergeCell ref="B10:B22"/>
    <mergeCell ref="B102:B114"/>
    <mergeCell ref="B25:B37"/>
    <mergeCell ref="B117:B129"/>
    <mergeCell ref="B87:B99"/>
    <mergeCell ref="B40:B52"/>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T185"/>
  <sheetViews>
    <sheetView showGridLines="0" zoomScale="80" zoomScaleNormal="80" zoomScaleSheetLayoutView="80" workbookViewId="0">
      <pane xSplit="3" ySplit="8" topLeftCell="D87" activePane="bottomRight" state="frozen"/>
      <selection activeCell="D9" sqref="D9"/>
      <selection pane="topRight" activeCell="D9" sqref="D9"/>
      <selection pane="bottomLeft" activeCell="D9" sqref="D9"/>
      <selection pane="bottomRight" activeCell="G9" sqref="G9"/>
    </sheetView>
  </sheetViews>
  <sheetFormatPr defaultRowHeight="15" customHeight="1" x14ac:dyDescent="0.25"/>
  <cols>
    <col min="1" max="1" width="1.5703125" style="224" customWidth="1"/>
    <col min="2" max="2" width="4.28515625" style="224" customWidth="1"/>
    <col min="3" max="3" width="13" style="224" customWidth="1"/>
    <col min="4" max="5" width="8.7109375" style="144" bestFit="1" customWidth="1"/>
    <col min="6" max="17" width="8.7109375" style="132" bestFit="1" customWidth="1"/>
    <col min="18" max="18" width="14.140625" style="144" customWidth="1"/>
    <col min="19" max="19" width="1.7109375" style="224" customWidth="1"/>
    <col min="20" max="16384" width="9.140625" style="224"/>
  </cols>
  <sheetData>
    <row r="1" spans="1:18" ht="15.75" customHeight="1" x14ac:dyDescent="0.25">
      <c r="A1" s="5" t="str">
        <f>TemplateName</f>
        <v>Trading, PE and Other Fair Value Assets: Market Shocks</v>
      </c>
      <c r="B1" s="5"/>
      <c r="H1" s="133"/>
      <c r="P1" s="224"/>
      <c r="Q1" s="224"/>
      <c r="R1" s="224"/>
    </row>
    <row r="2" spans="1:18" ht="15.75" customHeight="1" x14ac:dyDescent="0.25">
      <c r="A2" s="224" t="s">
        <v>264</v>
      </c>
      <c r="B2" s="20"/>
      <c r="C2" s="228"/>
      <c r="D2" s="146"/>
      <c r="E2" s="146"/>
      <c r="F2" s="134"/>
      <c r="G2" s="134"/>
      <c r="H2" s="134"/>
      <c r="I2" s="134"/>
      <c r="K2" s="134"/>
      <c r="L2" s="134"/>
      <c r="M2" s="134"/>
      <c r="N2" s="134"/>
      <c r="O2" s="134"/>
      <c r="P2" s="224"/>
      <c r="Q2" s="224"/>
      <c r="R2" s="224"/>
    </row>
    <row r="3" spans="1:18" ht="15" customHeight="1" x14ac:dyDescent="0.25">
      <c r="B3" s="13"/>
      <c r="C3" s="225"/>
      <c r="D3" s="125"/>
      <c r="E3" s="125"/>
      <c r="F3" s="135"/>
      <c r="G3" s="135"/>
      <c r="H3" s="135"/>
      <c r="I3" s="135"/>
      <c r="J3" s="135"/>
      <c r="K3" s="135"/>
      <c r="L3" s="135"/>
      <c r="M3" s="135"/>
      <c r="N3" s="135"/>
      <c r="O3" s="135"/>
      <c r="P3" s="135"/>
      <c r="Q3" s="135"/>
      <c r="R3" s="224"/>
    </row>
    <row r="4" spans="1:18" ht="15" customHeight="1" x14ac:dyDescent="0.25">
      <c r="J4" s="136"/>
      <c r="K4" s="137"/>
      <c r="L4" s="138"/>
      <c r="Q4"/>
      <c r="R4" s="224"/>
    </row>
    <row r="5" spans="1:18" ht="21" customHeight="1" x14ac:dyDescent="0.35">
      <c r="B5" s="78" t="s">
        <v>1932</v>
      </c>
      <c r="C5" s="88"/>
      <c r="D5" s="147"/>
      <c r="E5" s="147"/>
      <c r="F5" s="139"/>
      <c r="G5" s="139"/>
      <c r="H5" s="139"/>
      <c r="L5" s="140"/>
      <c r="P5" s="141"/>
      <c r="Q5"/>
      <c r="R5" s="224"/>
    </row>
    <row r="6" spans="1:18" ht="15" customHeight="1" x14ac:dyDescent="0.25">
      <c r="C6" s="225"/>
      <c r="D6" s="125"/>
      <c r="E6" s="125"/>
      <c r="F6" s="135"/>
      <c r="G6" s="135"/>
      <c r="H6" s="135"/>
      <c r="I6" s="135"/>
      <c r="J6" s="135"/>
      <c r="K6" s="135"/>
      <c r="L6" s="135"/>
      <c r="M6" s="135"/>
      <c r="N6" s="135"/>
      <c r="O6" s="135"/>
      <c r="P6" s="135"/>
      <c r="Q6" s="135"/>
      <c r="R6" s="224"/>
    </row>
    <row r="7" spans="1:18" ht="15" customHeight="1" x14ac:dyDescent="0.25">
      <c r="D7" s="381" t="s">
        <v>253</v>
      </c>
      <c r="E7" s="382"/>
      <c r="F7" s="382"/>
      <c r="G7" s="382"/>
      <c r="H7" s="382"/>
      <c r="I7" s="382"/>
      <c r="J7" s="382"/>
      <c r="K7" s="382"/>
      <c r="L7" s="382"/>
      <c r="M7" s="382"/>
      <c r="N7" s="382"/>
      <c r="O7" s="383"/>
      <c r="P7" s="382"/>
      <c r="Q7" s="382"/>
      <c r="R7" s="224"/>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s="224"/>
    </row>
    <row r="10" spans="1:18" ht="15" customHeight="1" x14ac:dyDescent="0.25">
      <c r="B10" s="384" t="s">
        <v>254</v>
      </c>
      <c r="C10" s="129" t="s">
        <v>438</v>
      </c>
      <c r="D10" s="310">
        <v>2.1938920454545499</v>
      </c>
      <c r="E10" s="310">
        <v>2.1938920454545499</v>
      </c>
      <c r="F10" s="310">
        <v>2.1938920454545499</v>
      </c>
      <c r="G10" s="310">
        <v>2.1938920454545499</v>
      </c>
      <c r="H10" s="310">
        <v>2.1938920454545499</v>
      </c>
      <c r="I10" s="310">
        <v>1.6060000000000001</v>
      </c>
      <c r="J10" s="310">
        <v>1.2811906269791</v>
      </c>
      <c r="K10" s="310">
        <v>1.0025015634771699</v>
      </c>
      <c r="L10" s="310">
        <v>0.95214723926380396</v>
      </c>
      <c r="M10" s="310">
        <v>0.89663461538461497</v>
      </c>
      <c r="N10" s="310">
        <v>0.90060240963855398</v>
      </c>
      <c r="O10" s="318">
        <v>0.90060240963855398</v>
      </c>
      <c r="P10" s="310">
        <v>0.90060240963855398</v>
      </c>
      <c r="Q10" s="310">
        <v>0.90060240963855398</v>
      </c>
      <c r="R10" s="224"/>
    </row>
    <row r="11" spans="1:18" ht="15" customHeight="1" x14ac:dyDescent="0.25">
      <c r="B11" s="385"/>
      <c r="C11" s="129" t="s">
        <v>193</v>
      </c>
      <c r="D11" s="310">
        <v>1.9855358316896801</v>
      </c>
      <c r="E11" s="310">
        <v>1.9855358316896801</v>
      </c>
      <c r="F11" s="310">
        <v>1.9855358316896801</v>
      </c>
      <c r="G11" s="310">
        <v>1.9855358316896801</v>
      </c>
      <c r="H11" s="310">
        <v>1.9855358316896801</v>
      </c>
      <c r="I11" s="310">
        <v>1.53097934710193</v>
      </c>
      <c r="J11" s="310">
        <v>1.21844971172325</v>
      </c>
      <c r="K11" s="310">
        <v>1.0486555697823301</v>
      </c>
      <c r="L11" s="310">
        <v>1.01011378002528</v>
      </c>
      <c r="M11" s="310">
        <v>1.0143391521197</v>
      </c>
      <c r="N11" s="310">
        <v>0.953125</v>
      </c>
      <c r="O11" s="318">
        <v>0.953125</v>
      </c>
      <c r="P11" s="310">
        <v>0.953125</v>
      </c>
      <c r="Q11" s="310">
        <v>0.953125</v>
      </c>
      <c r="R11" s="224"/>
    </row>
    <row r="12" spans="1:18" ht="15" customHeight="1" x14ac:dyDescent="0.25">
      <c r="B12" s="385"/>
      <c r="C12" s="129" t="s">
        <v>194</v>
      </c>
      <c r="D12" s="310">
        <v>1.73680864589955</v>
      </c>
      <c r="E12" s="310">
        <v>1.73680864589955</v>
      </c>
      <c r="F12" s="310">
        <v>1.73680864589955</v>
      </c>
      <c r="G12" s="310">
        <v>1.73680864589955</v>
      </c>
      <c r="H12" s="310">
        <v>1.73680864589955</v>
      </c>
      <c r="I12" s="310">
        <v>1.33821656050955</v>
      </c>
      <c r="J12" s="310">
        <v>1.0787451984635099</v>
      </c>
      <c r="K12" s="310">
        <v>0.96181229773462795</v>
      </c>
      <c r="L12" s="310">
        <v>0.92041078305519897</v>
      </c>
      <c r="M12" s="310">
        <v>0.93406593406593397</v>
      </c>
      <c r="N12" s="310">
        <v>0.85436893203883502</v>
      </c>
      <c r="O12" s="318">
        <v>0.85436893203883502</v>
      </c>
      <c r="P12" s="310">
        <v>0.85436893203883502</v>
      </c>
      <c r="Q12" s="310">
        <v>0.85436893203883502</v>
      </c>
      <c r="R12" s="224"/>
    </row>
    <row r="13" spans="1:18" ht="15" customHeight="1" x14ac:dyDescent="0.25">
      <c r="B13" s="385"/>
      <c r="C13" s="129" t="s">
        <v>195</v>
      </c>
      <c r="D13" s="310">
        <v>1.2966360856269099</v>
      </c>
      <c r="E13" s="310">
        <v>1.2966360856269099</v>
      </c>
      <c r="F13" s="310">
        <v>1.2966360856269099</v>
      </c>
      <c r="G13" s="310">
        <v>1.2966360856269099</v>
      </c>
      <c r="H13" s="310">
        <v>1.2966360856269099</v>
      </c>
      <c r="I13" s="310">
        <v>1.0943396226415101</v>
      </c>
      <c r="J13" s="310">
        <v>0.97058823529411797</v>
      </c>
      <c r="K13" s="310">
        <v>0.83498349834983498</v>
      </c>
      <c r="L13" s="310">
        <v>0.81518151815181505</v>
      </c>
      <c r="M13" s="310">
        <v>0.78666666666666696</v>
      </c>
      <c r="N13" s="310">
        <v>0.78666666666666696</v>
      </c>
      <c r="O13" s="318">
        <v>0.78666666666666696</v>
      </c>
      <c r="P13" s="310">
        <v>0.78666666666666696</v>
      </c>
      <c r="Q13" s="310">
        <v>0.78666666666666696</v>
      </c>
      <c r="R13" s="224"/>
    </row>
    <row r="14" spans="1:18" ht="15" customHeight="1" x14ac:dyDescent="0.25">
      <c r="B14" s="385"/>
      <c r="C14" s="129" t="s">
        <v>435</v>
      </c>
      <c r="D14" s="310">
        <v>1.0112426035502999</v>
      </c>
      <c r="E14" s="310">
        <v>1.0112426035502999</v>
      </c>
      <c r="F14" s="310">
        <v>1.0112426035502999</v>
      </c>
      <c r="G14" s="310">
        <v>1.0112426035502999</v>
      </c>
      <c r="H14" s="310">
        <v>1.0112426035502999</v>
      </c>
      <c r="I14" s="310">
        <v>1</v>
      </c>
      <c r="J14" s="310">
        <v>0.86901595744680904</v>
      </c>
      <c r="K14" s="310">
        <v>0.72207267833109001</v>
      </c>
      <c r="L14" s="310">
        <v>0.72294077603812101</v>
      </c>
      <c r="M14" s="310">
        <v>0.78767123287671204</v>
      </c>
      <c r="N14" s="310">
        <v>0.71917808219178103</v>
      </c>
      <c r="O14" s="318">
        <v>0.71917808219178103</v>
      </c>
      <c r="P14" s="310">
        <v>0.71917808219178103</v>
      </c>
      <c r="Q14" s="310">
        <v>0.71917808219178103</v>
      </c>
      <c r="R14" s="224"/>
    </row>
    <row r="15" spans="1:18" ht="15" customHeight="1" x14ac:dyDescent="0.25">
      <c r="B15" s="385"/>
      <c r="C15" s="129" t="s">
        <v>439</v>
      </c>
      <c r="D15" s="310">
        <v>0.56652092442223601</v>
      </c>
      <c r="E15" s="310">
        <v>0.56652092442223601</v>
      </c>
      <c r="F15" s="310">
        <v>0.56652092442223601</v>
      </c>
      <c r="G15" s="310">
        <v>0.56652092442223601</v>
      </c>
      <c r="H15" s="310">
        <v>0.56652092442223601</v>
      </c>
      <c r="I15" s="310">
        <v>0.45787781350482298</v>
      </c>
      <c r="J15" s="310">
        <v>0.49867374005305098</v>
      </c>
      <c r="K15" s="310">
        <v>0.47903340440653902</v>
      </c>
      <c r="L15" s="310">
        <v>0.53372868791697603</v>
      </c>
      <c r="M15" s="310">
        <v>0.52976639035418205</v>
      </c>
      <c r="N15" s="310">
        <v>0.53207547169811298</v>
      </c>
      <c r="O15" s="318">
        <v>0.53207547169811298</v>
      </c>
      <c r="P15" s="310">
        <v>0.53207547169811298</v>
      </c>
      <c r="Q15" s="310">
        <v>0.53207547169811298</v>
      </c>
      <c r="R15" s="224"/>
    </row>
    <row r="16" spans="1:18" ht="15" customHeight="1" x14ac:dyDescent="0.25">
      <c r="B16" s="385"/>
      <c r="C16" s="129" t="s">
        <v>415</v>
      </c>
      <c r="D16" s="310">
        <v>0.35621387283236999</v>
      </c>
      <c r="E16" s="310">
        <v>0.35621387283236999</v>
      </c>
      <c r="F16" s="310">
        <v>0.35621387283236999</v>
      </c>
      <c r="G16" s="310">
        <v>0.35621387283236999</v>
      </c>
      <c r="H16" s="310">
        <v>0.35621387283236999</v>
      </c>
      <c r="I16" s="310">
        <v>0.38584316446911798</v>
      </c>
      <c r="J16" s="310">
        <v>0.42439737034331598</v>
      </c>
      <c r="K16" s="310">
        <v>0.38729666924864398</v>
      </c>
      <c r="L16" s="310">
        <v>0.400316455696202</v>
      </c>
      <c r="M16" s="310">
        <v>0.48657718120805399</v>
      </c>
      <c r="N16" s="310">
        <v>0.48739495798319299</v>
      </c>
      <c r="O16" s="318">
        <v>0.48739495798319299</v>
      </c>
      <c r="P16" s="310">
        <v>0.48739495798319299</v>
      </c>
      <c r="Q16" s="310">
        <v>0.48739495798319299</v>
      </c>
      <c r="R16" s="224"/>
    </row>
    <row r="17" spans="1:20" ht="15" customHeight="1" x14ac:dyDescent="0.25">
      <c r="B17" s="385"/>
      <c r="C17" s="129" t="s">
        <v>416</v>
      </c>
      <c r="D17" s="310">
        <v>0.51963993453355095</v>
      </c>
      <c r="E17" s="310">
        <v>0.51963993453355095</v>
      </c>
      <c r="F17" s="310">
        <v>0.51963993453355095</v>
      </c>
      <c r="G17" s="310">
        <v>0.51963993453355095</v>
      </c>
      <c r="H17" s="310">
        <v>0.51963993453355095</v>
      </c>
      <c r="I17" s="310">
        <v>0.56077116512992498</v>
      </c>
      <c r="J17" s="310">
        <v>0.5</v>
      </c>
      <c r="K17" s="310">
        <v>0.461821527138915</v>
      </c>
      <c r="L17" s="310">
        <v>0.44700460829493099</v>
      </c>
      <c r="M17" s="310">
        <v>0.51094196003805903</v>
      </c>
      <c r="N17" s="310">
        <v>0.50952380952380905</v>
      </c>
      <c r="O17" s="318">
        <v>0.50952380952380905</v>
      </c>
      <c r="P17" s="310">
        <v>0.50952380952380905</v>
      </c>
      <c r="Q17" s="310">
        <v>0.50952380952380905</v>
      </c>
      <c r="R17" s="224"/>
    </row>
    <row r="18" spans="1:20" ht="15" customHeight="1" x14ac:dyDescent="0.25">
      <c r="B18" s="385"/>
      <c r="C18" s="129" t="s">
        <v>417</v>
      </c>
      <c r="D18" s="310">
        <v>0.52044293015332199</v>
      </c>
      <c r="E18" s="310">
        <v>0.52044293015332199</v>
      </c>
      <c r="F18" s="310">
        <v>0.52044293015332199</v>
      </c>
      <c r="G18" s="310">
        <v>0.52044293015332199</v>
      </c>
      <c r="H18" s="310">
        <v>0.52044293015332199</v>
      </c>
      <c r="I18" s="310">
        <v>0.50720720720720702</v>
      </c>
      <c r="J18" s="310">
        <v>0.45067873303167399</v>
      </c>
      <c r="K18" s="310">
        <v>0.54679802955665002</v>
      </c>
      <c r="L18" s="310">
        <v>0.64952780692549905</v>
      </c>
      <c r="M18" s="310">
        <v>0.72021276595744699</v>
      </c>
      <c r="N18" s="310">
        <v>0.71808510638297895</v>
      </c>
      <c r="O18" s="318">
        <v>0.71808510638297895</v>
      </c>
      <c r="P18" s="310">
        <v>0.71808510638297895</v>
      </c>
      <c r="Q18" s="310">
        <v>0.71808510638297895</v>
      </c>
      <c r="R18" s="224"/>
    </row>
    <row r="19" spans="1:20" ht="15" customHeight="1" x14ac:dyDescent="0.25">
      <c r="B19" s="385"/>
      <c r="C19" s="129" t="s">
        <v>418</v>
      </c>
      <c r="D19" s="310">
        <v>0.62039417309340195</v>
      </c>
      <c r="E19" s="310">
        <v>0.62039417309340195</v>
      </c>
      <c r="F19" s="310">
        <v>0.62039417309340195</v>
      </c>
      <c r="G19" s="310">
        <v>0.62039417309340195</v>
      </c>
      <c r="H19" s="310">
        <v>0.62039417309340195</v>
      </c>
      <c r="I19" s="310">
        <v>0.79942693409742105</v>
      </c>
      <c r="J19" s="310">
        <v>0.84309831181727901</v>
      </c>
      <c r="K19" s="310">
        <v>0.83986928104575198</v>
      </c>
      <c r="L19" s="310">
        <v>1.0376522702104101</v>
      </c>
      <c r="M19" s="310">
        <v>1.25736095965104</v>
      </c>
      <c r="N19" s="310">
        <v>1.15300546448087</v>
      </c>
      <c r="O19" s="318">
        <v>1.15300546448087</v>
      </c>
      <c r="P19" s="310">
        <v>1.15300546448087</v>
      </c>
      <c r="Q19" s="310">
        <v>1.15300546448087</v>
      </c>
      <c r="R19" s="224"/>
    </row>
    <row r="20" spans="1:20" ht="15" customHeight="1" x14ac:dyDescent="0.25">
      <c r="B20" s="385"/>
      <c r="C20" s="129" t="s">
        <v>440</v>
      </c>
      <c r="D20" s="310">
        <v>1.01260504201681</v>
      </c>
      <c r="E20" s="310">
        <v>1.01260504201681</v>
      </c>
      <c r="F20" s="310">
        <v>1.01260504201681</v>
      </c>
      <c r="G20" s="310">
        <v>1.01260504201681</v>
      </c>
      <c r="H20" s="310">
        <v>1.01260504201681</v>
      </c>
      <c r="I20" s="310">
        <v>1.28504672897196</v>
      </c>
      <c r="J20" s="310">
        <v>1.42233009708738</v>
      </c>
      <c r="K20" s="310">
        <v>1.6461538461538501</v>
      </c>
      <c r="L20" s="310">
        <v>1.7830687830687799</v>
      </c>
      <c r="M20" s="310">
        <v>1.75</v>
      </c>
      <c r="N20" s="310">
        <v>1.7979797979798</v>
      </c>
      <c r="O20" s="318">
        <v>1.8121827411167499</v>
      </c>
      <c r="P20" s="310">
        <v>1.7908163265306101</v>
      </c>
      <c r="Q20" s="310">
        <v>1.7641025641025601</v>
      </c>
      <c r="R20" s="224"/>
    </row>
    <row r="21" spans="1:20" ht="15" customHeight="1" x14ac:dyDescent="0.25">
      <c r="B21" s="385"/>
      <c r="C21" s="129" t="s">
        <v>436</v>
      </c>
      <c r="D21" s="310">
        <v>1.43846153846154</v>
      </c>
      <c r="E21" s="310">
        <v>1.43846153846154</v>
      </c>
      <c r="F21" s="310">
        <v>1.43846153846154</v>
      </c>
      <c r="G21" s="310">
        <v>1.43846153846154</v>
      </c>
      <c r="H21" s="310">
        <v>1.43846153846154</v>
      </c>
      <c r="I21" s="310">
        <v>1.5991561181434599</v>
      </c>
      <c r="J21" s="310">
        <v>1.62337662337662</v>
      </c>
      <c r="K21" s="310">
        <v>1.7309417040358701</v>
      </c>
      <c r="L21" s="310">
        <v>1.9272727272727299</v>
      </c>
      <c r="M21" s="310">
        <v>2.09251101321586</v>
      </c>
      <c r="N21" s="310">
        <v>2.21428571428571</v>
      </c>
      <c r="O21" s="318">
        <v>2.2146118721461199</v>
      </c>
      <c r="P21" s="310">
        <v>2.18691588785047</v>
      </c>
      <c r="Q21" s="310">
        <v>2.1273584905660399</v>
      </c>
      <c r="R21" s="224"/>
    </row>
    <row r="22" spans="1:20" ht="15" customHeight="1" x14ac:dyDescent="0.25">
      <c r="B22" s="386"/>
      <c r="C22" s="129" t="s">
        <v>437</v>
      </c>
      <c r="D22" s="310">
        <v>2.5310559006211202</v>
      </c>
      <c r="E22" s="310">
        <v>2.5310559006211202</v>
      </c>
      <c r="F22" s="310">
        <v>2.5310559006211202</v>
      </c>
      <c r="G22" s="310">
        <v>2.5310559006211202</v>
      </c>
      <c r="H22" s="310">
        <v>2.5310559006211202</v>
      </c>
      <c r="I22" s="310">
        <v>2.7619047619047601</v>
      </c>
      <c r="J22" s="310">
        <v>2.8133802816901401</v>
      </c>
      <c r="K22" s="310">
        <v>2.9850187265917598</v>
      </c>
      <c r="L22" s="310">
        <v>3.18677042801556</v>
      </c>
      <c r="M22" s="310">
        <v>3.234375</v>
      </c>
      <c r="N22" s="310">
        <v>3.1178861788617902</v>
      </c>
      <c r="O22" s="318">
        <v>2.9788135593220302</v>
      </c>
      <c r="P22" s="310">
        <v>2.8340611353711802</v>
      </c>
      <c r="Q22" s="310">
        <v>2.6933333333333298</v>
      </c>
      <c r="R22" s="224"/>
    </row>
    <row r="23" spans="1:20" s="211" customFormat="1" ht="15" customHeight="1" x14ac:dyDescent="0.25">
      <c r="A23" s="224"/>
      <c r="B23" s="224"/>
      <c r="C23" s="225"/>
      <c r="D23" s="125"/>
      <c r="E23" s="125"/>
      <c r="F23" s="135"/>
      <c r="G23" s="135"/>
      <c r="H23" s="135"/>
      <c r="I23" s="135"/>
      <c r="J23" s="135"/>
      <c r="K23" s="135"/>
      <c r="L23" s="135"/>
      <c r="M23" s="135"/>
      <c r="N23" s="135"/>
      <c r="O23" s="135"/>
      <c r="P23" s="135"/>
      <c r="Q23" s="135"/>
      <c r="R23" s="224"/>
      <c r="S23" s="224"/>
      <c r="T23" s="224"/>
    </row>
    <row r="24" spans="1:20" ht="15" customHeight="1" x14ac:dyDescent="0.25">
      <c r="C24" s="89" t="s">
        <v>8</v>
      </c>
      <c r="R24" s="224"/>
    </row>
    <row r="25" spans="1:20" ht="15.75" customHeight="1" x14ac:dyDescent="0.25">
      <c r="B25" s="384" t="s">
        <v>254</v>
      </c>
      <c r="C25" s="129" t="s">
        <v>438</v>
      </c>
      <c r="D25" s="310">
        <v>1.8432563791008501</v>
      </c>
      <c r="E25" s="310">
        <v>1.8432563791008501</v>
      </c>
      <c r="F25" s="310">
        <v>1.8432563791008501</v>
      </c>
      <c r="G25" s="310">
        <v>1.8432563791008501</v>
      </c>
      <c r="H25" s="310">
        <v>1.8432563791008501</v>
      </c>
      <c r="I25" s="310">
        <v>1.7388535031847101</v>
      </c>
      <c r="J25" s="310">
        <v>1.5689277899343499</v>
      </c>
      <c r="K25" s="310">
        <v>1.6595492289442499</v>
      </c>
      <c r="L25" s="310">
        <v>1.7071240105540899</v>
      </c>
      <c r="M25" s="310">
        <v>1.80838323353293</v>
      </c>
      <c r="N25" s="310">
        <v>2.1621621621621601</v>
      </c>
      <c r="O25" s="318">
        <v>2.6168929110105599</v>
      </c>
      <c r="P25" s="310">
        <v>2.9942112879884202</v>
      </c>
      <c r="Q25" s="310">
        <v>3.3323863636363602</v>
      </c>
      <c r="R25" s="224"/>
    </row>
    <row r="26" spans="1:20" ht="15" customHeight="1" x14ac:dyDescent="0.25">
      <c r="B26" s="385"/>
      <c r="C26" s="129" t="s">
        <v>193</v>
      </c>
      <c r="D26" s="310">
        <v>1.9416149068323001</v>
      </c>
      <c r="E26" s="310">
        <v>1.9416149068323001</v>
      </c>
      <c r="F26" s="310">
        <v>1.9416149068323001</v>
      </c>
      <c r="G26" s="310">
        <v>1.9416149068323001</v>
      </c>
      <c r="H26" s="310">
        <v>1.9416149068323001</v>
      </c>
      <c r="I26" s="310">
        <v>1.59649122807018</v>
      </c>
      <c r="J26" s="310">
        <v>1.41379310344828</v>
      </c>
      <c r="K26" s="310">
        <v>1.5487179487179501</v>
      </c>
      <c r="L26" s="310">
        <v>1.6666666666666701</v>
      </c>
      <c r="M26" s="310">
        <v>1.7712000000000001</v>
      </c>
      <c r="N26" s="310">
        <v>2.1336553945249599</v>
      </c>
      <c r="O26" s="318">
        <v>2.5629984051036701</v>
      </c>
      <c r="P26" s="310">
        <v>3.0281250000000002</v>
      </c>
      <c r="Q26" s="310">
        <v>3.2703533026113698</v>
      </c>
      <c r="R26" s="224"/>
    </row>
    <row r="27" spans="1:20" ht="15" customHeight="1" x14ac:dyDescent="0.25">
      <c r="B27" s="385"/>
      <c r="C27" s="129" t="s">
        <v>194</v>
      </c>
      <c r="D27" s="310">
        <v>1.6865671641791</v>
      </c>
      <c r="E27" s="310">
        <v>1.6865671641791</v>
      </c>
      <c r="F27" s="310">
        <v>1.6865671641791</v>
      </c>
      <c r="G27" s="310">
        <v>1.6865671641791</v>
      </c>
      <c r="H27" s="310">
        <v>1.6865671641791</v>
      </c>
      <c r="I27" s="310">
        <v>1.1872832369942199</v>
      </c>
      <c r="J27" s="310">
        <v>0.96372430471584003</v>
      </c>
      <c r="K27" s="310">
        <v>1.1112582781457001</v>
      </c>
      <c r="L27" s="310">
        <v>1.3031203566121801</v>
      </c>
      <c r="M27" s="310">
        <v>1.42463533225284</v>
      </c>
      <c r="N27" s="310">
        <v>1.6513157894736801</v>
      </c>
      <c r="O27" s="318">
        <v>1.9155844155844199</v>
      </c>
      <c r="P27" s="310">
        <v>2.36774193548387</v>
      </c>
      <c r="Q27" s="310">
        <v>2.6724960254372001</v>
      </c>
      <c r="R27" s="224"/>
    </row>
    <row r="28" spans="1:20" ht="15" customHeight="1" x14ac:dyDescent="0.25">
      <c r="B28" s="385"/>
      <c r="C28" s="129" t="s">
        <v>195</v>
      </c>
      <c r="D28" s="310">
        <v>1.3251231527093601</v>
      </c>
      <c r="E28" s="310">
        <v>1.3251231527093601</v>
      </c>
      <c r="F28" s="310">
        <v>1.3251231527093601</v>
      </c>
      <c r="G28" s="310">
        <v>1.3251231527093601</v>
      </c>
      <c r="H28" s="310">
        <v>1.3251231527093601</v>
      </c>
      <c r="I28" s="310">
        <v>0.95704057279236299</v>
      </c>
      <c r="J28" s="310">
        <v>0.83565107458912802</v>
      </c>
      <c r="K28" s="310">
        <v>0.98611111111111105</v>
      </c>
      <c r="L28" s="310">
        <v>1.12903225806452</v>
      </c>
      <c r="M28" s="310">
        <v>1.2163934426229499</v>
      </c>
      <c r="N28" s="310">
        <v>1.4205298013245</v>
      </c>
      <c r="O28" s="318">
        <v>1.62790697674419</v>
      </c>
      <c r="P28" s="310">
        <v>2.00497512437811</v>
      </c>
      <c r="Q28" s="310">
        <v>2.2557377049180301</v>
      </c>
      <c r="R28" s="224"/>
    </row>
    <row r="29" spans="1:20" ht="15" customHeight="1" x14ac:dyDescent="0.25">
      <c r="B29" s="385"/>
      <c r="C29" s="129" t="s">
        <v>435</v>
      </c>
      <c r="D29" s="310">
        <v>0.74060606060606005</v>
      </c>
      <c r="E29" s="310">
        <v>0.74060606060606005</v>
      </c>
      <c r="F29" s="310">
        <v>0.74060606060606005</v>
      </c>
      <c r="G29" s="310">
        <v>0.74060606060606005</v>
      </c>
      <c r="H29" s="310">
        <v>0.74060606060606005</v>
      </c>
      <c r="I29" s="310">
        <v>0.75900621118012401</v>
      </c>
      <c r="J29" s="310">
        <v>0.77113133940181999</v>
      </c>
      <c r="K29" s="310">
        <v>0.93063583815028905</v>
      </c>
      <c r="L29" s="310">
        <v>0.99373040752351105</v>
      </c>
      <c r="M29" s="310">
        <v>1.08319467554077</v>
      </c>
      <c r="N29" s="310">
        <v>1.2993197278911599</v>
      </c>
      <c r="O29" s="318">
        <v>1.51107325383305</v>
      </c>
      <c r="P29" s="310">
        <v>1.8358714043993201</v>
      </c>
      <c r="Q29" s="310">
        <v>2.05704697986577</v>
      </c>
      <c r="R29" s="224"/>
    </row>
    <row r="30" spans="1:20" ht="15" customHeight="1" x14ac:dyDescent="0.25">
      <c r="B30" s="385"/>
      <c r="C30" s="129" t="s">
        <v>439</v>
      </c>
      <c r="D30" s="310">
        <v>0.46091644204851701</v>
      </c>
      <c r="E30" s="310">
        <v>0.46091644204851701</v>
      </c>
      <c r="F30" s="310">
        <v>0.46091644204851701</v>
      </c>
      <c r="G30" s="310">
        <v>0.46091644204851701</v>
      </c>
      <c r="H30" s="310">
        <v>0.46091644204851701</v>
      </c>
      <c r="I30" s="310">
        <v>0.49787234042553202</v>
      </c>
      <c r="J30" s="310">
        <v>0.56040756914119405</v>
      </c>
      <c r="K30" s="310">
        <v>0.69088098918083496</v>
      </c>
      <c r="L30" s="310">
        <v>0.75697865353037797</v>
      </c>
      <c r="M30" s="310">
        <v>0.82383419689119197</v>
      </c>
      <c r="N30" s="310">
        <v>1.0392156862745101</v>
      </c>
      <c r="O30" s="318">
        <v>1.19251336898396</v>
      </c>
      <c r="P30" s="310">
        <v>1.42657342657343</v>
      </c>
      <c r="Q30" s="310">
        <v>1.63286713286713</v>
      </c>
      <c r="R30" s="224"/>
    </row>
    <row r="31" spans="1:20" ht="15" customHeight="1" x14ac:dyDescent="0.25">
      <c r="B31" s="385"/>
      <c r="C31" s="129" t="s">
        <v>415</v>
      </c>
      <c r="D31" s="310">
        <v>0.37052932761087298</v>
      </c>
      <c r="E31" s="310">
        <v>0.37052932761087298</v>
      </c>
      <c r="F31" s="310">
        <v>0.37052932761087298</v>
      </c>
      <c r="G31" s="310">
        <v>0.37052932761087298</v>
      </c>
      <c r="H31" s="310">
        <v>0.37052932761087298</v>
      </c>
      <c r="I31" s="310">
        <v>0.39322533136966098</v>
      </c>
      <c r="J31" s="310">
        <v>0.43636363636363601</v>
      </c>
      <c r="K31" s="310">
        <v>0.49593495934959297</v>
      </c>
      <c r="L31" s="310">
        <v>0.64236111111111105</v>
      </c>
      <c r="M31" s="310">
        <v>0.76190476190476197</v>
      </c>
      <c r="N31" s="310">
        <v>0.90636704119850198</v>
      </c>
      <c r="O31" s="318">
        <v>1.1233644859813099</v>
      </c>
      <c r="P31" s="310">
        <v>1.36363636363636</v>
      </c>
      <c r="Q31" s="310">
        <v>1.50460405156538</v>
      </c>
      <c r="R31" s="224"/>
    </row>
    <row r="32" spans="1:20" ht="15" customHeight="1" x14ac:dyDescent="0.25">
      <c r="B32" s="385"/>
      <c r="C32" s="129" t="s">
        <v>416</v>
      </c>
      <c r="D32" s="310">
        <v>0.20754716981132099</v>
      </c>
      <c r="E32" s="310">
        <v>0.20754716981132099</v>
      </c>
      <c r="F32" s="310">
        <v>0.20754716981132099</v>
      </c>
      <c r="G32" s="310">
        <v>0.20754716981132099</v>
      </c>
      <c r="H32" s="310">
        <v>0.20754716981132099</v>
      </c>
      <c r="I32" s="310">
        <v>0.25363489499192199</v>
      </c>
      <c r="J32" s="310">
        <v>0.29747899159663899</v>
      </c>
      <c r="K32" s="310">
        <v>0.43115942028985499</v>
      </c>
      <c r="L32" s="310">
        <v>0.54285714285714304</v>
      </c>
      <c r="M32" s="310">
        <v>0.67063492063492103</v>
      </c>
      <c r="N32" s="310">
        <v>0.81451612903225801</v>
      </c>
      <c r="O32" s="318">
        <v>1.03212851405622</v>
      </c>
      <c r="P32" s="310">
        <v>1.2579365079365099</v>
      </c>
      <c r="Q32" s="310">
        <v>1.4251968503937</v>
      </c>
      <c r="R32" s="224"/>
    </row>
    <row r="33" spans="1:20" ht="15" customHeight="1" x14ac:dyDescent="0.25">
      <c r="B33" s="385"/>
      <c r="C33" s="129" t="s">
        <v>417</v>
      </c>
      <c r="D33" s="310">
        <v>0.209964412811388</v>
      </c>
      <c r="E33" s="310">
        <v>0.209964412811388</v>
      </c>
      <c r="F33" s="310">
        <v>0.209964412811388</v>
      </c>
      <c r="G33" s="310">
        <v>0.209964412811388</v>
      </c>
      <c r="H33" s="310">
        <v>0.209964412811388</v>
      </c>
      <c r="I33" s="310">
        <v>0.25323475046210697</v>
      </c>
      <c r="J33" s="310">
        <v>0.30038022813688198</v>
      </c>
      <c r="K33" s="310">
        <v>0.41550695825049699</v>
      </c>
      <c r="L33" s="310">
        <v>0.54132231404958697</v>
      </c>
      <c r="M33" s="310">
        <v>0.65677966101694896</v>
      </c>
      <c r="N33" s="310">
        <v>0.77589852008456694</v>
      </c>
      <c r="O33" s="318">
        <v>1.00416666666667</v>
      </c>
      <c r="P33" s="310">
        <v>1.24279835390946</v>
      </c>
      <c r="Q33" s="310">
        <v>1.38114754098361</v>
      </c>
      <c r="R33" s="224"/>
    </row>
    <row r="34" spans="1:20" ht="15" customHeight="1" x14ac:dyDescent="0.25">
      <c r="B34" s="385"/>
      <c r="C34" s="129" t="s">
        <v>418</v>
      </c>
      <c r="D34" s="310">
        <v>0.32091097308488598</v>
      </c>
      <c r="E34" s="310">
        <v>0.32091097308488598</v>
      </c>
      <c r="F34" s="310">
        <v>0.32091097308488598</v>
      </c>
      <c r="G34" s="310">
        <v>0.32091097308488598</v>
      </c>
      <c r="H34" s="310">
        <v>0.32091097308488598</v>
      </c>
      <c r="I34" s="310">
        <v>0.35031847133757998</v>
      </c>
      <c r="J34" s="310">
        <v>0.39354838709677398</v>
      </c>
      <c r="K34" s="310">
        <v>0.47045951859956198</v>
      </c>
      <c r="L34" s="310">
        <v>0.55011135857461002</v>
      </c>
      <c r="M34" s="310">
        <v>0.62666666666666704</v>
      </c>
      <c r="N34" s="310">
        <v>0.85152838427947597</v>
      </c>
      <c r="O34" s="318">
        <v>1.06451612903226</v>
      </c>
      <c r="P34" s="310">
        <v>1.27176220806794</v>
      </c>
      <c r="Q34" s="310">
        <v>1.4369747899159699</v>
      </c>
      <c r="R34" s="224"/>
    </row>
    <row r="35" spans="1:20" ht="15" customHeight="1" x14ac:dyDescent="0.25">
      <c r="B35" s="385"/>
      <c r="C35" s="129" t="s">
        <v>440</v>
      </c>
      <c r="D35" s="310">
        <v>0.61904761904761896</v>
      </c>
      <c r="E35" s="310">
        <v>0.61904761904761896</v>
      </c>
      <c r="F35" s="310">
        <v>0.61904761904761896</v>
      </c>
      <c r="G35" s="310">
        <v>0.61904761904761896</v>
      </c>
      <c r="H35" s="310">
        <v>0.61904761904761896</v>
      </c>
      <c r="I35" s="310">
        <v>0.6</v>
      </c>
      <c r="J35" s="310">
        <v>0.60544217687074797</v>
      </c>
      <c r="K35" s="310">
        <v>0.71232876712328796</v>
      </c>
      <c r="L35" s="310">
        <v>0.83870967741935498</v>
      </c>
      <c r="M35" s="310">
        <v>1.02325581395349</v>
      </c>
      <c r="N35" s="310">
        <v>1.2691415313225101</v>
      </c>
      <c r="O35" s="318">
        <v>1.4572748267898401</v>
      </c>
      <c r="P35" s="310">
        <v>1.6590909090909101</v>
      </c>
      <c r="Q35" s="310">
        <v>1.7972972972973</v>
      </c>
      <c r="R35" s="224"/>
    </row>
    <row r="36" spans="1:20" ht="15" customHeight="1" x14ac:dyDescent="0.25">
      <c r="B36" s="385"/>
      <c r="C36" s="129" t="s">
        <v>436</v>
      </c>
      <c r="D36" s="310">
        <v>1.06849315068493</v>
      </c>
      <c r="E36" s="310">
        <v>1.06849315068493</v>
      </c>
      <c r="F36" s="310">
        <v>1.06849315068493</v>
      </c>
      <c r="G36" s="310">
        <v>1.06849315068493</v>
      </c>
      <c r="H36" s="310">
        <v>1.06849315068493</v>
      </c>
      <c r="I36" s="310">
        <v>1.08616780045351</v>
      </c>
      <c r="J36" s="310">
        <v>1.1950113378684799</v>
      </c>
      <c r="K36" s="310">
        <v>1.31578947368421</v>
      </c>
      <c r="L36" s="310">
        <v>1.38425925925926</v>
      </c>
      <c r="M36" s="310">
        <v>1.45023696682464</v>
      </c>
      <c r="N36" s="310">
        <v>1.63679245283019</v>
      </c>
      <c r="O36" s="318">
        <v>1.79432624113475</v>
      </c>
      <c r="P36" s="310">
        <v>1.95754716981132</v>
      </c>
      <c r="Q36" s="310">
        <v>2</v>
      </c>
      <c r="R36" s="224"/>
    </row>
    <row r="37" spans="1:20" ht="15" customHeight="1" x14ac:dyDescent="0.25">
      <c r="B37" s="386"/>
      <c r="C37" s="129" t="s">
        <v>437</v>
      </c>
      <c r="D37" s="310">
        <v>1.87677725118483</v>
      </c>
      <c r="E37" s="310">
        <v>1.87677725118483</v>
      </c>
      <c r="F37" s="310">
        <v>1.87677725118483</v>
      </c>
      <c r="G37" s="310">
        <v>1.87677725118483</v>
      </c>
      <c r="H37" s="310">
        <v>1.87677725118483</v>
      </c>
      <c r="I37" s="310">
        <v>1.6411483253588499</v>
      </c>
      <c r="J37" s="310">
        <v>1.72115384615385</v>
      </c>
      <c r="K37" s="310">
        <v>1.5291262135922301</v>
      </c>
      <c r="L37" s="310">
        <v>1.65</v>
      </c>
      <c r="M37" s="310">
        <v>1.7563451776649699</v>
      </c>
      <c r="N37" s="310">
        <v>1.8274111675126901</v>
      </c>
      <c r="O37" s="318">
        <v>1.6784810126582299</v>
      </c>
      <c r="P37" s="310">
        <v>1.7392405063291101</v>
      </c>
      <c r="Q37" s="310">
        <v>1.7766497461928901</v>
      </c>
      <c r="R37" s="224"/>
    </row>
    <row r="38" spans="1:20" ht="15" customHeight="1" x14ac:dyDescent="0.25">
      <c r="C38" s="225"/>
      <c r="D38" s="125"/>
      <c r="E38" s="125"/>
      <c r="F38" s="135"/>
      <c r="G38" s="135"/>
      <c r="H38" s="135"/>
      <c r="I38" s="135"/>
      <c r="J38" s="135"/>
      <c r="K38" s="135"/>
      <c r="L38" s="135"/>
      <c r="M38" s="135"/>
      <c r="N38" s="135"/>
      <c r="O38" s="135"/>
      <c r="P38" s="135"/>
      <c r="Q38" s="135"/>
      <c r="R38" s="224"/>
    </row>
    <row r="39" spans="1:20" s="211" customFormat="1" ht="15" customHeight="1" x14ac:dyDescent="0.25">
      <c r="A39" s="224"/>
      <c r="B39" s="224"/>
      <c r="C39" s="89" t="s">
        <v>143</v>
      </c>
      <c r="D39" s="144"/>
      <c r="E39" s="144"/>
      <c r="F39" s="132"/>
      <c r="G39" s="132"/>
      <c r="H39" s="132"/>
      <c r="I39" s="132"/>
      <c r="J39" s="132"/>
      <c r="K39" s="132"/>
      <c r="L39" s="132"/>
      <c r="M39" s="132"/>
      <c r="N39" s="132"/>
      <c r="O39" s="132"/>
      <c r="P39" s="132"/>
      <c r="Q39" s="132"/>
      <c r="R39" s="224"/>
      <c r="S39" s="224"/>
      <c r="T39" s="224"/>
    </row>
    <row r="40" spans="1:20" ht="15" customHeight="1" x14ac:dyDescent="0.25">
      <c r="B40" s="384" t="s">
        <v>254</v>
      </c>
      <c r="C40" s="129" t="s">
        <v>438</v>
      </c>
      <c r="D40" s="310">
        <v>2.7638603696098598</v>
      </c>
      <c r="E40" s="310">
        <v>2.7638603696098598</v>
      </c>
      <c r="F40" s="310">
        <v>2.7638603696098598</v>
      </c>
      <c r="G40" s="310">
        <v>2.7638603696098598</v>
      </c>
      <c r="H40" s="310">
        <v>2.7638603696098598</v>
      </c>
      <c r="I40" s="310">
        <v>2.1375000000000002</v>
      </c>
      <c r="J40" s="310">
        <v>1.7652173913043501</v>
      </c>
      <c r="K40" s="310">
        <v>1.4718309859154901</v>
      </c>
      <c r="L40" s="310">
        <v>1.3984575835475599</v>
      </c>
      <c r="M40" s="310">
        <v>1.35</v>
      </c>
      <c r="N40" s="310">
        <v>1.4</v>
      </c>
      <c r="O40" s="318">
        <v>1.5637982195845701</v>
      </c>
      <c r="P40" s="310">
        <v>1.68934911242604</v>
      </c>
      <c r="Q40" s="310">
        <v>1.79402985074627</v>
      </c>
      <c r="R40" s="224"/>
    </row>
    <row r="41" spans="1:20" ht="15.75" customHeight="1" x14ac:dyDescent="0.25">
      <c r="B41" s="385"/>
      <c r="C41" s="129" t="s">
        <v>193</v>
      </c>
      <c r="D41" s="310">
        <v>3.0020491803278699</v>
      </c>
      <c r="E41" s="310">
        <v>3.0020491803278699</v>
      </c>
      <c r="F41" s="310">
        <v>3.0020491803278699</v>
      </c>
      <c r="G41" s="310">
        <v>3.0020491803278699</v>
      </c>
      <c r="H41" s="310">
        <v>3.0020491803278699</v>
      </c>
      <c r="I41" s="310">
        <v>2.1022494887525598</v>
      </c>
      <c r="J41" s="310">
        <v>1.8133333333333299</v>
      </c>
      <c r="K41" s="310">
        <v>1.60606060606061</v>
      </c>
      <c r="L41" s="310">
        <v>1.5109890109890101</v>
      </c>
      <c r="M41" s="310">
        <v>1.41520467836257</v>
      </c>
      <c r="N41" s="310">
        <v>1.36615384615385</v>
      </c>
      <c r="O41" s="318">
        <v>1.4576802507836999</v>
      </c>
      <c r="P41" s="310">
        <v>1.5440251572327</v>
      </c>
      <c r="Q41" s="310">
        <v>1.58620689655172</v>
      </c>
      <c r="R41" s="224"/>
    </row>
    <row r="42" spans="1:20" ht="15" customHeight="1" x14ac:dyDescent="0.25">
      <c r="B42" s="385"/>
      <c r="C42" s="129" t="s">
        <v>194</v>
      </c>
      <c r="D42" s="310">
        <v>2.2571428571428598</v>
      </c>
      <c r="E42" s="310">
        <v>2.2571428571428598</v>
      </c>
      <c r="F42" s="310">
        <v>2.2571428571428598</v>
      </c>
      <c r="G42" s="310">
        <v>2.2571428571428598</v>
      </c>
      <c r="H42" s="310">
        <v>2.2571428571428598</v>
      </c>
      <c r="I42" s="310">
        <v>1.5433884297520699</v>
      </c>
      <c r="J42" s="310">
        <v>1.35697940503432</v>
      </c>
      <c r="K42" s="310">
        <v>1.2335958005249299</v>
      </c>
      <c r="L42" s="310">
        <v>1.24411764705882</v>
      </c>
      <c r="M42" s="310">
        <v>1.2484076433121001</v>
      </c>
      <c r="N42" s="310">
        <v>1.2687074829931999</v>
      </c>
      <c r="O42" s="318">
        <v>1.3698630136986301</v>
      </c>
      <c r="P42" s="310">
        <v>1.42808219178082</v>
      </c>
      <c r="Q42" s="310">
        <v>1.4793103448275899</v>
      </c>
      <c r="R42" s="224"/>
    </row>
    <row r="43" spans="1:20" ht="15" customHeight="1" x14ac:dyDescent="0.25">
      <c r="B43" s="385"/>
      <c r="C43" s="129" t="s">
        <v>195</v>
      </c>
      <c r="D43" s="310">
        <v>1.6863543788187401</v>
      </c>
      <c r="E43" s="310">
        <v>1.6863543788187401</v>
      </c>
      <c r="F43" s="310">
        <v>1.6863543788187401</v>
      </c>
      <c r="G43" s="310">
        <v>1.6863543788187401</v>
      </c>
      <c r="H43" s="310">
        <v>1.6863543788187401</v>
      </c>
      <c r="I43" s="310">
        <v>1.2709251101321599</v>
      </c>
      <c r="J43" s="310">
        <v>1.1782178217821799</v>
      </c>
      <c r="K43" s="310">
        <v>1.1325648414985601</v>
      </c>
      <c r="L43" s="310">
        <v>1.1114649681528701</v>
      </c>
      <c r="M43" s="310">
        <v>1.09556313993174</v>
      </c>
      <c r="N43" s="310">
        <v>1.08664259927798</v>
      </c>
      <c r="O43" s="318">
        <v>1.1546762589928099</v>
      </c>
      <c r="P43" s="310">
        <v>1.2202166064981901</v>
      </c>
      <c r="Q43" s="310">
        <v>1.24285714285714</v>
      </c>
      <c r="R43" s="224"/>
    </row>
    <row r="44" spans="1:20" ht="15" customHeight="1" x14ac:dyDescent="0.25">
      <c r="B44" s="385"/>
      <c r="C44" s="129" t="s">
        <v>435</v>
      </c>
      <c r="D44" s="310">
        <v>1.22967479674797</v>
      </c>
      <c r="E44" s="310">
        <v>1.22967479674797</v>
      </c>
      <c r="F44" s="310">
        <v>1.22967479674797</v>
      </c>
      <c r="G44" s="310">
        <v>1.22967479674797</v>
      </c>
      <c r="H44" s="310">
        <v>1.22967479674797</v>
      </c>
      <c r="I44" s="310">
        <v>1.03432494279176</v>
      </c>
      <c r="J44" s="310">
        <v>1.0207253886010399</v>
      </c>
      <c r="K44" s="310">
        <v>1.0059880239521</v>
      </c>
      <c r="L44" s="310">
        <v>0.99335548172757504</v>
      </c>
      <c r="M44" s="310">
        <v>0.971830985915493</v>
      </c>
      <c r="N44" s="310">
        <v>0.94833948339483398</v>
      </c>
      <c r="O44" s="318">
        <v>1.03345724907063</v>
      </c>
      <c r="P44" s="310">
        <v>1.1003717472118999</v>
      </c>
      <c r="Q44" s="310">
        <v>1.1328413284132799</v>
      </c>
      <c r="R44" s="224"/>
    </row>
    <row r="45" spans="1:20" ht="15" customHeight="1" x14ac:dyDescent="0.25">
      <c r="B45" s="385"/>
      <c r="C45" s="129" t="s">
        <v>439</v>
      </c>
      <c r="D45" s="310">
        <v>0.63701923076923095</v>
      </c>
      <c r="E45" s="310">
        <v>0.63701923076923095</v>
      </c>
      <c r="F45" s="310">
        <v>0.63701923076923095</v>
      </c>
      <c r="G45" s="310">
        <v>0.63701923076923095</v>
      </c>
      <c r="H45" s="310">
        <v>0.63701923076923095</v>
      </c>
      <c r="I45" s="310">
        <v>0.54619565217391297</v>
      </c>
      <c r="J45" s="310">
        <v>0.65137614678899103</v>
      </c>
      <c r="K45" s="310">
        <v>0.69520547945205502</v>
      </c>
      <c r="L45" s="310">
        <v>0.70220588235294101</v>
      </c>
      <c r="M45" s="310">
        <v>0.65</v>
      </c>
      <c r="N45" s="310">
        <v>0.60236220472441004</v>
      </c>
      <c r="O45" s="318">
        <v>0.65217391304347805</v>
      </c>
      <c r="P45" s="310">
        <v>0.66926070038910501</v>
      </c>
      <c r="Q45" s="310">
        <v>0.69140625</v>
      </c>
      <c r="R45" s="224"/>
    </row>
    <row r="46" spans="1:20" ht="15" customHeight="1" x14ac:dyDescent="0.25">
      <c r="B46" s="385"/>
      <c r="C46" s="129" t="s">
        <v>415</v>
      </c>
      <c r="D46" s="310">
        <v>0.51461988304093498</v>
      </c>
      <c r="E46" s="310">
        <v>0.51461988304093498</v>
      </c>
      <c r="F46" s="310">
        <v>0.51461988304093498</v>
      </c>
      <c r="G46" s="310">
        <v>0.51461988304093498</v>
      </c>
      <c r="H46" s="310">
        <v>0.51461988304093498</v>
      </c>
      <c r="I46" s="310">
        <v>0.469135802469136</v>
      </c>
      <c r="J46" s="310">
        <v>0.53198653198653201</v>
      </c>
      <c r="K46" s="310">
        <v>0.56043956043956</v>
      </c>
      <c r="L46" s="310">
        <v>0.55813953488372103</v>
      </c>
      <c r="M46" s="310">
        <v>0.50202429149797601</v>
      </c>
      <c r="N46" s="310">
        <v>0.49159663865546199</v>
      </c>
      <c r="O46" s="318">
        <v>0.52742616033755296</v>
      </c>
      <c r="P46" s="310">
        <v>0.54583333333333295</v>
      </c>
      <c r="Q46" s="310">
        <v>0.56722689075630195</v>
      </c>
      <c r="R46" s="224"/>
    </row>
    <row r="47" spans="1:20" ht="15" customHeight="1" x14ac:dyDescent="0.25">
      <c r="B47" s="385"/>
      <c r="C47" s="129" t="s">
        <v>416</v>
      </c>
      <c r="D47" s="310">
        <v>0.41155234657039702</v>
      </c>
      <c r="E47" s="310">
        <v>0.41155234657039702</v>
      </c>
      <c r="F47" s="310">
        <v>0.41155234657039702</v>
      </c>
      <c r="G47" s="310">
        <v>0.41155234657039702</v>
      </c>
      <c r="H47" s="310">
        <v>0.41155234657039702</v>
      </c>
      <c r="I47" s="310">
        <v>0.365671641791045</v>
      </c>
      <c r="J47" s="310">
        <v>0.40392156862745099</v>
      </c>
      <c r="K47" s="310">
        <v>0.39837398373983701</v>
      </c>
      <c r="L47" s="310">
        <v>0.37238493723849397</v>
      </c>
      <c r="M47" s="310">
        <v>0.33047210300429197</v>
      </c>
      <c r="N47" s="310">
        <v>0.37777777777777799</v>
      </c>
      <c r="O47" s="318">
        <v>0.39823008849557501</v>
      </c>
      <c r="P47" s="310">
        <v>0.41150442477876098</v>
      </c>
      <c r="Q47" s="310">
        <v>0.43497757847533602</v>
      </c>
      <c r="R47" s="224"/>
    </row>
    <row r="48" spans="1:20" ht="15" customHeight="1" x14ac:dyDescent="0.25">
      <c r="B48" s="385"/>
      <c r="C48" s="129" t="s">
        <v>417</v>
      </c>
      <c r="D48" s="310">
        <v>0.331983805668016</v>
      </c>
      <c r="E48" s="310">
        <v>0.331983805668016</v>
      </c>
      <c r="F48" s="310">
        <v>0.331983805668016</v>
      </c>
      <c r="G48" s="310">
        <v>0.331983805668016</v>
      </c>
      <c r="H48" s="310">
        <v>0.331983805668016</v>
      </c>
      <c r="I48" s="310">
        <v>0.29460580912863099</v>
      </c>
      <c r="J48" s="310">
        <v>0.29831932773109199</v>
      </c>
      <c r="K48" s="310">
        <v>0.227848101265823</v>
      </c>
      <c r="L48" s="310">
        <v>0.22746781115879799</v>
      </c>
      <c r="M48" s="310">
        <v>0.244541484716157</v>
      </c>
      <c r="N48" s="310">
        <v>0.30973451327433599</v>
      </c>
      <c r="O48" s="318">
        <v>0.3125</v>
      </c>
      <c r="P48" s="310">
        <v>0.31674208144796401</v>
      </c>
      <c r="Q48" s="310">
        <v>0.33333333333333298</v>
      </c>
      <c r="R48" s="224"/>
    </row>
    <row r="49" spans="1:20" ht="15" customHeight="1" x14ac:dyDescent="0.25">
      <c r="B49" s="385"/>
      <c r="C49" s="129" t="s">
        <v>418</v>
      </c>
      <c r="D49" s="310">
        <v>0.12987012987013</v>
      </c>
      <c r="E49" s="310">
        <v>0.12987012987013</v>
      </c>
      <c r="F49" s="310">
        <v>0.12987012987013</v>
      </c>
      <c r="G49" s="310">
        <v>0.12987012987013</v>
      </c>
      <c r="H49" s="310">
        <v>0.12987012987013</v>
      </c>
      <c r="I49" s="310">
        <v>6.9868995633187894E-2</v>
      </c>
      <c r="J49" s="310">
        <v>5.1724137931034503E-2</v>
      </c>
      <c r="K49" s="310">
        <v>5.1724137931034503E-2</v>
      </c>
      <c r="L49" s="310">
        <v>0.12068965517241401</v>
      </c>
      <c r="M49" s="310">
        <v>0.207792207792208</v>
      </c>
      <c r="N49" s="310">
        <v>0.26521739130434802</v>
      </c>
      <c r="O49" s="318">
        <v>0.25221238938053098</v>
      </c>
      <c r="P49" s="310">
        <v>0.25</v>
      </c>
      <c r="Q49" s="310">
        <v>0.26315789473684198</v>
      </c>
      <c r="R49" s="224"/>
    </row>
    <row r="50" spans="1:20" ht="15" customHeight="1" x14ac:dyDescent="0.25">
      <c r="B50" s="385"/>
      <c r="C50" s="129" t="s">
        <v>440</v>
      </c>
      <c r="D50" s="310">
        <v>0.116666666666667</v>
      </c>
      <c r="E50" s="310">
        <v>0.116666666666667</v>
      </c>
      <c r="F50" s="310">
        <v>0.116666666666667</v>
      </c>
      <c r="G50" s="310">
        <v>0.116666666666667</v>
      </c>
      <c r="H50" s="310">
        <v>0.116666666666667</v>
      </c>
      <c r="I50" s="310">
        <v>0.129707112970711</v>
      </c>
      <c r="J50" s="310">
        <v>0.17427385892116201</v>
      </c>
      <c r="K50" s="310">
        <v>0.23170731707317099</v>
      </c>
      <c r="L50" s="310">
        <v>0.330543933054393</v>
      </c>
      <c r="M50" s="310">
        <v>0.38617886178861799</v>
      </c>
      <c r="N50" s="310">
        <v>0.41249999999999998</v>
      </c>
      <c r="O50" s="318">
        <v>0.40789473684210498</v>
      </c>
      <c r="P50" s="310">
        <v>0.39170506912442399</v>
      </c>
      <c r="Q50" s="310">
        <v>0.310731707317073</v>
      </c>
      <c r="R50" s="224"/>
    </row>
    <row r="51" spans="1:20" ht="15" customHeight="1" x14ac:dyDescent="0.25">
      <c r="B51" s="385"/>
      <c r="C51" s="129" t="s">
        <v>436</v>
      </c>
      <c r="D51" s="310">
        <v>0.31598513011152402</v>
      </c>
      <c r="E51" s="310">
        <v>0.31598513011152402</v>
      </c>
      <c r="F51" s="310">
        <v>0.31598513011152402</v>
      </c>
      <c r="G51" s="310">
        <v>0.31598513011152402</v>
      </c>
      <c r="H51" s="310">
        <v>0.31598513011152402</v>
      </c>
      <c r="I51" s="310">
        <v>0.30303030303030298</v>
      </c>
      <c r="J51" s="310">
        <v>0.32209737827715301</v>
      </c>
      <c r="K51" s="310">
        <v>0.32103321033210303</v>
      </c>
      <c r="L51" s="310">
        <v>0.35164835164835201</v>
      </c>
      <c r="M51" s="310">
        <v>0.37686567164179102</v>
      </c>
      <c r="N51" s="310">
        <v>0.42510121457489902</v>
      </c>
      <c r="O51" s="318">
        <v>0.43049327354260097</v>
      </c>
      <c r="P51" s="310">
        <v>0.355769230769231</v>
      </c>
      <c r="Q51" s="310">
        <v>0.27860696517412897</v>
      </c>
      <c r="R51" s="224"/>
    </row>
    <row r="52" spans="1:20" ht="15" customHeight="1" x14ac:dyDescent="0.25">
      <c r="B52" s="386"/>
      <c r="C52" s="129" t="s">
        <v>437</v>
      </c>
      <c r="D52" s="310">
        <v>0.31203007518796999</v>
      </c>
      <c r="E52" s="310">
        <v>0.31203007518796999</v>
      </c>
      <c r="F52" s="310">
        <v>0.31203007518796999</v>
      </c>
      <c r="G52" s="310">
        <v>0.31203007518796999</v>
      </c>
      <c r="H52" s="310">
        <v>0.31203007518796999</v>
      </c>
      <c r="I52" s="310">
        <v>0.32800000000000001</v>
      </c>
      <c r="J52" s="310">
        <v>0.36363636363636398</v>
      </c>
      <c r="K52" s="310">
        <v>0.397379912663756</v>
      </c>
      <c r="L52" s="310">
        <v>0.453703703703704</v>
      </c>
      <c r="M52" s="310">
        <v>0.45365853658536598</v>
      </c>
      <c r="N52" s="310">
        <v>0.352040816326531</v>
      </c>
      <c r="O52" s="318">
        <v>0.27956989247311798</v>
      </c>
      <c r="P52" s="310">
        <v>0.224719101123595</v>
      </c>
      <c r="Q52" s="310">
        <v>0.247058823529412</v>
      </c>
      <c r="R52" s="224"/>
    </row>
    <row r="53" spans="1:20" ht="15" customHeight="1" x14ac:dyDescent="0.25">
      <c r="C53" s="91"/>
      <c r="D53" s="125"/>
      <c r="E53" s="125"/>
      <c r="F53" s="135"/>
      <c r="G53" s="135"/>
      <c r="H53" s="135"/>
      <c r="I53" s="135"/>
      <c r="J53" s="135"/>
      <c r="K53" s="135"/>
      <c r="L53" s="135"/>
      <c r="M53" s="135"/>
      <c r="N53" s="135"/>
      <c r="O53" s="135"/>
      <c r="P53" s="135"/>
      <c r="Q53" s="135"/>
      <c r="R53" s="224"/>
    </row>
    <row r="54" spans="1:20" ht="15" customHeight="1" x14ac:dyDescent="0.25">
      <c r="C54" s="89" t="s">
        <v>78</v>
      </c>
      <c r="R54" s="224"/>
    </row>
    <row r="55" spans="1:20" s="211" customFormat="1" ht="15" customHeight="1" x14ac:dyDescent="0.25">
      <c r="A55" s="224"/>
      <c r="B55" s="384" t="s">
        <v>254</v>
      </c>
      <c r="C55" s="129" t="s">
        <v>438</v>
      </c>
      <c r="D55" s="310">
        <v>0.26296296296296301</v>
      </c>
      <c r="E55" s="310">
        <v>0.26296296296296301</v>
      </c>
      <c r="F55" s="310">
        <v>0.26296296296296301</v>
      </c>
      <c r="G55" s="310">
        <v>0.26296296296296301</v>
      </c>
      <c r="H55" s="310">
        <v>0.26296296296296301</v>
      </c>
      <c r="I55" s="310">
        <v>0.126404494382022</v>
      </c>
      <c r="J55" s="310">
        <v>5.47263681592038E-2</v>
      </c>
      <c r="K55" s="310">
        <v>0.10093896713615</v>
      </c>
      <c r="L55" s="310">
        <v>0.14851485148514801</v>
      </c>
      <c r="M55" s="310">
        <v>0.33823529411764702</v>
      </c>
      <c r="N55" s="310">
        <v>0.61904761904761896</v>
      </c>
      <c r="O55" s="318">
        <v>0.96086956521739098</v>
      </c>
      <c r="P55" s="310">
        <v>0.96380287832533795</v>
      </c>
      <c r="Q55" s="310">
        <v>0.96462882096069902</v>
      </c>
      <c r="R55" s="224"/>
      <c r="S55" s="224"/>
      <c r="T55" s="224"/>
    </row>
    <row r="56" spans="1:20" ht="15" customHeight="1" x14ac:dyDescent="0.25">
      <c r="B56" s="385"/>
      <c r="C56" s="129" t="s">
        <v>193</v>
      </c>
      <c r="D56" s="310">
        <v>0.27707006369426801</v>
      </c>
      <c r="E56" s="310">
        <v>0.27707006369426801</v>
      </c>
      <c r="F56" s="310">
        <v>0.27707006369426801</v>
      </c>
      <c r="G56" s="310">
        <v>0.27707006369426801</v>
      </c>
      <c r="H56" s="310">
        <v>0.27707006369426801</v>
      </c>
      <c r="I56" s="310">
        <v>0.25</v>
      </c>
      <c r="J56" s="310">
        <v>0.14962593516209499</v>
      </c>
      <c r="K56" s="310">
        <v>0.18703241895261799</v>
      </c>
      <c r="L56" s="310">
        <v>0.26829268292682901</v>
      </c>
      <c r="M56" s="310">
        <v>0.46325878594249198</v>
      </c>
      <c r="N56" s="310">
        <v>0.72332015810276695</v>
      </c>
      <c r="O56" s="318">
        <v>0.98623853211009105</v>
      </c>
      <c r="P56" s="310">
        <v>0.98896044158233698</v>
      </c>
      <c r="Q56" s="310">
        <v>0.98986642100414601</v>
      </c>
      <c r="R56" s="224"/>
    </row>
    <row r="57" spans="1:20" ht="15.75" customHeight="1" x14ac:dyDescent="0.25">
      <c r="B57" s="385"/>
      <c r="C57" s="129" t="s">
        <v>194</v>
      </c>
      <c r="D57" s="310">
        <v>0.27873563218390801</v>
      </c>
      <c r="E57" s="310">
        <v>0.27873563218390801</v>
      </c>
      <c r="F57" s="310">
        <v>0.27873563218390801</v>
      </c>
      <c r="G57" s="310">
        <v>0.27873563218390801</v>
      </c>
      <c r="H57" s="310">
        <v>0.27873563218390801</v>
      </c>
      <c r="I57" s="310">
        <v>0.279891304347826</v>
      </c>
      <c r="J57" s="310">
        <v>0.18461538461538499</v>
      </c>
      <c r="K57" s="310">
        <v>0.23421052631578901</v>
      </c>
      <c r="L57" s="310">
        <v>0.27142857142857102</v>
      </c>
      <c r="M57" s="310">
        <v>0.48056537102473501</v>
      </c>
      <c r="N57" s="310">
        <v>0.69361702127659597</v>
      </c>
      <c r="O57" s="318">
        <v>0.94088669950738901</v>
      </c>
      <c r="P57" s="310">
        <v>0.94416996047430901</v>
      </c>
      <c r="Q57" s="310">
        <v>0.94411473788328404</v>
      </c>
      <c r="R57" s="224"/>
    </row>
    <row r="58" spans="1:20" ht="15" customHeight="1" x14ac:dyDescent="0.25">
      <c r="B58" s="385"/>
      <c r="C58" s="129" t="s">
        <v>195</v>
      </c>
      <c r="D58" s="310">
        <v>0.28571428571428598</v>
      </c>
      <c r="E58" s="310">
        <v>0.28571428571428598</v>
      </c>
      <c r="F58" s="310">
        <v>0.28571428571428598</v>
      </c>
      <c r="G58" s="310">
        <v>0.28571428571428598</v>
      </c>
      <c r="H58" s="310">
        <v>0.28571428571428598</v>
      </c>
      <c r="I58" s="310">
        <v>0.29476584022038599</v>
      </c>
      <c r="J58" s="310">
        <v>0.23237597911227201</v>
      </c>
      <c r="K58" s="310">
        <v>0.24324324324324301</v>
      </c>
      <c r="L58" s="310">
        <v>0.29117647058823498</v>
      </c>
      <c r="M58" s="310">
        <v>0.46762589928057502</v>
      </c>
      <c r="N58" s="310">
        <v>0.68</v>
      </c>
      <c r="O58" s="318">
        <v>0.82828282828282795</v>
      </c>
      <c r="P58" s="310">
        <v>0.87646161667514</v>
      </c>
      <c r="Q58" s="310">
        <v>0.87729124236252498</v>
      </c>
      <c r="R58" s="224"/>
    </row>
    <row r="59" spans="1:20" ht="15" customHeight="1" x14ac:dyDescent="0.25">
      <c r="B59" s="385"/>
      <c r="C59" s="129" t="s">
        <v>435</v>
      </c>
      <c r="D59" s="310">
        <v>9.7156398104265407E-2</v>
      </c>
      <c r="E59" s="310">
        <v>9.7156398104265407E-2</v>
      </c>
      <c r="F59" s="310">
        <v>9.7156398104265407E-2</v>
      </c>
      <c r="G59" s="310">
        <v>9.7156398104265407E-2</v>
      </c>
      <c r="H59" s="310">
        <v>9.7156398104265407E-2</v>
      </c>
      <c r="I59" s="310">
        <v>0.233062330623306</v>
      </c>
      <c r="J59" s="310">
        <v>0.223118279569892</v>
      </c>
      <c r="K59" s="310">
        <v>0.223463687150838</v>
      </c>
      <c r="L59" s="310">
        <v>0.26461538461538497</v>
      </c>
      <c r="M59" s="310">
        <v>0.477099236641221</v>
      </c>
      <c r="N59" s="310">
        <v>0.65137614678899103</v>
      </c>
      <c r="O59" s="318">
        <v>0.80104712041884796</v>
      </c>
      <c r="P59" s="310">
        <v>0.80314960629921295</v>
      </c>
      <c r="Q59" s="310">
        <v>0.80346820809248598</v>
      </c>
      <c r="R59" s="224"/>
    </row>
    <row r="60" spans="1:20" ht="15" customHeight="1" x14ac:dyDescent="0.25">
      <c r="B60" s="385"/>
      <c r="C60" s="129" t="s">
        <v>439</v>
      </c>
      <c r="D60" s="310">
        <v>0.27113702623906699</v>
      </c>
      <c r="E60" s="310">
        <v>0.27113702623906699</v>
      </c>
      <c r="F60" s="310">
        <v>0.27113702623906699</v>
      </c>
      <c r="G60" s="310">
        <v>0.27113702623906699</v>
      </c>
      <c r="H60" s="310">
        <v>0.27113702623906699</v>
      </c>
      <c r="I60" s="310">
        <v>0.30232558139534899</v>
      </c>
      <c r="J60" s="310">
        <v>0.27745664739884401</v>
      </c>
      <c r="K60" s="310">
        <v>0.25609756097560998</v>
      </c>
      <c r="L60" s="310">
        <v>0.32280701754385999</v>
      </c>
      <c r="M60" s="310">
        <v>0.46218487394958002</v>
      </c>
      <c r="N60" s="310">
        <v>0.58333333333333304</v>
      </c>
      <c r="O60" s="318">
        <v>0.70879120879120905</v>
      </c>
      <c r="P60" s="310">
        <v>0.72093023255813904</v>
      </c>
      <c r="Q60" s="310">
        <v>0.72858731924360398</v>
      </c>
      <c r="R60" s="224"/>
    </row>
    <row r="61" spans="1:20" ht="15" customHeight="1" x14ac:dyDescent="0.25">
      <c r="B61" s="385"/>
      <c r="C61" s="129" t="s">
        <v>415</v>
      </c>
      <c r="D61" s="310">
        <v>0.25671641791044802</v>
      </c>
      <c r="E61" s="310">
        <v>0.25671641791044802</v>
      </c>
      <c r="F61" s="310">
        <v>0.25671641791044802</v>
      </c>
      <c r="G61" s="310">
        <v>0.25671641791044802</v>
      </c>
      <c r="H61" s="310">
        <v>0.25671641791044802</v>
      </c>
      <c r="I61" s="310">
        <v>0.27743902439024398</v>
      </c>
      <c r="J61" s="310">
        <v>0.26708074534161502</v>
      </c>
      <c r="K61" s="310">
        <v>0.29109589041095901</v>
      </c>
      <c r="L61" s="310">
        <v>0.3515625</v>
      </c>
      <c r="M61" s="310">
        <v>0.45248868778280499</v>
      </c>
      <c r="N61" s="310">
        <v>0.56544502617800996</v>
      </c>
      <c r="O61" s="318">
        <v>0.68208092485549099</v>
      </c>
      <c r="P61" s="310">
        <v>0.68442385639837899</v>
      </c>
      <c r="Q61" s="310">
        <v>0.68811594202898596</v>
      </c>
      <c r="R61" s="224"/>
    </row>
    <row r="62" spans="1:20" ht="15" customHeight="1" x14ac:dyDescent="0.25">
      <c r="B62" s="385"/>
      <c r="C62" s="129" t="s">
        <v>416</v>
      </c>
      <c r="D62" s="310">
        <v>0.26791277258566998</v>
      </c>
      <c r="E62" s="310">
        <v>0.26791277258566998</v>
      </c>
      <c r="F62" s="310">
        <v>0.26791277258566998</v>
      </c>
      <c r="G62" s="310">
        <v>0.26791277258566998</v>
      </c>
      <c r="H62" s="310">
        <v>0.26791277258566998</v>
      </c>
      <c r="I62" s="310">
        <v>0.27722772277227697</v>
      </c>
      <c r="J62" s="310">
        <v>0.28268551236749101</v>
      </c>
      <c r="K62" s="310">
        <v>0.33333333333333298</v>
      </c>
      <c r="L62" s="310">
        <v>0.38738738738738698</v>
      </c>
      <c r="M62" s="310">
        <v>0.47208121827411198</v>
      </c>
      <c r="N62" s="310">
        <v>0.54651162790697705</v>
      </c>
      <c r="O62" s="318">
        <v>0.625</v>
      </c>
      <c r="P62" s="310">
        <v>0.63134796238244495</v>
      </c>
      <c r="Q62" s="310">
        <v>0.63613550815558295</v>
      </c>
      <c r="R62" s="224"/>
    </row>
    <row r="63" spans="1:20" ht="15" customHeight="1" x14ac:dyDescent="0.25">
      <c r="B63" s="385"/>
      <c r="C63" s="129" t="s">
        <v>417</v>
      </c>
      <c r="D63" s="310">
        <v>0.238805970149254</v>
      </c>
      <c r="E63" s="310">
        <v>0.238805970149254</v>
      </c>
      <c r="F63" s="310">
        <v>0.238805970149254</v>
      </c>
      <c r="G63" s="310">
        <v>0.238805970149254</v>
      </c>
      <c r="H63" s="310">
        <v>0.238805970149254</v>
      </c>
      <c r="I63" s="310">
        <v>0.265060240963855</v>
      </c>
      <c r="J63" s="310">
        <v>0.29914529914529903</v>
      </c>
      <c r="K63" s="310">
        <v>0.34433962264150902</v>
      </c>
      <c r="L63" s="310">
        <v>0.40721649484536099</v>
      </c>
      <c r="M63" s="310">
        <v>0.45714285714285702</v>
      </c>
      <c r="N63" s="310">
        <v>0.52866242038216604</v>
      </c>
      <c r="O63" s="318">
        <v>0.62666666666666604</v>
      </c>
      <c r="P63" s="310">
        <v>0.63242161440960598</v>
      </c>
      <c r="Q63" s="310">
        <v>0.637091394262842</v>
      </c>
      <c r="R63" s="224"/>
    </row>
    <row r="64" spans="1:20" ht="15" customHeight="1" x14ac:dyDescent="0.25">
      <c r="B64" s="385"/>
      <c r="C64" s="129" t="s">
        <v>418</v>
      </c>
      <c r="D64" s="310">
        <v>0.30697674418604598</v>
      </c>
      <c r="E64" s="310">
        <v>0.30697674418604598</v>
      </c>
      <c r="F64" s="310">
        <v>0.30697674418604598</v>
      </c>
      <c r="G64" s="310">
        <v>0.30697674418604598</v>
      </c>
      <c r="H64" s="310">
        <v>0.30697674418604598</v>
      </c>
      <c r="I64" s="310">
        <v>0.323671497584541</v>
      </c>
      <c r="J64" s="310">
        <v>0.34848484848484801</v>
      </c>
      <c r="K64" s="310">
        <v>0.387978142076503</v>
      </c>
      <c r="L64" s="310">
        <v>0.4</v>
      </c>
      <c r="M64" s="310">
        <v>0.41935483870967699</v>
      </c>
      <c r="N64" s="310">
        <v>0.51724137931034497</v>
      </c>
      <c r="O64" s="318">
        <v>0.61538461538461497</v>
      </c>
      <c r="P64" s="310">
        <v>0.621243885394829</v>
      </c>
      <c r="Q64" s="310">
        <v>0.625</v>
      </c>
      <c r="R64" s="224"/>
    </row>
    <row r="65" spans="1:20" ht="15" customHeight="1" x14ac:dyDescent="0.25">
      <c r="B65" s="385"/>
      <c r="C65" s="129" t="s">
        <v>440</v>
      </c>
      <c r="D65" s="310">
        <v>0.28564683663833801</v>
      </c>
      <c r="E65" s="310">
        <v>0.28564683663833801</v>
      </c>
      <c r="F65" s="310">
        <v>0.28564683663833801</v>
      </c>
      <c r="G65" s="310">
        <v>0.28564683663833801</v>
      </c>
      <c r="H65" s="310">
        <v>0.28564683663833801</v>
      </c>
      <c r="I65" s="310">
        <v>0.30230279274865302</v>
      </c>
      <c r="J65" s="310">
        <v>0.32770097286226302</v>
      </c>
      <c r="K65" s="310">
        <v>0.36670353982300902</v>
      </c>
      <c r="L65" s="310">
        <v>0.39561091340450799</v>
      </c>
      <c r="M65" s="310">
        <v>0.44680851063829802</v>
      </c>
      <c r="N65" s="310">
        <v>0.53676470588235303</v>
      </c>
      <c r="O65" s="318">
        <v>0.58955223880596996</v>
      </c>
      <c r="P65" s="310">
        <v>0.63051084674597602</v>
      </c>
      <c r="Q65" s="310">
        <v>0.62085635359115998</v>
      </c>
      <c r="R65" s="224"/>
    </row>
    <row r="66" spans="1:20" ht="15" customHeight="1" x14ac:dyDescent="0.25">
      <c r="B66" s="385"/>
      <c r="C66" s="129" t="s">
        <v>436</v>
      </c>
      <c r="D66" s="310">
        <v>0.32296086751532299</v>
      </c>
      <c r="E66" s="310">
        <v>0.32296086751532299</v>
      </c>
      <c r="F66" s="310">
        <v>0.32296086751532299</v>
      </c>
      <c r="G66" s="310">
        <v>0.32296086751532299</v>
      </c>
      <c r="H66" s="310">
        <v>0.32296086751532299</v>
      </c>
      <c r="I66" s="310">
        <v>0.34213098729227798</v>
      </c>
      <c r="J66" s="310">
        <v>0.37110770801429299</v>
      </c>
      <c r="K66" s="310">
        <v>0.41597796143250698</v>
      </c>
      <c r="L66" s="310">
        <v>0.43169722057953902</v>
      </c>
      <c r="M66" s="310">
        <v>0.53956834532374098</v>
      </c>
      <c r="N66" s="310">
        <v>0.562962962962963</v>
      </c>
      <c r="O66" s="318">
        <v>0.62878787878787901</v>
      </c>
      <c r="P66" s="310">
        <v>0.627652292950034</v>
      </c>
      <c r="Q66" s="310">
        <v>0.61740890688259098</v>
      </c>
      <c r="R66" s="224"/>
    </row>
    <row r="67" spans="1:20" ht="15" customHeight="1" x14ac:dyDescent="0.25">
      <c r="B67" s="386"/>
      <c r="C67" s="129" t="s">
        <v>437</v>
      </c>
      <c r="D67" s="310">
        <v>0.33427362482369499</v>
      </c>
      <c r="E67" s="310">
        <v>0.33427362482369499</v>
      </c>
      <c r="F67" s="310">
        <v>0.33427362482369499</v>
      </c>
      <c r="G67" s="310">
        <v>0.33427362482369499</v>
      </c>
      <c r="H67" s="310">
        <v>0.33427362482369499</v>
      </c>
      <c r="I67" s="310">
        <v>0.35331384015594502</v>
      </c>
      <c r="J67" s="310">
        <v>0.38199389623601199</v>
      </c>
      <c r="K67" s="310">
        <v>0.427866154690071</v>
      </c>
      <c r="L67" s="310">
        <v>0.44614479105356097</v>
      </c>
      <c r="M67" s="310">
        <v>0.46828955797565702</v>
      </c>
      <c r="N67" s="310">
        <v>0.52242744063324498</v>
      </c>
      <c r="O67" s="318">
        <v>0.56720257234726701</v>
      </c>
      <c r="P67" s="310">
        <v>0.543396226415094</v>
      </c>
      <c r="Q67" s="310">
        <v>0.540809968847352</v>
      </c>
      <c r="R67" s="224"/>
    </row>
    <row r="68" spans="1:20" ht="15" customHeight="1" x14ac:dyDescent="0.25">
      <c r="C68" s="91"/>
      <c r="D68" s="125"/>
      <c r="E68" s="125"/>
      <c r="F68" s="135"/>
      <c r="G68" s="135"/>
      <c r="H68" s="135"/>
      <c r="I68" s="135"/>
      <c r="J68" s="135"/>
      <c r="K68" s="135"/>
      <c r="L68" s="135"/>
      <c r="M68" s="135"/>
      <c r="N68" s="135"/>
      <c r="O68" s="135"/>
      <c r="P68" s="135"/>
      <c r="Q68" s="135"/>
      <c r="R68" s="224"/>
    </row>
    <row r="69" spans="1:20" ht="15" customHeight="1" x14ac:dyDescent="0.25">
      <c r="C69" s="89" t="s">
        <v>97</v>
      </c>
      <c r="R69" s="224"/>
    </row>
    <row r="70" spans="1:20" ht="15" customHeight="1" x14ac:dyDescent="0.25">
      <c r="B70" s="384" t="s">
        <v>254</v>
      </c>
      <c r="C70" s="129" t="s">
        <v>438</v>
      </c>
      <c r="D70" s="310">
        <v>1.0932006633499201</v>
      </c>
      <c r="E70" s="310">
        <v>1.0932006633499201</v>
      </c>
      <c r="F70" s="310">
        <v>1.0932006633499201</v>
      </c>
      <c r="G70" s="310">
        <v>1.0932006633499201</v>
      </c>
      <c r="H70" s="310">
        <v>1.0932006633499201</v>
      </c>
      <c r="I70" s="310">
        <v>1.00753353973168</v>
      </c>
      <c r="J70" s="310">
        <v>1.20352272727273</v>
      </c>
      <c r="K70" s="310">
        <v>1.4183098591549299</v>
      </c>
      <c r="L70" s="310">
        <v>1.7288786482334899</v>
      </c>
      <c r="M70" s="310">
        <v>2.2683615819209</v>
      </c>
      <c r="N70" s="310">
        <v>2.6694298245614001</v>
      </c>
      <c r="O70" s="318">
        <v>2.70110864745011</v>
      </c>
      <c r="P70" s="310">
        <v>3.2206572769953099</v>
      </c>
      <c r="Q70" s="310">
        <v>3.62254901960784</v>
      </c>
      <c r="R70" s="224"/>
    </row>
    <row r="71" spans="1:20" s="211" customFormat="1" ht="15" customHeight="1" x14ac:dyDescent="0.25">
      <c r="A71" s="224"/>
      <c r="B71" s="385"/>
      <c r="C71" s="129" t="s">
        <v>193</v>
      </c>
      <c r="D71" s="310">
        <v>1.0313679245283001</v>
      </c>
      <c r="E71" s="310">
        <v>1.0313679245283001</v>
      </c>
      <c r="F71" s="310">
        <v>1.0313679245283001</v>
      </c>
      <c r="G71" s="310">
        <v>1.0313679245283001</v>
      </c>
      <c r="H71" s="310">
        <v>1.0313679245283001</v>
      </c>
      <c r="I71" s="310">
        <v>0.83167420814479598</v>
      </c>
      <c r="J71" s="310">
        <v>1.02123456790123</v>
      </c>
      <c r="K71" s="310">
        <v>1.1863636363636401</v>
      </c>
      <c r="L71" s="310">
        <v>1.3512539184953001</v>
      </c>
      <c r="M71" s="310">
        <v>1.8535783365570599</v>
      </c>
      <c r="N71" s="310">
        <v>2.0412147505422999</v>
      </c>
      <c r="O71" s="318">
        <v>2.4589201877934301</v>
      </c>
      <c r="P71" s="310">
        <v>2.6619718309859199</v>
      </c>
      <c r="Q71" s="310">
        <v>2.9172749391727502</v>
      </c>
      <c r="R71" s="224"/>
      <c r="S71" s="224"/>
      <c r="T71" s="224"/>
    </row>
    <row r="72" spans="1:20" ht="15" customHeight="1" x14ac:dyDescent="0.25">
      <c r="B72" s="385"/>
      <c r="C72" s="129" t="s">
        <v>194</v>
      </c>
      <c r="D72" s="310">
        <v>0.83810679611650496</v>
      </c>
      <c r="E72" s="310">
        <v>0.83810679611650496</v>
      </c>
      <c r="F72" s="310">
        <v>0.83810679611650496</v>
      </c>
      <c r="G72" s="310">
        <v>0.83810679611650496</v>
      </c>
      <c r="H72" s="310">
        <v>0.83810679611650496</v>
      </c>
      <c r="I72" s="310">
        <v>0.75910224438902796</v>
      </c>
      <c r="J72" s="310">
        <v>0.97677595628415304</v>
      </c>
      <c r="K72" s="310">
        <v>1.0689761354888401</v>
      </c>
      <c r="L72" s="310">
        <v>1.20874125874126</v>
      </c>
      <c r="M72" s="310">
        <v>1.48608870967742</v>
      </c>
      <c r="N72" s="310">
        <v>1.6199095022624399</v>
      </c>
      <c r="O72" s="318">
        <v>1.85399515738499</v>
      </c>
      <c r="P72" s="310">
        <v>2.0485436893203901</v>
      </c>
      <c r="Q72" s="310">
        <v>2.2713567839195998</v>
      </c>
      <c r="R72" s="224"/>
    </row>
    <row r="73" spans="1:20" ht="15.75" customHeight="1" x14ac:dyDescent="0.25">
      <c r="B73" s="385"/>
      <c r="C73" s="129" t="s">
        <v>195</v>
      </c>
      <c r="D73" s="310">
        <v>0.84199743918053804</v>
      </c>
      <c r="E73" s="310">
        <v>0.84199743918053804</v>
      </c>
      <c r="F73" s="310">
        <v>0.84199743918053804</v>
      </c>
      <c r="G73" s="310">
        <v>0.84199743918053804</v>
      </c>
      <c r="H73" s="310">
        <v>0.84199743918053804</v>
      </c>
      <c r="I73" s="310">
        <v>0.73903095558546505</v>
      </c>
      <c r="J73" s="310">
        <v>0.87055393586005803</v>
      </c>
      <c r="K73" s="310">
        <v>0.97499999999999998</v>
      </c>
      <c r="L73" s="310">
        <v>1.06043165467626</v>
      </c>
      <c r="M73" s="310">
        <v>1.31576763485477</v>
      </c>
      <c r="N73" s="310">
        <v>1.5070422535211301</v>
      </c>
      <c r="O73" s="318">
        <v>1.6664188351920699</v>
      </c>
      <c r="P73" s="310">
        <v>1.70149253731343</v>
      </c>
      <c r="Q73" s="310">
        <v>1.9735558408215701</v>
      </c>
      <c r="R73" s="224"/>
    </row>
    <row r="74" spans="1:20" ht="15" customHeight="1" x14ac:dyDescent="0.25">
      <c r="B74" s="385"/>
      <c r="C74" s="129" t="s">
        <v>435</v>
      </c>
      <c r="D74" s="310">
        <v>0.78726287262872696</v>
      </c>
      <c r="E74" s="310">
        <v>0.78726287262872696</v>
      </c>
      <c r="F74" s="310">
        <v>0.78726287262872696</v>
      </c>
      <c r="G74" s="310">
        <v>0.78726287262872696</v>
      </c>
      <c r="H74" s="310">
        <v>0.78726287262872696</v>
      </c>
      <c r="I74" s="310">
        <v>0.72149122807017496</v>
      </c>
      <c r="J74" s="310">
        <v>0.76218750000000002</v>
      </c>
      <c r="K74" s="310">
        <v>0.88715277777777801</v>
      </c>
      <c r="L74" s="310">
        <v>0.94128787878787901</v>
      </c>
      <c r="M74" s="310">
        <v>1.12222222222222</v>
      </c>
      <c r="N74" s="310">
        <v>1.22169811320755</v>
      </c>
      <c r="O74" s="318">
        <v>1.4314070351758801</v>
      </c>
      <c r="P74" s="310">
        <v>1.4979899497487399</v>
      </c>
      <c r="Q74" s="310">
        <v>1.6158854166666701</v>
      </c>
      <c r="R74" s="224"/>
    </row>
    <row r="75" spans="1:20" ht="15" customHeight="1" x14ac:dyDescent="0.25">
      <c r="B75" s="385"/>
      <c r="C75" s="129" t="s">
        <v>439</v>
      </c>
      <c r="D75" s="310">
        <v>0.70207253886010401</v>
      </c>
      <c r="E75" s="310">
        <v>0.70207253886010401</v>
      </c>
      <c r="F75" s="310">
        <v>0.70207253886010401</v>
      </c>
      <c r="G75" s="310">
        <v>0.70207253886010401</v>
      </c>
      <c r="H75" s="310">
        <v>0.70207253886010401</v>
      </c>
      <c r="I75" s="310">
        <v>0.67823741007194205</v>
      </c>
      <c r="J75" s="310">
        <v>0.68531598513011205</v>
      </c>
      <c r="K75" s="310">
        <v>0.75360000000000005</v>
      </c>
      <c r="L75" s="310">
        <v>0.82012711864406795</v>
      </c>
      <c r="M75" s="310">
        <v>0.90091743119265999</v>
      </c>
      <c r="N75" s="310">
        <v>1</v>
      </c>
      <c r="O75" s="318">
        <v>1.1570680628272201</v>
      </c>
      <c r="P75" s="310">
        <v>1.2321899736147801</v>
      </c>
      <c r="Q75" s="310">
        <v>1.29076086956522</v>
      </c>
      <c r="R75" s="224"/>
    </row>
    <row r="76" spans="1:20" ht="15" customHeight="1" x14ac:dyDescent="0.25">
      <c r="B76" s="385"/>
      <c r="C76" s="129" t="s">
        <v>415</v>
      </c>
      <c r="D76" s="310">
        <v>0.59338521400778199</v>
      </c>
      <c r="E76" s="310">
        <v>0.59338521400778199</v>
      </c>
      <c r="F76" s="310">
        <v>0.59338521400778199</v>
      </c>
      <c r="G76" s="310">
        <v>0.59338521400778199</v>
      </c>
      <c r="H76" s="310">
        <v>0.59338521400778199</v>
      </c>
      <c r="I76" s="310">
        <v>0.62278225806451604</v>
      </c>
      <c r="J76" s="310">
        <v>0.65815899581589998</v>
      </c>
      <c r="K76" s="310">
        <v>0.71633554083885198</v>
      </c>
      <c r="L76" s="310">
        <v>0.78051044083526699</v>
      </c>
      <c r="M76" s="310">
        <v>0.80859259259259297</v>
      </c>
      <c r="N76" s="310">
        <v>0.956989247311828</v>
      </c>
      <c r="O76" s="318">
        <v>1.08694444444444</v>
      </c>
      <c r="P76" s="310">
        <v>1.13333333333333</v>
      </c>
      <c r="Q76" s="310">
        <v>1.1766381766381799</v>
      </c>
      <c r="R76" s="224"/>
    </row>
    <row r="77" spans="1:20" ht="15" customHeight="1" x14ac:dyDescent="0.25">
      <c r="B77" s="385"/>
      <c r="C77" s="129" t="s">
        <v>416</v>
      </c>
      <c r="D77" s="310">
        <v>0.59449541284403695</v>
      </c>
      <c r="E77" s="310">
        <v>0.59449541284403695</v>
      </c>
      <c r="F77" s="310">
        <v>0.59449541284403695</v>
      </c>
      <c r="G77" s="310">
        <v>0.59449541284403695</v>
      </c>
      <c r="H77" s="310">
        <v>0.59449541284403695</v>
      </c>
      <c r="I77" s="310">
        <v>0.57783018867924496</v>
      </c>
      <c r="J77" s="310">
        <v>0.60437956204379595</v>
      </c>
      <c r="K77" s="310">
        <v>0.680904522613066</v>
      </c>
      <c r="L77" s="310">
        <v>0.67558441558441595</v>
      </c>
      <c r="M77" s="310">
        <v>0.66775510204081601</v>
      </c>
      <c r="N77" s="310">
        <v>0.78416422287389997</v>
      </c>
      <c r="O77" s="318">
        <v>0.95029940119760503</v>
      </c>
      <c r="P77" s="310">
        <v>1.0060790273556199</v>
      </c>
      <c r="Q77" s="310">
        <v>0.98787878787878802</v>
      </c>
      <c r="R77" s="224"/>
    </row>
    <row r="78" spans="1:20" ht="15" customHeight="1" x14ac:dyDescent="0.25">
      <c r="B78" s="385"/>
      <c r="C78" s="129" t="s">
        <v>417</v>
      </c>
      <c r="D78" s="310">
        <v>0.48445595854922302</v>
      </c>
      <c r="E78" s="310">
        <v>0.48445595854922302</v>
      </c>
      <c r="F78" s="310">
        <v>0.48445595854922302</v>
      </c>
      <c r="G78" s="310">
        <v>0.48445595854922302</v>
      </c>
      <c r="H78" s="310">
        <v>0.48445595854922302</v>
      </c>
      <c r="I78" s="310">
        <v>0.59157894736842098</v>
      </c>
      <c r="J78" s="310">
        <v>0.57941176470588296</v>
      </c>
      <c r="K78" s="310">
        <v>0.56847826086956499</v>
      </c>
      <c r="L78" s="310">
        <v>0.56430594900849895</v>
      </c>
      <c r="M78" s="310">
        <v>0.61607142857142805</v>
      </c>
      <c r="N78" s="310">
        <v>0.83974358974358998</v>
      </c>
      <c r="O78" s="318">
        <v>0.93112582781456998</v>
      </c>
      <c r="P78" s="310">
        <v>0.92810457516339895</v>
      </c>
      <c r="Q78" s="310">
        <v>0.97647058823529398</v>
      </c>
      <c r="R78" s="224"/>
    </row>
    <row r="79" spans="1:20" ht="15" customHeight="1" x14ac:dyDescent="0.25">
      <c r="B79" s="385"/>
      <c r="C79" s="129" t="s">
        <v>418</v>
      </c>
      <c r="D79" s="310">
        <v>0.41556886227544898</v>
      </c>
      <c r="E79" s="310">
        <v>0.41556886227544898</v>
      </c>
      <c r="F79" s="310">
        <v>0.41556886227544898</v>
      </c>
      <c r="G79" s="310">
        <v>0.41556886227544898</v>
      </c>
      <c r="H79" s="310">
        <v>0.41556886227544898</v>
      </c>
      <c r="I79" s="310">
        <v>0.45569230769230801</v>
      </c>
      <c r="J79" s="310">
        <v>0.44006163328197201</v>
      </c>
      <c r="K79" s="310">
        <v>0.44929356357927802</v>
      </c>
      <c r="L79" s="310">
        <v>0.49775641025640999</v>
      </c>
      <c r="M79" s="310">
        <v>0.63177257525083597</v>
      </c>
      <c r="N79" s="310">
        <v>0.76714285714285702</v>
      </c>
      <c r="O79" s="318">
        <v>0.87111111111111095</v>
      </c>
      <c r="P79" s="310">
        <v>0.87545787545787501</v>
      </c>
      <c r="Q79" s="310">
        <v>0.917602996254682</v>
      </c>
      <c r="R79" s="224"/>
    </row>
    <row r="80" spans="1:20" ht="15" customHeight="1" x14ac:dyDescent="0.25">
      <c r="B80" s="385"/>
      <c r="C80" s="129" t="s">
        <v>440</v>
      </c>
      <c r="D80" s="310">
        <v>0.463917525773196</v>
      </c>
      <c r="E80" s="310">
        <v>0.463917525773196</v>
      </c>
      <c r="F80" s="310">
        <v>0.463917525773196</v>
      </c>
      <c r="G80" s="310">
        <v>0.463917525773196</v>
      </c>
      <c r="H80" s="310">
        <v>0.463917525773196</v>
      </c>
      <c r="I80" s="310">
        <v>0.55244755244755195</v>
      </c>
      <c r="J80" s="310">
        <v>0.64084507042253502</v>
      </c>
      <c r="K80" s="310">
        <v>0.78091872791519401</v>
      </c>
      <c r="L80" s="310">
        <v>0.85663082437275995</v>
      </c>
      <c r="M80" s="310">
        <v>0.91911764705882404</v>
      </c>
      <c r="N80" s="310">
        <v>1.008</v>
      </c>
      <c r="O80" s="318">
        <v>0.952191235059761</v>
      </c>
      <c r="P80" s="310">
        <v>0.97580645161290303</v>
      </c>
      <c r="Q80" s="310">
        <v>0.97560975609756095</v>
      </c>
      <c r="R80" s="224"/>
    </row>
    <row r="81" spans="1:20" ht="15" customHeight="1" x14ac:dyDescent="0.25">
      <c r="B81" s="385"/>
      <c r="C81" s="129" t="s">
        <v>436</v>
      </c>
      <c r="D81" s="310">
        <v>1</v>
      </c>
      <c r="E81" s="310">
        <v>1</v>
      </c>
      <c r="F81" s="310">
        <v>1</v>
      </c>
      <c r="G81" s="310">
        <v>1</v>
      </c>
      <c r="H81" s="310">
        <v>1</v>
      </c>
      <c r="I81" s="310">
        <v>0.97752808988763995</v>
      </c>
      <c r="J81" s="310">
        <v>0.99245283018867902</v>
      </c>
      <c r="K81" s="310">
        <v>0.99239543726235702</v>
      </c>
      <c r="L81" s="310">
        <v>0.96124031007751898</v>
      </c>
      <c r="M81" s="310">
        <v>0.99402390438247001</v>
      </c>
      <c r="N81" s="310">
        <v>0.98275862068965503</v>
      </c>
      <c r="O81" s="318">
        <v>1</v>
      </c>
      <c r="P81" s="310">
        <v>1.02678571428571</v>
      </c>
      <c r="Q81" s="310">
        <v>1.0633484162895901</v>
      </c>
      <c r="R81" s="224"/>
    </row>
    <row r="82" spans="1:20" ht="15" customHeight="1" x14ac:dyDescent="0.25">
      <c r="B82" s="386"/>
      <c r="C82" s="129" t="s">
        <v>437</v>
      </c>
      <c r="D82" s="310">
        <v>0.61089494163424096</v>
      </c>
      <c r="E82" s="310">
        <v>0.61089494163424096</v>
      </c>
      <c r="F82" s="310">
        <v>0.61089494163424096</v>
      </c>
      <c r="G82" s="310">
        <v>0.61089494163424096</v>
      </c>
      <c r="H82" s="310">
        <v>0.61089494163424096</v>
      </c>
      <c r="I82" s="310">
        <v>0.69105691056910601</v>
      </c>
      <c r="J82" s="310">
        <v>0.72131147540983598</v>
      </c>
      <c r="K82" s="310">
        <v>0.79079497907949803</v>
      </c>
      <c r="L82" s="310">
        <v>0.84549356223175998</v>
      </c>
      <c r="M82" s="310">
        <v>1.16888888888889</v>
      </c>
      <c r="N82" s="310">
        <v>1.415</v>
      </c>
      <c r="O82" s="318">
        <v>1.2040816326530599</v>
      </c>
      <c r="P82" s="310">
        <v>1.4715025906735799</v>
      </c>
      <c r="Q82" s="310">
        <v>1.23157894736842</v>
      </c>
      <c r="R82" s="224"/>
    </row>
    <row r="83" spans="1:20" ht="15" customHeight="1" x14ac:dyDescent="0.25">
      <c r="B83" s="74"/>
      <c r="C83" s="225"/>
      <c r="D83" s="131"/>
      <c r="E83" s="131"/>
      <c r="F83" s="137"/>
      <c r="G83" s="137"/>
      <c r="H83" s="137"/>
      <c r="I83" s="137"/>
      <c r="J83" s="137"/>
      <c r="K83" s="137"/>
      <c r="L83" s="137"/>
      <c r="M83" s="137"/>
      <c r="N83" s="137"/>
      <c r="O83" s="137"/>
      <c r="P83" s="137"/>
      <c r="Q83" s="137"/>
      <c r="R83" s="224"/>
    </row>
    <row r="84" spans="1:20" ht="15" customHeight="1" x14ac:dyDescent="0.25">
      <c r="B84" s="74"/>
      <c r="C84" s="130" t="s">
        <v>453</v>
      </c>
      <c r="D84" s="165"/>
      <c r="F84" s="137"/>
      <c r="G84" s="137"/>
      <c r="H84" s="137"/>
      <c r="I84" s="137"/>
      <c r="J84" s="137"/>
      <c r="K84" s="137"/>
      <c r="L84" s="137"/>
      <c r="M84" s="137"/>
      <c r="N84" s="137"/>
      <c r="O84" s="137"/>
      <c r="P84" s="137"/>
      <c r="Q84" s="137"/>
      <c r="R84" s="224"/>
    </row>
    <row r="85" spans="1:20" ht="15" customHeight="1" x14ac:dyDescent="0.25">
      <c r="B85" s="74"/>
      <c r="C85" s="225"/>
      <c r="D85" s="131"/>
      <c r="E85" s="131"/>
      <c r="F85" s="137"/>
      <c r="G85" s="137"/>
      <c r="H85" s="137"/>
      <c r="I85" s="137"/>
      <c r="J85" s="137"/>
      <c r="K85" s="137"/>
      <c r="L85" s="137"/>
      <c r="M85" s="137"/>
      <c r="N85" s="137"/>
      <c r="O85" s="137"/>
      <c r="P85" s="137"/>
      <c r="Q85" s="137"/>
      <c r="R85" s="224"/>
    </row>
    <row r="86" spans="1:20" ht="15" customHeight="1" x14ac:dyDescent="0.25">
      <c r="C86" s="92" t="s">
        <v>266</v>
      </c>
      <c r="R86" s="224"/>
    </row>
    <row r="87" spans="1:20" s="211" customFormat="1" ht="15" customHeight="1" x14ac:dyDescent="0.25">
      <c r="A87" s="224"/>
      <c r="B87" s="384" t="s">
        <v>254</v>
      </c>
      <c r="C87" s="129" t="s">
        <v>438</v>
      </c>
      <c r="D87" s="310">
        <v>2.1938920454545499</v>
      </c>
      <c r="E87" s="310">
        <v>2.1938920454545499</v>
      </c>
      <c r="F87" s="310">
        <v>2.1938920454545499</v>
      </c>
      <c r="G87" s="310">
        <v>2.1938920454545499</v>
      </c>
      <c r="H87" s="310">
        <v>2.1938920454545499</v>
      </c>
      <c r="I87" s="310">
        <v>1.6060000000000001</v>
      </c>
      <c r="J87" s="310">
        <v>1.2811906269791</v>
      </c>
      <c r="K87" s="310">
        <v>1.0025015634771699</v>
      </c>
      <c r="L87" s="310">
        <v>0.95214723926380396</v>
      </c>
      <c r="M87" s="310">
        <v>0.89663461538461497</v>
      </c>
      <c r="N87" s="310">
        <v>0.90060240963855398</v>
      </c>
      <c r="O87" s="318">
        <v>0.90060240963855398</v>
      </c>
      <c r="P87" s="310">
        <v>0.90060240963855398</v>
      </c>
      <c r="Q87" s="310">
        <v>0.90060240963855398</v>
      </c>
      <c r="R87" s="224"/>
      <c r="S87" s="224"/>
      <c r="T87" s="224"/>
    </row>
    <row r="88" spans="1:20" ht="15" customHeight="1" x14ac:dyDescent="0.25">
      <c r="B88" s="385"/>
      <c r="C88" s="129" t="s">
        <v>193</v>
      </c>
      <c r="D88" s="310">
        <v>1.9855358316896801</v>
      </c>
      <c r="E88" s="310">
        <v>1.9855358316896801</v>
      </c>
      <c r="F88" s="310">
        <v>1.9855358316896801</v>
      </c>
      <c r="G88" s="310">
        <v>1.9855358316896801</v>
      </c>
      <c r="H88" s="310">
        <v>1.9855358316896801</v>
      </c>
      <c r="I88" s="310">
        <v>1.53097934710193</v>
      </c>
      <c r="J88" s="310">
        <v>1.21844971172325</v>
      </c>
      <c r="K88" s="310">
        <v>1.0486555697823301</v>
      </c>
      <c r="L88" s="310">
        <v>1.01011378002528</v>
      </c>
      <c r="M88" s="310">
        <v>1.0143391521197</v>
      </c>
      <c r="N88" s="310">
        <v>0.953125</v>
      </c>
      <c r="O88" s="318">
        <v>0.953125</v>
      </c>
      <c r="P88" s="310">
        <v>0.953125</v>
      </c>
      <c r="Q88" s="310">
        <v>0.953125</v>
      </c>
      <c r="R88" s="224"/>
    </row>
    <row r="89" spans="1:20" ht="15" customHeight="1" x14ac:dyDescent="0.25">
      <c r="B89" s="385"/>
      <c r="C89" s="129" t="s">
        <v>194</v>
      </c>
      <c r="D89" s="310">
        <v>1.73680864589955</v>
      </c>
      <c r="E89" s="310">
        <v>1.73680864589955</v>
      </c>
      <c r="F89" s="310">
        <v>1.73680864589955</v>
      </c>
      <c r="G89" s="310">
        <v>1.73680864589955</v>
      </c>
      <c r="H89" s="310">
        <v>1.73680864589955</v>
      </c>
      <c r="I89" s="310">
        <v>1.33821656050955</v>
      </c>
      <c r="J89" s="310">
        <v>1.0787451984635099</v>
      </c>
      <c r="K89" s="310">
        <v>0.96181229773462795</v>
      </c>
      <c r="L89" s="310">
        <v>0.92041078305519897</v>
      </c>
      <c r="M89" s="310">
        <v>0.93406593406593397</v>
      </c>
      <c r="N89" s="310">
        <v>0.85436893203883502</v>
      </c>
      <c r="O89" s="318">
        <v>0.85436893203883502</v>
      </c>
      <c r="P89" s="310">
        <v>0.85436893203883502</v>
      </c>
      <c r="Q89" s="310">
        <v>0.85436893203883502</v>
      </c>
      <c r="R89" s="224"/>
    </row>
    <row r="90" spans="1:20" ht="15" customHeight="1" x14ac:dyDescent="0.25">
      <c r="B90" s="385"/>
      <c r="C90" s="129" t="s">
        <v>195</v>
      </c>
      <c r="D90" s="310">
        <v>1.2966360856269099</v>
      </c>
      <c r="E90" s="310">
        <v>1.2966360856269099</v>
      </c>
      <c r="F90" s="310">
        <v>1.2966360856269099</v>
      </c>
      <c r="G90" s="310">
        <v>1.2966360856269099</v>
      </c>
      <c r="H90" s="310">
        <v>1.2966360856269099</v>
      </c>
      <c r="I90" s="310">
        <v>1.0943396226415101</v>
      </c>
      <c r="J90" s="310">
        <v>0.97058823529411797</v>
      </c>
      <c r="K90" s="310">
        <v>0.83498349834983498</v>
      </c>
      <c r="L90" s="310">
        <v>0.81518151815181505</v>
      </c>
      <c r="M90" s="310">
        <v>0.78666666666666696</v>
      </c>
      <c r="N90" s="310">
        <v>0.78666666666666696</v>
      </c>
      <c r="O90" s="318">
        <v>0.78666666666666696</v>
      </c>
      <c r="P90" s="310">
        <v>0.78666666666666696</v>
      </c>
      <c r="Q90" s="310">
        <v>0.78666666666666696</v>
      </c>
      <c r="R90" s="224"/>
    </row>
    <row r="91" spans="1:20" ht="15.75" customHeight="1" x14ac:dyDescent="0.25">
      <c r="B91" s="385"/>
      <c r="C91" s="129" t="s">
        <v>435</v>
      </c>
      <c r="D91" s="310">
        <v>1.0112426035502999</v>
      </c>
      <c r="E91" s="310">
        <v>1.0112426035502999</v>
      </c>
      <c r="F91" s="310">
        <v>1.0112426035502999</v>
      </c>
      <c r="G91" s="310">
        <v>1.0112426035502999</v>
      </c>
      <c r="H91" s="310">
        <v>1.0112426035502999</v>
      </c>
      <c r="I91" s="310">
        <v>1</v>
      </c>
      <c r="J91" s="310">
        <v>0.86901595744680904</v>
      </c>
      <c r="K91" s="310">
        <v>0.72207267833109001</v>
      </c>
      <c r="L91" s="310">
        <v>0.72294077603812101</v>
      </c>
      <c r="M91" s="310">
        <v>0.78767123287671204</v>
      </c>
      <c r="N91" s="310">
        <v>0.71917808219178103</v>
      </c>
      <c r="O91" s="318">
        <v>0.71917808219178103</v>
      </c>
      <c r="P91" s="310">
        <v>0.71917808219178103</v>
      </c>
      <c r="Q91" s="310">
        <v>0.71917808219178103</v>
      </c>
      <c r="R91" s="224"/>
    </row>
    <row r="92" spans="1:20" ht="15" customHeight="1" x14ac:dyDescent="0.25">
      <c r="B92" s="385"/>
      <c r="C92" s="129" t="s">
        <v>439</v>
      </c>
      <c r="D92" s="310">
        <v>0.56652092442223601</v>
      </c>
      <c r="E92" s="310">
        <v>0.56652092442223601</v>
      </c>
      <c r="F92" s="310">
        <v>0.56652092442223601</v>
      </c>
      <c r="G92" s="310">
        <v>0.56652092442223601</v>
      </c>
      <c r="H92" s="310">
        <v>0.56652092442223601</v>
      </c>
      <c r="I92" s="310">
        <v>0.45787781350482298</v>
      </c>
      <c r="J92" s="310">
        <v>0.49867374005305098</v>
      </c>
      <c r="K92" s="310">
        <v>0.47903340440653902</v>
      </c>
      <c r="L92" s="310">
        <v>0.53372868791697603</v>
      </c>
      <c r="M92" s="310">
        <v>0.52976639035418205</v>
      </c>
      <c r="N92" s="310">
        <v>0.53207547169811298</v>
      </c>
      <c r="O92" s="318">
        <v>0.53207547169811298</v>
      </c>
      <c r="P92" s="310">
        <v>0.53207547169811298</v>
      </c>
      <c r="Q92" s="310">
        <v>0.53207547169811298</v>
      </c>
      <c r="R92" s="224"/>
    </row>
    <row r="93" spans="1:20" ht="15" customHeight="1" x14ac:dyDescent="0.25">
      <c r="B93" s="385"/>
      <c r="C93" s="129" t="s">
        <v>415</v>
      </c>
      <c r="D93" s="310">
        <v>0.35621387283236999</v>
      </c>
      <c r="E93" s="310">
        <v>0.35621387283236999</v>
      </c>
      <c r="F93" s="310">
        <v>0.35621387283236999</v>
      </c>
      <c r="G93" s="310">
        <v>0.35621387283236999</v>
      </c>
      <c r="H93" s="310">
        <v>0.35621387283236999</v>
      </c>
      <c r="I93" s="310">
        <v>0.38584316446911798</v>
      </c>
      <c r="J93" s="310">
        <v>0.42439737034331598</v>
      </c>
      <c r="K93" s="310">
        <v>0.38729666924864398</v>
      </c>
      <c r="L93" s="310">
        <v>0.400316455696202</v>
      </c>
      <c r="M93" s="310">
        <v>0.48657718120805399</v>
      </c>
      <c r="N93" s="310">
        <v>0.48739495798319299</v>
      </c>
      <c r="O93" s="318">
        <v>0.48739495798319299</v>
      </c>
      <c r="P93" s="310">
        <v>0.48739495798319299</v>
      </c>
      <c r="Q93" s="310">
        <v>0.48739495798319299</v>
      </c>
      <c r="R93" s="224"/>
    </row>
    <row r="94" spans="1:20" ht="15" customHeight="1" x14ac:dyDescent="0.25">
      <c r="B94" s="385"/>
      <c r="C94" s="129" t="s">
        <v>416</v>
      </c>
      <c r="D94" s="310">
        <v>0.51963993453355095</v>
      </c>
      <c r="E94" s="310">
        <v>0.51963993453355095</v>
      </c>
      <c r="F94" s="310">
        <v>0.51963993453355095</v>
      </c>
      <c r="G94" s="310">
        <v>0.51963993453355095</v>
      </c>
      <c r="H94" s="310">
        <v>0.51963993453355095</v>
      </c>
      <c r="I94" s="310">
        <v>0.56077116512992498</v>
      </c>
      <c r="J94" s="310">
        <v>0.5</v>
      </c>
      <c r="K94" s="310">
        <v>0.461821527138915</v>
      </c>
      <c r="L94" s="310">
        <v>0.44700460829493099</v>
      </c>
      <c r="M94" s="310">
        <v>0.51094196003805903</v>
      </c>
      <c r="N94" s="310">
        <v>0.50952380952380905</v>
      </c>
      <c r="O94" s="318">
        <v>0.50952380952380905</v>
      </c>
      <c r="P94" s="310">
        <v>0.50952380952380905</v>
      </c>
      <c r="Q94" s="310">
        <v>0.50952380952380905</v>
      </c>
      <c r="R94" s="224"/>
    </row>
    <row r="95" spans="1:20" ht="15" customHeight="1" x14ac:dyDescent="0.25">
      <c r="B95" s="385"/>
      <c r="C95" s="129" t="s">
        <v>417</v>
      </c>
      <c r="D95" s="310">
        <v>0.52044293015332199</v>
      </c>
      <c r="E95" s="310">
        <v>0.52044293015332199</v>
      </c>
      <c r="F95" s="310">
        <v>0.52044293015332199</v>
      </c>
      <c r="G95" s="310">
        <v>0.52044293015332199</v>
      </c>
      <c r="H95" s="310">
        <v>0.52044293015332199</v>
      </c>
      <c r="I95" s="310">
        <v>0.50720720720720702</v>
      </c>
      <c r="J95" s="310">
        <v>0.45067873303167399</v>
      </c>
      <c r="K95" s="310">
        <v>0.54679802955665002</v>
      </c>
      <c r="L95" s="310">
        <v>0.64952780692549905</v>
      </c>
      <c r="M95" s="310">
        <v>0.72021276595744699</v>
      </c>
      <c r="N95" s="310">
        <v>0.71808510638297895</v>
      </c>
      <c r="O95" s="318">
        <v>0.71808510638297895</v>
      </c>
      <c r="P95" s="310">
        <v>0.71808510638297895</v>
      </c>
      <c r="Q95" s="310">
        <v>0.71808510638297895</v>
      </c>
      <c r="R95" s="224"/>
    </row>
    <row r="96" spans="1:20" ht="15" customHeight="1" x14ac:dyDescent="0.25">
      <c r="B96" s="385"/>
      <c r="C96" s="129" t="s">
        <v>418</v>
      </c>
      <c r="D96" s="310">
        <v>0.62039417309340195</v>
      </c>
      <c r="E96" s="310">
        <v>0.62039417309340195</v>
      </c>
      <c r="F96" s="310">
        <v>0.62039417309340195</v>
      </c>
      <c r="G96" s="310">
        <v>0.62039417309340195</v>
      </c>
      <c r="H96" s="310">
        <v>0.62039417309340195</v>
      </c>
      <c r="I96" s="310">
        <v>0.79942693409742105</v>
      </c>
      <c r="J96" s="310">
        <v>0.84309831181727901</v>
      </c>
      <c r="K96" s="310">
        <v>0.83986928104575198</v>
      </c>
      <c r="L96" s="310">
        <v>1.0376522702104101</v>
      </c>
      <c r="M96" s="310">
        <v>1.25736095965104</v>
      </c>
      <c r="N96" s="310">
        <v>1.15300546448087</v>
      </c>
      <c r="O96" s="318">
        <v>1.15300546448087</v>
      </c>
      <c r="P96" s="310">
        <v>1.15300546448087</v>
      </c>
      <c r="Q96" s="310">
        <v>1.15300546448087</v>
      </c>
      <c r="R96" s="224"/>
    </row>
    <row r="97" spans="1:20" ht="15" customHeight="1" x14ac:dyDescent="0.25">
      <c r="B97" s="385"/>
      <c r="C97" s="129" t="s">
        <v>440</v>
      </c>
      <c r="D97" s="310">
        <v>1.01260504201681</v>
      </c>
      <c r="E97" s="310">
        <v>1.01260504201681</v>
      </c>
      <c r="F97" s="310">
        <v>1.01260504201681</v>
      </c>
      <c r="G97" s="310">
        <v>1.01260504201681</v>
      </c>
      <c r="H97" s="310">
        <v>1.01260504201681</v>
      </c>
      <c r="I97" s="310">
        <v>1.28504672897196</v>
      </c>
      <c r="J97" s="310">
        <v>1.42233009708738</v>
      </c>
      <c r="K97" s="310">
        <v>1.6461538461538501</v>
      </c>
      <c r="L97" s="310">
        <v>1.7830687830687799</v>
      </c>
      <c r="M97" s="310">
        <v>1.75</v>
      </c>
      <c r="N97" s="310">
        <v>1.7979797979798</v>
      </c>
      <c r="O97" s="318">
        <v>1.8121827411167499</v>
      </c>
      <c r="P97" s="310">
        <v>1.7908163265306101</v>
      </c>
      <c r="Q97" s="310">
        <v>1.7641025641025601</v>
      </c>
      <c r="R97" s="224"/>
    </row>
    <row r="98" spans="1:20" ht="15" customHeight="1" x14ac:dyDescent="0.25">
      <c r="B98" s="385"/>
      <c r="C98" s="129" t="s">
        <v>436</v>
      </c>
      <c r="D98" s="310">
        <v>1.43846153846154</v>
      </c>
      <c r="E98" s="310">
        <v>1.43846153846154</v>
      </c>
      <c r="F98" s="310">
        <v>1.43846153846154</v>
      </c>
      <c r="G98" s="310">
        <v>1.43846153846154</v>
      </c>
      <c r="H98" s="310">
        <v>1.43846153846154</v>
      </c>
      <c r="I98" s="310">
        <v>1.5991561181434599</v>
      </c>
      <c r="J98" s="310">
        <v>1.62337662337662</v>
      </c>
      <c r="K98" s="310">
        <v>1.7309417040358701</v>
      </c>
      <c r="L98" s="310">
        <v>1.9272727272727299</v>
      </c>
      <c r="M98" s="310">
        <v>2.09251101321586</v>
      </c>
      <c r="N98" s="310">
        <v>2.21428571428571</v>
      </c>
      <c r="O98" s="318">
        <v>2.2146118721461199</v>
      </c>
      <c r="P98" s="310">
        <v>2.18691588785047</v>
      </c>
      <c r="Q98" s="310">
        <v>2.1273584905660399</v>
      </c>
      <c r="R98" s="224"/>
    </row>
    <row r="99" spans="1:20" ht="15" customHeight="1" x14ac:dyDescent="0.25">
      <c r="B99" s="386"/>
      <c r="C99" s="129" t="s">
        <v>437</v>
      </c>
      <c r="D99" s="310">
        <v>2.5310559006211202</v>
      </c>
      <c r="E99" s="310">
        <v>2.5310559006211202</v>
      </c>
      <c r="F99" s="310">
        <v>2.5310559006211202</v>
      </c>
      <c r="G99" s="310">
        <v>2.5310559006211202</v>
      </c>
      <c r="H99" s="310">
        <v>2.5310559006211202</v>
      </c>
      <c r="I99" s="310">
        <v>2.7619047619047601</v>
      </c>
      <c r="J99" s="310">
        <v>2.8133802816901401</v>
      </c>
      <c r="K99" s="310">
        <v>2.9850187265917598</v>
      </c>
      <c r="L99" s="310">
        <v>3.18677042801556</v>
      </c>
      <c r="M99" s="310">
        <v>3.234375</v>
      </c>
      <c r="N99" s="310">
        <v>3.1178861788617902</v>
      </c>
      <c r="O99" s="318">
        <v>2.9788135593220302</v>
      </c>
      <c r="P99" s="310">
        <v>2.8340611353711802</v>
      </c>
      <c r="Q99" s="310">
        <v>2.6933333333333298</v>
      </c>
      <c r="R99" s="224"/>
    </row>
    <row r="100" spans="1:20" ht="15" customHeight="1" x14ac:dyDescent="0.25">
      <c r="C100" s="91"/>
      <c r="D100" s="125"/>
      <c r="E100" s="125"/>
      <c r="F100" s="135"/>
      <c r="G100" s="135"/>
      <c r="H100" s="135"/>
      <c r="I100" s="135"/>
      <c r="J100" s="135"/>
      <c r="K100" s="135"/>
      <c r="L100" s="135"/>
      <c r="M100" s="135"/>
      <c r="N100" s="135"/>
      <c r="O100" s="135"/>
      <c r="P100" s="135"/>
      <c r="Q100" s="135"/>
      <c r="R100" s="224"/>
    </row>
    <row r="101" spans="1:20" ht="15" customHeight="1" x14ac:dyDescent="0.25">
      <c r="C101" s="92" t="s">
        <v>244</v>
      </c>
      <c r="R101" s="224"/>
    </row>
    <row r="102" spans="1:20" ht="15" customHeight="1" x14ac:dyDescent="0.25">
      <c r="B102" s="384" t="s">
        <v>254</v>
      </c>
      <c r="C102" s="129" t="s">
        <v>438</v>
      </c>
      <c r="D102" s="310">
        <v>4.4917127534616101E-3</v>
      </c>
      <c r="E102" s="310">
        <v>4.4917127534616101E-3</v>
      </c>
      <c r="F102" s="310">
        <v>4.4917127534616101E-3</v>
      </c>
      <c r="G102" s="310">
        <v>4.4917127534616101E-3</v>
      </c>
      <c r="H102" s="310">
        <v>4.4917127534616101E-3</v>
      </c>
      <c r="I102" s="310">
        <v>2.4085650659111399E-3</v>
      </c>
      <c r="J102" s="310">
        <v>1.71200968019636E-3</v>
      </c>
      <c r="K102" s="310">
        <v>1.11408507186295E-3</v>
      </c>
      <c r="L102" s="310">
        <v>9.1266075164253601E-4</v>
      </c>
      <c r="M102" s="310">
        <v>6.7480159985922104E-4</v>
      </c>
      <c r="N102" s="310">
        <v>3.9558873710854298E-4</v>
      </c>
      <c r="O102" s="318">
        <v>2.9451476502306801E-4</v>
      </c>
      <c r="P102" s="310">
        <v>2.2080227083365301E-4</v>
      </c>
      <c r="Q102" s="310">
        <v>2.6623568900552302E-4</v>
      </c>
      <c r="R102" s="224"/>
    </row>
    <row r="103" spans="1:20" ht="15" customHeight="1" x14ac:dyDescent="0.25">
      <c r="B103" s="385"/>
      <c r="C103" s="129" t="s">
        <v>193</v>
      </c>
      <c r="D103" s="310">
        <v>2.6009981134886801E-2</v>
      </c>
      <c r="E103" s="310">
        <v>2.6009981134886801E-2</v>
      </c>
      <c r="F103" s="310">
        <v>2.6009981134886801E-2</v>
      </c>
      <c r="G103" s="310">
        <v>2.6009981134886801E-2</v>
      </c>
      <c r="H103" s="310">
        <v>2.6009981134886801E-2</v>
      </c>
      <c r="I103" s="310">
        <v>1.34614438047835E-2</v>
      </c>
      <c r="J103" s="310">
        <v>8.9752534705140902E-3</v>
      </c>
      <c r="K103" s="310">
        <v>5.2655154295648803E-3</v>
      </c>
      <c r="L103" s="310">
        <v>3.6163292353932298E-3</v>
      </c>
      <c r="M103" s="310">
        <v>2.6613227581846499E-3</v>
      </c>
      <c r="N103" s="310">
        <v>1.7294383411503599E-3</v>
      </c>
      <c r="O103" s="318">
        <v>1.4460124795654401E-3</v>
      </c>
      <c r="P103" s="310">
        <v>1.2215991948074699E-3</v>
      </c>
      <c r="Q103" s="310">
        <v>1.1755646839686201E-3</v>
      </c>
      <c r="R103" s="224"/>
    </row>
    <row r="104" spans="1:20" ht="15" customHeight="1" x14ac:dyDescent="0.25">
      <c r="B104" s="385"/>
      <c r="C104" s="129" t="s">
        <v>194</v>
      </c>
      <c r="D104" s="310">
        <v>-1.74205496619162E-3</v>
      </c>
      <c r="E104" s="310">
        <v>-1.74205496619162E-3</v>
      </c>
      <c r="F104" s="310">
        <v>-1.74205496619162E-3</v>
      </c>
      <c r="G104" s="310">
        <v>-1.74205496619162E-3</v>
      </c>
      <c r="H104" s="310">
        <v>-1.74205496619162E-3</v>
      </c>
      <c r="I104" s="310">
        <v>-4.2477610040836402E-5</v>
      </c>
      <c r="J104" s="310">
        <v>1.72050597178286E-4</v>
      </c>
      <c r="K104" s="310">
        <v>5.3617748474232797E-4</v>
      </c>
      <c r="L104" s="310">
        <v>-1.9335225324623701E-4</v>
      </c>
      <c r="M104" s="310">
        <v>2.8352197539560598E-4</v>
      </c>
      <c r="N104" s="310">
        <v>1.3009555909016001E-4</v>
      </c>
      <c r="O104" s="318">
        <v>4.7317613776298701E-5</v>
      </c>
      <c r="P104" s="310">
        <v>-4.0258436726836599E-5</v>
      </c>
      <c r="Q104" s="310">
        <v>-1.2588460853391001E-5</v>
      </c>
      <c r="R104" s="224"/>
    </row>
    <row r="105" spans="1:20" s="211" customFormat="1" ht="15" customHeight="1" x14ac:dyDescent="0.25">
      <c r="A105" s="224"/>
      <c r="B105" s="385"/>
      <c r="C105" s="129" t="s">
        <v>195</v>
      </c>
      <c r="D105" s="310">
        <v>-5.4816519342198999E-3</v>
      </c>
      <c r="E105" s="310">
        <v>-5.4816519342198999E-3</v>
      </c>
      <c r="F105" s="310">
        <v>-5.4816519342198999E-3</v>
      </c>
      <c r="G105" s="310">
        <v>-5.4816519342198999E-3</v>
      </c>
      <c r="H105" s="310">
        <v>-5.4816519342198999E-3</v>
      </c>
      <c r="I105" s="310">
        <v>-2.5182137051811301E-3</v>
      </c>
      <c r="J105" s="310">
        <v>-1.2791686559726601E-3</v>
      </c>
      <c r="K105" s="310">
        <v>-8.3308158235506603E-4</v>
      </c>
      <c r="L105" s="310">
        <v>-3.7419865816490399E-4</v>
      </c>
      <c r="M105" s="310">
        <v>-3.44211516592141E-4</v>
      </c>
      <c r="N105" s="310">
        <v>-1.5404744893898799E-4</v>
      </c>
      <c r="O105" s="318">
        <v>-2.9656358082441597E-4</v>
      </c>
      <c r="P105" s="310">
        <v>-2.5109420682878402E-4</v>
      </c>
      <c r="Q105" s="310">
        <v>-1.29871113848656E-4</v>
      </c>
      <c r="R105" s="224"/>
      <c r="S105" s="224"/>
      <c r="T105" s="224"/>
    </row>
    <row r="106" spans="1:20" ht="15" customHeight="1" x14ac:dyDescent="0.25">
      <c r="B106" s="385"/>
      <c r="C106" s="129" t="s">
        <v>435</v>
      </c>
      <c r="D106" s="310">
        <v>5.9430539547378203E-6</v>
      </c>
      <c r="E106" s="310">
        <v>5.9430539547378203E-6</v>
      </c>
      <c r="F106" s="310">
        <v>5.9430539547378203E-6</v>
      </c>
      <c r="G106" s="310">
        <v>5.9430539547378203E-6</v>
      </c>
      <c r="H106" s="310">
        <v>5.9430539547378203E-6</v>
      </c>
      <c r="I106" s="310">
        <v>-1.39938439860832E-3</v>
      </c>
      <c r="J106" s="310">
        <v>9.3756169019409996E-4</v>
      </c>
      <c r="K106" s="367">
        <v>1.8829259862181632E-4</v>
      </c>
      <c r="L106" s="310">
        <v>-3.7268389432865102E-4</v>
      </c>
      <c r="M106" s="310">
        <v>1.0691545907115499E-4</v>
      </c>
      <c r="N106" s="310">
        <v>-5.9749169816769601E-5</v>
      </c>
      <c r="O106" s="318">
        <v>4.7602520202527602E-5</v>
      </c>
      <c r="P106" s="310">
        <v>-3.3923632579147003E-5</v>
      </c>
      <c r="Q106" s="310">
        <v>-1.15589819565942E-5</v>
      </c>
      <c r="R106" s="224"/>
      <c r="S106" s="360"/>
      <c r="T106" s="336"/>
    </row>
    <row r="107" spans="1:20" ht="15" customHeight="1" x14ac:dyDescent="0.25">
      <c r="B107" s="385"/>
      <c r="C107" s="129" t="s">
        <v>439</v>
      </c>
      <c r="D107" s="310">
        <v>-2.5115626709933899E-3</v>
      </c>
      <c r="E107" s="310">
        <v>-2.5115626709933899E-3</v>
      </c>
      <c r="F107" s="310">
        <v>-2.5115626709933899E-3</v>
      </c>
      <c r="G107" s="310">
        <v>-2.5115626709933899E-3</v>
      </c>
      <c r="H107" s="310">
        <v>-2.5115626709933899E-3</v>
      </c>
      <c r="I107" s="310">
        <v>1.5819503552512201E-3</v>
      </c>
      <c r="J107" s="310">
        <v>5.4360285208998604E-4</v>
      </c>
      <c r="K107" s="310">
        <v>4.5316441514842196E-6</v>
      </c>
      <c r="L107" s="310">
        <v>-1.7791511470854899E-5</v>
      </c>
      <c r="M107" s="310">
        <v>8.6928979437628202E-5</v>
      </c>
      <c r="N107" s="310">
        <v>-3.1976705674230401E-5</v>
      </c>
      <c r="O107" s="318">
        <v>-2.3487321647031001E-5</v>
      </c>
      <c r="P107" s="310">
        <v>-1.2461792702245201E-4</v>
      </c>
      <c r="Q107" s="310">
        <v>-6.8683898765353705E-5</v>
      </c>
      <c r="R107" s="224"/>
    </row>
    <row r="108" spans="1:20" ht="15" customHeight="1" x14ac:dyDescent="0.25">
      <c r="B108" s="385"/>
      <c r="C108" s="129" t="s">
        <v>415</v>
      </c>
      <c r="D108" s="310">
        <v>5.67930732865762E-3</v>
      </c>
      <c r="E108" s="310">
        <v>5.67930732865762E-3</v>
      </c>
      <c r="F108" s="310">
        <v>5.67930732865762E-3</v>
      </c>
      <c r="G108" s="310">
        <v>5.67930732865762E-3</v>
      </c>
      <c r="H108" s="310">
        <v>5.67930732865762E-3</v>
      </c>
      <c r="I108" s="310">
        <v>2.1743904634470299E-3</v>
      </c>
      <c r="J108" s="310">
        <v>8.9208634103821204E-4</v>
      </c>
      <c r="K108" s="310">
        <v>2.5600126822400399E-4</v>
      </c>
      <c r="L108" s="310">
        <v>1.01232607300794E-3</v>
      </c>
      <c r="M108" s="310">
        <v>3.55686270888445E-4</v>
      </c>
      <c r="N108" s="310">
        <v>3.1674606750087302E-4</v>
      </c>
      <c r="O108" s="318">
        <v>2.6418722897214602E-4</v>
      </c>
      <c r="P108" s="310">
        <v>2.12182935638294E-4</v>
      </c>
      <c r="Q108" s="310">
        <v>1.24566215121025E-4</v>
      </c>
      <c r="R108" s="224"/>
    </row>
    <row r="109" spans="1:20" ht="15" customHeight="1" x14ac:dyDescent="0.25">
      <c r="B109" s="385"/>
      <c r="C109" s="129" t="s">
        <v>416</v>
      </c>
      <c r="D109" s="310">
        <v>-1.15842015986678E-3</v>
      </c>
      <c r="E109" s="310">
        <v>-1.15842015986678E-3</v>
      </c>
      <c r="F109" s="310">
        <v>-1.15842015986678E-3</v>
      </c>
      <c r="G109" s="310">
        <v>-1.15842015986678E-3</v>
      </c>
      <c r="H109" s="310">
        <v>-1.15842015986678E-3</v>
      </c>
      <c r="I109" s="310">
        <v>-4.8027039661480099E-4</v>
      </c>
      <c r="J109" s="310">
        <v>-1.09421325204884E-3</v>
      </c>
      <c r="K109" s="310">
        <v>6.5804183234630098E-4</v>
      </c>
      <c r="L109" s="310">
        <v>5.17454971578069E-5</v>
      </c>
      <c r="M109" s="310">
        <v>9.3335488242640707E-6</v>
      </c>
      <c r="N109" s="310">
        <v>-9.8613876244213499E-5</v>
      </c>
      <c r="O109" s="318">
        <v>-6.9775039009511999E-5</v>
      </c>
      <c r="P109" s="310">
        <v>-2.6527378253726801E-4</v>
      </c>
      <c r="Q109" s="310">
        <v>-1.11255012665401E-4</v>
      </c>
      <c r="R109" s="224"/>
    </row>
    <row r="110" spans="1:20" ht="15" customHeight="1" x14ac:dyDescent="0.25">
      <c r="B110" s="385"/>
      <c r="C110" s="129" t="s">
        <v>417</v>
      </c>
      <c r="D110" s="310">
        <v>-2.2842093614442401E-3</v>
      </c>
      <c r="E110" s="310">
        <v>-2.2842093614442401E-3</v>
      </c>
      <c r="F110" s="310">
        <v>-2.2842093614442401E-3</v>
      </c>
      <c r="G110" s="310">
        <v>-2.2842093614442401E-3</v>
      </c>
      <c r="H110" s="310">
        <v>-2.2842093614442401E-3</v>
      </c>
      <c r="I110" s="310">
        <v>-3.2767315547022101E-4</v>
      </c>
      <c r="J110" s="310">
        <v>1.3151054210465099E-3</v>
      </c>
      <c r="K110" s="310">
        <v>2.39597910105527E-4</v>
      </c>
      <c r="L110" s="310">
        <v>9.8128402955310903E-5</v>
      </c>
      <c r="M110" s="310">
        <v>4.01382208117251E-5</v>
      </c>
      <c r="N110" s="310">
        <v>5.3935155968520798E-5</v>
      </c>
      <c r="O110" s="318">
        <v>-3.7999640312147399E-7</v>
      </c>
      <c r="P110" s="310">
        <v>-1.8130671565530498E-5</v>
      </c>
      <c r="Q110" s="310">
        <v>4.6453347257280301E-5</v>
      </c>
      <c r="R110" s="224"/>
    </row>
    <row r="111" spans="1:20" ht="15" customHeight="1" x14ac:dyDescent="0.25">
      <c r="B111" s="385"/>
      <c r="C111" s="129" t="s">
        <v>418</v>
      </c>
      <c r="D111" s="310">
        <v>-1.7736012944379301E-3</v>
      </c>
      <c r="E111" s="310">
        <v>-1.7736012944379301E-3</v>
      </c>
      <c r="F111" s="310">
        <v>-1.7736012944379301E-3</v>
      </c>
      <c r="G111" s="310">
        <v>-1.7736012944379301E-3</v>
      </c>
      <c r="H111" s="310">
        <v>-1.7736012944379301E-3</v>
      </c>
      <c r="I111" s="310">
        <v>-1.4999690024034599E-3</v>
      </c>
      <c r="J111" s="310">
        <v>-1.4086134644560901E-3</v>
      </c>
      <c r="K111" s="310">
        <v>-8.8081382141680397E-4</v>
      </c>
      <c r="L111" s="310">
        <v>-8.1318769092952902E-4</v>
      </c>
      <c r="M111" s="310">
        <v>-5.5271162770842398E-4</v>
      </c>
      <c r="N111" s="310">
        <v>-6.18227854606634E-4</v>
      </c>
      <c r="O111" s="318">
        <v>-5.7930212903512001E-4</v>
      </c>
      <c r="P111" s="310">
        <v>-5.0311755954268701E-4</v>
      </c>
      <c r="Q111" s="310">
        <v>-4.3740575104289598E-4</v>
      </c>
      <c r="R111" s="224"/>
    </row>
    <row r="112" spans="1:20" ht="15" customHeight="1" x14ac:dyDescent="0.25">
      <c r="B112" s="385"/>
      <c r="C112" s="129" t="s">
        <v>440</v>
      </c>
      <c r="D112" s="310">
        <v>-6.4277228195763801E-4</v>
      </c>
      <c r="E112" s="310">
        <v>-6.4277228195763801E-4</v>
      </c>
      <c r="F112" s="310">
        <v>-6.4277228195763801E-4</v>
      </c>
      <c r="G112" s="310">
        <v>-6.4277228195763801E-4</v>
      </c>
      <c r="H112" s="310">
        <v>-6.4277228195763801E-4</v>
      </c>
      <c r="I112" s="310">
        <v>-3.8813142796079202E-4</v>
      </c>
      <c r="J112" s="310">
        <v>-2.9557956922032801E-4</v>
      </c>
      <c r="K112" s="310">
        <v>-2.0173384767851999E-4</v>
      </c>
      <c r="L112" s="310">
        <v>-2.2909896151113201E-4</v>
      </c>
      <c r="M112" s="310">
        <v>-2.7712918646383101E-4</v>
      </c>
      <c r="N112" s="310">
        <v>-3.6763719265864298E-4</v>
      </c>
      <c r="O112" s="318">
        <v>-2.6394361243853298E-4</v>
      </c>
      <c r="P112" s="310">
        <v>-1.81237150670754E-4</v>
      </c>
      <c r="Q112" s="310">
        <v>-1.7130172292700901E-4</v>
      </c>
      <c r="R112" s="224"/>
    </row>
    <row r="113" spans="1:20" ht="15" customHeight="1" x14ac:dyDescent="0.25">
      <c r="B113" s="385"/>
      <c r="C113" s="129" t="s">
        <v>436</v>
      </c>
      <c r="D113" s="310">
        <v>-1.7475992311959401E-3</v>
      </c>
      <c r="E113" s="310">
        <v>-1.7475992311959401E-3</v>
      </c>
      <c r="F113" s="310">
        <v>-1.7475992311959401E-3</v>
      </c>
      <c r="G113" s="310">
        <v>-1.7475992311959401E-3</v>
      </c>
      <c r="H113" s="310">
        <v>-1.7475992311959401E-3</v>
      </c>
      <c r="I113" s="310">
        <v>-1.0896169814736999E-3</v>
      </c>
      <c r="J113" s="310">
        <v>-8.5984991236331997E-4</v>
      </c>
      <c r="K113" s="310">
        <v>-7.2611005328315802E-4</v>
      </c>
      <c r="L113" s="310">
        <v>-5.6458178693974403E-4</v>
      </c>
      <c r="M113" s="310">
        <v>-4.5361332488924599E-4</v>
      </c>
      <c r="N113" s="310">
        <v>3.7396711368709002E-4</v>
      </c>
      <c r="O113" s="318">
        <v>3.81113021445723E-4</v>
      </c>
      <c r="P113" s="310">
        <v>3.7370850736406802E-4</v>
      </c>
      <c r="Q113" s="310">
        <v>4.3407961370034399E-4</v>
      </c>
      <c r="R113" s="224"/>
    </row>
    <row r="114" spans="1:20" ht="15" customHeight="1" x14ac:dyDescent="0.25">
      <c r="B114" s="386"/>
      <c r="C114" s="129" t="s">
        <v>437</v>
      </c>
      <c r="D114" s="310">
        <v>2.0295493979705101E-3</v>
      </c>
      <c r="E114" s="310">
        <v>2.0295493979705101E-3</v>
      </c>
      <c r="F114" s="310">
        <v>2.0295493979705101E-3</v>
      </c>
      <c r="G114" s="310">
        <v>2.0295493979705101E-3</v>
      </c>
      <c r="H114" s="310">
        <v>2.0295493979705101E-3</v>
      </c>
      <c r="I114" s="310">
        <v>1.9058418329684901E-3</v>
      </c>
      <c r="J114" s="310">
        <v>1.94576726174001E-3</v>
      </c>
      <c r="K114" s="310">
        <v>1.7371157408121499E-3</v>
      </c>
      <c r="L114" s="310">
        <v>1.9859968305004898E-3</v>
      </c>
      <c r="M114" s="310">
        <v>2.02634471160756E-3</v>
      </c>
      <c r="N114" s="310">
        <v>2.1681713173511401E-3</v>
      </c>
      <c r="O114" s="318">
        <v>2.1437450686643302E-3</v>
      </c>
      <c r="P114" s="310">
        <v>1.89087321559156E-3</v>
      </c>
      <c r="Q114" s="310">
        <v>1.79861526311176E-3</v>
      </c>
      <c r="R114" s="224"/>
    </row>
    <row r="115" spans="1:20" ht="15" customHeight="1" x14ac:dyDescent="0.25">
      <c r="C115" s="225"/>
      <c r="D115" s="125"/>
      <c r="E115" s="125"/>
      <c r="F115" s="135"/>
      <c r="G115" s="135"/>
      <c r="H115" s="135"/>
      <c r="I115" s="135"/>
      <c r="J115" s="135"/>
      <c r="K115" s="135"/>
      <c r="L115" s="135"/>
      <c r="M115" s="135"/>
      <c r="N115" s="135"/>
      <c r="O115" s="135"/>
      <c r="P115" s="135"/>
      <c r="Q115" s="135"/>
      <c r="R115" s="224"/>
    </row>
    <row r="116" spans="1:20" ht="15" customHeight="1" x14ac:dyDescent="0.25">
      <c r="C116" s="92" t="s">
        <v>245</v>
      </c>
      <c r="R116" s="224"/>
    </row>
    <row r="117" spans="1:20" ht="15" customHeight="1" x14ac:dyDescent="0.25">
      <c r="B117" s="384" t="s">
        <v>254</v>
      </c>
      <c r="C117" s="129" t="s">
        <v>438</v>
      </c>
      <c r="D117" s="310">
        <v>2.2927272727272698</v>
      </c>
      <c r="E117" s="310">
        <v>2.2927272727272698</v>
      </c>
      <c r="F117" s="310">
        <v>2.2927272727272698</v>
      </c>
      <c r="G117" s="310">
        <v>2.2927272727272698</v>
      </c>
      <c r="H117" s="310">
        <v>2.2927272727272698</v>
      </c>
      <c r="I117" s="310">
        <v>2.66</v>
      </c>
      <c r="J117" s="310">
        <v>0.33333333333333298</v>
      </c>
      <c r="K117" s="310">
        <v>2.5573333333333301</v>
      </c>
      <c r="L117" s="310">
        <v>2.7913669064748201</v>
      </c>
      <c r="M117" s="310">
        <v>2.5274999999999999</v>
      </c>
      <c r="N117" s="310">
        <v>2.8206896551724099</v>
      </c>
      <c r="O117" s="318">
        <v>2.8206896551724099</v>
      </c>
      <c r="P117" s="310">
        <v>2.8206896551724099</v>
      </c>
      <c r="Q117" s="310">
        <v>2.8206896551724099</v>
      </c>
      <c r="R117" s="224"/>
    </row>
    <row r="118" spans="1:20" ht="15" customHeight="1" x14ac:dyDescent="0.25">
      <c r="B118" s="385"/>
      <c r="C118" s="129" t="s">
        <v>193</v>
      </c>
      <c r="D118" s="310">
        <v>0.192663117793339</v>
      </c>
      <c r="E118" s="310">
        <v>0.192663117793339</v>
      </c>
      <c r="F118" s="310">
        <v>0.192663117793339</v>
      </c>
      <c r="G118" s="310">
        <v>0.192663117793339</v>
      </c>
      <c r="H118" s="310">
        <v>0.192663117793339</v>
      </c>
      <c r="I118" s="310">
        <v>0.26930992508188301</v>
      </c>
      <c r="J118" s="310">
        <v>1.1414141414141401</v>
      </c>
      <c r="K118" s="310">
        <v>0.62053086607007402</v>
      </c>
      <c r="L118" s="310">
        <v>0.69453376205787798</v>
      </c>
      <c r="M118" s="310">
        <v>0.70076709818386895</v>
      </c>
      <c r="N118" s="310">
        <v>0.74213836477987405</v>
      </c>
      <c r="O118" s="318">
        <v>0.74213836477987405</v>
      </c>
      <c r="P118" s="310">
        <v>0.74213836477987405</v>
      </c>
      <c r="Q118" s="310">
        <v>0.74213836477987405</v>
      </c>
      <c r="R118" s="224"/>
    </row>
    <row r="119" spans="1:20" ht="15" customHeight="1" x14ac:dyDescent="0.25">
      <c r="B119" s="385"/>
      <c r="C119" s="129" t="s">
        <v>194</v>
      </c>
      <c r="D119" s="310">
        <v>0.22371696304826</v>
      </c>
      <c r="E119" s="310">
        <v>0.22371696304826</v>
      </c>
      <c r="F119" s="310">
        <v>0.22371696304826</v>
      </c>
      <c r="G119" s="310">
        <v>0.22371696304826</v>
      </c>
      <c r="H119" s="310">
        <v>0.22371696304826</v>
      </c>
      <c r="I119" s="310">
        <v>0.25026505477798699</v>
      </c>
      <c r="J119" s="310">
        <v>0.84615384615384603</v>
      </c>
      <c r="K119" s="310">
        <v>0.55727544026497899</v>
      </c>
      <c r="L119" s="310">
        <v>0.85950413223140498</v>
      </c>
      <c r="M119" s="310">
        <v>1.5</v>
      </c>
      <c r="N119" s="310">
        <v>1.47252747252747</v>
      </c>
      <c r="O119" s="318">
        <v>1.47252747252747</v>
      </c>
      <c r="P119" s="310">
        <v>1.47252747252747</v>
      </c>
      <c r="Q119" s="310">
        <v>1.47252747252747</v>
      </c>
      <c r="R119" s="224"/>
    </row>
    <row r="120" spans="1:20" ht="15" customHeight="1" x14ac:dyDescent="0.25">
      <c r="B120" s="385"/>
      <c r="C120" s="129" t="s">
        <v>195</v>
      </c>
      <c r="D120" s="310">
        <v>0.51555555555555599</v>
      </c>
      <c r="E120" s="310">
        <v>0.51555555555555599</v>
      </c>
      <c r="F120" s="310">
        <v>0.51555555555555599</v>
      </c>
      <c r="G120" s="310">
        <v>0.51555555555555599</v>
      </c>
      <c r="H120" s="310">
        <v>0.51555555555555599</v>
      </c>
      <c r="I120" s="310">
        <v>0.58407079646017701</v>
      </c>
      <c r="J120" s="310">
        <v>0.83098591549295797</v>
      </c>
      <c r="K120" s="310">
        <v>0.93162393162393198</v>
      </c>
      <c r="L120" s="310">
        <v>1.0925925925925899</v>
      </c>
      <c r="M120" s="310">
        <v>1.37894736842105</v>
      </c>
      <c r="N120" s="310">
        <v>1.37894736842105</v>
      </c>
      <c r="O120" s="318">
        <v>1.36649214659686</v>
      </c>
      <c r="P120" s="310">
        <v>1.36649214659686</v>
      </c>
      <c r="Q120" s="310">
        <v>1.36649214659686</v>
      </c>
      <c r="R120" s="224"/>
    </row>
    <row r="121" spans="1:20" s="211" customFormat="1" ht="15" customHeight="1" x14ac:dyDescent="0.25">
      <c r="A121" s="224"/>
      <c r="B121" s="385"/>
      <c r="C121" s="129" t="s">
        <v>435</v>
      </c>
      <c r="D121" s="310">
        <v>0.73267326732673299</v>
      </c>
      <c r="E121" s="310">
        <v>0.73267326732673299</v>
      </c>
      <c r="F121" s="310">
        <v>0.73267326732673299</v>
      </c>
      <c r="G121" s="310">
        <v>0.73267326732673299</v>
      </c>
      <c r="H121" s="310">
        <v>0.73267326732673299</v>
      </c>
      <c r="I121" s="310">
        <v>0.74479166666666696</v>
      </c>
      <c r="J121" s="310">
        <v>0.35563380281690099</v>
      </c>
      <c r="K121" s="310">
        <v>0.80693069306930698</v>
      </c>
      <c r="L121" s="310">
        <v>1.3265306122449001</v>
      </c>
      <c r="M121" s="310">
        <v>1.0465116279069799</v>
      </c>
      <c r="N121" s="310">
        <v>1.24630541871921</v>
      </c>
      <c r="O121" s="318">
        <v>1.24630541871921</v>
      </c>
      <c r="P121" s="310">
        <v>1.24630541871921</v>
      </c>
      <c r="Q121" s="310">
        <v>1.24630541871921</v>
      </c>
      <c r="R121" s="224"/>
      <c r="S121" s="224"/>
      <c r="T121" s="224"/>
    </row>
    <row r="122" spans="1:20" ht="15" customHeight="1" x14ac:dyDescent="0.25">
      <c r="B122" s="385"/>
      <c r="C122" s="129" t="s">
        <v>439</v>
      </c>
      <c r="D122" s="310">
        <v>0.203703703703704</v>
      </c>
      <c r="E122" s="310">
        <v>0.203703703703704</v>
      </c>
      <c r="F122" s="310">
        <v>0.203703703703704</v>
      </c>
      <c r="G122" s="310">
        <v>0.203703703703704</v>
      </c>
      <c r="H122" s="310">
        <v>0.203703703703704</v>
      </c>
      <c r="I122" s="310">
        <v>0.20740740740740701</v>
      </c>
      <c r="J122" s="310">
        <v>0.27407407407407403</v>
      </c>
      <c r="K122" s="310">
        <v>0.28888888888888897</v>
      </c>
      <c r="L122" s="310">
        <v>0.88617886178861804</v>
      </c>
      <c r="M122" s="310">
        <v>0.58148148148148104</v>
      </c>
      <c r="N122" s="310">
        <v>0.875</v>
      </c>
      <c r="O122" s="318">
        <v>0.875</v>
      </c>
      <c r="P122" s="310">
        <v>0.875</v>
      </c>
      <c r="Q122" s="310">
        <v>0.875</v>
      </c>
      <c r="R122" s="224"/>
    </row>
    <row r="123" spans="1:20" ht="15" customHeight="1" x14ac:dyDescent="0.25">
      <c r="B123" s="385"/>
      <c r="C123" s="129" t="s">
        <v>415</v>
      </c>
      <c r="D123" s="310">
        <v>0.85169491525423702</v>
      </c>
      <c r="E123" s="310">
        <v>0.85169491525423702</v>
      </c>
      <c r="F123" s="310">
        <v>0.85169491525423702</v>
      </c>
      <c r="G123" s="310">
        <v>0.85169491525423702</v>
      </c>
      <c r="H123" s="310">
        <v>0.85169491525423702</v>
      </c>
      <c r="I123" s="310">
        <v>0.84518828451882899</v>
      </c>
      <c r="J123" s="310">
        <v>0.87136929460580903</v>
      </c>
      <c r="K123" s="310">
        <v>0.92682926829268297</v>
      </c>
      <c r="L123" s="310">
        <v>0.884920634920635</v>
      </c>
      <c r="M123" s="310">
        <v>0.81992337164750895</v>
      </c>
      <c r="N123" s="310">
        <v>0.81992337164750895</v>
      </c>
      <c r="O123" s="318">
        <v>0.81297709923664097</v>
      </c>
      <c r="P123" s="310">
        <v>0.81297709923664097</v>
      </c>
      <c r="Q123" s="310">
        <v>0.81297709923664097</v>
      </c>
      <c r="R123" s="224"/>
    </row>
    <row r="124" spans="1:20" ht="15" customHeight="1" x14ac:dyDescent="0.25">
      <c r="B124" s="385"/>
      <c r="C124" s="129" t="s">
        <v>416</v>
      </c>
      <c r="D124" s="310">
        <v>4.1666666666666498E-2</v>
      </c>
      <c r="E124" s="310">
        <v>4.1666666666666498E-2</v>
      </c>
      <c r="F124" s="310">
        <v>4.1666666666666498E-2</v>
      </c>
      <c r="G124" s="310">
        <v>4.1666666666666498E-2</v>
      </c>
      <c r="H124" s="310">
        <v>4.1666666666666498E-2</v>
      </c>
      <c r="I124" s="310">
        <v>4.1666666666666498E-2</v>
      </c>
      <c r="J124" s="310">
        <v>3.77358490566038E-2</v>
      </c>
      <c r="K124" s="310">
        <v>1.8518518518518601E-2</v>
      </c>
      <c r="L124" s="310">
        <v>0.87022900763358801</v>
      </c>
      <c r="M124" s="310">
        <v>0.172546771587889</v>
      </c>
      <c r="N124" s="310">
        <v>0.72535211267605604</v>
      </c>
      <c r="O124" s="318">
        <v>0.72535211267605604</v>
      </c>
      <c r="P124" s="310">
        <v>0.72535211267605604</v>
      </c>
      <c r="Q124" s="310">
        <v>0.72535211267605604</v>
      </c>
      <c r="R124" s="224"/>
    </row>
    <row r="125" spans="1:20" ht="15" customHeight="1" x14ac:dyDescent="0.25">
      <c r="B125" s="385"/>
      <c r="C125" s="129" t="s">
        <v>417</v>
      </c>
      <c r="D125" s="310">
        <v>1.08936170212766</v>
      </c>
      <c r="E125" s="310">
        <v>1.08936170212766</v>
      </c>
      <c r="F125" s="310">
        <v>1.08936170212766</v>
      </c>
      <c r="G125" s="310">
        <v>1.08936170212766</v>
      </c>
      <c r="H125" s="310">
        <v>1.08936170212766</v>
      </c>
      <c r="I125" s="310">
        <v>1.0889830508474601</v>
      </c>
      <c r="J125" s="310">
        <v>1.06276150627615</v>
      </c>
      <c r="K125" s="310">
        <v>0.99186991869918695</v>
      </c>
      <c r="L125" s="310">
        <v>0.87356321839080397</v>
      </c>
      <c r="M125" s="310">
        <v>0.721830985915493</v>
      </c>
      <c r="N125" s="310">
        <v>0.721830985915493</v>
      </c>
      <c r="O125" s="318">
        <v>0.721830985915493</v>
      </c>
      <c r="P125" s="310">
        <v>0.721830985915493</v>
      </c>
      <c r="Q125" s="310">
        <v>0.721830985915493</v>
      </c>
      <c r="R125" s="224"/>
    </row>
    <row r="126" spans="1:20" ht="15" customHeight="1" x14ac:dyDescent="0.25">
      <c r="B126" s="385"/>
      <c r="C126" s="129" t="s">
        <v>418</v>
      </c>
      <c r="D126" s="310">
        <v>1.0854700854700901</v>
      </c>
      <c r="E126" s="310">
        <v>1.0854700854700901</v>
      </c>
      <c r="F126" s="310">
        <v>1.0854700854700901</v>
      </c>
      <c r="G126" s="310">
        <v>1.0854700854700901</v>
      </c>
      <c r="H126" s="310">
        <v>1.0854700854700901</v>
      </c>
      <c r="I126" s="310">
        <v>1.0590717299578101</v>
      </c>
      <c r="J126" s="310">
        <v>1.0291666666666699</v>
      </c>
      <c r="K126" s="310">
        <v>0.959514170040486</v>
      </c>
      <c r="L126" s="310">
        <v>0.840304182509506</v>
      </c>
      <c r="M126" s="310">
        <v>0.23239436619718301</v>
      </c>
      <c r="N126" s="310">
        <v>0.70526315789473704</v>
      </c>
      <c r="O126" s="318">
        <v>0.70526315789473704</v>
      </c>
      <c r="P126" s="310">
        <v>0.70877192982456205</v>
      </c>
      <c r="Q126" s="310">
        <v>0.70877192982456205</v>
      </c>
      <c r="R126" s="224"/>
    </row>
    <row r="127" spans="1:20" ht="15" customHeight="1" x14ac:dyDescent="0.25">
      <c r="B127" s="385"/>
      <c r="C127" s="129" t="s">
        <v>440</v>
      </c>
      <c r="D127" s="310">
        <v>1.0295358649788999</v>
      </c>
      <c r="E127" s="310">
        <v>1.0295358649788999</v>
      </c>
      <c r="F127" s="310">
        <v>1.0295358649788999</v>
      </c>
      <c r="G127" s="310">
        <v>1.0295358649788999</v>
      </c>
      <c r="H127" s="310">
        <v>1.0295358649788999</v>
      </c>
      <c r="I127" s="310">
        <v>1.01673640167364</v>
      </c>
      <c r="J127" s="310">
        <v>0.98353909465020595</v>
      </c>
      <c r="K127" s="310">
        <v>0.93172690763052202</v>
      </c>
      <c r="L127" s="310">
        <v>0.82196969696969702</v>
      </c>
      <c r="M127" s="310">
        <v>0.68881118881118897</v>
      </c>
      <c r="N127" s="310">
        <v>0.69230769230769196</v>
      </c>
      <c r="O127" s="318">
        <v>0.69580419580419595</v>
      </c>
      <c r="P127" s="310">
        <v>0.69580419580419595</v>
      </c>
      <c r="Q127" s="310">
        <v>0.69930069930069905</v>
      </c>
      <c r="R127" s="224"/>
    </row>
    <row r="128" spans="1:20" ht="15" customHeight="1" x14ac:dyDescent="0.25">
      <c r="B128" s="385"/>
      <c r="C128" s="129" t="s">
        <v>436</v>
      </c>
      <c r="D128" s="310">
        <v>1.0295358649788999</v>
      </c>
      <c r="E128" s="310">
        <v>1.0295358649788999</v>
      </c>
      <c r="F128" s="310">
        <v>1.0295358649788999</v>
      </c>
      <c r="G128" s="310">
        <v>1.0295358649788999</v>
      </c>
      <c r="H128" s="310">
        <v>1.0295358649788999</v>
      </c>
      <c r="I128" s="310">
        <v>1.01673640167364</v>
      </c>
      <c r="J128" s="310">
        <v>0.98353909465020595</v>
      </c>
      <c r="K128" s="310">
        <v>0.93172690763052202</v>
      </c>
      <c r="L128" s="310">
        <v>0.82196969696969702</v>
      </c>
      <c r="M128" s="310">
        <v>0.68881118881118897</v>
      </c>
      <c r="N128" s="310">
        <v>0.69230769230769196</v>
      </c>
      <c r="O128" s="318">
        <v>0.69580419580419595</v>
      </c>
      <c r="P128" s="310">
        <v>0.69580419580419595</v>
      </c>
      <c r="Q128" s="310">
        <v>0.69930069930069905</v>
      </c>
      <c r="R128" s="224"/>
    </row>
    <row r="129" spans="1:20" ht="15" customHeight="1" x14ac:dyDescent="0.25">
      <c r="B129" s="386"/>
      <c r="C129" s="129" t="s">
        <v>437</v>
      </c>
      <c r="D129" s="310">
        <v>1.0295358649788999</v>
      </c>
      <c r="E129" s="310">
        <v>1.0295358649788999</v>
      </c>
      <c r="F129" s="310">
        <v>1.0295358649788999</v>
      </c>
      <c r="G129" s="310">
        <v>1.0295358649788999</v>
      </c>
      <c r="H129" s="310">
        <v>1.0295358649788999</v>
      </c>
      <c r="I129" s="310">
        <v>1.01673640167364</v>
      </c>
      <c r="J129" s="310">
        <v>0.98353909465020595</v>
      </c>
      <c r="K129" s="310">
        <v>0.93172690763052202</v>
      </c>
      <c r="L129" s="310">
        <v>0.82196969696969702</v>
      </c>
      <c r="M129" s="310">
        <v>0.68881118881118897</v>
      </c>
      <c r="N129" s="310">
        <v>0.69230769230769196</v>
      </c>
      <c r="O129" s="318">
        <v>0.69580419580419595</v>
      </c>
      <c r="P129" s="310">
        <v>0.69580419580419595</v>
      </c>
      <c r="Q129" s="310">
        <v>0.69930069930069905</v>
      </c>
      <c r="R129" s="224"/>
    </row>
    <row r="130" spans="1:20" ht="15" customHeight="1" x14ac:dyDescent="0.25">
      <c r="C130" s="225"/>
      <c r="D130" s="145"/>
      <c r="E130" s="145"/>
      <c r="F130" s="143"/>
      <c r="G130" s="143"/>
      <c r="H130" s="143"/>
      <c r="I130" s="143"/>
      <c r="J130" s="143"/>
      <c r="K130" s="143"/>
      <c r="L130" s="143"/>
      <c r="M130" s="143"/>
      <c r="N130" s="143"/>
      <c r="O130" s="143"/>
      <c r="P130" s="143"/>
      <c r="Q130" s="143"/>
      <c r="R130" s="224"/>
    </row>
    <row r="131" spans="1:20" ht="15" customHeight="1" x14ac:dyDescent="0.25">
      <c r="C131" s="92" t="s">
        <v>246</v>
      </c>
      <c r="R131" s="224"/>
    </row>
    <row r="132" spans="1:20" ht="15" customHeight="1" x14ac:dyDescent="0.25">
      <c r="B132" s="384" t="s">
        <v>254</v>
      </c>
      <c r="C132" s="129" t="s">
        <v>438</v>
      </c>
      <c r="D132" s="310">
        <v>1.23058252427184</v>
      </c>
      <c r="E132" s="310">
        <v>1.23058252427184</v>
      </c>
      <c r="F132" s="310">
        <v>1.23058252427184</v>
      </c>
      <c r="G132" s="310">
        <v>1.23058252427184</v>
      </c>
      <c r="H132" s="310">
        <v>1.23058252427184</v>
      </c>
      <c r="I132" s="310">
        <v>1.0507246376811601</v>
      </c>
      <c r="J132" s="310">
        <v>0.97115384615384603</v>
      </c>
      <c r="K132" s="310">
        <v>0.87009803921568596</v>
      </c>
      <c r="L132" s="310">
        <v>0.76515151515151503</v>
      </c>
      <c r="M132" s="310">
        <v>0.65789473684210498</v>
      </c>
      <c r="N132" s="310">
        <v>0.65789473684210498</v>
      </c>
      <c r="O132" s="318">
        <v>0.65789473684210498</v>
      </c>
      <c r="P132" s="310">
        <v>0.65789473684210498</v>
      </c>
      <c r="Q132" s="310">
        <v>0.65789473684210498</v>
      </c>
      <c r="R132" s="224"/>
    </row>
    <row r="133" spans="1:20" ht="15" customHeight="1" x14ac:dyDescent="0.25">
      <c r="B133" s="385"/>
      <c r="C133" s="129" t="s">
        <v>193</v>
      </c>
      <c r="D133" s="310">
        <v>1.1421296296296299</v>
      </c>
      <c r="E133" s="310">
        <v>1.1421296296296299</v>
      </c>
      <c r="F133" s="310">
        <v>1.1421296296296299</v>
      </c>
      <c r="G133" s="310">
        <v>1.1421296296296299</v>
      </c>
      <c r="H133" s="310">
        <v>1.1421296296296299</v>
      </c>
      <c r="I133" s="310">
        <v>0.96082949308755805</v>
      </c>
      <c r="J133" s="310">
        <v>0.88486238532110095</v>
      </c>
      <c r="K133" s="310">
        <v>0.78317757009345801</v>
      </c>
      <c r="L133" s="310">
        <v>0.68173076923076903</v>
      </c>
      <c r="M133" s="310">
        <v>0.57599999999999996</v>
      </c>
      <c r="N133" s="310">
        <v>0.65789473684210498</v>
      </c>
      <c r="O133" s="318">
        <v>0.65789473684210498</v>
      </c>
      <c r="P133" s="310">
        <v>0.65789473684210498</v>
      </c>
      <c r="Q133" s="310">
        <v>0.65789473684210498</v>
      </c>
      <c r="R133" s="224"/>
    </row>
    <row r="134" spans="1:20" ht="15" customHeight="1" x14ac:dyDescent="0.25">
      <c r="B134" s="385"/>
      <c r="C134" s="129" t="s">
        <v>194</v>
      </c>
      <c r="D134" s="310">
        <v>0.98660287081339704</v>
      </c>
      <c r="E134" s="310">
        <v>0.98660287081339704</v>
      </c>
      <c r="F134" s="310">
        <v>0.98660287081339704</v>
      </c>
      <c r="G134" s="310">
        <v>0.98660287081339704</v>
      </c>
      <c r="H134" s="310">
        <v>0.98660287081339704</v>
      </c>
      <c r="I134" s="310">
        <v>0.99904761904761896</v>
      </c>
      <c r="J134" s="310">
        <v>0.68380952380952398</v>
      </c>
      <c r="K134" s="310">
        <v>0.54976076555023901</v>
      </c>
      <c r="L134" s="310">
        <v>0.49751243781094501</v>
      </c>
      <c r="M134" s="310">
        <v>0.438541666666667</v>
      </c>
      <c r="N134" s="310">
        <v>0.51648351648351698</v>
      </c>
      <c r="O134" s="318">
        <v>0.51648351648351698</v>
      </c>
      <c r="P134" s="310">
        <v>0.51648351648351698</v>
      </c>
      <c r="Q134" s="310">
        <v>0.51648351648351698</v>
      </c>
      <c r="R134" s="224"/>
    </row>
    <row r="135" spans="1:20" ht="15" customHeight="1" x14ac:dyDescent="0.25">
      <c r="B135" s="385"/>
      <c r="C135" s="129" t="s">
        <v>195</v>
      </c>
      <c r="D135" s="310">
        <v>0.88235294117647001</v>
      </c>
      <c r="E135" s="310">
        <v>0.88235294117647001</v>
      </c>
      <c r="F135" s="310">
        <v>0.88235294117647001</v>
      </c>
      <c r="G135" s="310">
        <v>0.88235294117647001</v>
      </c>
      <c r="H135" s="310">
        <v>0.88235294117647001</v>
      </c>
      <c r="I135" s="310">
        <v>0.94315245478036203</v>
      </c>
      <c r="J135" s="310">
        <v>0.67792207792207804</v>
      </c>
      <c r="K135" s="310">
        <v>0.56266666666666698</v>
      </c>
      <c r="L135" s="310">
        <v>0.52646239554317598</v>
      </c>
      <c r="M135" s="310">
        <v>0.48093841642228702</v>
      </c>
      <c r="N135" s="310">
        <v>0.48093841642228702</v>
      </c>
      <c r="O135" s="318">
        <v>0.48093841642228702</v>
      </c>
      <c r="P135" s="310">
        <v>0.48093841642228702</v>
      </c>
      <c r="Q135" s="310">
        <v>0.48093841642228702</v>
      </c>
      <c r="R135" s="224"/>
    </row>
    <row r="136" spans="1:20" ht="15" customHeight="1" x14ac:dyDescent="0.25">
      <c r="B136" s="385"/>
      <c r="C136" s="129" t="s">
        <v>435</v>
      </c>
      <c r="D136" s="310">
        <v>0.62878787878787901</v>
      </c>
      <c r="E136" s="310">
        <v>0.62878787878787901</v>
      </c>
      <c r="F136" s="310">
        <v>0.62878787878787901</v>
      </c>
      <c r="G136" s="310">
        <v>0.62878787878787901</v>
      </c>
      <c r="H136" s="310">
        <v>0.62878787878787901</v>
      </c>
      <c r="I136" s="310">
        <v>0.73906249999999996</v>
      </c>
      <c r="J136" s="310">
        <v>0.54421052631578903</v>
      </c>
      <c r="K136" s="310">
        <v>0.45359116022099399</v>
      </c>
      <c r="L136" s="310">
        <v>0.43179190751445101</v>
      </c>
      <c r="M136" s="310">
        <v>0.40304878048780501</v>
      </c>
      <c r="N136" s="310">
        <v>0.446540880503145</v>
      </c>
      <c r="O136" s="318">
        <v>0.446540880503145</v>
      </c>
      <c r="P136" s="310">
        <v>0.446540880503145</v>
      </c>
      <c r="Q136" s="310">
        <v>0.446540880503145</v>
      </c>
      <c r="R136" s="224"/>
    </row>
    <row r="137" spans="1:20" s="211" customFormat="1" ht="15" customHeight="1" x14ac:dyDescent="0.25">
      <c r="A137" s="224"/>
      <c r="B137" s="385"/>
      <c r="C137" s="129" t="s">
        <v>439</v>
      </c>
      <c r="D137" s="310">
        <v>0.58047337278106503</v>
      </c>
      <c r="E137" s="310">
        <v>0.58047337278106503</v>
      </c>
      <c r="F137" s="310">
        <v>0.58047337278106503</v>
      </c>
      <c r="G137" s="310">
        <v>0.58047337278106503</v>
      </c>
      <c r="H137" s="310">
        <v>0.58047337278106503</v>
      </c>
      <c r="I137" s="310">
        <v>0.61585365853658502</v>
      </c>
      <c r="J137" s="310">
        <v>0.43734177215189901</v>
      </c>
      <c r="K137" s="310">
        <v>0.355704697986577</v>
      </c>
      <c r="L137" s="310">
        <v>0.39716312056737602</v>
      </c>
      <c r="M137" s="310">
        <v>0.46259541984732799</v>
      </c>
      <c r="N137" s="310">
        <v>0.51984126984126999</v>
      </c>
      <c r="O137" s="318">
        <v>0.51984126984126999</v>
      </c>
      <c r="P137" s="310">
        <v>0.51984126984126999</v>
      </c>
      <c r="Q137" s="310">
        <v>0.51984126984126999</v>
      </c>
      <c r="R137" s="224"/>
      <c r="S137" s="224"/>
      <c r="T137" s="224"/>
    </row>
    <row r="138" spans="1:20" ht="15" customHeight="1" x14ac:dyDescent="0.25">
      <c r="B138" s="385"/>
      <c r="C138" s="129" t="s">
        <v>415</v>
      </c>
      <c r="D138" s="310">
        <v>0.50322580645161297</v>
      </c>
      <c r="E138" s="310">
        <v>0.50322580645161297</v>
      </c>
      <c r="F138" s="310">
        <v>0.50322580645161297</v>
      </c>
      <c r="G138" s="310">
        <v>0.50322580645161297</v>
      </c>
      <c r="H138" s="310">
        <v>0.50322580645161297</v>
      </c>
      <c r="I138" s="310">
        <v>0.53378378378378399</v>
      </c>
      <c r="J138" s="310">
        <v>0.52962962962962901</v>
      </c>
      <c r="K138" s="310">
        <v>0.27175572519084001</v>
      </c>
      <c r="L138" s="310">
        <v>0.33839999999999998</v>
      </c>
      <c r="M138" s="310">
        <v>0.44152542372881398</v>
      </c>
      <c r="N138" s="310">
        <v>0.50442477876106195</v>
      </c>
      <c r="O138" s="318">
        <v>0.50442477876106195</v>
      </c>
      <c r="P138" s="310">
        <v>0.50442477876106195</v>
      </c>
      <c r="Q138" s="310">
        <v>0.50442477876106195</v>
      </c>
      <c r="R138" s="224"/>
    </row>
    <row r="139" spans="1:20" ht="15" customHeight="1" x14ac:dyDescent="0.25">
      <c r="B139" s="385"/>
      <c r="C139" s="129" t="s">
        <v>416</v>
      </c>
      <c r="D139" s="310">
        <v>0.315217391304348</v>
      </c>
      <c r="E139" s="310">
        <v>0.315217391304348</v>
      </c>
      <c r="F139" s="310">
        <v>0.315217391304348</v>
      </c>
      <c r="G139" s="310">
        <v>0.315217391304348</v>
      </c>
      <c r="H139" s="310">
        <v>0.315217391304348</v>
      </c>
      <c r="I139" s="310">
        <v>0.29924812030075199</v>
      </c>
      <c r="J139" s="310">
        <v>0.26015624999999998</v>
      </c>
      <c r="K139" s="310">
        <v>0.21610169491525399</v>
      </c>
      <c r="L139" s="310">
        <v>0.25982142857142798</v>
      </c>
      <c r="M139" s="310">
        <v>0.37238095238095198</v>
      </c>
      <c r="N139" s="310">
        <v>0.44</v>
      </c>
      <c r="O139" s="318">
        <v>0.44</v>
      </c>
      <c r="P139" s="310">
        <v>0.44</v>
      </c>
      <c r="Q139" s="310">
        <v>0.44</v>
      </c>
      <c r="R139" s="224"/>
    </row>
    <row r="140" spans="1:20" ht="15" customHeight="1" x14ac:dyDescent="0.25">
      <c r="B140" s="385"/>
      <c r="C140" s="129" t="s">
        <v>417</v>
      </c>
      <c r="D140" s="310">
        <v>0.36603773584905702</v>
      </c>
      <c r="E140" s="310">
        <v>0.36603773584905702</v>
      </c>
      <c r="F140" s="310">
        <v>0.36603773584905702</v>
      </c>
      <c r="G140" s="310">
        <v>0.36603773584905702</v>
      </c>
      <c r="H140" s="310">
        <v>0.36603773584905702</v>
      </c>
      <c r="I140" s="310">
        <v>0.35294117647058798</v>
      </c>
      <c r="J140" s="310">
        <v>0.31020408163265301</v>
      </c>
      <c r="K140" s="310">
        <v>0.135135135135135</v>
      </c>
      <c r="L140" s="310">
        <v>0.32863849765258202</v>
      </c>
      <c r="M140" s="310">
        <v>0.33333333333333298</v>
      </c>
      <c r="N140" s="310">
        <v>0.452261306532663</v>
      </c>
      <c r="O140" s="318">
        <v>0.452261306532663</v>
      </c>
      <c r="P140" s="310">
        <v>0.447236180904523</v>
      </c>
      <c r="Q140" s="310">
        <v>0.447236180904523</v>
      </c>
      <c r="R140" s="224"/>
    </row>
    <row r="141" spans="1:20" ht="15" customHeight="1" x14ac:dyDescent="0.25">
      <c r="B141" s="385"/>
      <c r="C141" s="129" t="s">
        <v>418</v>
      </c>
      <c r="D141" s="310">
        <v>0.36501901140684401</v>
      </c>
      <c r="E141" s="310">
        <v>0.36501901140684401</v>
      </c>
      <c r="F141" s="310">
        <v>0.36501901140684401</v>
      </c>
      <c r="G141" s="310">
        <v>0.36501901140684401</v>
      </c>
      <c r="H141" s="310">
        <v>0.36501901140684401</v>
      </c>
      <c r="I141" s="310">
        <v>0.35573122529644302</v>
      </c>
      <c r="J141" s="310">
        <v>0.32510288065843601</v>
      </c>
      <c r="K141" s="310">
        <v>0.29017857142857101</v>
      </c>
      <c r="L141" s="310">
        <v>0.34272300469483602</v>
      </c>
      <c r="M141" s="310">
        <v>0.46733668341708601</v>
      </c>
      <c r="N141" s="310">
        <v>0.462311557788945</v>
      </c>
      <c r="O141" s="318">
        <v>0.457286432160804</v>
      </c>
      <c r="P141" s="310">
        <v>0.457286432160804</v>
      </c>
      <c r="Q141" s="310">
        <v>0.457286432160804</v>
      </c>
      <c r="R141" s="224"/>
    </row>
    <row r="142" spans="1:20" ht="15" customHeight="1" x14ac:dyDescent="0.25">
      <c r="B142" s="385"/>
      <c r="C142" s="129" t="s">
        <v>440</v>
      </c>
      <c r="D142" s="310">
        <v>0.41287878787878801</v>
      </c>
      <c r="E142" s="310">
        <v>0.41287878787878801</v>
      </c>
      <c r="F142" s="310">
        <v>0.41287878787878801</v>
      </c>
      <c r="G142" s="310">
        <v>0.41287878787878801</v>
      </c>
      <c r="H142" s="310">
        <v>0.41287878787878801</v>
      </c>
      <c r="I142" s="310">
        <v>0.40157480314960597</v>
      </c>
      <c r="J142" s="310">
        <v>0.36065573770491799</v>
      </c>
      <c r="K142" s="310">
        <v>0.31555555555555598</v>
      </c>
      <c r="L142" s="310">
        <v>0.37089201877934302</v>
      </c>
      <c r="M142" s="310">
        <v>0.48743718592964802</v>
      </c>
      <c r="N142" s="310">
        <v>0.47236180904522601</v>
      </c>
      <c r="O142" s="318">
        <v>0.46733668341708601</v>
      </c>
      <c r="P142" s="310">
        <v>0.46733668341708601</v>
      </c>
      <c r="Q142" s="310">
        <v>0.462311557788945</v>
      </c>
      <c r="R142" s="224"/>
    </row>
    <row r="143" spans="1:20" ht="15" customHeight="1" x14ac:dyDescent="0.25">
      <c r="B143" s="385"/>
      <c r="C143" s="129" t="s">
        <v>436</v>
      </c>
      <c r="D143" s="310">
        <v>0.41287878787878801</v>
      </c>
      <c r="E143" s="310">
        <v>0.41287878787878801</v>
      </c>
      <c r="F143" s="310">
        <v>0.41287878787878801</v>
      </c>
      <c r="G143" s="310">
        <v>0.41287878787878801</v>
      </c>
      <c r="H143" s="310">
        <v>0.41287878787878801</v>
      </c>
      <c r="I143" s="310">
        <v>0.39763779527559101</v>
      </c>
      <c r="J143" s="310">
        <v>0.36065573770491799</v>
      </c>
      <c r="K143" s="310">
        <v>0.31555555555555598</v>
      </c>
      <c r="L143" s="310">
        <v>0.37089201877934302</v>
      </c>
      <c r="M143" s="310">
        <v>0.48743718592964802</v>
      </c>
      <c r="N143" s="310">
        <v>0.47236180904522601</v>
      </c>
      <c r="O143" s="318">
        <v>0.46733668341708601</v>
      </c>
      <c r="P143" s="310">
        <v>0.462311557788945</v>
      </c>
      <c r="Q143" s="310">
        <v>0.462311557788945</v>
      </c>
      <c r="R143" s="224"/>
    </row>
    <row r="144" spans="1:20" ht="15" customHeight="1" x14ac:dyDescent="0.25">
      <c r="B144" s="386"/>
      <c r="C144" s="129" t="s">
        <v>437</v>
      </c>
      <c r="D144" s="310">
        <v>0.41287878787878801</v>
      </c>
      <c r="E144" s="310">
        <v>0.41287878787878801</v>
      </c>
      <c r="F144" s="310">
        <v>0.41287878787878801</v>
      </c>
      <c r="G144" s="310">
        <v>0.41287878787878801</v>
      </c>
      <c r="H144" s="310">
        <v>0.41287878787878801</v>
      </c>
      <c r="I144" s="310">
        <v>0.39763779527559101</v>
      </c>
      <c r="J144" s="310">
        <v>0.36065573770491799</v>
      </c>
      <c r="K144" s="310">
        <v>0.31555555555555598</v>
      </c>
      <c r="L144" s="310">
        <v>0.37089201877934302</v>
      </c>
      <c r="M144" s="310">
        <v>0.48743718592964802</v>
      </c>
      <c r="N144" s="310">
        <v>0.47236180904522601</v>
      </c>
      <c r="O144" s="318">
        <v>0.46733668341708601</v>
      </c>
      <c r="P144" s="310">
        <v>0.462311557788945</v>
      </c>
      <c r="Q144" s="310">
        <v>0.462311557788945</v>
      </c>
      <c r="R144" s="224"/>
    </row>
    <row r="145" spans="1:20" ht="15" customHeight="1" x14ac:dyDescent="0.25">
      <c r="C145" s="91"/>
      <c r="D145" s="125"/>
      <c r="E145" s="125"/>
      <c r="F145" s="135"/>
      <c r="G145" s="135"/>
      <c r="H145" s="135"/>
      <c r="I145" s="135"/>
      <c r="J145" s="135"/>
      <c r="K145" s="135"/>
      <c r="L145" s="135"/>
      <c r="M145" s="135"/>
      <c r="N145" s="135"/>
      <c r="O145" s="135"/>
      <c r="P145" s="135"/>
      <c r="Q145" s="135"/>
      <c r="R145" s="224"/>
    </row>
    <row r="146" spans="1:20" ht="15" customHeight="1" x14ac:dyDescent="0.25">
      <c r="C146" s="92" t="s">
        <v>265</v>
      </c>
      <c r="R146" s="224"/>
    </row>
    <row r="147" spans="1:20" ht="15" customHeight="1" x14ac:dyDescent="0.25">
      <c r="B147" s="384" t="s">
        <v>254</v>
      </c>
      <c r="C147" s="129" t="s">
        <v>438</v>
      </c>
      <c r="D147" s="310">
        <v>-5.0432523363379599E-3</v>
      </c>
      <c r="E147" s="310">
        <v>-5.0432523363379599E-3</v>
      </c>
      <c r="F147" s="310">
        <v>-5.0432523363379599E-3</v>
      </c>
      <c r="G147" s="310">
        <v>-5.0432523363379599E-3</v>
      </c>
      <c r="H147" s="310">
        <v>-5.0432523363379599E-3</v>
      </c>
      <c r="I147" s="310">
        <v>-2.1634700426613799E-3</v>
      </c>
      <c r="J147" s="310">
        <v>-9.9019622725038392E-4</v>
      </c>
      <c r="K147" s="310">
        <v>-4.73080936186143E-4</v>
      </c>
      <c r="L147" s="310">
        <v>-3.39897005400158E-4</v>
      </c>
      <c r="M147" s="310">
        <v>-2.4388190296964501E-4</v>
      </c>
      <c r="N147" s="310">
        <v>-2.6985867927831197E-4</v>
      </c>
      <c r="O147" s="318">
        <v>-1.2281610118558599E-4</v>
      </c>
      <c r="P147" s="310">
        <v>-1.6234938758297201E-4</v>
      </c>
      <c r="Q147" s="310">
        <v>-1.57070923782809E-4</v>
      </c>
      <c r="R147" s="224"/>
    </row>
    <row r="148" spans="1:20" ht="15" customHeight="1" x14ac:dyDescent="0.25">
      <c r="B148" s="385"/>
      <c r="C148" s="129" t="s">
        <v>193</v>
      </c>
      <c r="D148" s="310">
        <v>-4.6292561182825798E-5</v>
      </c>
      <c r="E148" s="310">
        <v>-4.6292561182825798E-5</v>
      </c>
      <c r="F148" s="310">
        <v>-4.6292561182825798E-5</v>
      </c>
      <c r="G148" s="310">
        <v>-4.6292561182825798E-5</v>
      </c>
      <c r="H148" s="310">
        <v>-4.6292561182825798E-5</v>
      </c>
      <c r="I148" s="310">
        <v>1.5094480728772299E-3</v>
      </c>
      <c r="J148" s="310">
        <v>2.3285403386277301E-3</v>
      </c>
      <c r="K148" s="310">
        <v>1.90762819936618E-3</v>
      </c>
      <c r="L148" s="310">
        <v>7.6173813886581997E-4</v>
      </c>
      <c r="M148" s="310">
        <v>4.65057045877737E-4</v>
      </c>
      <c r="N148" s="310">
        <v>3.8008757433583002E-4</v>
      </c>
      <c r="O148" s="318">
        <v>2.6156285730483098E-4</v>
      </c>
      <c r="P148" s="310">
        <v>2.4477011486112598E-4</v>
      </c>
      <c r="Q148" s="310">
        <v>1.7650936800883699E-4</v>
      </c>
      <c r="R148" s="224"/>
    </row>
    <row r="149" spans="1:20" ht="15" customHeight="1" x14ac:dyDescent="0.25">
      <c r="B149" s="385"/>
      <c r="C149" s="129" t="s">
        <v>194</v>
      </c>
      <c r="D149" s="310">
        <v>8.5311281687827601E-4</v>
      </c>
      <c r="E149" s="310">
        <v>8.5311281687827601E-4</v>
      </c>
      <c r="F149" s="310">
        <v>8.5311281687827601E-4</v>
      </c>
      <c r="G149" s="310">
        <v>8.5311281687827601E-4</v>
      </c>
      <c r="H149" s="310">
        <v>8.5311281687827601E-4</v>
      </c>
      <c r="I149" s="310">
        <v>1.66351233206119E-3</v>
      </c>
      <c r="J149" s="310">
        <v>1.9476706012893101E-3</v>
      </c>
      <c r="K149" s="310">
        <v>1.5466214920223399E-3</v>
      </c>
      <c r="L149" s="310">
        <v>6.8723583326368897E-4</v>
      </c>
      <c r="M149" s="310">
        <v>3.3609675511536702E-4</v>
      </c>
      <c r="N149" s="310">
        <v>2.8021767525365798E-4</v>
      </c>
      <c r="O149" s="318">
        <v>2.9485280441821099E-4</v>
      </c>
      <c r="P149" s="310">
        <v>1.1829127033591299E-4</v>
      </c>
      <c r="Q149" s="310">
        <v>1.6772189962432901E-4</v>
      </c>
      <c r="R149" s="224"/>
    </row>
    <row r="150" spans="1:20" ht="15" customHeight="1" x14ac:dyDescent="0.25">
      <c r="B150" s="385"/>
      <c r="C150" s="129" t="s">
        <v>195</v>
      </c>
      <c r="D150" s="310">
        <v>-2.7314490607971398E-3</v>
      </c>
      <c r="E150" s="310">
        <v>-2.7314490607971398E-3</v>
      </c>
      <c r="F150" s="310">
        <v>-2.7314490607971398E-3</v>
      </c>
      <c r="G150" s="310">
        <v>-2.7314490607971398E-3</v>
      </c>
      <c r="H150" s="310">
        <v>-2.7314490607971398E-3</v>
      </c>
      <c r="I150" s="310">
        <v>-6.9621303030786797E-4</v>
      </c>
      <c r="J150" s="310">
        <v>-8.6054012248259996E-5</v>
      </c>
      <c r="K150" s="310">
        <v>2.5817662377280998E-4</v>
      </c>
      <c r="L150" s="310">
        <v>-1.5255214400944399E-4</v>
      </c>
      <c r="M150" s="310">
        <v>1.9472106616236199E-4</v>
      </c>
      <c r="N150" s="310">
        <v>1.03396258798627E-4</v>
      </c>
      <c r="O150" s="318">
        <v>1.69697675493907E-5</v>
      </c>
      <c r="P150" s="310">
        <v>4.4999761295683199E-5</v>
      </c>
      <c r="Q150" s="310">
        <v>-6.68716190712626E-5</v>
      </c>
      <c r="R150" s="224"/>
    </row>
    <row r="151" spans="1:20" ht="15" customHeight="1" x14ac:dyDescent="0.25">
      <c r="B151" s="385"/>
      <c r="C151" s="129" t="s">
        <v>435</v>
      </c>
      <c r="D151" s="310">
        <v>-2.7624651346980201E-3</v>
      </c>
      <c r="E151" s="310">
        <v>-2.7624651346980201E-3</v>
      </c>
      <c r="F151" s="310">
        <v>-2.7624651346980201E-3</v>
      </c>
      <c r="G151" s="310">
        <v>-2.7624651346980201E-3</v>
      </c>
      <c r="H151" s="310">
        <v>-2.7624651346980201E-3</v>
      </c>
      <c r="I151" s="310">
        <v>-7.7893253425798104E-4</v>
      </c>
      <c r="J151" s="310">
        <v>7.5145196626924505E-4</v>
      </c>
      <c r="K151" s="310">
        <v>0</v>
      </c>
      <c r="L151" s="310">
        <v>-1.9322582580227901E-4</v>
      </c>
      <c r="M151" s="310">
        <v>5.9102419775136598E-5</v>
      </c>
      <c r="N151" s="310">
        <v>3.8289921579171E-5</v>
      </c>
      <c r="O151" s="318">
        <v>-1.32590935127963E-5</v>
      </c>
      <c r="P151" s="310">
        <v>-1.1221510684711299E-4</v>
      </c>
      <c r="Q151" s="310">
        <v>-8.4630945862973497E-5</v>
      </c>
      <c r="R151" s="224"/>
    </row>
    <row r="152" spans="1:20" ht="15" customHeight="1" x14ac:dyDescent="0.25">
      <c r="B152" s="385"/>
      <c r="C152" s="129" t="s">
        <v>439</v>
      </c>
      <c r="D152" s="310">
        <v>1.74893532804177E-3</v>
      </c>
      <c r="E152" s="310">
        <v>1.74893532804177E-3</v>
      </c>
      <c r="F152" s="310">
        <v>1.74893532804177E-3</v>
      </c>
      <c r="G152" s="310">
        <v>1.74893532804177E-3</v>
      </c>
      <c r="H152" s="310">
        <v>1.74893532804177E-3</v>
      </c>
      <c r="I152" s="310">
        <v>3.1479476159150801E-3</v>
      </c>
      <c r="J152" s="310">
        <v>1.5983330834106199E-3</v>
      </c>
      <c r="K152" s="310">
        <v>7.9154839326456305E-4</v>
      </c>
      <c r="L152" s="310">
        <v>5.2835644417403805E-4</v>
      </c>
      <c r="M152" s="310">
        <v>2.0199787819508199E-4</v>
      </c>
      <c r="N152" s="310">
        <v>1.3649889223055201E-4</v>
      </c>
      <c r="O152" s="318">
        <v>2.0284953588212099E-4</v>
      </c>
      <c r="P152" s="310">
        <v>2.1603237236256199E-4</v>
      </c>
      <c r="Q152" s="310">
        <v>2.2429772228838E-4</v>
      </c>
      <c r="R152" s="224"/>
    </row>
    <row r="153" spans="1:20" s="211" customFormat="1" ht="15" customHeight="1" x14ac:dyDescent="0.25">
      <c r="A153" s="224"/>
      <c r="B153" s="385"/>
      <c r="C153" s="129" t="s">
        <v>415</v>
      </c>
      <c r="D153" s="310">
        <v>4.7841557273544701E-3</v>
      </c>
      <c r="E153" s="310">
        <v>4.7841557273544701E-3</v>
      </c>
      <c r="F153" s="310">
        <v>4.7841557273544701E-3</v>
      </c>
      <c r="G153" s="310">
        <v>4.7841557273544701E-3</v>
      </c>
      <c r="H153" s="310">
        <v>4.7841557273544701E-3</v>
      </c>
      <c r="I153" s="310">
        <v>1.7727727273182401E-3</v>
      </c>
      <c r="J153" s="310">
        <v>7.5080411845096495E-4</v>
      </c>
      <c r="K153" s="310">
        <v>2.8742974421325202E-4</v>
      </c>
      <c r="L153" s="310">
        <v>5.7278913677905096E-4</v>
      </c>
      <c r="M153" s="310">
        <v>1.2924168077743699E-5</v>
      </c>
      <c r="N153" s="310">
        <v>-4.0679565528223299E-5</v>
      </c>
      <c r="O153" s="318">
        <v>-1.01527218257735E-4</v>
      </c>
      <c r="P153" s="310">
        <v>-3.31602490863947E-5</v>
      </c>
      <c r="Q153" s="310">
        <v>-1.03885744634491E-4</v>
      </c>
      <c r="R153" s="224"/>
      <c r="S153" s="224"/>
      <c r="T153" s="224"/>
    </row>
    <row r="154" spans="1:20" ht="15" customHeight="1" x14ac:dyDescent="0.25">
      <c r="B154" s="385"/>
      <c r="C154" s="129" t="s">
        <v>416</v>
      </c>
      <c r="D154" s="310">
        <v>-1.5130283984452499E-3</v>
      </c>
      <c r="E154" s="310">
        <v>-1.5130283984452499E-3</v>
      </c>
      <c r="F154" s="310">
        <v>-1.5130283984452499E-3</v>
      </c>
      <c r="G154" s="310">
        <v>-1.5130283984452499E-3</v>
      </c>
      <c r="H154" s="310">
        <v>-1.5130283984452499E-3</v>
      </c>
      <c r="I154" s="310">
        <v>-6.7312764230742495E-4</v>
      </c>
      <c r="J154" s="310">
        <v>-8.7313629859264697E-4</v>
      </c>
      <c r="K154" s="310">
        <v>2.4499261175448E-4</v>
      </c>
      <c r="L154" s="310">
        <v>-2.9118864673871603E-4</v>
      </c>
      <c r="M154" s="310">
        <v>-3.7361658409373899E-4</v>
      </c>
      <c r="N154" s="310">
        <v>-2.6113123860993498E-4</v>
      </c>
      <c r="O154" s="318">
        <v>-2.22190012323487E-4</v>
      </c>
      <c r="P154" s="310">
        <v>-1.8054665635525201E-4</v>
      </c>
      <c r="Q154" s="310">
        <v>-1.3971840045035001E-4</v>
      </c>
      <c r="R154" s="224"/>
    </row>
    <row r="155" spans="1:20" ht="15" customHeight="1" x14ac:dyDescent="0.25">
      <c r="B155" s="385"/>
      <c r="C155" s="129" t="s">
        <v>417</v>
      </c>
      <c r="D155" s="310">
        <v>-1.43448712712846E-3</v>
      </c>
      <c r="E155" s="310">
        <v>-1.43448712712846E-3</v>
      </c>
      <c r="F155" s="310">
        <v>-1.43448712712846E-3</v>
      </c>
      <c r="G155" s="310">
        <v>-1.43448712712846E-3</v>
      </c>
      <c r="H155" s="310">
        <v>-1.43448712712846E-3</v>
      </c>
      <c r="I155" s="310">
        <v>-8.0408855255287306E-5</v>
      </c>
      <c r="J155" s="310">
        <v>8.0850440758628605E-4</v>
      </c>
      <c r="K155" s="310">
        <v>-7.3334619786979998E-5</v>
      </c>
      <c r="L155" s="310">
        <v>-2.2246665534097999E-4</v>
      </c>
      <c r="M155" s="310">
        <v>-6.9900155832081104E-5</v>
      </c>
      <c r="N155" s="310">
        <v>-7.0593728460521796E-5</v>
      </c>
      <c r="O155" s="318">
        <v>-1.4157421484684E-4</v>
      </c>
      <c r="P155" s="310">
        <v>4.58738977522355E-5</v>
      </c>
      <c r="Q155" s="310">
        <v>-2.3620134508295399E-6</v>
      </c>
      <c r="R155" s="224"/>
    </row>
    <row r="156" spans="1:20" ht="15" customHeight="1" x14ac:dyDescent="0.25">
      <c r="B156" s="385"/>
      <c r="C156" s="129" t="s">
        <v>418</v>
      </c>
      <c r="D156" s="310">
        <v>-3.6897193151136402E-3</v>
      </c>
      <c r="E156" s="310">
        <v>-3.6897193151136402E-3</v>
      </c>
      <c r="F156" s="310">
        <v>-3.6897193151136402E-3</v>
      </c>
      <c r="G156" s="310">
        <v>-3.6897193151136402E-3</v>
      </c>
      <c r="H156" s="310">
        <v>-3.6897193151136402E-3</v>
      </c>
      <c r="I156" s="310">
        <v>-2.70205012762947E-3</v>
      </c>
      <c r="J156" s="310">
        <v>-2.7247330513680001E-3</v>
      </c>
      <c r="K156" s="310">
        <v>-1.2937878480744299E-3</v>
      </c>
      <c r="L156" s="310">
        <v>-9.0216590481395598E-4</v>
      </c>
      <c r="M156" s="310">
        <v>-5.9770240845746802E-4</v>
      </c>
      <c r="N156" s="310">
        <v>-4.9673050253096196E-4</v>
      </c>
      <c r="O156" s="318">
        <v>-4.8568804074910999E-4</v>
      </c>
      <c r="P156" s="310">
        <v>-4.7182440828064099E-4</v>
      </c>
      <c r="Q156" s="310">
        <v>-4.19987082570294E-4</v>
      </c>
      <c r="R156" s="224"/>
    </row>
    <row r="157" spans="1:20" ht="15" customHeight="1" x14ac:dyDescent="0.25">
      <c r="B157" s="385"/>
      <c r="C157" s="129" t="s">
        <v>440</v>
      </c>
      <c r="D157" s="310">
        <v>1.30942378371923E-3</v>
      </c>
      <c r="E157" s="310">
        <v>1.30942378371923E-3</v>
      </c>
      <c r="F157" s="310">
        <v>1.30942378371923E-3</v>
      </c>
      <c r="G157" s="310">
        <v>1.30942378371923E-3</v>
      </c>
      <c r="H157" s="310">
        <v>1.30942378371923E-3</v>
      </c>
      <c r="I157" s="310">
        <v>-3.3095768134150403E-5</v>
      </c>
      <c r="J157" s="310">
        <v>-1.37693425731E-4</v>
      </c>
      <c r="K157" s="310">
        <v>-1.81727069490156E-4</v>
      </c>
      <c r="L157" s="310">
        <v>-1.08755219090262E-4</v>
      </c>
      <c r="M157" s="310">
        <v>-2.2913966087456699E-4</v>
      </c>
      <c r="N157" s="310">
        <v>-4.5652348229841002E-5</v>
      </c>
      <c r="O157" s="318">
        <v>-9.6694614681425205E-5</v>
      </c>
      <c r="P157" s="310">
        <v>-1.9466974932069701E-4</v>
      </c>
      <c r="Q157" s="310">
        <v>-2.3177606593138801E-4</v>
      </c>
      <c r="R157" s="224"/>
    </row>
    <row r="158" spans="1:20" ht="15" customHeight="1" x14ac:dyDescent="0.25">
      <c r="B158" s="385"/>
      <c r="C158" s="129" t="s">
        <v>436</v>
      </c>
      <c r="D158" s="310">
        <v>-1.7186063227037101E-4</v>
      </c>
      <c r="E158" s="310">
        <v>-1.7186063227037101E-4</v>
      </c>
      <c r="F158" s="310">
        <v>-1.7186063227037101E-4</v>
      </c>
      <c r="G158" s="310">
        <v>-1.7186063227037101E-4</v>
      </c>
      <c r="H158" s="310">
        <v>-1.7186063227037101E-4</v>
      </c>
      <c r="I158" s="310">
        <v>-2.7512227969372899E-5</v>
      </c>
      <c r="J158" s="310">
        <v>-8.6547515098289702E-5</v>
      </c>
      <c r="K158" s="310">
        <v>-8.2705029814333906E-5</v>
      </c>
      <c r="L158" s="310">
        <v>-1.5030407843552601E-4</v>
      </c>
      <c r="M158" s="310">
        <v>-2.03444880080284E-5</v>
      </c>
      <c r="N158" s="310">
        <v>7.9009773517047E-6</v>
      </c>
      <c r="O158" s="318">
        <v>8.4943608712251302E-5</v>
      </c>
      <c r="P158" s="310">
        <v>9.1943701874264203E-7</v>
      </c>
      <c r="Q158" s="310">
        <v>8.8611648292324895E-6</v>
      </c>
      <c r="R158" s="224"/>
    </row>
    <row r="159" spans="1:20" ht="15" customHeight="1" x14ac:dyDescent="0.25">
      <c r="B159" s="386"/>
      <c r="C159" s="129" t="s">
        <v>437</v>
      </c>
      <c r="D159" s="310">
        <v>-5.8645790679268097E-5</v>
      </c>
      <c r="E159" s="310">
        <v>-5.8645790679268097E-5</v>
      </c>
      <c r="F159" s="310">
        <v>-5.8645790679268097E-5</v>
      </c>
      <c r="G159" s="310">
        <v>-5.8645790679268097E-5</v>
      </c>
      <c r="H159" s="310">
        <v>-5.8645790679268097E-5</v>
      </c>
      <c r="I159" s="310">
        <v>-6.52605930893113E-5</v>
      </c>
      <c r="J159" s="310">
        <v>1.3006455779285301E-5</v>
      </c>
      <c r="K159" s="310">
        <v>-1.7455573838909299E-4</v>
      </c>
      <c r="L159" s="310">
        <v>4.0445200338634601E-5</v>
      </c>
      <c r="M159" s="310">
        <v>-8.7739146728549295E-5</v>
      </c>
      <c r="N159" s="310">
        <v>-1.3427193172954599E-4</v>
      </c>
      <c r="O159" s="318">
        <v>-1.4569117075491399E-4</v>
      </c>
      <c r="P159" s="310">
        <v>-1.9134637545326099E-4</v>
      </c>
      <c r="Q159" s="310">
        <v>-2.3280327318964101E-4</v>
      </c>
      <c r="R159" s="224"/>
    </row>
    <row r="160" spans="1:20" ht="15" customHeight="1" x14ac:dyDescent="0.25">
      <c r="C160" s="91"/>
      <c r="D160" s="125"/>
      <c r="E160" s="125"/>
      <c r="F160" s="135"/>
      <c r="G160" s="135"/>
      <c r="H160" s="135"/>
      <c r="I160" s="135"/>
      <c r="J160" s="135"/>
      <c r="K160" s="135"/>
      <c r="L160" s="135"/>
      <c r="M160" s="135"/>
      <c r="N160" s="135"/>
      <c r="O160" s="135"/>
      <c r="P160" s="135"/>
      <c r="Q160" s="135"/>
      <c r="R160" s="224"/>
    </row>
    <row r="161" spans="1:20" ht="15" customHeight="1" x14ac:dyDescent="0.25">
      <c r="C161" s="92" t="s">
        <v>247</v>
      </c>
      <c r="R161" s="224"/>
    </row>
    <row r="162" spans="1:20" ht="15" customHeight="1" x14ac:dyDescent="0.25">
      <c r="B162" s="384" t="s">
        <v>254</v>
      </c>
      <c r="C162" s="129" t="s">
        <v>438</v>
      </c>
      <c r="D162" s="310">
        <v>1.53747191242726E-5</v>
      </c>
      <c r="E162" s="310">
        <v>1.53747191242726E-5</v>
      </c>
      <c r="F162" s="310">
        <v>1.53747191242726E-5</v>
      </c>
      <c r="G162" s="310">
        <v>1.53747191242726E-5</v>
      </c>
      <c r="H162" s="310">
        <v>1.53747191242726E-5</v>
      </c>
      <c r="I162" s="310">
        <v>5.5268509651096301E-6</v>
      </c>
      <c r="J162" s="310">
        <v>6.6784825525356695E-5</v>
      </c>
      <c r="K162" s="310">
        <v>-1.5446276038666399E-5</v>
      </c>
      <c r="L162" s="310">
        <v>3.01154251254321E-5</v>
      </c>
      <c r="M162" s="310">
        <v>2.2079308236833101E-5</v>
      </c>
      <c r="N162" s="310">
        <v>4.1980585143042101E-5</v>
      </c>
      <c r="O162" s="318">
        <v>1.7246858490693699E-5</v>
      </c>
      <c r="P162" s="310">
        <v>2.63879485196128E-6</v>
      </c>
      <c r="Q162" s="310">
        <v>1.93795898566496E-5</v>
      </c>
      <c r="R162" s="224"/>
    </row>
    <row r="163" spans="1:20" ht="15" customHeight="1" x14ac:dyDescent="0.25">
      <c r="B163" s="385"/>
      <c r="C163" s="129" t="s">
        <v>193</v>
      </c>
      <c r="D163" s="310">
        <v>7.2408489067088397E-5</v>
      </c>
      <c r="E163" s="310">
        <v>7.2408489067088397E-5</v>
      </c>
      <c r="F163" s="310">
        <v>7.2408489067088397E-5</v>
      </c>
      <c r="G163" s="310">
        <v>7.2408489067088397E-5</v>
      </c>
      <c r="H163" s="310">
        <v>7.2408489067088397E-5</v>
      </c>
      <c r="I163" s="310">
        <v>8.5560630829428801E-5</v>
      </c>
      <c r="J163" s="310">
        <v>5.3189390822216998E-5</v>
      </c>
      <c r="K163" s="310">
        <v>8.9198601699313999E-5</v>
      </c>
      <c r="L163" s="310">
        <v>2.5221845009793003E-4</v>
      </c>
      <c r="M163" s="310">
        <v>6.1522492506460593E-5</v>
      </c>
      <c r="N163" s="310">
        <v>1.74710994758076E-4</v>
      </c>
      <c r="O163" s="318">
        <v>8.2100581423993901E-5</v>
      </c>
      <c r="P163" s="310">
        <v>1.0925669567885E-4</v>
      </c>
      <c r="Q163" s="310">
        <v>1.24750586445233E-4</v>
      </c>
      <c r="R163" s="224"/>
    </row>
    <row r="164" spans="1:20" ht="15" customHeight="1" x14ac:dyDescent="0.25">
      <c r="B164" s="385"/>
      <c r="C164" s="129" t="s">
        <v>194</v>
      </c>
      <c r="D164" s="310">
        <v>2.20827354129538E-4</v>
      </c>
      <c r="E164" s="310">
        <v>2.20827354129538E-4</v>
      </c>
      <c r="F164" s="310">
        <v>2.20827354129538E-4</v>
      </c>
      <c r="G164" s="310">
        <v>2.20827354129538E-4</v>
      </c>
      <c r="H164" s="310">
        <v>2.20827354129538E-4</v>
      </c>
      <c r="I164" s="310">
        <v>2.1791170770257801E-4</v>
      </c>
      <c r="J164" s="310">
        <v>6.0489176431865999E-4</v>
      </c>
      <c r="K164" s="310">
        <v>2.8092788813860502E-4</v>
      </c>
      <c r="L164" s="310">
        <v>3.6259417071926603E-4</v>
      </c>
      <c r="M164" s="310">
        <v>2.27206732690943E-4</v>
      </c>
      <c r="N164" s="310">
        <v>2.9272512728795202E-4</v>
      </c>
      <c r="O164" s="318">
        <v>2.0199994115954701E-4</v>
      </c>
      <c r="P164" s="310">
        <v>2.24116554510934E-4</v>
      </c>
      <c r="Q164" s="310">
        <v>2.1182473304626201E-4</v>
      </c>
      <c r="R164" s="224"/>
    </row>
    <row r="165" spans="1:20" ht="15" customHeight="1" x14ac:dyDescent="0.25">
      <c r="B165" s="385"/>
      <c r="C165" s="129" t="s">
        <v>195</v>
      </c>
      <c r="D165" s="310">
        <v>-4.7918297817806099E-5</v>
      </c>
      <c r="E165" s="310">
        <v>-4.7918297817806099E-5</v>
      </c>
      <c r="F165" s="310">
        <v>-4.7918297817806099E-5</v>
      </c>
      <c r="G165" s="310">
        <v>-4.7918297817806099E-5</v>
      </c>
      <c r="H165" s="310">
        <v>-4.7918297817806099E-5</v>
      </c>
      <c r="I165" s="310">
        <v>-1.0549404585480401E-4</v>
      </c>
      <c r="J165" s="310">
        <v>-4.9409604336203604E-4</v>
      </c>
      <c r="K165" s="310">
        <v>-3.7126007521259802E-5</v>
      </c>
      <c r="L165" s="310">
        <v>7.00355501970229E-6</v>
      </c>
      <c r="M165" s="310">
        <v>-5.1124221126852601E-5</v>
      </c>
      <c r="N165" s="310">
        <v>-6.2695383655775299E-6</v>
      </c>
      <c r="O165" s="318">
        <v>-1.40853428780563E-5</v>
      </c>
      <c r="P165" s="310">
        <v>-1.8927803909440898E-5</v>
      </c>
      <c r="Q165" s="310">
        <v>-4.7503383603486597E-5</v>
      </c>
      <c r="R165" s="224"/>
    </row>
    <row r="166" spans="1:20" ht="15" customHeight="1" x14ac:dyDescent="0.25">
      <c r="B166" s="385"/>
      <c r="C166" s="129" t="s">
        <v>435</v>
      </c>
      <c r="D166" s="310">
        <v>-2.2167207869106E-4</v>
      </c>
      <c r="E166" s="310">
        <v>-2.2167207869106E-4</v>
      </c>
      <c r="F166" s="310">
        <v>-2.2167207869106E-4</v>
      </c>
      <c r="G166" s="310">
        <v>-2.2167207869106E-4</v>
      </c>
      <c r="H166" s="310">
        <v>-2.2167207869106E-4</v>
      </c>
      <c r="I166" s="310">
        <v>-8.3112498982706995E-4</v>
      </c>
      <c r="J166" s="310">
        <v>2.1925526630051101E-4</v>
      </c>
      <c r="K166" s="310">
        <v>-1.3670746115701499E-4</v>
      </c>
      <c r="L166" s="310">
        <v>-1.4203263073164801E-4</v>
      </c>
      <c r="M166" s="310">
        <v>-1.5855419730592701E-4</v>
      </c>
      <c r="N166" s="310">
        <v>-1.25194151678887E-4</v>
      </c>
      <c r="O166" s="318">
        <v>-1.2416422167838001E-4</v>
      </c>
      <c r="P166" s="310">
        <v>-1.3248217513750501E-4</v>
      </c>
      <c r="Q166" s="310">
        <v>-1.23487143267265E-4</v>
      </c>
      <c r="R166" s="224"/>
    </row>
    <row r="167" spans="1:20" ht="15" customHeight="1" x14ac:dyDescent="0.25">
      <c r="B167" s="385"/>
      <c r="C167" s="129" t="s">
        <v>439</v>
      </c>
      <c r="D167" s="310">
        <v>-1.4907678865503399E-3</v>
      </c>
      <c r="E167" s="310">
        <v>-1.4907678865503399E-3</v>
      </c>
      <c r="F167" s="310">
        <v>-1.4907678865503399E-3</v>
      </c>
      <c r="G167" s="310">
        <v>-1.4907678865503399E-3</v>
      </c>
      <c r="H167" s="310">
        <v>-1.4907678865503399E-3</v>
      </c>
      <c r="I167" s="310">
        <v>4.2678121088401998E-4</v>
      </c>
      <c r="J167" s="310">
        <v>6.3239399431003196E-4</v>
      </c>
      <c r="K167" s="310">
        <v>-1.6526571371788801E-4</v>
      </c>
      <c r="L167" s="310">
        <v>-1.6370534232235101E-4</v>
      </c>
      <c r="M167" s="310">
        <v>-1.4855689422699201E-4</v>
      </c>
      <c r="N167" s="310">
        <v>-1.69251309845242E-4</v>
      </c>
      <c r="O167" s="318">
        <v>-1.30137828341925E-4</v>
      </c>
      <c r="P167" s="310">
        <v>-1.2758921955002801E-4</v>
      </c>
      <c r="Q167" s="310">
        <v>-1.4790353567129E-4</v>
      </c>
      <c r="R167" s="224"/>
    </row>
    <row r="168" spans="1:20" ht="15" customHeight="1" x14ac:dyDescent="0.25">
      <c r="B168" s="385"/>
      <c r="C168" s="129" t="s">
        <v>415</v>
      </c>
      <c r="D168" s="310">
        <v>2.53258654132171E-3</v>
      </c>
      <c r="E168" s="310">
        <v>2.53258654132171E-3</v>
      </c>
      <c r="F168" s="310">
        <v>2.53258654132171E-3</v>
      </c>
      <c r="G168" s="310">
        <v>2.53258654132171E-3</v>
      </c>
      <c r="H168" s="310">
        <v>2.53258654132171E-3</v>
      </c>
      <c r="I168" s="310">
        <v>1.8217728121237E-3</v>
      </c>
      <c r="J168" s="310">
        <v>3.4517546519641202E-4</v>
      </c>
      <c r="K168" s="310">
        <v>1.7436627448619299E-4</v>
      </c>
      <c r="L168" s="310">
        <v>1.27118532575521E-4</v>
      </c>
      <c r="M168" s="310">
        <v>1.21322225564713E-4</v>
      </c>
      <c r="N168" s="310">
        <v>9.9584820419940101E-5</v>
      </c>
      <c r="O168" s="318">
        <v>7.2231253303467496E-5</v>
      </c>
      <c r="P168" s="310">
        <v>1.17869141281979E-4</v>
      </c>
      <c r="Q168" s="310">
        <v>5.9419102262481301E-5</v>
      </c>
      <c r="R168" s="224"/>
    </row>
    <row r="169" spans="1:20" s="211" customFormat="1" ht="15" customHeight="1" x14ac:dyDescent="0.25">
      <c r="A169" s="224"/>
      <c r="B169" s="385"/>
      <c r="C169" s="129" t="s">
        <v>416</v>
      </c>
      <c r="D169" s="310">
        <v>-3.1085458937154501E-3</v>
      </c>
      <c r="E169" s="310">
        <v>-3.1085458937154501E-3</v>
      </c>
      <c r="F169" s="310">
        <v>-3.1085458937154501E-3</v>
      </c>
      <c r="G169" s="310">
        <v>-3.1085458937154501E-3</v>
      </c>
      <c r="H169" s="310">
        <v>-3.1085458937154501E-3</v>
      </c>
      <c r="I169" s="310">
        <v>-1.7631145989938099E-3</v>
      </c>
      <c r="J169" s="310">
        <v>-1.28013415556105E-3</v>
      </c>
      <c r="K169" s="310">
        <v>-9.1332636069651996E-4</v>
      </c>
      <c r="L169" s="310">
        <v>-7.8829532579982597E-4</v>
      </c>
      <c r="M169" s="310">
        <v>-6.7146630142300701E-4</v>
      </c>
      <c r="N169" s="310">
        <v>-5.1615860409859305E-4</v>
      </c>
      <c r="O169" s="318">
        <v>-5.03259012459623E-4</v>
      </c>
      <c r="P169" s="310">
        <v>-4.7179723753298897E-4</v>
      </c>
      <c r="Q169" s="310">
        <v>-5.3642137507659005E-4</v>
      </c>
      <c r="R169" s="224"/>
      <c r="S169" s="224"/>
      <c r="T169" s="224"/>
    </row>
    <row r="170" spans="1:20" ht="15" customHeight="1" x14ac:dyDescent="0.25">
      <c r="B170" s="385"/>
      <c r="C170" s="129" t="s">
        <v>417</v>
      </c>
      <c r="D170" s="310">
        <v>-1.01616635713064E-4</v>
      </c>
      <c r="E170" s="310">
        <v>-1.01616635713064E-4</v>
      </c>
      <c r="F170" s="310">
        <v>-1.01616635713064E-4</v>
      </c>
      <c r="G170" s="310">
        <v>-1.01616635713064E-4</v>
      </c>
      <c r="H170" s="310">
        <v>-1.01616635713064E-4</v>
      </c>
      <c r="I170" s="310">
        <v>-1.8814845996839599E-4</v>
      </c>
      <c r="J170" s="310">
        <v>-2.0007762894291801E-4</v>
      </c>
      <c r="K170" s="310">
        <v>-1.1986980683020801E-4</v>
      </c>
      <c r="L170" s="310">
        <v>-1.8308927851407001E-4</v>
      </c>
      <c r="M170" s="310">
        <v>-1.4693337261417701E-4</v>
      </c>
      <c r="N170" s="310">
        <v>-1.17640044195344E-4</v>
      </c>
      <c r="O170" s="318">
        <v>-1.54388623104462E-4</v>
      </c>
      <c r="P170" s="310">
        <v>-1.30531763461006E-4</v>
      </c>
      <c r="Q170" s="310">
        <v>-1.61362958909228E-4</v>
      </c>
      <c r="R170" s="224"/>
    </row>
    <row r="171" spans="1:20" ht="15" customHeight="1" x14ac:dyDescent="0.25">
      <c r="B171" s="385"/>
      <c r="C171" s="129" t="s">
        <v>418</v>
      </c>
      <c r="D171" s="310">
        <v>-2.0089976694948099E-4</v>
      </c>
      <c r="E171" s="310">
        <v>-2.0089976694948099E-4</v>
      </c>
      <c r="F171" s="310">
        <v>-2.0089976694948099E-4</v>
      </c>
      <c r="G171" s="310">
        <v>-2.0089976694948099E-4</v>
      </c>
      <c r="H171" s="310">
        <v>-2.0089976694948099E-4</v>
      </c>
      <c r="I171" s="310">
        <v>-1.2995593211351201E-4</v>
      </c>
      <c r="J171" s="310">
        <v>-1.4057749958396E-4</v>
      </c>
      <c r="K171" s="310">
        <v>-1.2864982761362501E-4</v>
      </c>
      <c r="L171" s="310">
        <v>-1.07262895890248E-4</v>
      </c>
      <c r="M171" s="310">
        <v>-1.4273350380666899E-4</v>
      </c>
      <c r="N171" s="310">
        <v>-1.11843097999387E-4</v>
      </c>
      <c r="O171" s="318">
        <v>-1.9342082935580601E-4</v>
      </c>
      <c r="P171" s="310">
        <v>-1.4472421142364101E-4</v>
      </c>
      <c r="Q171" s="310">
        <v>-1.23074379610455E-4</v>
      </c>
      <c r="R171" s="224"/>
    </row>
    <row r="172" spans="1:20" ht="15" customHeight="1" x14ac:dyDescent="0.25">
      <c r="B172" s="385"/>
      <c r="C172" s="129" t="s">
        <v>440</v>
      </c>
      <c r="D172" s="310">
        <v>-1.0472015118923E-4</v>
      </c>
      <c r="E172" s="310">
        <v>-1.0472015118923E-4</v>
      </c>
      <c r="F172" s="310">
        <v>-1.0472015118923E-4</v>
      </c>
      <c r="G172" s="310">
        <v>-1.0472015118923E-4</v>
      </c>
      <c r="H172" s="310">
        <v>-1.0472015118923E-4</v>
      </c>
      <c r="I172" s="310">
        <v>-1.02256868365291E-4</v>
      </c>
      <c r="J172" s="310">
        <v>-1.3489898891017E-4</v>
      </c>
      <c r="K172" s="310">
        <v>-1.2693403752817001E-4</v>
      </c>
      <c r="L172" s="310">
        <v>-1.6401323061365799E-4</v>
      </c>
      <c r="M172" s="310">
        <v>-1.15493962663971E-4</v>
      </c>
      <c r="N172" s="310">
        <v>-1.3647667664507001E-4</v>
      </c>
      <c r="O172" s="318">
        <v>-1.44665717331516E-4</v>
      </c>
      <c r="P172" s="310">
        <v>-4.6484575438765503E-5</v>
      </c>
      <c r="Q172" s="310">
        <v>-1.4571206297420101E-4</v>
      </c>
      <c r="R172" s="224"/>
    </row>
    <row r="173" spans="1:20" ht="15" customHeight="1" x14ac:dyDescent="0.25">
      <c r="B173" s="385"/>
      <c r="C173" s="129" t="s">
        <v>436</v>
      </c>
      <c r="D173" s="310">
        <v>-1.5767062421090399E-4</v>
      </c>
      <c r="E173" s="310">
        <v>-1.5767062421090399E-4</v>
      </c>
      <c r="F173" s="310">
        <v>-1.5767062421090399E-4</v>
      </c>
      <c r="G173" s="310">
        <v>-1.5767062421090399E-4</v>
      </c>
      <c r="H173" s="310">
        <v>-1.5767062421090399E-4</v>
      </c>
      <c r="I173" s="310">
        <v>-1.15559413535693E-4</v>
      </c>
      <c r="J173" s="310">
        <v>-1.1059371240274001E-4</v>
      </c>
      <c r="K173" s="310">
        <v>-1.2969959557174201E-4</v>
      </c>
      <c r="L173" s="310">
        <v>-1.05222191534082E-4</v>
      </c>
      <c r="M173" s="310">
        <v>-1.4067070209733401E-4</v>
      </c>
      <c r="N173" s="310">
        <v>-7.9573600950455501E-5</v>
      </c>
      <c r="O173" s="318">
        <v>-6.2310006784471698E-5</v>
      </c>
      <c r="P173" s="310">
        <v>-4.9768092140300999E-5</v>
      </c>
      <c r="Q173" s="310">
        <v>-1.2599996626694299E-4</v>
      </c>
      <c r="R173" s="224"/>
    </row>
    <row r="174" spans="1:20" ht="15" customHeight="1" x14ac:dyDescent="0.25">
      <c r="B174" s="386"/>
      <c r="C174" s="129" t="s">
        <v>437</v>
      </c>
      <c r="D174" s="310">
        <v>-1.6667499093325801E-4</v>
      </c>
      <c r="E174" s="310">
        <v>-1.6667499093325801E-4</v>
      </c>
      <c r="F174" s="310">
        <v>-1.6667499093325801E-4</v>
      </c>
      <c r="G174" s="310">
        <v>-1.6667499093325801E-4</v>
      </c>
      <c r="H174" s="310">
        <v>-1.6667499093325801E-4</v>
      </c>
      <c r="I174" s="310">
        <v>3.1611245887575002E-7</v>
      </c>
      <c r="J174" s="310">
        <v>-4.5661884611636298E-5</v>
      </c>
      <c r="K174" s="310">
        <v>-1.05955900411736E-4</v>
      </c>
      <c r="L174" s="310">
        <v>-3.7066491957227201E-5</v>
      </c>
      <c r="M174" s="310">
        <v>6.4102979946412099E-7</v>
      </c>
      <c r="N174" s="310">
        <v>9.0559125905498306E-5</v>
      </c>
      <c r="O174" s="318">
        <v>-1.2343781882850899E-4</v>
      </c>
      <c r="P174" s="310">
        <v>-2.9515059974949401E-6</v>
      </c>
      <c r="Q174" s="310">
        <v>-8.1232785116292004E-5</v>
      </c>
      <c r="R174" s="224"/>
    </row>
    <row r="175" spans="1:20" ht="15" customHeight="1" x14ac:dyDescent="0.25">
      <c r="A175" s="211"/>
      <c r="B175" s="211"/>
      <c r="C175" s="211"/>
      <c r="D175" s="211"/>
      <c r="E175" s="211"/>
      <c r="F175" s="211"/>
      <c r="G175" s="211"/>
      <c r="H175" s="211"/>
      <c r="I175" s="211"/>
      <c r="J175" s="211"/>
      <c r="K175" s="211"/>
      <c r="L175" s="211"/>
      <c r="M175" s="211"/>
      <c r="N175" s="211"/>
      <c r="O175" s="211"/>
      <c r="P175" s="211"/>
      <c r="Q175" s="211"/>
      <c r="R175" s="211"/>
      <c r="S175" s="211"/>
      <c r="T175" s="211"/>
    </row>
    <row r="176" spans="1:20" ht="15" customHeight="1" x14ac:dyDescent="0.25">
      <c r="C176" s="91"/>
      <c r="D176" s="125"/>
      <c r="E176" s="125"/>
      <c r="F176" s="135"/>
      <c r="G176" s="135"/>
      <c r="H176" s="135"/>
      <c r="I176" s="135"/>
      <c r="J176" s="135"/>
      <c r="K176" s="135"/>
      <c r="L176" s="135"/>
      <c r="M176" s="135"/>
      <c r="N176" s="135"/>
      <c r="O176" s="135"/>
      <c r="P176" s="135"/>
      <c r="Q176" s="135"/>
      <c r="R176" s="224"/>
    </row>
    <row r="177" spans="1:20" ht="15" customHeight="1" x14ac:dyDescent="0.25">
      <c r="R177" s="224"/>
    </row>
    <row r="178" spans="1:20" ht="15" customHeight="1" x14ac:dyDescent="0.25">
      <c r="R178" s="224"/>
    </row>
    <row r="179" spans="1:20" ht="15" customHeight="1" x14ac:dyDescent="0.25">
      <c r="R179" s="224"/>
    </row>
    <row r="180" spans="1:20" ht="15" customHeight="1" x14ac:dyDescent="0.25">
      <c r="R180" s="224"/>
    </row>
    <row r="181" spans="1:20" ht="15" customHeight="1" x14ac:dyDescent="0.25">
      <c r="R181" s="224"/>
    </row>
    <row r="182" spans="1:20" ht="15" customHeight="1" x14ac:dyDescent="0.25">
      <c r="R182" s="224"/>
    </row>
    <row r="183" spans="1:20" ht="15" customHeight="1" x14ac:dyDescent="0.25">
      <c r="R183" s="224"/>
    </row>
    <row r="184" spans="1:20" ht="15" customHeight="1" x14ac:dyDescent="0.25">
      <c r="R184" s="224"/>
    </row>
    <row r="185" spans="1:20" s="211" customFormat="1" ht="15" customHeight="1" x14ac:dyDescent="0.25">
      <c r="A185" s="224"/>
      <c r="B185" s="224"/>
      <c r="C185" s="224"/>
      <c r="D185" s="144"/>
      <c r="E185" s="144"/>
      <c r="F185" s="132"/>
      <c r="G185" s="132"/>
      <c r="H185" s="132"/>
      <c r="I185" s="132"/>
      <c r="J185" s="132"/>
      <c r="K185" s="132"/>
      <c r="L185" s="132"/>
      <c r="M185" s="132"/>
      <c r="N185" s="132"/>
      <c r="O185" s="132"/>
      <c r="P185" s="132"/>
      <c r="Q185" s="132"/>
      <c r="R185" s="224"/>
      <c r="S185" s="224"/>
      <c r="T185" s="224"/>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R185"/>
  <sheetViews>
    <sheetView showGridLines="0" zoomScale="80" zoomScaleNormal="80" zoomScaleSheetLayoutView="8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defaultRowHeight="15" customHeight="1" x14ac:dyDescent="0.25"/>
  <cols>
    <col min="1" max="1" width="1.5703125" style="224" customWidth="1"/>
    <col min="2" max="2" width="4.28515625" style="224" customWidth="1"/>
    <col min="3" max="3" width="13" style="224" customWidth="1"/>
    <col min="4" max="5" width="8.140625" style="144" bestFit="1" customWidth="1"/>
    <col min="6" max="14" width="9.42578125" style="132" bestFit="1" customWidth="1"/>
    <col min="15" max="15" width="7.85546875" style="132" bestFit="1" customWidth="1"/>
    <col min="16" max="17" width="9.42578125" style="132" bestFit="1" customWidth="1"/>
    <col min="18" max="18" width="14.140625" style="144" customWidth="1"/>
    <col min="19" max="19" width="1.7109375" style="224" customWidth="1"/>
    <col min="20" max="16384" width="9.140625" style="224"/>
  </cols>
  <sheetData>
    <row r="1" spans="1:18" ht="15.75" customHeight="1" x14ac:dyDescent="0.25">
      <c r="A1" s="5" t="str">
        <f>TemplateName</f>
        <v>Trading, PE and Other Fair Value Assets: Market Shocks</v>
      </c>
      <c r="B1" s="5"/>
      <c r="H1" s="133"/>
      <c r="P1" s="224"/>
      <c r="Q1" s="224"/>
      <c r="R1" s="224"/>
    </row>
    <row r="2" spans="1:18" ht="15.75" customHeight="1" x14ac:dyDescent="0.25">
      <c r="A2" s="224" t="s">
        <v>264</v>
      </c>
      <c r="B2" s="20"/>
      <c r="C2" s="228"/>
      <c r="D2" s="146"/>
      <c r="E2" s="146"/>
      <c r="F2" s="134"/>
      <c r="G2" s="134"/>
      <c r="H2" s="134"/>
      <c r="I2" s="134"/>
      <c r="K2" s="134"/>
      <c r="L2" s="134"/>
      <c r="M2" s="134"/>
      <c r="N2" s="134"/>
      <c r="O2" s="134"/>
      <c r="P2" s="224"/>
      <c r="Q2" s="224"/>
      <c r="R2" s="224"/>
    </row>
    <row r="3" spans="1:18" ht="15" customHeight="1" x14ac:dyDescent="0.25">
      <c r="B3" s="13"/>
      <c r="C3" s="225"/>
      <c r="D3" s="125"/>
      <c r="E3" s="125"/>
      <c r="F3" s="135"/>
      <c r="G3" s="135"/>
      <c r="H3" s="135"/>
      <c r="I3" s="135"/>
      <c r="J3" s="135"/>
      <c r="K3" s="135"/>
      <c r="L3" s="135"/>
      <c r="M3" s="135"/>
      <c r="N3" s="135"/>
      <c r="O3" s="135"/>
      <c r="P3" s="135"/>
      <c r="Q3"/>
      <c r="R3" s="224"/>
    </row>
    <row r="4" spans="1:18" ht="15" customHeight="1" x14ac:dyDescent="0.25">
      <c r="J4" s="136"/>
      <c r="K4" s="137"/>
      <c r="L4" s="138"/>
      <c r="Q4"/>
      <c r="R4" s="224"/>
    </row>
    <row r="5" spans="1:18" ht="21" customHeight="1" x14ac:dyDescent="0.35">
      <c r="B5" s="78" t="s">
        <v>1933</v>
      </c>
      <c r="C5" s="88"/>
      <c r="D5" s="147"/>
      <c r="E5" s="147"/>
      <c r="F5" s="139"/>
      <c r="G5" s="139"/>
      <c r="H5" s="139"/>
      <c r="L5" s="140"/>
      <c r="P5" s="141"/>
      <c r="Q5"/>
      <c r="R5" s="224"/>
    </row>
    <row r="6" spans="1:18" ht="15" customHeight="1" x14ac:dyDescent="0.25">
      <c r="C6" s="225"/>
      <c r="D6" s="125"/>
      <c r="E6" s="125"/>
      <c r="F6" s="135"/>
      <c r="G6" s="135"/>
      <c r="H6" s="135"/>
      <c r="I6" s="135"/>
      <c r="J6" s="135"/>
      <c r="K6" s="135"/>
      <c r="L6" s="135"/>
      <c r="M6" s="135"/>
      <c r="N6" s="135"/>
      <c r="O6" s="135"/>
      <c r="P6" s="135"/>
      <c r="Q6" s="135"/>
      <c r="R6" s="224"/>
    </row>
    <row r="7" spans="1:18" ht="15" customHeight="1" x14ac:dyDescent="0.25">
      <c r="D7" s="381" t="s">
        <v>253</v>
      </c>
      <c r="E7" s="382"/>
      <c r="F7" s="382"/>
      <c r="G7" s="382"/>
      <c r="H7" s="382"/>
      <c r="I7" s="382"/>
      <c r="J7" s="382"/>
      <c r="K7" s="382"/>
      <c r="L7" s="382"/>
      <c r="M7" s="382"/>
      <c r="N7" s="382"/>
      <c r="O7" s="383"/>
      <c r="P7" s="382"/>
      <c r="Q7" s="382"/>
      <c r="R7" s="224"/>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s="224"/>
    </row>
    <row r="10" spans="1:18" ht="15" customHeight="1" x14ac:dyDescent="0.25">
      <c r="B10" s="384" t="s">
        <v>254</v>
      </c>
      <c r="C10" s="129" t="s">
        <v>438</v>
      </c>
      <c r="D10" s="165">
        <v>14.174328068472599</v>
      </c>
      <c r="E10" s="165">
        <v>14.174328068472599</v>
      </c>
      <c r="F10" s="165">
        <v>14.174328068472599</v>
      </c>
      <c r="G10" s="165">
        <v>14.174328068472599</v>
      </c>
      <c r="H10" s="165">
        <v>14.174328068472599</v>
      </c>
      <c r="I10" s="165">
        <v>9.9629795781720691</v>
      </c>
      <c r="J10" s="165">
        <v>8.8553073886068603</v>
      </c>
      <c r="K10" s="165">
        <v>8.7198544715447106</v>
      </c>
      <c r="L10" s="165">
        <v>9.1023649635036499</v>
      </c>
      <c r="M10" s="165">
        <v>8.8912204436499707</v>
      </c>
      <c r="N10" s="165">
        <v>7.8915994020926803</v>
      </c>
      <c r="O10" s="328">
        <v>-0.140621665113912</v>
      </c>
      <c r="P10" s="165">
        <v>-6.7552342867078199</v>
      </c>
      <c r="Q10" s="165">
        <v>-13.108215434083601</v>
      </c>
      <c r="R10" s="224"/>
    </row>
    <row r="11" spans="1:18" ht="15" customHeight="1" x14ac:dyDescent="0.25">
      <c r="B11" s="385"/>
      <c r="C11" s="129" t="s">
        <v>193</v>
      </c>
      <c r="D11" s="165">
        <v>9.2813794230612192</v>
      </c>
      <c r="E11" s="165">
        <v>9.2813794230612192</v>
      </c>
      <c r="F11" s="165">
        <v>9.2813794230612192</v>
      </c>
      <c r="G11" s="165">
        <v>9.2813794230612192</v>
      </c>
      <c r="H11" s="165">
        <v>9.2813794230612192</v>
      </c>
      <c r="I11" s="165">
        <v>12.355823603527901</v>
      </c>
      <c r="J11" s="165">
        <v>9.9732674883683003</v>
      </c>
      <c r="K11" s="165">
        <v>11.7607710280374</v>
      </c>
      <c r="L11" s="165">
        <v>12.852411389215501</v>
      </c>
      <c r="M11" s="165">
        <v>11.8815685777101</v>
      </c>
      <c r="N11" s="165">
        <v>10.6288265791065</v>
      </c>
      <c r="O11" s="328">
        <v>2.3457921184871702</v>
      </c>
      <c r="P11" s="165">
        <v>-4.5806589427950701</v>
      </c>
      <c r="Q11" s="165">
        <v>-11.0594491998511</v>
      </c>
      <c r="R11" s="224"/>
    </row>
    <row r="12" spans="1:18" ht="15" customHeight="1" x14ac:dyDescent="0.25">
      <c r="B12" s="385"/>
      <c r="C12" s="129" t="s">
        <v>194</v>
      </c>
      <c r="D12" s="165">
        <v>4.1955022075055197</v>
      </c>
      <c r="E12" s="165">
        <v>4.1955022075055197</v>
      </c>
      <c r="F12" s="165">
        <v>4.1955022075055197</v>
      </c>
      <c r="G12" s="165">
        <v>4.1955022075055197</v>
      </c>
      <c r="H12" s="165">
        <v>4.1955022075055197</v>
      </c>
      <c r="I12" s="165">
        <v>6.35301055345204</v>
      </c>
      <c r="J12" s="165">
        <v>8.0551959337596504</v>
      </c>
      <c r="K12" s="165">
        <v>9.3904837753113597</v>
      </c>
      <c r="L12" s="165">
        <v>10.102218122532999</v>
      </c>
      <c r="M12" s="165">
        <v>8.0031377551020295</v>
      </c>
      <c r="N12" s="165">
        <v>5.9232003235373396</v>
      </c>
      <c r="O12" s="328">
        <v>-2.2982788990825598</v>
      </c>
      <c r="P12" s="165">
        <v>-8.9492649830380699</v>
      </c>
      <c r="Q12" s="165">
        <v>-14.729557925351401</v>
      </c>
      <c r="R12" s="224"/>
    </row>
    <row r="13" spans="1:18" ht="15" customHeight="1" x14ac:dyDescent="0.25">
      <c r="B13" s="385"/>
      <c r="C13" s="129" t="s">
        <v>195</v>
      </c>
      <c r="D13" s="165">
        <v>0.374456388206378</v>
      </c>
      <c r="E13" s="165">
        <v>0.374456388206378</v>
      </c>
      <c r="F13" s="165">
        <v>0.374456388206378</v>
      </c>
      <c r="G13" s="165">
        <v>0.374456388206378</v>
      </c>
      <c r="H13" s="165">
        <v>0.374456388206378</v>
      </c>
      <c r="I13" s="165">
        <v>4.5662959993586103</v>
      </c>
      <c r="J13" s="165">
        <v>7.7199596367305796</v>
      </c>
      <c r="K13" s="165">
        <v>5.2882510431154497</v>
      </c>
      <c r="L13" s="165">
        <v>6.4485678837291802</v>
      </c>
      <c r="M13" s="165">
        <v>5.7005497906426399</v>
      </c>
      <c r="N13" s="165">
        <v>2.8363889921903902</v>
      </c>
      <c r="O13" s="328">
        <v>-5.3470477637451399</v>
      </c>
      <c r="P13" s="165">
        <v>-11.839558981364</v>
      </c>
      <c r="Q13" s="165">
        <v>-17.063486386014301</v>
      </c>
      <c r="R13" s="224"/>
    </row>
    <row r="14" spans="1:18" ht="15" customHeight="1" x14ac:dyDescent="0.25">
      <c r="B14" s="385"/>
      <c r="C14" s="129" t="s">
        <v>435</v>
      </c>
      <c r="D14" s="165">
        <v>-1.96378467784376</v>
      </c>
      <c r="E14" s="165">
        <v>-1.96378467784376</v>
      </c>
      <c r="F14" s="165">
        <v>-1.96378467784376</v>
      </c>
      <c r="G14" s="165">
        <v>-1.96378467784376</v>
      </c>
      <c r="H14" s="165">
        <v>-1.96378467784376</v>
      </c>
      <c r="I14" s="165">
        <v>3.55403158902361</v>
      </c>
      <c r="J14" s="165">
        <v>7.9904441569642097</v>
      </c>
      <c r="K14" s="165">
        <v>1.63968228469432</v>
      </c>
      <c r="L14" s="165">
        <v>3.7271406177962301</v>
      </c>
      <c r="M14" s="165">
        <v>3.38239992482616</v>
      </c>
      <c r="N14" s="165">
        <v>-0.25004988488103203</v>
      </c>
      <c r="O14" s="328">
        <v>-8.3664673007157493</v>
      </c>
      <c r="P14" s="165">
        <v>-14.669035476718401</v>
      </c>
      <c r="Q14" s="165">
        <v>-19.360978396343999</v>
      </c>
      <c r="R14" s="224"/>
    </row>
    <row r="15" spans="1:18" ht="15" customHeight="1" x14ac:dyDescent="0.25">
      <c r="B15" s="385"/>
      <c r="C15" s="129" t="s">
        <v>439</v>
      </c>
      <c r="D15" s="165">
        <v>-12.107436981623</v>
      </c>
      <c r="E15" s="165">
        <v>-12.107436981623</v>
      </c>
      <c r="F15" s="165">
        <v>-12.107436981623</v>
      </c>
      <c r="G15" s="165">
        <v>-12.107436981623</v>
      </c>
      <c r="H15" s="165">
        <v>-12.107436981623</v>
      </c>
      <c r="I15" s="165">
        <v>-7.1912083473577901</v>
      </c>
      <c r="J15" s="165">
        <v>-4.9801167934878796</v>
      </c>
      <c r="K15" s="165">
        <v>-6.1208498501401998</v>
      </c>
      <c r="L15" s="165">
        <v>-3.3767532467532502</v>
      </c>
      <c r="M15" s="165">
        <v>-4.4716540244416301</v>
      </c>
      <c r="N15" s="165">
        <v>-10.100339565871501</v>
      </c>
      <c r="O15" s="328">
        <v>-17.519762166923599</v>
      </c>
      <c r="P15" s="165">
        <v>-22.958975056689301</v>
      </c>
      <c r="Q15" s="165">
        <v>-25.661127272727299</v>
      </c>
      <c r="R15" s="224"/>
    </row>
    <row r="16" spans="1:18" ht="15" customHeight="1" x14ac:dyDescent="0.25">
      <c r="B16" s="385"/>
      <c r="C16" s="129" t="s">
        <v>415</v>
      </c>
      <c r="D16" s="165">
        <v>-7.36771881263721</v>
      </c>
      <c r="E16" s="165">
        <v>-7.36771881263721</v>
      </c>
      <c r="F16" s="165">
        <v>-7.36771881263721</v>
      </c>
      <c r="G16" s="165">
        <v>-7.36771881263721</v>
      </c>
      <c r="H16" s="165">
        <v>-7.36771881263721</v>
      </c>
      <c r="I16" s="165">
        <v>-8.7086514114226805</v>
      </c>
      <c r="J16" s="165">
        <v>-8.3053742514970104</v>
      </c>
      <c r="K16" s="165">
        <v>-9.8267481688927294</v>
      </c>
      <c r="L16" s="165">
        <v>-8.9596024941543302</v>
      </c>
      <c r="M16" s="165">
        <v>-6.8701655747468804</v>
      </c>
      <c r="N16" s="165">
        <v>-13.883339409405799</v>
      </c>
      <c r="O16" s="328">
        <v>-20.734003496503501</v>
      </c>
      <c r="P16" s="165">
        <v>-25.7567637206905</v>
      </c>
      <c r="Q16" s="165">
        <v>-27.019904965868001</v>
      </c>
      <c r="R16" s="224"/>
    </row>
    <row r="17" spans="1:18" ht="15" customHeight="1" x14ac:dyDescent="0.25">
      <c r="B17" s="385"/>
      <c r="C17" s="129" t="s">
        <v>416</v>
      </c>
      <c r="D17" s="165">
        <v>-7.9525145398563204</v>
      </c>
      <c r="E17" s="165">
        <v>-7.9525145398563204</v>
      </c>
      <c r="F17" s="165">
        <v>-7.9525145398563204</v>
      </c>
      <c r="G17" s="165">
        <v>-7.9525145398563204</v>
      </c>
      <c r="H17" s="165">
        <v>-7.9525145398563204</v>
      </c>
      <c r="I17" s="165">
        <v>-1.98165855973426</v>
      </c>
      <c r="J17" s="165">
        <v>-4.9362292646694801</v>
      </c>
      <c r="K17" s="165">
        <v>-6.5619247524752504</v>
      </c>
      <c r="L17" s="165">
        <v>-9.2341780549290107</v>
      </c>
      <c r="M17" s="165">
        <v>-8.1187239944521394</v>
      </c>
      <c r="N17" s="165">
        <v>-18.089052676295701</v>
      </c>
      <c r="O17" s="328">
        <v>-23.686551421037201</v>
      </c>
      <c r="P17" s="165">
        <v>-28.233333333333299</v>
      </c>
      <c r="Q17" s="165">
        <v>-26.681880478087699</v>
      </c>
      <c r="R17" s="224"/>
    </row>
    <row r="18" spans="1:18" ht="15" customHeight="1" x14ac:dyDescent="0.25">
      <c r="B18" s="385"/>
      <c r="C18" s="129" t="s">
        <v>417</v>
      </c>
      <c r="D18" s="165">
        <v>-2.8923264190783802</v>
      </c>
      <c r="E18" s="165">
        <v>-2.8923264190783802</v>
      </c>
      <c r="F18" s="165">
        <v>-2.8923264190783802</v>
      </c>
      <c r="G18" s="165">
        <v>-2.8923264190783802</v>
      </c>
      <c r="H18" s="165">
        <v>-2.8923264190783802</v>
      </c>
      <c r="I18" s="165">
        <v>-5.8169910702730601</v>
      </c>
      <c r="J18" s="165">
        <v>-6.9684464871963199</v>
      </c>
      <c r="K18" s="165">
        <v>-8.1241660721928906</v>
      </c>
      <c r="L18" s="165">
        <v>-5.9623033014501603</v>
      </c>
      <c r="M18" s="165">
        <v>-5.0817451042324597</v>
      </c>
      <c r="N18" s="165">
        <v>-14.210265688671599</v>
      </c>
      <c r="O18" s="328">
        <v>-19.969026458616</v>
      </c>
      <c r="P18" s="165">
        <v>-22.0736105188344</v>
      </c>
      <c r="Q18" s="165">
        <v>-20.334305503556699</v>
      </c>
      <c r="R18" s="224"/>
    </row>
    <row r="19" spans="1:18" ht="15" customHeight="1" x14ac:dyDescent="0.25">
      <c r="B19" s="385"/>
      <c r="C19" s="129" t="s">
        <v>418</v>
      </c>
      <c r="D19" s="165">
        <v>-10.5775981004749</v>
      </c>
      <c r="E19" s="165">
        <v>-10.5775981004749</v>
      </c>
      <c r="F19" s="165">
        <v>-10.5775981004749</v>
      </c>
      <c r="G19" s="165">
        <v>-10.5775981004749</v>
      </c>
      <c r="H19" s="165">
        <v>-10.5775981004749</v>
      </c>
      <c r="I19" s="165">
        <v>-4.4205303030302998</v>
      </c>
      <c r="J19" s="165">
        <v>-3.3506580682984102</v>
      </c>
      <c r="K19" s="165">
        <v>1.7023041474654399</v>
      </c>
      <c r="L19" s="165">
        <v>0.78298944900352496</v>
      </c>
      <c r="M19" s="165">
        <v>-3.9316823371390299</v>
      </c>
      <c r="N19" s="165">
        <v>-11.856419753086399</v>
      </c>
      <c r="O19" s="328">
        <v>-18.292554176699401</v>
      </c>
      <c r="P19" s="165">
        <v>-14.9584176085663</v>
      </c>
      <c r="Q19" s="165">
        <v>-12.7038824763903</v>
      </c>
      <c r="R19" s="224"/>
    </row>
    <row r="20" spans="1:18" ht="15" customHeight="1" x14ac:dyDescent="0.25">
      <c r="B20" s="385"/>
      <c r="C20" s="129" t="s">
        <v>440</v>
      </c>
      <c r="D20" s="165">
        <v>-27.172484076433101</v>
      </c>
      <c r="E20" s="165">
        <v>-27.172484076433101</v>
      </c>
      <c r="F20" s="165">
        <v>-27.172484076433101</v>
      </c>
      <c r="G20" s="165">
        <v>-27.172484076433101</v>
      </c>
      <c r="H20" s="165">
        <v>-27.172484076433101</v>
      </c>
      <c r="I20" s="165">
        <v>-20.617783768031501</v>
      </c>
      <c r="J20" s="165">
        <v>-18.7650947432763</v>
      </c>
      <c r="K20" s="165">
        <v>-15.928737257481099</v>
      </c>
      <c r="L20" s="165">
        <v>-14.006184788336601</v>
      </c>
      <c r="M20" s="165">
        <v>-17.194689922480599</v>
      </c>
      <c r="N20" s="165">
        <v>-22.2318520588783</v>
      </c>
      <c r="O20" s="328">
        <v>-13.336423568191201</v>
      </c>
      <c r="P20" s="165">
        <v>-8.5297101449275399</v>
      </c>
      <c r="Q20" s="165">
        <v>-5.5949892831626604</v>
      </c>
      <c r="R20" s="224"/>
    </row>
    <row r="21" spans="1:18" ht="15" customHeight="1" x14ac:dyDescent="0.25">
      <c r="B21" s="385"/>
      <c r="C21" s="129" t="s">
        <v>436</v>
      </c>
      <c r="D21" s="165">
        <v>-22.770463651974801</v>
      </c>
      <c r="E21" s="165">
        <v>-22.770463651974801</v>
      </c>
      <c r="F21" s="165">
        <v>-22.770463651974801</v>
      </c>
      <c r="G21" s="165">
        <v>-22.770463651974801</v>
      </c>
      <c r="H21" s="165">
        <v>-22.770463651974801</v>
      </c>
      <c r="I21" s="165">
        <v>-20.182786573780898</v>
      </c>
      <c r="J21" s="165">
        <v>-20.925947187141201</v>
      </c>
      <c r="K21" s="165">
        <v>-20.865689296847901</v>
      </c>
      <c r="L21" s="165">
        <v>-20.926911737943598</v>
      </c>
      <c r="M21" s="165">
        <v>-23.134547960308701</v>
      </c>
      <c r="N21" s="165">
        <v>-8.3615654205607495</v>
      </c>
      <c r="O21" s="328">
        <v>-1.21057577920533</v>
      </c>
      <c r="P21" s="165">
        <v>2.7781112852664598</v>
      </c>
      <c r="Q21" s="165">
        <v>4.8254149203688197</v>
      </c>
      <c r="R21" s="224"/>
    </row>
    <row r="22" spans="1:18" ht="15" customHeight="1" x14ac:dyDescent="0.25">
      <c r="B22" s="386"/>
      <c r="C22" s="129" t="s">
        <v>437</v>
      </c>
      <c r="D22" s="165">
        <v>25.825063466420499</v>
      </c>
      <c r="E22" s="165">
        <v>25.825063466420499</v>
      </c>
      <c r="F22" s="165">
        <v>25.825063466420499</v>
      </c>
      <c r="G22" s="165">
        <v>25.825063466420499</v>
      </c>
      <c r="H22" s="165">
        <v>25.825063466420499</v>
      </c>
      <c r="I22" s="165">
        <v>29.4098447442097</v>
      </c>
      <c r="J22" s="165">
        <v>31.335397333333301</v>
      </c>
      <c r="K22" s="165">
        <v>34.1706902552204</v>
      </c>
      <c r="L22" s="165">
        <v>36.515825123152702</v>
      </c>
      <c r="M22" s="165">
        <v>36.479392971246</v>
      </c>
      <c r="N22" s="165">
        <v>36.304447157307301</v>
      </c>
      <c r="O22" s="328">
        <v>35.714083491461103</v>
      </c>
      <c r="P22" s="165">
        <v>34.453544715447201</v>
      </c>
      <c r="Q22" s="165">
        <v>32.792091727389597</v>
      </c>
      <c r="R22" s="224"/>
    </row>
    <row r="23" spans="1:18" s="211" customFormat="1" ht="15" customHeight="1" x14ac:dyDescent="0.25">
      <c r="A23" s="224"/>
      <c r="B23" s="224"/>
      <c r="C23" s="225"/>
      <c r="D23" s="125"/>
      <c r="E23" s="125"/>
      <c r="F23" s="135"/>
      <c r="G23" s="135"/>
      <c r="H23" s="135"/>
      <c r="I23" s="135"/>
      <c r="J23" s="135"/>
      <c r="K23" s="135"/>
      <c r="L23" s="135"/>
      <c r="M23" s="135"/>
      <c r="N23" s="135"/>
      <c r="O23" s="135"/>
      <c r="P23" s="135"/>
      <c r="Q23" s="135"/>
    </row>
    <row r="24" spans="1:18" ht="15" customHeight="1" x14ac:dyDescent="0.25">
      <c r="C24" s="89" t="s">
        <v>8</v>
      </c>
      <c r="R24" s="224"/>
    </row>
    <row r="25" spans="1:18" ht="15.75" customHeight="1" x14ac:dyDescent="0.25">
      <c r="B25" s="384" t="s">
        <v>254</v>
      </c>
      <c r="C25" s="129" t="s">
        <v>438</v>
      </c>
      <c r="D25" s="165">
        <v>8.3701838235294108</v>
      </c>
      <c r="E25" s="165">
        <v>8.3701838235294108</v>
      </c>
      <c r="F25" s="165">
        <v>8.3701838235294108</v>
      </c>
      <c r="G25" s="165">
        <v>8.3701838235294108</v>
      </c>
      <c r="H25" s="165">
        <v>8.3701838235294108</v>
      </c>
      <c r="I25" s="165">
        <v>13.0799800399202</v>
      </c>
      <c r="J25" s="165">
        <v>15.1627597535934</v>
      </c>
      <c r="K25" s="165">
        <v>29.148471337579601</v>
      </c>
      <c r="L25" s="165">
        <v>42.308722741433002</v>
      </c>
      <c r="M25" s="165">
        <v>55.906597222222203</v>
      </c>
      <c r="N25" s="165">
        <v>79.990766550522693</v>
      </c>
      <c r="O25" s="328">
        <v>95.3106884480747</v>
      </c>
      <c r="P25" s="165">
        <v>109.50170940170899</v>
      </c>
      <c r="Q25" s="165">
        <v>143.155912162162</v>
      </c>
      <c r="R25" s="224"/>
    </row>
    <row r="26" spans="1:18" ht="15" customHeight="1" x14ac:dyDescent="0.25">
      <c r="B26" s="385"/>
      <c r="C26" s="129" t="s">
        <v>193</v>
      </c>
      <c r="D26" s="165">
        <v>6.1292982456140397</v>
      </c>
      <c r="E26" s="165">
        <v>6.1292982456140397</v>
      </c>
      <c r="F26" s="165">
        <v>6.1292982456140397</v>
      </c>
      <c r="G26" s="165">
        <v>6.1292982456140397</v>
      </c>
      <c r="H26" s="165">
        <v>6.1292982456140397</v>
      </c>
      <c r="I26" s="165">
        <v>9.1832512315271</v>
      </c>
      <c r="J26" s="165">
        <v>14.403029779887801</v>
      </c>
      <c r="K26" s="165">
        <v>30.3694246031746</v>
      </c>
      <c r="L26" s="165">
        <v>44.668971332209097</v>
      </c>
      <c r="M26" s="165">
        <v>61.624421641791002</v>
      </c>
      <c r="N26" s="165">
        <v>84.899198259788704</v>
      </c>
      <c r="O26" s="328">
        <v>101.275155279503</v>
      </c>
      <c r="P26" s="165">
        <v>120.081876923077</v>
      </c>
      <c r="Q26" s="165">
        <v>149.98848780487799</v>
      </c>
      <c r="R26" s="224"/>
    </row>
    <row r="27" spans="1:18" ht="15" customHeight="1" x14ac:dyDescent="0.25">
      <c r="B27" s="385"/>
      <c r="C27" s="129" t="s">
        <v>194</v>
      </c>
      <c r="D27" s="165">
        <v>2.8301991662806798</v>
      </c>
      <c r="E27" s="165">
        <v>2.8301991662806798</v>
      </c>
      <c r="F27" s="165">
        <v>2.8301991662806798</v>
      </c>
      <c r="G27" s="165">
        <v>2.8301991662806798</v>
      </c>
      <c r="H27" s="165">
        <v>2.8301991662806798</v>
      </c>
      <c r="I27" s="165">
        <v>2.6837781629116102</v>
      </c>
      <c r="J27" s="165">
        <v>6.0641429880843303</v>
      </c>
      <c r="K27" s="165">
        <v>18.0501917255298</v>
      </c>
      <c r="L27" s="165">
        <v>34.896275071633198</v>
      </c>
      <c r="M27" s="165">
        <v>57.262558593750001</v>
      </c>
      <c r="N27" s="165">
        <v>69.675628930817595</v>
      </c>
      <c r="O27" s="328">
        <v>85.934047919293803</v>
      </c>
      <c r="P27" s="165">
        <v>104.458862199747</v>
      </c>
      <c r="Q27" s="165">
        <v>116.821698938164</v>
      </c>
      <c r="R27" s="224"/>
    </row>
    <row r="28" spans="1:18" ht="15" customHeight="1" x14ac:dyDescent="0.25">
      <c r="B28" s="385"/>
      <c r="C28" s="129" t="s">
        <v>195</v>
      </c>
      <c r="D28" s="165">
        <v>1.01630434782609</v>
      </c>
      <c r="E28" s="165">
        <v>1.01630434782609</v>
      </c>
      <c r="F28" s="165">
        <v>1.01630434782609</v>
      </c>
      <c r="G28" s="165">
        <v>1.01630434782609</v>
      </c>
      <c r="H28" s="165">
        <v>1.01630434782609</v>
      </c>
      <c r="I28" s="165">
        <v>0.120524444444451</v>
      </c>
      <c r="J28" s="165">
        <v>3.7808409859835601</v>
      </c>
      <c r="K28" s="165">
        <v>15.797161290322601</v>
      </c>
      <c r="L28" s="165">
        <v>30.326549463647201</v>
      </c>
      <c r="M28" s="165">
        <v>44.853442830069497</v>
      </c>
      <c r="N28" s="165">
        <v>60.524500000000003</v>
      </c>
      <c r="O28" s="328">
        <v>70.521281390856402</v>
      </c>
      <c r="P28" s="165">
        <v>84.877063389392006</v>
      </c>
      <c r="Q28" s="165">
        <v>95.792084942084998</v>
      </c>
      <c r="R28" s="224"/>
    </row>
    <row r="29" spans="1:18" ht="15" customHeight="1" x14ac:dyDescent="0.25">
      <c r="B29" s="385"/>
      <c r="C29" s="129" t="s">
        <v>435</v>
      </c>
      <c r="D29" s="165">
        <v>-0.53956097560975702</v>
      </c>
      <c r="E29" s="165">
        <v>-0.53956097560975702</v>
      </c>
      <c r="F29" s="165">
        <v>-0.53956097560975702</v>
      </c>
      <c r="G29" s="165">
        <v>-0.53956097560975702</v>
      </c>
      <c r="H29" s="165">
        <v>-0.53956097560975702</v>
      </c>
      <c r="I29" s="165">
        <v>0.70734788666976001</v>
      </c>
      <c r="J29" s="165">
        <v>4.8457753479125296</v>
      </c>
      <c r="K29" s="165">
        <v>18.751856017997799</v>
      </c>
      <c r="L29" s="165">
        <v>30.8380195599022</v>
      </c>
      <c r="M29" s="165">
        <v>43.019718309859201</v>
      </c>
      <c r="N29" s="165">
        <v>57.061547540983597</v>
      </c>
      <c r="O29" s="328">
        <v>67.514606741573004</v>
      </c>
      <c r="P29" s="165">
        <v>78.003512974051901</v>
      </c>
      <c r="Q29" s="165">
        <v>89.758026666666694</v>
      </c>
      <c r="R29" s="224"/>
    </row>
    <row r="30" spans="1:18" ht="15" customHeight="1" x14ac:dyDescent="0.25">
      <c r="B30" s="385"/>
      <c r="C30" s="129" t="s">
        <v>439</v>
      </c>
      <c r="D30" s="165">
        <v>-0.64406559083810599</v>
      </c>
      <c r="E30" s="165">
        <v>-0.64406559083810599</v>
      </c>
      <c r="F30" s="165">
        <v>-0.64406559083810599</v>
      </c>
      <c r="G30" s="165">
        <v>-0.64406559083810599</v>
      </c>
      <c r="H30" s="165">
        <v>-0.64406559083810599</v>
      </c>
      <c r="I30" s="165">
        <v>3.0567926625903201</v>
      </c>
      <c r="J30" s="165">
        <v>5.8192495736213798</v>
      </c>
      <c r="K30" s="165">
        <v>16.594987714987699</v>
      </c>
      <c r="L30" s="165">
        <v>26.330909090909099</v>
      </c>
      <c r="M30" s="165">
        <v>36.4947849462365</v>
      </c>
      <c r="N30" s="165">
        <v>47.2291592005514</v>
      </c>
      <c r="O30" s="328">
        <v>52.299840166782502</v>
      </c>
      <c r="P30" s="165">
        <v>61.182865090403297</v>
      </c>
      <c r="Q30" s="165">
        <v>66.727098121085604</v>
      </c>
      <c r="R30" s="224"/>
    </row>
    <row r="31" spans="1:18" ht="15" customHeight="1" x14ac:dyDescent="0.25">
      <c r="B31" s="385"/>
      <c r="C31" s="129" t="s">
        <v>415</v>
      </c>
      <c r="D31" s="165">
        <v>-1.43026478873239</v>
      </c>
      <c r="E31" s="165">
        <v>-1.43026478873239</v>
      </c>
      <c r="F31" s="165">
        <v>-1.43026478873239</v>
      </c>
      <c r="G31" s="165">
        <v>-1.43026478873239</v>
      </c>
      <c r="H31" s="165">
        <v>-1.43026478873239</v>
      </c>
      <c r="I31" s="165">
        <v>2.4253223915592002</v>
      </c>
      <c r="J31" s="165">
        <v>6.5589703210175596</v>
      </c>
      <c r="K31" s="165">
        <v>15.8094545454545</v>
      </c>
      <c r="L31" s="165">
        <v>24.8758767123288</v>
      </c>
      <c r="M31" s="165">
        <v>34.260912951167697</v>
      </c>
      <c r="N31" s="165">
        <v>41.151588447653403</v>
      </c>
      <c r="O31" s="328">
        <v>47.281395348837201</v>
      </c>
      <c r="P31" s="165">
        <v>54.624791208791201</v>
      </c>
      <c r="Q31" s="165">
        <v>59.239101620029402</v>
      </c>
      <c r="R31" s="224"/>
    </row>
    <row r="32" spans="1:18" ht="15" customHeight="1" x14ac:dyDescent="0.25">
      <c r="B32" s="385"/>
      <c r="C32" s="129" t="s">
        <v>416</v>
      </c>
      <c r="D32" s="165">
        <v>-0.424489537095743</v>
      </c>
      <c r="E32" s="165">
        <v>-0.424489537095743</v>
      </c>
      <c r="F32" s="165">
        <v>-0.424489537095743</v>
      </c>
      <c r="G32" s="165">
        <v>-0.424489537095743</v>
      </c>
      <c r="H32" s="165">
        <v>-0.424489537095743</v>
      </c>
      <c r="I32" s="165">
        <v>2.8931347150259001</v>
      </c>
      <c r="J32" s="165">
        <v>7.1980748663101597</v>
      </c>
      <c r="K32" s="165">
        <v>15.6954911660777</v>
      </c>
      <c r="L32" s="165">
        <v>21.363651026392901</v>
      </c>
      <c r="M32" s="165">
        <v>27.7344360902256</v>
      </c>
      <c r="N32" s="165">
        <v>33.764629629629603</v>
      </c>
      <c r="O32" s="328">
        <v>37.011322957198402</v>
      </c>
      <c r="P32" s="165">
        <v>43.795825545171297</v>
      </c>
      <c r="Q32" s="165">
        <v>47.102556684910098</v>
      </c>
      <c r="R32" s="224"/>
    </row>
    <row r="33" spans="1:18" ht="15" customHeight="1" x14ac:dyDescent="0.25">
      <c r="B33" s="385"/>
      <c r="C33" s="129" t="s">
        <v>417</v>
      </c>
      <c r="D33" s="165">
        <v>4.1477528089887601</v>
      </c>
      <c r="E33" s="165">
        <v>4.1477528089887601</v>
      </c>
      <c r="F33" s="165">
        <v>4.1477528089887601</v>
      </c>
      <c r="G33" s="165">
        <v>4.1477528089887601</v>
      </c>
      <c r="H33" s="165">
        <v>4.1477528089887601</v>
      </c>
      <c r="I33" s="165">
        <v>8.9237199124726505</v>
      </c>
      <c r="J33" s="165">
        <v>10.681071166544401</v>
      </c>
      <c r="K33" s="165">
        <v>14.4452994011976</v>
      </c>
      <c r="L33" s="165">
        <v>18.239506172839501</v>
      </c>
      <c r="M33" s="165">
        <v>23.171943127962098</v>
      </c>
      <c r="N33" s="165">
        <v>27.398495575221201</v>
      </c>
      <c r="O33" s="328">
        <v>30.7549837925446</v>
      </c>
      <c r="P33" s="165">
        <v>35.985397082657997</v>
      </c>
      <c r="Q33" s="165">
        <v>38.497394136807799</v>
      </c>
      <c r="R33" s="224"/>
    </row>
    <row r="34" spans="1:18" ht="15" customHeight="1" x14ac:dyDescent="0.25">
      <c r="B34" s="385"/>
      <c r="C34" s="129" t="s">
        <v>418</v>
      </c>
      <c r="D34" s="165">
        <v>9.2619692307692301</v>
      </c>
      <c r="E34" s="165">
        <v>9.2619692307692301</v>
      </c>
      <c r="F34" s="165">
        <v>9.2619692307692301</v>
      </c>
      <c r="G34" s="165">
        <v>9.2619692307692301</v>
      </c>
      <c r="H34" s="165">
        <v>9.2619692307692301</v>
      </c>
      <c r="I34" s="165">
        <v>11.694411302982701</v>
      </c>
      <c r="J34" s="165">
        <v>12.429748822605999</v>
      </c>
      <c r="K34" s="165">
        <v>15.262374501991999</v>
      </c>
      <c r="L34" s="165">
        <v>16.181466992665001</v>
      </c>
      <c r="M34" s="165">
        <v>17.2830132450331</v>
      </c>
      <c r="N34" s="165">
        <v>20.193613445378201</v>
      </c>
      <c r="O34" s="328">
        <v>23.898727735369</v>
      </c>
      <c r="P34" s="165">
        <v>28.367431972789099</v>
      </c>
      <c r="Q34" s="165">
        <v>29.665850340136</v>
      </c>
      <c r="R34" s="224"/>
    </row>
    <row r="35" spans="1:18" ht="15" customHeight="1" x14ac:dyDescent="0.25">
      <c r="B35" s="385"/>
      <c r="C35" s="129" t="s">
        <v>440</v>
      </c>
      <c r="D35" s="165">
        <v>13.063339011925001</v>
      </c>
      <c r="E35" s="165">
        <v>13.063339011925001</v>
      </c>
      <c r="F35" s="165">
        <v>13.063339011925001</v>
      </c>
      <c r="G35" s="165">
        <v>13.063339011925001</v>
      </c>
      <c r="H35" s="165">
        <v>13.063339011925001</v>
      </c>
      <c r="I35" s="165">
        <v>11.6539070567986</v>
      </c>
      <c r="J35" s="165">
        <v>11.173953488372099</v>
      </c>
      <c r="K35" s="165">
        <v>13.2798598949212</v>
      </c>
      <c r="L35" s="165">
        <v>15.070467625899299</v>
      </c>
      <c r="M35" s="165">
        <v>16.968701298701301</v>
      </c>
      <c r="N35" s="165">
        <v>22.393724735322401</v>
      </c>
      <c r="O35" s="328">
        <v>24.714693877550999</v>
      </c>
      <c r="P35" s="165">
        <v>27.302147001934198</v>
      </c>
      <c r="Q35" s="165">
        <v>27.8734937439846</v>
      </c>
      <c r="R35" s="224"/>
    </row>
    <row r="36" spans="1:18" ht="15" customHeight="1" x14ac:dyDescent="0.25">
      <c r="B36" s="385"/>
      <c r="C36" s="129" t="s">
        <v>436</v>
      </c>
      <c r="D36" s="165">
        <v>12.865373831775701</v>
      </c>
      <c r="E36" s="165">
        <v>12.865373831775701</v>
      </c>
      <c r="F36" s="165">
        <v>12.865373831775701</v>
      </c>
      <c r="G36" s="165">
        <v>12.865373831775701</v>
      </c>
      <c r="H36" s="165">
        <v>12.865373831775701</v>
      </c>
      <c r="I36" s="165">
        <v>11.0697469540769</v>
      </c>
      <c r="J36" s="165">
        <v>12.741910646387799</v>
      </c>
      <c r="K36" s="165">
        <v>14.3190224828935</v>
      </c>
      <c r="L36" s="165">
        <v>15.6992178217822</v>
      </c>
      <c r="M36" s="165">
        <v>17.189928861788601</v>
      </c>
      <c r="N36" s="165">
        <v>20.517729618163099</v>
      </c>
      <c r="O36" s="328">
        <v>22.020918580375799</v>
      </c>
      <c r="P36" s="165">
        <v>26.228016701461399</v>
      </c>
      <c r="Q36" s="165">
        <v>24.4608350730689</v>
      </c>
      <c r="R36" s="224"/>
    </row>
    <row r="37" spans="1:18" ht="15" customHeight="1" x14ac:dyDescent="0.25">
      <c r="B37" s="386"/>
      <c r="C37" s="129" t="s">
        <v>437</v>
      </c>
      <c r="D37" s="165">
        <v>28.572835820895499</v>
      </c>
      <c r="E37" s="165">
        <v>28.572835820895499</v>
      </c>
      <c r="F37" s="165">
        <v>28.572835820895499</v>
      </c>
      <c r="G37" s="165">
        <v>28.572835820895499</v>
      </c>
      <c r="H37" s="165">
        <v>28.572835820895499</v>
      </c>
      <c r="I37" s="165">
        <v>19.4505466237942</v>
      </c>
      <c r="J37" s="165">
        <v>21.386986899563301</v>
      </c>
      <c r="K37" s="165">
        <v>14.6353013392857</v>
      </c>
      <c r="L37" s="165">
        <v>15.7667428571429</v>
      </c>
      <c r="M37" s="165">
        <v>17.032761020881701</v>
      </c>
      <c r="N37" s="165">
        <v>15.2809540636042</v>
      </c>
      <c r="O37" s="328">
        <v>18.907464454976299</v>
      </c>
      <c r="P37" s="165">
        <v>19.668517647058799</v>
      </c>
      <c r="Q37" s="165">
        <v>19.180889929742399</v>
      </c>
      <c r="R37" s="224"/>
    </row>
    <row r="38" spans="1:18" ht="15" customHeight="1" x14ac:dyDescent="0.25">
      <c r="C38" s="225"/>
      <c r="D38" s="125"/>
      <c r="E38" s="125"/>
      <c r="F38" s="135"/>
      <c r="G38" s="135"/>
      <c r="H38" s="135"/>
      <c r="I38" s="135"/>
      <c r="J38" s="135"/>
      <c r="K38" s="135"/>
      <c r="L38" s="135"/>
      <c r="M38" s="135"/>
      <c r="N38" s="135"/>
      <c r="O38" s="135"/>
      <c r="P38" s="135"/>
      <c r="Q38" s="135"/>
      <c r="R38" s="224"/>
    </row>
    <row r="39" spans="1:18" s="211" customFormat="1" ht="15" customHeight="1" x14ac:dyDescent="0.25">
      <c r="A39" s="224"/>
      <c r="B39" s="224"/>
      <c r="C39" s="89" t="s">
        <v>143</v>
      </c>
      <c r="D39" s="144"/>
      <c r="E39" s="144"/>
      <c r="F39" s="132"/>
      <c r="G39" s="132"/>
      <c r="H39" s="132"/>
      <c r="I39" s="132"/>
      <c r="J39" s="132"/>
      <c r="K39" s="132"/>
      <c r="L39" s="132"/>
      <c r="M39" s="132"/>
      <c r="N39" s="132"/>
      <c r="O39" s="132"/>
      <c r="P39" s="132"/>
      <c r="Q39" s="132"/>
    </row>
    <row r="40" spans="1:18" ht="15" customHeight="1" x14ac:dyDescent="0.25">
      <c r="B40" s="384" t="s">
        <v>254</v>
      </c>
      <c r="C40" s="129" t="s">
        <v>438</v>
      </c>
      <c r="D40" s="165">
        <v>3.0117826086956598</v>
      </c>
      <c r="E40" s="165">
        <v>3.0117826086956598</v>
      </c>
      <c r="F40" s="165">
        <v>3.0117826086956598</v>
      </c>
      <c r="G40" s="165">
        <v>3.0117826086956598</v>
      </c>
      <c r="H40" s="165">
        <v>3.0117826086956598</v>
      </c>
      <c r="I40" s="165">
        <v>3.6653417721518999</v>
      </c>
      <c r="J40" s="165">
        <v>7.9801678908709297</v>
      </c>
      <c r="K40" s="165">
        <v>13.805232738557001</v>
      </c>
      <c r="L40" s="165">
        <v>21.402867256637201</v>
      </c>
      <c r="M40" s="165">
        <v>29.192710933599599</v>
      </c>
      <c r="N40" s="165">
        <v>42.644352104975397</v>
      </c>
      <c r="O40" s="328">
        <v>51.709449275362303</v>
      </c>
      <c r="P40" s="165">
        <v>56.694531249999997</v>
      </c>
      <c r="Q40" s="165">
        <v>63.499742946708501</v>
      </c>
      <c r="R40" s="224"/>
    </row>
    <row r="41" spans="1:18" ht="15.75" customHeight="1" x14ac:dyDescent="0.25">
      <c r="B41" s="385"/>
      <c r="C41" s="129" t="s">
        <v>193</v>
      </c>
      <c r="D41" s="165">
        <v>3.1073333333333299</v>
      </c>
      <c r="E41" s="165">
        <v>3.1073333333333299</v>
      </c>
      <c r="F41" s="165">
        <v>3.1073333333333299</v>
      </c>
      <c r="G41" s="165">
        <v>3.1073333333333299</v>
      </c>
      <c r="H41" s="165">
        <v>3.1073333333333299</v>
      </c>
      <c r="I41" s="165">
        <v>5.5096057692307703</v>
      </c>
      <c r="J41" s="165">
        <v>10.516140350877199</v>
      </c>
      <c r="K41" s="165">
        <v>19.528989517819699</v>
      </c>
      <c r="L41" s="165">
        <v>26.5063003315964</v>
      </c>
      <c r="M41" s="165">
        <v>34.958674762407597</v>
      </c>
      <c r="N41" s="165">
        <v>43.933378063010501</v>
      </c>
      <c r="O41" s="328">
        <v>51.038199753390899</v>
      </c>
      <c r="P41" s="165">
        <v>54.381013470173201</v>
      </c>
      <c r="Q41" s="165">
        <v>57.436511627907002</v>
      </c>
      <c r="R41" s="224"/>
    </row>
    <row r="42" spans="1:18" ht="15" customHeight="1" x14ac:dyDescent="0.25">
      <c r="B42" s="385"/>
      <c r="C42" s="129" t="s">
        <v>194</v>
      </c>
      <c r="D42" s="165">
        <v>0.22173437500000401</v>
      </c>
      <c r="E42" s="165">
        <v>0.22173437500000401</v>
      </c>
      <c r="F42" s="165">
        <v>0.22173437500000401</v>
      </c>
      <c r="G42" s="165">
        <v>0.22173437500000401</v>
      </c>
      <c r="H42" s="165">
        <v>0.22173437500000401</v>
      </c>
      <c r="I42" s="165">
        <v>2.5482684563758302</v>
      </c>
      <c r="J42" s="165">
        <v>5.1385935769656701</v>
      </c>
      <c r="K42" s="165">
        <v>11.0732835820896</v>
      </c>
      <c r="L42" s="165">
        <v>18.990172413793101</v>
      </c>
      <c r="M42" s="165">
        <v>26.849605714285701</v>
      </c>
      <c r="N42" s="165">
        <v>40.983908857509597</v>
      </c>
      <c r="O42" s="328">
        <v>46.869137466307301</v>
      </c>
      <c r="P42" s="165">
        <v>48.848808689558503</v>
      </c>
      <c r="Q42" s="165">
        <v>51.416424945612803</v>
      </c>
      <c r="R42" s="224"/>
    </row>
    <row r="43" spans="1:18" ht="15" customHeight="1" x14ac:dyDescent="0.25">
      <c r="B43" s="385"/>
      <c r="C43" s="129" t="s">
        <v>195</v>
      </c>
      <c r="D43" s="165">
        <v>-7.9872673849167103E-2</v>
      </c>
      <c r="E43" s="165">
        <v>-7.9872673849167103E-2</v>
      </c>
      <c r="F43" s="165">
        <v>-7.9872673849167103E-2</v>
      </c>
      <c r="G43" s="165">
        <v>-7.9872673849167103E-2</v>
      </c>
      <c r="H43" s="165">
        <v>-7.9872673849167103E-2</v>
      </c>
      <c r="I43" s="165">
        <v>2.1966772823779102</v>
      </c>
      <c r="J43" s="165">
        <v>5.4827046548956604</v>
      </c>
      <c r="K43" s="165">
        <v>9.5554857419043007</v>
      </c>
      <c r="L43" s="165">
        <v>15.453263274336299</v>
      </c>
      <c r="M43" s="165">
        <v>22.373749235474001</v>
      </c>
      <c r="N43" s="165">
        <v>33.4220853080569</v>
      </c>
      <c r="O43" s="328">
        <v>37.204309859154897</v>
      </c>
      <c r="P43" s="165">
        <v>39.340396475770902</v>
      </c>
      <c r="Q43" s="165">
        <v>41.406190476190503</v>
      </c>
      <c r="R43" s="224"/>
    </row>
    <row r="44" spans="1:18" ht="15" customHeight="1" x14ac:dyDescent="0.25">
      <c r="B44" s="385"/>
      <c r="C44" s="129" t="s">
        <v>435</v>
      </c>
      <c r="D44" s="165">
        <v>-2.26921920940869</v>
      </c>
      <c r="E44" s="165">
        <v>-2.26921920940869</v>
      </c>
      <c r="F44" s="165">
        <v>-2.26921920940869</v>
      </c>
      <c r="G44" s="165">
        <v>-2.26921920940869</v>
      </c>
      <c r="H44" s="165">
        <v>-2.26921920940869</v>
      </c>
      <c r="I44" s="165">
        <v>-0.15566580597566201</v>
      </c>
      <c r="J44" s="165">
        <v>4.1086802030456804</v>
      </c>
      <c r="K44" s="165">
        <v>10.4167155128853</v>
      </c>
      <c r="L44" s="165">
        <v>15.883480278422301</v>
      </c>
      <c r="M44" s="165">
        <v>21.979500320307501</v>
      </c>
      <c r="N44" s="165">
        <v>28.3452247191011</v>
      </c>
      <c r="O44" s="328">
        <v>32.862188872620798</v>
      </c>
      <c r="P44" s="165">
        <v>35.1365118050267</v>
      </c>
      <c r="Q44" s="165">
        <v>37.116357927786503</v>
      </c>
      <c r="R44" s="224"/>
    </row>
    <row r="45" spans="1:18" ht="15" customHeight="1" x14ac:dyDescent="0.25">
      <c r="B45" s="385"/>
      <c r="C45" s="129" t="s">
        <v>439</v>
      </c>
      <c r="D45" s="165">
        <v>-4.6164635093167696</v>
      </c>
      <c r="E45" s="165">
        <v>-4.6164635093167696</v>
      </c>
      <c r="F45" s="165">
        <v>-4.6164635093167696</v>
      </c>
      <c r="G45" s="165">
        <v>-4.6164635093167696</v>
      </c>
      <c r="H45" s="165">
        <v>-4.6164635093167696</v>
      </c>
      <c r="I45" s="165">
        <v>-4.8281696428571399</v>
      </c>
      <c r="J45" s="165">
        <v>0.57548254620123196</v>
      </c>
      <c r="K45" s="165">
        <v>6.7092758827049597</v>
      </c>
      <c r="L45" s="165">
        <v>10.1953896961691</v>
      </c>
      <c r="M45" s="165">
        <v>10.1773676680973</v>
      </c>
      <c r="N45" s="165">
        <v>15.6430538461538</v>
      </c>
      <c r="O45" s="328">
        <v>17.232011217948699</v>
      </c>
      <c r="P45" s="165">
        <v>17.753382838283802</v>
      </c>
      <c r="Q45" s="165">
        <v>16.759388275276098</v>
      </c>
      <c r="R45" s="224"/>
    </row>
    <row r="46" spans="1:18" ht="15" customHeight="1" x14ac:dyDescent="0.25">
      <c r="B46" s="385"/>
      <c r="C46" s="129" t="s">
        <v>415</v>
      </c>
      <c r="D46" s="165">
        <v>-3.41751219512195</v>
      </c>
      <c r="E46" s="165">
        <v>-3.41751219512195</v>
      </c>
      <c r="F46" s="165">
        <v>-3.41751219512195</v>
      </c>
      <c r="G46" s="165">
        <v>-3.41751219512195</v>
      </c>
      <c r="H46" s="165">
        <v>-3.41751219512195</v>
      </c>
      <c r="I46" s="165">
        <v>-2.5482243487506602</v>
      </c>
      <c r="J46" s="165">
        <v>0.77905637982195297</v>
      </c>
      <c r="K46" s="165">
        <v>4.1391078561917602</v>
      </c>
      <c r="L46" s="165">
        <v>7.5357929036929701</v>
      </c>
      <c r="M46" s="165">
        <v>11.2776086956522</v>
      </c>
      <c r="N46" s="165">
        <v>14.1442016806723</v>
      </c>
      <c r="O46" s="328">
        <v>14.680759046778499</v>
      </c>
      <c r="P46" s="165">
        <v>13.072667876588</v>
      </c>
      <c r="Q46" s="165">
        <v>15.016242990654201</v>
      </c>
      <c r="R46" s="224"/>
    </row>
    <row r="47" spans="1:18" ht="15" customHeight="1" x14ac:dyDescent="0.25">
      <c r="B47" s="385"/>
      <c r="C47" s="129" t="s">
        <v>416</v>
      </c>
      <c r="D47" s="165">
        <v>-0.73216924110141102</v>
      </c>
      <c r="E47" s="165">
        <v>-0.73216924110141102</v>
      </c>
      <c r="F47" s="165">
        <v>-0.73216924110141102</v>
      </c>
      <c r="G47" s="165">
        <v>-0.73216924110141102</v>
      </c>
      <c r="H47" s="165">
        <v>-0.73216924110141102</v>
      </c>
      <c r="I47" s="165">
        <v>-1.11221674876847</v>
      </c>
      <c r="J47" s="165">
        <v>0.166753536857768</v>
      </c>
      <c r="K47" s="165">
        <v>1.7652208201892801</v>
      </c>
      <c r="L47" s="165">
        <v>4.2873553719008299</v>
      </c>
      <c r="M47" s="165">
        <v>7.6298781549173098</v>
      </c>
      <c r="N47" s="165">
        <v>9.8247408105560794</v>
      </c>
      <c r="O47" s="328">
        <v>9.3448279252703994</v>
      </c>
      <c r="P47" s="165">
        <v>8.1425989847715705</v>
      </c>
      <c r="Q47" s="165">
        <v>8.0320166320166297</v>
      </c>
      <c r="R47" s="224"/>
    </row>
    <row r="48" spans="1:18" ht="15" customHeight="1" x14ac:dyDescent="0.25">
      <c r="B48" s="385"/>
      <c r="C48" s="129" t="s">
        <v>417</v>
      </c>
      <c r="D48" s="165">
        <v>-0.66470308788598498</v>
      </c>
      <c r="E48" s="165">
        <v>-0.66470308788598498</v>
      </c>
      <c r="F48" s="165">
        <v>-0.66470308788598498</v>
      </c>
      <c r="G48" s="165">
        <v>-0.66470308788598498</v>
      </c>
      <c r="H48" s="165">
        <v>-0.66470308788598498</v>
      </c>
      <c r="I48" s="165">
        <v>-0.83198036006546705</v>
      </c>
      <c r="J48" s="165">
        <v>-0.66671966527196103</v>
      </c>
      <c r="K48" s="165">
        <v>0.67850733390854301</v>
      </c>
      <c r="L48" s="165">
        <v>1.8133333333333399</v>
      </c>
      <c r="M48" s="165">
        <v>4.6700369003690003</v>
      </c>
      <c r="N48" s="165">
        <v>5.7307889546351101</v>
      </c>
      <c r="O48" s="328">
        <v>4.8396976016684103</v>
      </c>
      <c r="P48" s="165">
        <v>4.4934167573449404</v>
      </c>
      <c r="Q48" s="165">
        <v>4.8943366778149402</v>
      </c>
      <c r="R48" s="224"/>
    </row>
    <row r="49" spans="1:18" ht="15" customHeight="1" x14ac:dyDescent="0.25">
      <c r="B49" s="385"/>
      <c r="C49" s="129" t="s">
        <v>418</v>
      </c>
      <c r="D49" s="165">
        <v>-0.50017953321364805</v>
      </c>
      <c r="E49" s="165">
        <v>-0.50017953321364805</v>
      </c>
      <c r="F49" s="165">
        <v>-0.50017953321364805</v>
      </c>
      <c r="G49" s="165">
        <v>-0.50017953321364805</v>
      </c>
      <c r="H49" s="165">
        <v>-0.50017953321364805</v>
      </c>
      <c r="I49" s="165">
        <v>-0.69693504117108496</v>
      </c>
      <c r="J49" s="165">
        <v>-1.3055352241537099</v>
      </c>
      <c r="K49" s="165">
        <v>-0.74517560073937394</v>
      </c>
      <c r="L49" s="165">
        <v>0.56497648165569503</v>
      </c>
      <c r="M49" s="165">
        <v>2.50331384015595</v>
      </c>
      <c r="N49" s="165">
        <v>2.95652806652806</v>
      </c>
      <c r="O49" s="328">
        <v>3.0026373626373699</v>
      </c>
      <c r="P49" s="165">
        <v>1.13145308924485</v>
      </c>
      <c r="Q49" s="165">
        <v>0.57469750889680105</v>
      </c>
      <c r="R49" s="224"/>
    </row>
    <row r="50" spans="1:18" ht="15" customHeight="1" x14ac:dyDescent="0.25">
      <c r="B50" s="385"/>
      <c r="C50" s="129" t="s">
        <v>440</v>
      </c>
      <c r="D50" s="165">
        <v>-2.1559238095238098</v>
      </c>
      <c r="E50" s="165">
        <v>-2.1559238095238098</v>
      </c>
      <c r="F50" s="165">
        <v>-2.1559238095238098</v>
      </c>
      <c r="G50" s="165">
        <v>-2.1559238095238098</v>
      </c>
      <c r="H50" s="165">
        <v>-2.1559238095238098</v>
      </c>
      <c r="I50" s="165">
        <v>-1.282261208577</v>
      </c>
      <c r="J50" s="165">
        <v>-1.5822722820763999</v>
      </c>
      <c r="K50" s="165">
        <v>-1.3481496062992</v>
      </c>
      <c r="L50" s="165">
        <v>1.5312396694215</v>
      </c>
      <c r="M50" s="165">
        <v>2.1916981132075501</v>
      </c>
      <c r="N50" s="165">
        <v>3.5249158249158299</v>
      </c>
      <c r="O50" s="328">
        <v>2.0480751173709</v>
      </c>
      <c r="P50" s="165">
        <v>1.29267792521109</v>
      </c>
      <c r="Q50" s="165">
        <v>0.78836501901139699</v>
      </c>
      <c r="R50" s="224"/>
    </row>
    <row r="51" spans="1:18" ht="15" customHeight="1" x14ac:dyDescent="0.25">
      <c r="B51" s="385"/>
      <c r="C51" s="129" t="s">
        <v>436</v>
      </c>
      <c r="D51" s="165">
        <v>-3.4651866404715101</v>
      </c>
      <c r="E51" s="165">
        <v>-3.4651866404715101</v>
      </c>
      <c r="F51" s="165">
        <v>-3.4651866404715101</v>
      </c>
      <c r="G51" s="165">
        <v>-3.4651866404715101</v>
      </c>
      <c r="H51" s="165">
        <v>-3.4651866404715101</v>
      </c>
      <c r="I51" s="165">
        <v>-2.4743434343434401</v>
      </c>
      <c r="J51" s="165">
        <v>-2.4676171079429698</v>
      </c>
      <c r="K51" s="165">
        <v>-2.0787474332648901</v>
      </c>
      <c r="L51" s="165">
        <v>-0.97886315789473599</v>
      </c>
      <c r="M51" s="165">
        <v>0.58597826086956795</v>
      </c>
      <c r="N51" s="165">
        <v>1.3442758620689701</v>
      </c>
      <c r="O51" s="328">
        <v>0.75396844660193896</v>
      </c>
      <c r="P51" s="165">
        <v>0.36847240051348001</v>
      </c>
      <c r="Q51" s="165">
        <v>-1.0648128342245899</v>
      </c>
      <c r="R51" s="224"/>
    </row>
    <row r="52" spans="1:18" ht="15" customHeight="1" x14ac:dyDescent="0.25">
      <c r="B52" s="386"/>
      <c r="C52" s="129" t="s">
        <v>437</v>
      </c>
      <c r="D52" s="165">
        <v>-2.4511254019292599</v>
      </c>
      <c r="E52" s="165">
        <v>-2.4511254019292599</v>
      </c>
      <c r="F52" s="165">
        <v>-2.4511254019292599</v>
      </c>
      <c r="G52" s="165">
        <v>-2.4511254019292599</v>
      </c>
      <c r="H52" s="165">
        <v>-2.4511254019292599</v>
      </c>
      <c r="I52" s="165">
        <v>-4.7019153674833003</v>
      </c>
      <c r="J52" s="165">
        <v>-0.876808988764051</v>
      </c>
      <c r="K52" s="165">
        <v>-0.51670467502850803</v>
      </c>
      <c r="L52" s="165">
        <v>0.53642105263158102</v>
      </c>
      <c r="M52" s="165">
        <v>1.59445508982036</v>
      </c>
      <c r="N52" s="165">
        <v>1.9741592920354101</v>
      </c>
      <c r="O52" s="328">
        <v>0.59770889487870205</v>
      </c>
      <c r="P52" s="165">
        <v>-0.17255349500713199</v>
      </c>
      <c r="Q52" s="165">
        <v>-1.4421364985163201</v>
      </c>
      <c r="R52" s="224"/>
    </row>
    <row r="53" spans="1:18" ht="15" customHeight="1" x14ac:dyDescent="0.25">
      <c r="C53" s="91"/>
      <c r="D53" s="125"/>
      <c r="E53" s="125"/>
      <c r="F53" s="135"/>
      <c r="G53" s="135"/>
      <c r="H53" s="135"/>
      <c r="I53" s="135"/>
      <c r="J53" s="135"/>
      <c r="K53" s="135"/>
      <c r="L53" s="135"/>
      <c r="M53" s="135"/>
      <c r="N53" s="135"/>
      <c r="O53" s="135"/>
      <c r="P53" s="135"/>
      <c r="Q53" s="135"/>
      <c r="R53" s="224"/>
    </row>
    <row r="54" spans="1:18" ht="15" customHeight="1" x14ac:dyDescent="0.25">
      <c r="C54" s="89" t="s">
        <v>78</v>
      </c>
      <c r="R54" s="224"/>
    </row>
    <row r="55" spans="1:18" s="211" customFormat="1" ht="15" customHeight="1" x14ac:dyDescent="0.25">
      <c r="A55" s="224"/>
      <c r="B55" s="384" t="s">
        <v>254</v>
      </c>
      <c r="C55" s="129" t="s">
        <v>438</v>
      </c>
      <c r="D55" s="165">
        <v>-1.9183295540438401</v>
      </c>
      <c r="E55" s="165">
        <v>-1.9183295540438401</v>
      </c>
      <c r="F55" s="165">
        <v>-1.9183295540438401</v>
      </c>
      <c r="G55" s="165">
        <v>-1.9183295540438401</v>
      </c>
      <c r="H55" s="165">
        <v>-1.9183295540438401</v>
      </c>
      <c r="I55" s="165">
        <v>-2.1068117580554002</v>
      </c>
      <c r="J55" s="165">
        <v>-3.23644175209692</v>
      </c>
      <c r="K55" s="165">
        <v>-3.6877068557919599</v>
      </c>
      <c r="L55" s="165">
        <v>-4.8953811149032997</v>
      </c>
      <c r="M55" s="165">
        <v>-2.6918690476190501</v>
      </c>
      <c r="N55" s="165">
        <v>2.0047574978577498</v>
      </c>
      <c r="O55" s="328">
        <v>9.11774529882703</v>
      </c>
      <c r="P55" s="165">
        <v>9.0295913978494706</v>
      </c>
      <c r="Q55" s="165">
        <v>10.108405315614601</v>
      </c>
    </row>
    <row r="56" spans="1:18" ht="15" customHeight="1" x14ac:dyDescent="0.25">
      <c r="B56" s="385"/>
      <c r="C56" s="129" t="s">
        <v>193</v>
      </c>
      <c r="D56" s="165">
        <v>-3.2120833333333301</v>
      </c>
      <c r="E56" s="165">
        <v>-3.2120833333333301</v>
      </c>
      <c r="F56" s="165">
        <v>-3.2120833333333301</v>
      </c>
      <c r="G56" s="165">
        <v>-3.2120833333333301</v>
      </c>
      <c r="H56" s="165">
        <v>-3.2120833333333301</v>
      </c>
      <c r="I56" s="165">
        <v>-2.7575588865096399</v>
      </c>
      <c r="J56" s="165">
        <v>-4.038953722334</v>
      </c>
      <c r="K56" s="165">
        <v>-3.96924660354055</v>
      </c>
      <c r="L56" s="165">
        <v>-4.21958282208589</v>
      </c>
      <c r="M56" s="165">
        <v>-0.84108085106383002</v>
      </c>
      <c r="N56" s="165">
        <v>5.2978413284132797</v>
      </c>
      <c r="O56" s="328">
        <v>10.6293580487805</v>
      </c>
      <c r="P56" s="165">
        <v>10.550799022372599</v>
      </c>
      <c r="Q56" s="165">
        <v>11.3476170369011</v>
      </c>
      <c r="R56" s="224"/>
    </row>
    <row r="57" spans="1:18" ht="15.75" customHeight="1" x14ac:dyDescent="0.25">
      <c r="B57" s="385"/>
      <c r="C57" s="129" t="s">
        <v>194</v>
      </c>
      <c r="D57" s="165">
        <v>-3.8781404494382001</v>
      </c>
      <c r="E57" s="165">
        <v>-3.8781404494382001</v>
      </c>
      <c r="F57" s="165">
        <v>-3.8781404494382001</v>
      </c>
      <c r="G57" s="165">
        <v>-3.8781404494382001</v>
      </c>
      <c r="H57" s="165">
        <v>-3.8781404494382001</v>
      </c>
      <c r="I57" s="165">
        <v>-3.6097560975609801</v>
      </c>
      <c r="J57" s="165">
        <v>-4.7904171220400702</v>
      </c>
      <c r="K57" s="165">
        <v>-4.4867104705383598</v>
      </c>
      <c r="L57" s="165">
        <v>-4.8343338954468802</v>
      </c>
      <c r="M57" s="165">
        <v>-0.75468144044321295</v>
      </c>
      <c r="N57" s="165">
        <v>3.6919759082960999</v>
      </c>
      <c r="O57" s="328">
        <v>10.2692661691542</v>
      </c>
      <c r="P57" s="165">
        <v>10.127548529117499</v>
      </c>
      <c r="Q57" s="165">
        <v>10.517064579256401</v>
      </c>
      <c r="R57" s="224"/>
    </row>
    <row r="58" spans="1:18" ht="15" customHeight="1" x14ac:dyDescent="0.25">
      <c r="B58" s="385"/>
      <c r="C58" s="129" t="s">
        <v>195</v>
      </c>
      <c r="D58" s="165">
        <v>-5.0705699693564901</v>
      </c>
      <c r="E58" s="165">
        <v>-5.0705699693564901</v>
      </c>
      <c r="F58" s="165">
        <v>-5.0705699693564901</v>
      </c>
      <c r="G58" s="165">
        <v>-5.0705699693564901</v>
      </c>
      <c r="H58" s="165">
        <v>-5.0705699693564901</v>
      </c>
      <c r="I58" s="165">
        <v>-4.8780000000000001</v>
      </c>
      <c r="J58" s="165">
        <v>-5.3204256465517199</v>
      </c>
      <c r="K58" s="165">
        <v>-5.6943087248322204</v>
      </c>
      <c r="L58" s="165">
        <v>-6.0520538720538699</v>
      </c>
      <c r="M58" s="165">
        <v>-1.91753394085922</v>
      </c>
      <c r="N58" s="165">
        <v>3.46080856123662</v>
      </c>
      <c r="O58" s="328">
        <v>9.1822240979109608</v>
      </c>
      <c r="P58" s="165">
        <v>8.9764009809932492</v>
      </c>
      <c r="Q58" s="165">
        <v>9.1740516206482603</v>
      </c>
      <c r="R58" s="224"/>
    </row>
    <row r="59" spans="1:18" ht="15" customHeight="1" x14ac:dyDescent="0.25">
      <c r="B59" s="385"/>
      <c r="C59" s="129" t="s">
        <v>435</v>
      </c>
      <c r="D59" s="165">
        <v>-5.5143229166666696</v>
      </c>
      <c r="E59" s="165">
        <v>-5.5143229166666696</v>
      </c>
      <c r="F59" s="165">
        <v>-5.5143229166666696</v>
      </c>
      <c r="G59" s="165">
        <v>-5.5143229166666696</v>
      </c>
      <c r="H59" s="165">
        <v>-5.5143229166666696</v>
      </c>
      <c r="I59" s="165">
        <v>-4.6565153010858804</v>
      </c>
      <c r="J59" s="165">
        <v>-5.4450062757755102</v>
      </c>
      <c r="K59" s="165">
        <v>-5.3208488523170203</v>
      </c>
      <c r="L59" s="165">
        <v>-5.2791608391608396</v>
      </c>
      <c r="M59" s="165">
        <v>-0.50155480444229805</v>
      </c>
      <c r="N59" s="165">
        <v>4.8374575398867696</v>
      </c>
      <c r="O59" s="328">
        <v>9.72379010331702</v>
      </c>
      <c r="P59" s="165">
        <v>7.5917489539748999</v>
      </c>
      <c r="Q59" s="165">
        <v>7.5852143589743601</v>
      </c>
      <c r="R59" s="224"/>
    </row>
    <row r="60" spans="1:18" ht="15" customHeight="1" x14ac:dyDescent="0.25">
      <c r="B60" s="385"/>
      <c r="C60" s="129" t="s">
        <v>439</v>
      </c>
      <c r="D60" s="165">
        <v>-4.3177070063694201</v>
      </c>
      <c r="E60" s="165">
        <v>-4.3177070063694201</v>
      </c>
      <c r="F60" s="165">
        <v>-4.3177070063694201</v>
      </c>
      <c r="G60" s="165">
        <v>-4.3177070063694201</v>
      </c>
      <c r="H60" s="165">
        <v>-4.3177070063694201</v>
      </c>
      <c r="I60" s="165">
        <v>-4.0864615384615401</v>
      </c>
      <c r="J60" s="165">
        <v>-5.4417234154007303</v>
      </c>
      <c r="K60" s="165">
        <v>-5.4946097455799903</v>
      </c>
      <c r="L60" s="165">
        <v>-4.1797167656464103</v>
      </c>
      <c r="M60" s="165">
        <v>-0.28812717337307803</v>
      </c>
      <c r="N60" s="165">
        <v>4.0738903394255903</v>
      </c>
      <c r="O60" s="328">
        <v>6.1118253447143802</v>
      </c>
      <c r="P60" s="165">
        <v>5.7686768174994603</v>
      </c>
      <c r="Q60" s="165">
        <v>5.6125900805426099</v>
      </c>
      <c r="R60" s="224"/>
    </row>
    <row r="61" spans="1:18" ht="15" customHeight="1" x14ac:dyDescent="0.25">
      <c r="B61" s="385"/>
      <c r="C61" s="129" t="s">
        <v>415</v>
      </c>
      <c r="D61" s="165">
        <v>-5.0885995264978998</v>
      </c>
      <c r="E61" s="165">
        <v>-5.0885995264978998</v>
      </c>
      <c r="F61" s="165">
        <v>-5.0885995264978998</v>
      </c>
      <c r="G61" s="165">
        <v>-5.0885995264978998</v>
      </c>
      <c r="H61" s="165">
        <v>-5.0885995264978998</v>
      </c>
      <c r="I61" s="165">
        <v>-5.5324437356016301</v>
      </c>
      <c r="J61" s="165">
        <v>-5.97720013886478</v>
      </c>
      <c r="K61" s="165">
        <v>-5.8665033604527803</v>
      </c>
      <c r="L61" s="165">
        <v>-4.2483445566778899</v>
      </c>
      <c r="M61" s="165">
        <v>-1.4191623246492999</v>
      </c>
      <c r="N61" s="165">
        <v>2.9406444774220799</v>
      </c>
      <c r="O61" s="328">
        <v>5.6472085752568102</v>
      </c>
      <c r="P61" s="165">
        <v>4.9356046359064099</v>
      </c>
      <c r="Q61" s="165">
        <v>4.5083665080051896</v>
      </c>
      <c r="R61" s="224"/>
    </row>
    <row r="62" spans="1:18" ht="15" customHeight="1" x14ac:dyDescent="0.25">
      <c r="B62" s="385"/>
      <c r="C62" s="129" t="s">
        <v>416</v>
      </c>
      <c r="D62" s="165">
        <v>-5.8895304777594797</v>
      </c>
      <c r="E62" s="165">
        <v>-5.8895304777594797</v>
      </c>
      <c r="F62" s="165">
        <v>-5.8895304777594797</v>
      </c>
      <c r="G62" s="165">
        <v>-5.8895304777594797</v>
      </c>
      <c r="H62" s="165">
        <v>-5.8895304777594797</v>
      </c>
      <c r="I62" s="165">
        <v>-5.68402439024391</v>
      </c>
      <c r="J62" s="165">
        <v>-6.2959075400887103</v>
      </c>
      <c r="K62" s="165">
        <v>-3.5330394857667602</v>
      </c>
      <c r="L62" s="165">
        <v>-1.61781914893617</v>
      </c>
      <c r="M62" s="165">
        <v>1.52710973724885</v>
      </c>
      <c r="N62" s="165">
        <v>3.4394035394363001</v>
      </c>
      <c r="O62" s="328">
        <v>6.4865517241379296</v>
      </c>
      <c r="P62" s="165">
        <v>3.3805714285714301</v>
      </c>
      <c r="Q62" s="165">
        <v>2.6760610169491499</v>
      </c>
      <c r="R62" s="224"/>
    </row>
    <row r="63" spans="1:18" ht="15" customHeight="1" x14ac:dyDescent="0.25">
      <c r="B63" s="385"/>
      <c r="C63" s="129" t="s">
        <v>417</v>
      </c>
      <c r="D63" s="165">
        <v>-7.5977697841726597</v>
      </c>
      <c r="E63" s="165">
        <v>-7.5977697841726597</v>
      </c>
      <c r="F63" s="165">
        <v>-7.5977697841726597</v>
      </c>
      <c r="G63" s="165">
        <v>-7.5977697841726597</v>
      </c>
      <c r="H63" s="165">
        <v>-7.5977697841726597</v>
      </c>
      <c r="I63" s="165">
        <v>-6.3980249913224601</v>
      </c>
      <c r="J63" s="165">
        <v>-5.3041577253218897</v>
      </c>
      <c r="K63" s="165">
        <v>-4.2904543733434304</v>
      </c>
      <c r="L63" s="165">
        <v>-1.9421385662795301</v>
      </c>
      <c r="M63" s="165">
        <v>0.34966177409062199</v>
      </c>
      <c r="N63" s="165">
        <v>2.3994538006372399</v>
      </c>
      <c r="O63" s="328">
        <v>3.7431101714822699</v>
      </c>
      <c r="P63" s="165">
        <v>2.8822076707202902</v>
      </c>
      <c r="Q63" s="165">
        <v>2.2099321319915699</v>
      </c>
      <c r="R63" s="224"/>
    </row>
    <row r="64" spans="1:18" ht="15" customHeight="1" x14ac:dyDescent="0.25">
      <c r="B64" s="385"/>
      <c r="C64" s="129" t="s">
        <v>418</v>
      </c>
      <c r="D64" s="165">
        <v>-4.1779018460153097</v>
      </c>
      <c r="E64" s="165">
        <v>-4.1779018460153097</v>
      </c>
      <c r="F64" s="165">
        <v>-4.1779018460153097</v>
      </c>
      <c r="G64" s="165">
        <v>-4.1779018460153097</v>
      </c>
      <c r="H64" s="165">
        <v>-4.1779018460153097</v>
      </c>
      <c r="I64" s="165">
        <v>-3.49075785582255</v>
      </c>
      <c r="J64" s="165">
        <v>-4.7318961924606899</v>
      </c>
      <c r="K64" s="165">
        <v>-0.65809236947790895</v>
      </c>
      <c r="L64" s="165">
        <v>0.46227701993704801</v>
      </c>
      <c r="M64" s="165">
        <v>1.5040625000000101</v>
      </c>
      <c r="N64" s="165">
        <v>3.4478584070796501</v>
      </c>
      <c r="O64" s="328">
        <v>4.6981867145422003</v>
      </c>
      <c r="P64" s="165">
        <v>1.4181261950286801</v>
      </c>
      <c r="Q64" s="165">
        <v>0.796926770708279</v>
      </c>
      <c r="R64" s="224"/>
    </row>
    <row r="65" spans="1:18" ht="15" customHeight="1" x14ac:dyDescent="0.25">
      <c r="B65" s="385"/>
      <c r="C65" s="129" t="s">
        <v>440</v>
      </c>
      <c r="D65" s="165">
        <v>-5.8339250683389601</v>
      </c>
      <c r="E65" s="165">
        <v>-5.8339250683389601</v>
      </c>
      <c r="F65" s="165">
        <v>-5.8339250683389601</v>
      </c>
      <c r="G65" s="165">
        <v>-5.8339250683389601</v>
      </c>
      <c r="H65" s="165">
        <v>-5.8339250683389601</v>
      </c>
      <c r="I65" s="165">
        <v>-4.68390823568246</v>
      </c>
      <c r="J65" s="165">
        <v>-3.2519467213114801</v>
      </c>
      <c r="K65" s="165">
        <v>-1.0409615384615301</v>
      </c>
      <c r="L65" s="165">
        <v>-2.3882542173401302</v>
      </c>
      <c r="M65" s="165">
        <v>-2.9077789722640199</v>
      </c>
      <c r="N65" s="165">
        <v>-1.5157797742455601</v>
      </c>
      <c r="O65" s="328">
        <v>4.3872791519428703E-2</v>
      </c>
      <c r="P65" s="165">
        <v>-0.52804564907275897</v>
      </c>
      <c r="Q65" s="165">
        <v>-0.43261981624038098</v>
      </c>
      <c r="R65" s="224"/>
    </row>
    <row r="66" spans="1:18" ht="15" customHeight="1" x14ac:dyDescent="0.25">
      <c r="B66" s="385"/>
      <c r="C66" s="129" t="s">
        <v>436</v>
      </c>
      <c r="D66" s="165">
        <v>-12.3256747860435</v>
      </c>
      <c r="E66" s="165">
        <v>-12.3256747860435</v>
      </c>
      <c r="F66" s="165">
        <v>-12.3256747860435</v>
      </c>
      <c r="G66" s="165">
        <v>-12.3256747860435</v>
      </c>
      <c r="H66" s="165">
        <v>-12.3256747860435</v>
      </c>
      <c r="I66" s="165">
        <v>-11.5052299338198</v>
      </c>
      <c r="J66" s="165">
        <v>-10.392876035972501</v>
      </c>
      <c r="K66" s="165">
        <v>-8.8025132175226606</v>
      </c>
      <c r="L66" s="165">
        <v>-7.92862333467904</v>
      </c>
      <c r="M66" s="165">
        <v>-6.85985045084671</v>
      </c>
      <c r="N66" s="165">
        <v>-5.0333136094674602</v>
      </c>
      <c r="O66" s="328">
        <v>-2.99669733656174</v>
      </c>
      <c r="P66" s="165">
        <v>-2.5112030651341</v>
      </c>
      <c r="Q66" s="165">
        <v>-2.0604193376068398</v>
      </c>
      <c r="R66" s="224"/>
    </row>
    <row r="67" spans="1:18" ht="15" customHeight="1" x14ac:dyDescent="0.25">
      <c r="B67" s="386"/>
      <c r="C67" s="129" t="s">
        <v>437</v>
      </c>
      <c r="D67" s="165">
        <v>-14.320968840456301</v>
      </c>
      <c r="E67" s="165">
        <v>-14.320968840456301</v>
      </c>
      <c r="F67" s="165">
        <v>-14.320968840456301</v>
      </c>
      <c r="G67" s="165">
        <v>-14.320968840456301</v>
      </c>
      <c r="H67" s="165">
        <v>-14.320968840456301</v>
      </c>
      <c r="I67" s="165">
        <v>-13.305565754633699</v>
      </c>
      <c r="J67" s="165">
        <v>-12.1790728476821</v>
      </c>
      <c r="K67" s="165">
        <v>-10.469690966719501</v>
      </c>
      <c r="L67" s="165">
        <v>-9.4033928192054397</v>
      </c>
      <c r="M67" s="165">
        <v>-8.2748515769944309</v>
      </c>
      <c r="N67" s="165">
        <v>-4.6838127916552299</v>
      </c>
      <c r="O67" s="328">
        <v>-2.5045814977973602</v>
      </c>
      <c r="P67" s="165">
        <v>-2.1086387434554998</v>
      </c>
      <c r="Q67" s="165">
        <v>-1.4691161290322601</v>
      </c>
      <c r="R67" s="224"/>
    </row>
    <row r="68" spans="1:18" ht="15" customHeight="1" x14ac:dyDescent="0.25">
      <c r="C68" s="91"/>
      <c r="D68" s="125"/>
      <c r="E68" s="125"/>
      <c r="F68" s="135"/>
      <c r="G68" s="135"/>
      <c r="H68" s="135"/>
      <c r="I68" s="135"/>
      <c r="J68" s="135"/>
      <c r="K68" s="135"/>
      <c r="L68" s="135"/>
      <c r="M68" s="135"/>
      <c r="N68" s="135"/>
      <c r="O68" s="135"/>
      <c r="P68" s="135"/>
      <c r="Q68" s="135"/>
      <c r="R68" s="224"/>
    </row>
    <row r="69" spans="1:18" ht="15" customHeight="1" x14ac:dyDescent="0.25">
      <c r="C69" s="89" t="s">
        <v>97</v>
      </c>
      <c r="R69" s="224"/>
    </row>
    <row r="70" spans="1:18" ht="15" customHeight="1" x14ac:dyDescent="0.25">
      <c r="B70" s="384" t="s">
        <v>254</v>
      </c>
      <c r="C70" s="129" t="s">
        <v>438</v>
      </c>
      <c r="D70" s="165">
        <v>-4.9817459774049997</v>
      </c>
      <c r="E70" s="165">
        <v>-4.9817459774049997</v>
      </c>
      <c r="F70" s="165">
        <v>-4.9817459774049997</v>
      </c>
      <c r="G70" s="165">
        <v>-4.9817459774049997</v>
      </c>
      <c r="H70" s="165">
        <v>-4.9817459774049997</v>
      </c>
      <c r="I70" s="165">
        <v>-4.5456410256410296</v>
      </c>
      <c r="J70" s="165">
        <v>-1.8690101010100999</v>
      </c>
      <c r="K70" s="165">
        <v>8.8598662704308992</v>
      </c>
      <c r="L70" s="165">
        <v>26.012684586594101</v>
      </c>
      <c r="M70" s="165">
        <v>55.220760913095702</v>
      </c>
      <c r="N70" s="165">
        <v>87.639837837837803</v>
      </c>
      <c r="O70" s="328">
        <v>120.983219284603</v>
      </c>
      <c r="P70" s="165">
        <v>106.414103773585</v>
      </c>
      <c r="Q70" s="165">
        <v>124.886994219653</v>
      </c>
      <c r="R70" s="224"/>
    </row>
    <row r="71" spans="1:18" s="211" customFormat="1" ht="15" customHeight="1" x14ac:dyDescent="0.25">
      <c r="A71" s="224"/>
      <c r="B71" s="385"/>
      <c r="C71" s="129" t="s">
        <v>193</v>
      </c>
      <c r="D71" s="165">
        <v>-4.1182832618025804</v>
      </c>
      <c r="E71" s="165">
        <v>-4.1182832618025804</v>
      </c>
      <c r="F71" s="165">
        <v>-4.1182832618025804</v>
      </c>
      <c r="G71" s="165">
        <v>-4.1182832618025804</v>
      </c>
      <c r="H71" s="165">
        <v>-4.1182832618025804</v>
      </c>
      <c r="I71" s="165">
        <v>-5.0149731343283603</v>
      </c>
      <c r="J71" s="165">
        <v>-3.9307015457788301</v>
      </c>
      <c r="K71" s="165">
        <v>4.1237081114938903</v>
      </c>
      <c r="L71" s="165">
        <v>18.377296913799199</v>
      </c>
      <c r="M71" s="165">
        <v>38.679100850546803</v>
      </c>
      <c r="N71" s="165">
        <v>62.0530030959752</v>
      </c>
      <c r="O71" s="328">
        <v>74.466894495412902</v>
      </c>
      <c r="P71" s="165">
        <v>78.308450704225393</v>
      </c>
      <c r="Q71" s="165">
        <v>91.050047984644905</v>
      </c>
    </row>
    <row r="72" spans="1:18" ht="15" customHeight="1" x14ac:dyDescent="0.25">
      <c r="B72" s="385"/>
      <c r="C72" s="129" t="s">
        <v>194</v>
      </c>
      <c r="D72" s="165">
        <v>-5.83124359412367</v>
      </c>
      <c r="E72" s="165">
        <v>-5.83124359412367</v>
      </c>
      <c r="F72" s="165">
        <v>-5.83124359412367</v>
      </c>
      <c r="G72" s="165">
        <v>-5.83124359412367</v>
      </c>
      <c r="H72" s="165">
        <v>-5.83124359412367</v>
      </c>
      <c r="I72" s="165">
        <v>-5.7097128431681901</v>
      </c>
      <c r="J72" s="165">
        <v>-5.0951936507936502</v>
      </c>
      <c r="K72" s="165">
        <v>2.65851775956284</v>
      </c>
      <c r="L72" s="165">
        <v>12.4229000751315</v>
      </c>
      <c r="M72" s="165">
        <v>27.1671979865772</v>
      </c>
      <c r="N72" s="165">
        <v>42.433766529867803</v>
      </c>
      <c r="O72" s="328">
        <v>52.365422768068001</v>
      </c>
      <c r="P72" s="165">
        <v>47.695202312138697</v>
      </c>
      <c r="Q72" s="165">
        <v>63.765839882121803</v>
      </c>
      <c r="R72" s="224"/>
    </row>
    <row r="73" spans="1:18" ht="15.75" customHeight="1" x14ac:dyDescent="0.25">
      <c r="B73" s="385"/>
      <c r="C73" s="129" t="s">
        <v>195</v>
      </c>
      <c r="D73" s="165">
        <v>-5.78120567375887</v>
      </c>
      <c r="E73" s="165">
        <v>-5.78120567375887</v>
      </c>
      <c r="F73" s="165">
        <v>-5.78120567375887</v>
      </c>
      <c r="G73" s="165">
        <v>-5.78120567375887</v>
      </c>
      <c r="H73" s="165">
        <v>-5.78120567375887</v>
      </c>
      <c r="I73" s="165">
        <v>-5.6609999999999996</v>
      </c>
      <c r="J73" s="165">
        <v>-4.7186893840104798</v>
      </c>
      <c r="K73" s="165">
        <v>2.0443816631130098</v>
      </c>
      <c r="L73" s="165">
        <v>11.152604126119099</v>
      </c>
      <c r="M73" s="165">
        <v>23.4603737113402</v>
      </c>
      <c r="N73" s="165">
        <v>36.817750588235299</v>
      </c>
      <c r="O73" s="328">
        <v>41.295714973519502</v>
      </c>
      <c r="P73" s="165">
        <v>42.786278269419903</v>
      </c>
      <c r="Q73" s="165">
        <v>50.690005020080299</v>
      </c>
      <c r="R73" s="224"/>
    </row>
    <row r="74" spans="1:18" ht="15" customHeight="1" x14ac:dyDescent="0.25">
      <c r="B74" s="385"/>
      <c r="C74" s="129" t="s">
        <v>435</v>
      </c>
      <c r="D74" s="165">
        <v>-6.1854131534569996</v>
      </c>
      <c r="E74" s="165">
        <v>-6.1854131534569996</v>
      </c>
      <c r="F74" s="165">
        <v>-6.1854131534569996</v>
      </c>
      <c r="G74" s="165">
        <v>-6.1854131534569996</v>
      </c>
      <c r="H74" s="165">
        <v>-6.1854131534569996</v>
      </c>
      <c r="I74" s="165">
        <v>-5.2686182190378696</v>
      </c>
      <c r="J74" s="165">
        <v>-5.1769016050244296</v>
      </c>
      <c r="K74" s="165">
        <v>0.79041916167665005</v>
      </c>
      <c r="L74" s="165">
        <v>6.4346910112359499</v>
      </c>
      <c r="M74" s="165">
        <v>15.9659626249457</v>
      </c>
      <c r="N74" s="165">
        <v>26.008524590163901</v>
      </c>
      <c r="O74" s="328">
        <v>30.156429608127699</v>
      </c>
      <c r="P74" s="165">
        <v>32.8140433925049</v>
      </c>
      <c r="Q74" s="165">
        <v>35.807919597989901</v>
      </c>
      <c r="R74" s="224"/>
    </row>
    <row r="75" spans="1:18" ht="15" customHeight="1" x14ac:dyDescent="0.25">
      <c r="B75" s="385"/>
      <c r="C75" s="129" t="s">
        <v>439</v>
      </c>
      <c r="D75" s="165">
        <v>-6.6514088706671703</v>
      </c>
      <c r="E75" s="165">
        <v>-6.6514088706671703</v>
      </c>
      <c r="F75" s="165">
        <v>-6.6514088706671703</v>
      </c>
      <c r="G75" s="165">
        <v>-6.6514088706671703</v>
      </c>
      <c r="H75" s="165">
        <v>-6.6514088706671703</v>
      </c>
      <c r="I75" s="165">
        <v>-6.4056888720666203</v>
      </c>
      <c r="J75" s="165">
        <v>-5.9617658349328204</v>
      </c>
      <c r="K75" s="165">
        <v>-0.64779537149817401</v>
      </c>
      <c r="L75" s="165">
        <v>2.8718734069668601</v>
      </c>
      <c r="M75" s="165">
        <v>8.9829072907290808</v>
      </c>
      <c r="N75" s="165">
        <v>15.5633816425121</v>
      </c>
      <c r="O75" s="328">
        <v>18.6497258225324</v>
      </c>
      <c r="P75" s="165">
        <v>20.478600508905799</v>
      </c>
      <c r="Q75" s="165">
        <v>22.450560165975102</v>
      </c>
      <c r="R75" s="224"/>
    </row>
    <row r="76" spans="1:18" ht="15" customHeight="1" x14ac:dyDescent="0.25">
      <c r="B76" s="385"/>
      <c r="C76" s="129" t="s">
        <v>415</v>
      </c>
      <c r="D76" s="165">
        <v>-8.0720993589743593</v>
      </c>
      <c r="E76" s="165">
        <v>-8.0720993589743593</v>
      </c>
      <c r="F76" s="165">
        <v>-8.0720993589743593</v>
      </c>
      <c r="G76" s="165">
        <v>-8.0720993589743593</v>
      </c>
      <c r="H76" s="165">
        <v>-8.0720993589743593</v>
      </c>
      <c r="I76" s="165">
        <v>-6.2460537021969103</v>
      </c>
      <c r="J76" s="165">
        <v>-5.1150062009094697</v>
      </c>
      <c r="K76" s="165">
        <v>-1.23969892473118</v>
      </c>
      <c r="L76" s="165">
        <v>2.18763440860215</v>
      </c>
      <c r="M76" s="165">
        <v>6.2378275212064098</v>
      </c>
      <c r="N76" s="165">
        <v>12.104979777553099</v>
      </c>
      <c r="O76" s="328">
        <v>14.430624999999999</v>
      </c>
      <c r="P76" s="165">
        <v>16.127725823591899</v>
      </c>
      <c r="Q76" s="165">
        <v>17.948297180043401</v>
      </c>
      <c r="R76" s="224"/>
    </row>
    <row r="77" spans="1:18" ht="15" customHeight="1" x14ac:dyDescent="0.25">
      <c r="B77" s="385"/>
      <c r="C77" s="129" t="s">
        <v>416</v>
      </c>
      <c r="D77" s="165">
        <v>-8.5780800727934494</v>
      </c>
      <c r="E77" s="165">
        <v>-8.5780800727934494</v>
      </c>
      <c r="F77" s="165">
        <v>-8.5780800727934494</v>
      </c>
      <c r="G77" s="165">
        <v>-8.5780800727934494</v>
      </c>
      <c r="H77" s="165">
        <v>-8.5780800727934494</v>
      </c>
      <c r="I77" s="165">
        <v>-6.9152053530226096</v>
      </c>
      <c r="J77" s="165">
        <v>-4.9724415341440702</v>
      </c>
      <c r="K77" s="165">
        <v>-1.5891734352603999</v>
      </c>
      <c r="L77" s="165">
        <v>8.5784554845044395E-2</v>
      </c>
      <c r="M77" s="165">
        <v>1.9444943820224601</v>
      </c>
      <c r="N77" s="165">
        <v>7.2558614958448704</v>
      </c>
      <c r="O77" s="328">
        <v>8.8003632236095495</v>
      </c>
      <c r="P77" s="165">
        <v>10.251847575057701</v>
      </c>
      <c r="Q77" s="165">
        <v>11.010569917743799</v>
      </c>
      <c r="R77" s="224"/>
    </row>
    <row r="78" spans="1:18" ht="15" customHeight="1" x14ac:dyDescent="0.25">
      <c r="B78" s="385"/>
      <c r="C78" s="129" t="s">
        <v>417</v>
      </c>
      <c r="D78" s="165">
        <v>-8.7439002493765603</v>
      </c>
      <c r="E78" s="165">
        <v>-8.7439002493765603</v>
      </c>
      <c r="F78" s="165">
        <v>-8.7439002493765603</v>
      </c>
      <c r="G78" s="165">
        <v>-8.7439002493765603</v>
      </c>
      <c r="H78" s="165">
        <v>-8.7439002493765603</v>
      </c>
      <c r="I78" s="165">
        <v>-7.9038508064516204</v>
      </c>
      <c r="J78" s="165">
        <v>-6.20285132382892</v>
      </c>
      <c r="K78" s="165">
        <v>-3.2660880829015602</v>
      </c>
      <c r="L78" s="165">
        <v>-2.27025518341308</v>
      </c>
      <c r="M78" s="165">
        <v>-1.0653498622589599</v>
      </c>
      <c r="N78" s="165">
        <v>4.2262364945978597</v>
      </c>
      <c r="O78" s="328">
        <v>6.2432572486119797</v>
      </c>
      <c r="P78" s="165">
        <v>8.4968691296180392</v>
      </c>
      <c r="Q78" s="165">
        <v>8.0573520050922998</v>
      </c>
      <c r="R78" s="224"/>
    </row>
    <row r="79" spans="1:18" ht="15" customHeight="1" x14ac:dyDescent="0.25">
      <c r="B79" s="385"/>
      <c r="C79" s="129" t="s">
        <v>418</v>
      </c>
      <c r="D79" s="165">
        <v>-10.7998890737659</v>
      </c>
      <c r="E79" s="165">
        <v>-10.7998890737659</v>
      </c>
      <c r="F79" s="165">
        <v>-10.7998890737659</v>
      </c>
      <c r="G79" s="165">
        <v>-10.7998890737659</v>
      </c>
      <c r="H79" s="165">
        <v>-10.7998890737659</v>
      </c>
      <c r="I79" s="165">
        <v>-9.5296123595505602</v>
      </c>
      <c r="J79" s="165">
        <v>-7.9389869095048402</v>
      </c>
      <c r="K79" s="165">
        <v>-6.2497634160415503</v>
      </c>
      <c r="L79" s="165">
        <v>-5.5781695114773502</v>
      </c>
      <c r="M79" s="165">
        <v>-4.6685225885225998</v>
      </c>
      <c r="N79" s="165">
        <v>0.79573901464714303</v>
      </c>
      <c r="O79" s="328">
        <v>2.2322966507176898</v>
      </c>
      <c r="P79" s="165">
        <v>2.5567526132404201</v>
      </c>
      <c r="Q79" s="165">
        <v>3.5416216216216401</v>
      </c>
      <c r="R79" s="224"/>
    </row>
    <row r="80" spans="1:18" ht="15" customHeight="1" x14ac:dyDescent="0.25">
      <c r="B80" s="385"/>
      <c r="C80" s="129" t="s">
        <v>440</v>
      </c>
      <c r="D80" s="165">
        <v>-10.983887826641199</v>
      </c>
      <c r="E80" s="165">
        <v>-10.983887826641199</v>
      </c>
      <c r="F80" s="165">
        <v>-10.983887826641199</v>
      </c>
      <c r="G80" s="165">
        <v>-10.983887826641199</v>
      </c>
      <c r="H80" s="165">
        <v>-10.983887826641199</v>
      </c>
      <c r="I80" s="165">
        <v>-12.777219701879501</v>
      </c>
      <c r="J80" s="165">
        <v>-12.341411764705899</v>
      </c>
      <c r="K80" s="165">
        <v>-12.3335883905013</v>
      </c>
      <c r="L80" s="165">
        <v>-12.749179556153299</v>
      </c>
      <c r="M80" s="165">
        <v>-11.307892906815001</v>
      </c>
      <c r="N80" s="165">
        <v>-4.30925787106447</v>
      </c>
      <c r="O80" s="328">
        <v>-2.2537815126050398</v>
      </c>
      <c r="P80" s="165">
        <v>1.8375408560311199</v>
      </c>
      <c r="Q80" s="165">
        <v>2.3173824451410598</v>
      </c>
      <c r="R80" s="224"/>
    </row>
    <row r="81" spans="1:18" ht="15" customHeight="1" x14ac:dyDescent="0.25">
      <c r="B81" s="385"/>
      <c r="C81" s="129" t="s">
        <v>436</v>
      </c>
      <c r="D81" s="165">
        <v>-1.83170381020847</v>
      </c>
      <c r="E81" s="165">
        <v>-1.83170381020847</v>
      </c>
      <c r="F81" s="165">
        <v>-1.83170381020847</v>
      </c>
      <c r="G81" s="165">
        <v>-1.83170381020847</v>
      </c>
      <c r="H81" s="165">
        <v>-1.83170381020847</v>
      </c>
      <c r="I81" s="165">
        <v>-4.9246647646219603</v>
      </c>
      <c r="J81" s="165">
        <v>-6.1293227665706098</v>
      </c>
      <c r="K81" s="165">
        <v>-3.6105032822757002</v>
      </c>
      <c r="L81" s="165">
        <v>-2.29261744966443</v>
      </c>
      <c r="M81" s="165">
        <v>-1.5491916859122401</v>
      </c>
      <c r="N81" s="165">
        <v>1.54361344537815</v>
      </c>
      <c r="O81" s="328">
        <v>2.9142598967297699</v>
      </c>
      <c r="P81" s="165">
        <v>2.1009361329833798</v>
      </c>
      <c r="Q81" s="165">
        <v>3.77572566371681</v>
      </c>
      <c r="R81" s="224"/>
    </row>
    <row r="82" spans="1:18" ht="15" customHeight="1" x14ac:dyDescent="0.25">
      <c r="B82" s="386"/>
      <c r="C82" s="129" t="s">
        <v>437</v>
      </c>
      <c r="D82" s="165">
        <v>-3.44638526477361</v>
      </c>
      <c r="E82" s="165">
        <v>-3.44638526477361</v>
      </c>
      <c r="F82" s="165">
        <v>-3.44638526477361</v>
      </c>
      <c r="G82" s="165">
        <v>-3.44638526477361</v>
      </c>
      <c r="H82" s="165">
        <v>-3.44638526477361</v>
      </c>
      <c r="I82" s="165">
        <v>6.99016077170418</v>
      </c>
      <c r="J82" s="165">
        <v>14.8233577235772</v>
      </c>
      <c r="K82" s="165">
        <v>7.5704583333333302</v>
      </c>
      <c r="L82" s="165">
        <v>10.051928020565599</v>
      </c>
      <c r="M82" s="165">
        <v>11.1987967914439</v>
      </c>
      <c r="N82" s="165">
        <v>17.3532736318408</v>
      </c>
      <c r="O82" s="328">
        <v>16.979613821138202</v>
      </c>
      <c r="P82" s="165">
        <v>17.043927461139901</v>
      </c>
      <c r="Q82" s="165">
        <v>20.1412700106724</v>
      </c>
      <c r="R82" s="224"/>
    </row>
    <row r="83" spans="1:18" ht="15" customHeight="1" x14ac:dyDescent="0.25">
      <c r="B83" s="74"/>
      <c r="C83" s="225"/>
      <c r="D83" s="131"/>
      <c r="E83" s="131"/>
      <c r="F83" s="137"/>
      <c r="G83" s="137"/>
      <c r="H83" s="137"/>
      <c r="I83" s="137"/>
      <c r="J83" s="137"/>
      <c r="K83" s="137"/>
      <c r="L83" s="137"/>
      <c r="M83" s="137"/>
      <c r="N83" s="137"/>
      <c r="O83" s="137"/>
      <c r="P83" s="137"/>
      <c r="Q83" s="137"/>
      <c r="R83" s="224"/>
    </row>
    <row r="84" spans="1:18" ht="15" customHeight="1" x14ac:dyDescent="0.25">
      <c r="B84" s="74"/>
      <c r="C84" s="130" t="s">
        <v>453</v>
      </c>
      <c r="D84" s="165"/>
      <c r="F84" s="137"/>
      <c r="G84" s="137"/>
      <c r="H84" s="137"/>
      <c r="I84" s="137"/>
      <c r="J84" s="137"/>
      <c r="K84" s="137"/>
      <c r="L84" s="137"/>
      <c r="M84" s="137"/>
      <c r="N84" s="137"/>
      <c r="O84" s="137"/>
      <c r="P84" s="137"/>
      <c r="Q84" s="137"/>
      <c r="R84" s="224"/>
    </row>
    <row r="85" spans="1:18" ht="15" customHeight="1" x14ac:dyDescent="0.25">
      <c r="B85" s="74"/>
      <c r="C85" s="225"/>
      <c r="D85" s="131"/>
      <c r="E85" s="131"/>
      <c r="F85" s="137"/>
      <c r="G85" s="137"/>
      <c r="H85" s="137"/>
      <c r="I85" s="137"/>
      <c r="J85" s="137"/>
      <c r="K85" s="137"/>
      <c r="L85" s="137"/>
      <c r="M85" s="137"/>
      <c r="N85" s="137"/>
      <c r="O85" s="137"/>
      <c r="P85" s="137"/>
      <c r="Q85" s="137"/>
      <c r="R85" s="224"/>
    </row>
    <row r="86" spans="1:18" ht="15" customHeight="1" x14ac:dyDescent="0.25">
      <c r="C86" s="92" t="s">
        <v>266</v>
      </c>
      <c r="R86" s="224"/>
    </row>
    <row r="87" spans="1:18" s="211" customFormat="1" ht="15" customHeight="1" x14ac:dyDescent="0.25">
      <c r="A87" s="224"/>
      <c r="B87" s="384" t="s">
        <v>254</v>
      </c>
      <c r="C87" s="129" t="s">
        <v>438</v>
      </c>
      <c r="D87" s="165">
        <v>14.174328068472599</v>
      </c>
      <c r="E87" s="165">
        <v>14.174328068472599</v>
      </c>
      <c r="F87" s="165">
        <v>14.174328068472599</v>
      </c>
      <c r="G87" s="165">
        <v>14.174328068472599</v>
      </c>
      <c r="H87" s="165">
        <v>14.174328068472599</v>
      </c>
      <c r="I87" s="165">
        <v>9.9629795781720691</v>
      </c>
      <c r="J87" s="165">
        <v>8.8553073886068603</v>
      </c>
      <c r="K87" s="165">
        <v>8.7198544715447106</v>
      </c>
      <c r="L87" s="165">
        <v>9.1023649635036499</v>
      </c>
      <c r="M87" s="165">
        <v>8.8912204436499707</v>
      </c>
      <c r="N87" s="165">
        <v>7.8915994020926803</v>
      </c>
      <c r="O87" s="328">
        <v>-0.140621665113912</v>
      </c>
      <c r="P87" s="165">
        <v>-6.7552342867078199</v>
      </c>
      <c r="Q87" s="165">
        <v>-13.108215434083601</v>
      </c>
    </row>
    <row r="88" spans="1:18" ht="15" customHeight="1" x14ac:dyDescent="0.25">
      <c r="B88" s="385"/>
      <c r="C88" s="129" t="s">
        <v>193</v>
      </c>
      <c r="D88" s="165">
        <v>9.2813794230612192</v>
      </c>
      <c r="E88" s="165">
        <v>9.2813794230612192</v>
      </c>
      <c r="F88" s="165">
        <v>9.2813794230612192</v>
      </c>
      <c r="G88" s="165">
        <v>9.2813794230612192</v>
      </c>
      <c r="H88" s="165">
        <v>9.2813794230612192</v>
      </c>
      <c r="I88" s="165">
        <v>12.355823603527901</v>
      </c>
      <c r="J88" s="165">
        <v>9.9732674883683003</v>
      </c>
      <c r="K88" s="165">
        <v>11.7607710280374</v>
      </c>
      <c r="L88" s="165">
        <v>12.852411389215501</v>
      </c>
      <c r="M88" s="165">
        <v>11.8815685777101</v>
      </c>
      <c r="N88" s="165">
        <v>10.6288265791065</v>
      </c>
      <c r="O88" s="328">
        <v>2.3457921184871702</v>
      </c>
      <c r="P88" s="165">
        <v>-4.5806589427950701</v>
      </c>
      <c r="Q88" s="165">
        <v>-11.0594491998511</v>
      </c>
      <c r="R88" s="224"/>
    </row>
    <row r="89" spans="1:18" ht="15" customHeight="1" x14ac:dyDescent="0.25">
      <c r="B89" s="385"/>
      <c r="C89" s="129" t="s">
        <v>194</v>
      </c>
      <c r="D89" s="165">
        <v>4.1955022075055197</v>
      </c>
      <c r="E89" s="165">
        <v>4.1955022075055197</v>
      </c>
      <c r="F89" s="165">
        <v>4.1955022075055197</v>
      </c>
      <c r="G89" s="165">
        <v>4.1955022075055197</v>
      </c>
      <c r="H89" s="165">
        <v>4.1955022075055197</v>
      </c>
      <c r="I89" s="165">
        <v>6.35301055345204</v>
      </c>
      <c r="J89" s="165">
        <v>8.0551959337596504</v>
      </c>
      <c r="K89" s="165">
        <v>9.3904837753113597</v>
      </c>
      <c r="L89" s="165">
        <v>10.102218122532999</v>
      </c>
      <c r="M89" s="165">
        <v>8.0031377551020295</v>
      </c>
      <c r="N89" s="165">
        <v>5.9232003235373396</v>
      </c>
      <c r="O89" s="328">
        <v>-2.2982788990825598</v>
      </c>
      <c r="P89" s="165">
        <v>-8.9492649830380699</v>
      </c>
      <c r="Q89" s="165">
        <v>-14.729557925351401</v>
      </c>
      <c r="R89" s="224"/>
    </row>
    <row r="90" spans="1:18" ht="15" customHeight="1" x14ac:dyDescent="0.25">
      <c r="B90" s="385"/>
      <c r="C90" s="129" t="s">
        <v>195</v>
      </c>
      <c r="D90" s="165">
        <v>0.374456388206378</v>
      </c>
      <c r="E90" s="165">
        <v>0.374456388206378</v>
      </c>
      <c r="F90" s="165">
        <v>0.374456388206378</v>
      </c>
      <c r="G90" s="165">
        <v>0.374456388206378</v>
      </c>
      <c r="H90" s="165">
        <v>0.374456388206378</v>
      </c>
      <c r="I90" s="165">
        <v>4.5662959993586103</v>
      </c>
      <c r="J90" s="165">
        <v>7.7199596367305796</v>
      </c>
      <c r="K90" s="165">
        <v>5.2882510431154497</v>
      </c>
      <c r="L90" s="165">
        <v>6.4485678837291802</v>
      </c>
      <c r="M90" s="165">
        <v>5.7005497906426399</v>
      </c>
      <c r="N90" s="165">
        <v>2.8363889921903902</v>
      </c>
      <c r="O90" s="328">
        <v>-5.3470477637451399</v>
      </c>
      <c r="P90" s="165">
        <v>-11.839558981364</v>
      </c>
      <c r="Q90" s="165">
        <v>-17.063486386014301</v>
      </c>
      <c r="R90" s="224"/>
    </row>
    <row r="91" spans="1:18" ht="15.75" customHeight="1" x14ac:dyDescent="0.25">
      <c r="B91" s="385"/>
      <c r="C91" s="129" t="s">
        <v>435</v>
      </c>
      <c r="D91" s="165">
        <v>-1.96378467784376</v>
      </c>
      <c r="E91" s="165">
        <v>-1.96378467784376</v>
      </c>
      <c r="F91" s="165">
        <v>-1.96378467784376</v>
      </c>
      <c r="G91" s="165">
        <v>-1.96378467784376</v>
      </c>
      <c r="H91" s="165">
        <v>-1.96378467784376</v>
      </c>
      <c r="I91" s="165">
        <v>3.55403158902361</v>
      </c>
      <c r="J91" s="165">
        <v>7.9904441569642097</v>
      </c>
      <c r="K91" s="165">
        <v>1.63968228469432</v>
      </c>
      <c r="L91" s="165">
        <v>3.7271406177962301</v>
      </c>
      <c r="M91" s="165">
        <v>3.38239992482616</v>
      </c>
      <c r="N91" s="165">
        <v>-0.25004988488103203</v>
      </c>
      <c r="O91" s="328">
        <v>-8.3664673007157493</v>
      </c>
      <c r="P91" s="165">
        <v>-14.669035476718401</v>
      </c>
      <c r="Q91" s="165">
        <v>-19.360978396343999</v>
      </c>
      <c r="R91" s="224"/>
    </row>
    <row r="92" spans="1:18" ht="15" customHeight="1" x14ac:dyDescent="0.25">
      <c r="B92" s="385"/>
      <c r="C92" s="129" t="s">
        <v>439</v>
      </c>
      <c r="D92" s="165">
        <v>-12.107436981623</v>
      </c>
      <c r="E92" s="165">
        <v>-12.107436981623</v>
      </c>
      <c r="F92" s="165">
        <v>-12.107436981623</v>
      </c>
      <c r="G92" s="165">
        <v>-12.107436981623</v>
      </c>
      <c r="H92" s="165">
        <v>-12.107436981623</v>
      </c>
      <c r="I92" s="165">
        <v>-7.1912083473577901</v>
      </c>
      <c r="J92" s="165">
        <v>-4.9801167934878796</v>
      </c>
      <c r="K92" s="165">
        <v>-6.1208498501401998</v>
      </c>
      <c r="L92" s="165">
        <v>-3.3767532467532502</v>
      </c>
      <c r="M92" s="165">
        <v>-4.4716540244416301</v>
      </c>
      <c r="N92" s="165">
        <v>-10.100339565871501</v>
      </c>
      <c r="O92" s="328">
        <v>-17.519762166923599</v>
      </c>
      <c r="P92" s="165">
        <v>-22.958975056689301</v>
      </c>
      <c r="Q92" s="165">
        <v>-25.661127272727299</v>
      </c>
      <c r="R92" s="224"/>
    </row>
    <row r="93" spans="1:18" ht="15" customHeight="1" x14ac:dyDescent="0.25">
      <c r="B93" s="385"/>
      <c r="C93" s="129" t="s">
        <v>415</v>
      </c>
      <c r="D93" s="165">
        <v>-7.36771881263721</v>
      </c>
      <c r="E93" s="165">
        <v>-7.36771881263721</v>
      </c>
      <c r="F93" s="165">
        <v>-7.36771881263721</v>
      </c>
      <c r="G93" s="165">
        <v>-7.36771881263721</v>
      </c>
      <c r="H93" s="165">
        <v>-7.36771881263721</v>
      </c>
      <c r="I93" s="165">
        <v>-8.7086514114226805</v>
      </c>
      <c r="J93" s="165">
        <v>-8.3053742514970104</v>
      </c>
      <c r="K93" s="165">
        <v>-9.8267481688927294</v>
      </c>
      <c r="L93" s="165">
        <v>-8.9596024941543302</v>
      </c>
      <c r="M93" s="165">
        <v>-6.8701655747468804</v>
      </c>
      <c r="N93" s="165">
        <v>-13.883339409405799</v>
      </c>
      <c r="O93" s="328">
        <v>-20.734003496503501</v>
      </c>
      <c r="P93" s="165">
        <v>-25.7567637206905</v>
      </c>
      <c r="Q93" s="165">
        <v>-27.019904965868001</v>
      </c>
      <c r="R93" s="224"/>
    </row>
    <row r="94" spans="1:18" ht="15" customHeight="1" x14ac:dyDescent="0.25">
      <c r="B94" s="385"/>
      <c r="C94" s="129" t="s">
        <v>416</v>
      </c>
      <c r="D94" s="165">
        <v>-7.9525145398563204</v>
      </c>
      <c r="E94" s="165">
        <v>-7.9525145398563204</v>
      </c>
      <c r="F94" s="165">
        <v>-7.9525145398563204</v>
      </c>
      <c r="G94" s="165">
        <v>-7.9525145398563204</v>
      </c>
      <c r="H94" s="165">
        <v>-7.9525145398563204</v>
      </c>
      <c r="I94" s="165">
        <v>-1.98165855973426</v>
      </c>
      <c r="J94" s="165">
        <v>-4.9362292646694801</v>
      </c>
      <c r="K94" s="165">
        <v>-6.5619247524752504</v>
      </c>
      <c r="L94" s="165">
        <v>-9.2341780549290107</v>
      </c>
      <c r="M94" s="165">
        <v>-8.1187239944521394</v>
      </c>
      <c r="N94" s="165">
        <v>-18.089052676295701</v>
      </c>
      <c r="O94" s="328">
        <v>-23.686551421037201</v>
      </c>
      <c r="P94" s="165">
        <v>-28.233333333333299</v>
      </c>
      <c r="Q94" s="165">
        <v>-26.681880478087699</v>
      </c>
      <c r="R94" s="224"/>
    </row>
    <row r="95" spans="1:18" ht="15" customHeight="1" x14ac:dyDescent="0.25">
      <c r="B95" s="385"/>
      <c r="C95" s="129" t="s">
        <v>417</v>
      </c>
      <c r="D95" s="165">
        <v>-2.8923264190783802</v>
      </c>
      <c r="E95" s="165">
        <v>-2.8923264190783802</v>
      </c>
      <c r="F95" s="165">
        <v>-2.8923264190783802</v>
      </c>
      <c r="G95" s="165">
        <v>-2.8923264190783802</v>
      </c>
      <c r="H95" s="165">
        <v>-2.8923264190783802</v>
      </c>
      <c r="I95" s="165">
        <v>-5.8169910702730601</v>
      </c>
      <c r="J95" s="165">
        <v>-6.9684464871963199</v>
      </c>
      <c r="K95" s="165">
        <v>-8.1241660721928906</v>
      </c>
      <c r="L95" s="165">
        <v>-5.9623033014501603</v>
      </c>
      <c r="M95" s="165">
        <v>-5.0817451042324597</v>
      </c>
      <c r="N95" s="165">
        <v>-14.210265688671599</v>
      </c>
      <c r="O95" s="328">
        <v>-19.969026458616</v>
      </c>
      <c r="P95" s="165">
        <v>-22.0736105188344</v>
      </c>
      <c r="Q95" s="165">
        <v>-20.334305503556699</v>
      </c>
      <c r="R95" s="224"/>
    </row>
    <row r="96" spans="1:18" ht="15" customHeight="1" x14ac:dyDescent="0.25">
      <c r="B96" s="385"/>
      <c r="C96" s="129" t="s">
        <v>418</v>
      </c>
      <c r="D96" s="165">
        <v>-10.5775981004749</v>
      </c>
      <c r="E96" s="165">
        <v>-10.5775981004749</v>
      </c>
      <c r="F96" s="165">
        <v>-10.5775981004749</v>
      </c>
      <c r="G96" s="165">
        <v>-10.5775981004749</v>
      </c>
      <c r="H96" s="165">
        <v>-10.5775981004749</v>
      </c>
      <c r="I96" s="165">
        <v>-4.4205303030302998</v>
      </c>
      <c r="J96" s="165">
        <v>-3.3506580682984102</v>
      </c>
      <c r="K96" s="165">
        <v>1.7023041474654399</v>
      </c>
      <c r="L96" s="165">
        <v>0.78298944900352496</v>
      </c>
      <c r="M96" s="165">
        <v>-3.9316823371390299</v>
      </c>
      <c r="N96" s="165">
        <v>-11.856419753086399</v>
      </c>
      <c r="O96" s="328">
        <v>-18.292554176699401</v>
      </c>
      <c r="P96" s="165">
        <v>-14.9584176085663</v>
      </c>
      <c r="Q96" s="165">
        <v>-12.7038824763903</v>
      </c>
      <c r="R96" s="224"/>
    </row>
    <row r="97" spans="1:18" ht="15" customHeight="1" x14ac:dyDescent="0.25">
      <c r="B97" s="385"/>
      <c r="C97" s="129" t="s">
        <v>440</v>
      </c>
      <c r="D97" s="165">
        <v>-27.172484076433101</v>
      </c>
      <c r="E97" s="165">
        <v>-27.172484076433101</v>
      </c>
      <c r="F97" s="165">
        <v>-27.172484076433101</v>
      </c>
      <c r="G97" s="165">
        <v>-27.172484076433101</v>
      </c>
      <c r="H97" s="165">
        <v>-27.172484076433101</v>
      </c>
      <c r="I97" s="165">
        <v>-20.617783768031501</v>
      </c>
      <c r="J97" s="165">
        <v>-18.7650947432763</v>
      </c>
      <c r="K97" s="165">
        <v>-15.928737257481099</v>
      </c>
      <c r="L97" s="165">
        <v>-14.006184788336601</v>
      </c>
      <c r="M97" s="165">
        <v>-17.194689922480599</v>
      </c>
      <c r="N97" s="165">
        <v>-22.2318520588783</v>
      </c>
      <c r="O97" s="328">
        <v>-13.336423568191201</v>
      </c>
      <c r="P97" s="165">
        <v>-8.5297101449275399</v>
      </c>
      <c r="Q97" s="165">
        <v>-5.5949892831626604</v>
      </c>
      <c r="R97" s="224"/>
    </row>
    <row r="98" spans="1:18" ht="15" customHeight="1" x14ac:dyDescent="0.25">
      <c r="B98" s="385"/>
      <c r="C98" s="129" t="s">
        <v>436</v>
      </c>
      <c r="D98" s="165">
        <v>-22.770463651974801</v>
      </c>
      <c r="E98" s="165">
        <v>-22.770463651974801</v>
      </c>
      <c r="F98" s="165">
        <v>-22.770463651974801</v>
      </c>
      <c r="G98" s="165">
        <v>-22.770463651974801</v>
      </c>
      <c r="H98" s="165">
        <v>-22.770463651974801</v>
      </c>
      <c r="I98" s="165">
        <v>-20.182786573780898</v>
      </c>
      <c r="J98" s="165">
        <v>-20.925947187141201</v>
      </c>
      <c r="K98" s="165">
        <v>-20.865689296847901</v>
      </c>
      <c r="L98" s="165">
        <v>-20.926911737943598</v>
      </c>
      <c r="M98" s="165">
        <v>-23.134547960308701</v>
      </c>
      <c r="N98" s="165">
        <v>-8.3615654205607495</v>
      </c>
      <c r="O98" s="328">
        <v>-1.21057577920533</v>
      </c>
      <c r="P98" s="165">
        <v>2.7781112852664598</v>
      </c>
      <c r="Q98" s="165">
        <v>4.8254149203688197</v>
      </c>
      <c r="R98" s="224"/>
    </row>
    <row r="99" spans="1:18" ht="15" customHeight="1" x14ac:dyDescent="0.25">
      <c r="B99" s="386"/>
      <c r="C99" s="129" t="s">
        <v>437</v>
      </c>
      <c r="D99" s="165">
        <v>25.825063466420499</v>
      </c>
      <c r="E99" s="165">
        <v>25.825063466420499</v>
      </c>
      <c r="F99" s="165">
        <v>25.825063466420499</v>
      </c>
      <c r="G99" s="165">
        <v>25.825063466420499</v>
      </c>
      <c r="H99" s="165">
        <v>25.825063466420499</v>
      </c>
      <c r="I99" s="165">
        <v>29.4098447442097</v>
      </c>
      <c r="J99" s="165">
        <v>31.335397333333301</v>
      </c>
      <c r="K99" s="165">
        <v>34.1706902552204</v>
      </c>
      <c r="L99" s="165">
        <v>36.515825123152702</v>
      </c>
      <c r="M99" s="165">
        <v>36.479392971246</v>
      </c>
      <c r="N99" s="165">
        <v>36.304447157307301</v>
      </c>
      <c r="O99" s="328">
        <v>35.714083491461103</v>
      </c>
      <c r="P99" s="165">
        <v>34.453544715447201</v>
      </c>
      <c r="Q99" s="165">
        <v>32.792091727389597</v>
      </c>
      <c r="R99" s="224"/>
    </row>
    <row r="100" spans="1:18" ht="15" customHeight="1" x14ac:dyDescent="0.25">
      <c r="C100" s="91"/>
      <c r="D100" s="125"/>
      <c r="E100" s="125"/>
      <c r="F100" s="135"/>
      <c r="G100" s="135"/>
      <c r="H100" s="135"/>
      <c r="I100" s="135"/>
      <c r="J100" s="135"/>
      <c r="K100" s="135"/>
      <c r="L100" s="135"/>
      <c r="M100" s="135"/>
      <c r="N100" s="135"/>
      <c r="O100" s="135"/>
      <c r="P100" s="135"/>
      <c r="Q100" s="135"/>
      <c r="R100" s="224"/>
    </row>
    <row r="101" spans="1:18" ht="15" customHeight="1" x14ac:dyDescent="0.25">
      <c r="C101" s="92" t="s">
        <v>244</v>
      </c>
      <c r="R101" s="224"/>
    </row>
    <row r="102" spans="1:18" ht="15" customHeight="1" x14ac:dyDescent="0.25">
      <c r="B102" s="384" t="s">
        <v>254</v>
      </c>
      <c r="C102" s="129" t="s">
        <v>438</v>
      </c>
      <c r="D102" s="165">
        <v>-6.2119312616864004</v>
      </c>
      <c r="E102" s="165">
        <v>-6.2119312616864004</v>
      </c>
      <c r="F102" s="165">
        <v>-6.2119312616864004</v>
      </c>
      <c r="G102" s="165">
        <v>-6.2119312616864004</v>
      </c>
      <c r="H102" s="165">
        <v>-6.2119312616864004</v>
      </c>
      <c r="I102" s="165">
        <v>-6.6674986816663697</v>
      </c>
      <c r="J102" s="165">
        <v>-7.3561098996947196</v>
      </c>
      <c r="K102" s="165">
        <v>-9.0016708293859296</v>
      </c>
      <c r="L102" s="165">
        <v>-10.4629119427159</v>
      </c>
      <c r="M102" s="165">
        <v>-11.693111963958</v>
      </c>
      <c r="N102" s="165">
        <v>-14.428633615477599</v>
      </c>
      <c r="O102" s="328">
        <v>-15.331613291596399</v>
      </c>
      <c r="P102" s="165">
        <v>-16.7990031917506</v>
      </c>
      <c r="Q102" s="165">
        <v>-17.991191588785</v>
      </c>
      <c r="R102" s="224"/>
    </row>
    <row r="103" spans="1:18" ht="15" customHeight="1" x14ac:dyDescent="0.25">
      <c r="B103" s="385"/>
      <c r="C103" s="129" t="s">
        <v>193</v>
      </c>
      <c r="D103" s="165">
        <v>-6.5694240837696301</v>
      </c>
      <c r="E103" s="165">
        <v>-6.5694240837696301</v>
      </c>
      <c r="F103" s="165">
        <v>-6.5694240837696301</v>
      </c>
      <c r="G103" s="165">
        <v>-6.5694240837696301</v>
      </c>
      <c r="H103" s="165">
        <v>-6.5694240837696301</v>
      </c>
      <c r="I103" s="165">
        <v>-7.0170920245398802</v>
      </c>
      <c r="J103" s="165">
        <v>-7.6995997215454297</v>
      </c>
      <c r="K103" s="165">
        <v>-9.3557923685115192</v>
      </c>
      <c r="L103" s="165">
        <v>-10.752079789043901</v>
      </c>
      <c r="M103" s="165">
        <v>-11.9681650994425</v>
      </c>
      <c r="N103" s="165">
        <v>-14.637636831938201</v>
      </c>
      <c r="O103" s="328">
        <v>-15.5310857005296</v>
      </c>
      <c r="P103" s="165">
        <v>-16.985779996726102</v>
      </c>
      <c r="Q103" s="165">
        <v>-18.117091546942898</v>
      </c>
      <c r="R103" s="224"/>
    </row>
    <row r="104" spans="1:18" ht="15" customHeight="1" x14ac:dyDescent="0.25">
      <c r="B104" s="385"/>
      <c r="C104" s="129" t="s">
        <v>194</v>
      </c>
      <c r="D104" s="165">
        <v>-6.2605198454513502</v>
      </c>
      <c r="E104" s="165">
        <v>-6.2605198454513502</v>
      </c>
      <c r="F104" s="165">
        <v>-6.2605198454513502</v>
      </c>
      <c r="G104" s="165">
        <v>-6.2605198454513502</v>
      </c>
      <c r="H104" s="165">
        <v>-6.2605198454513502</v>
      </c>
      <c r="I104" s="165">
        <v>-7.1631959571316504</v>
      </c>
      <c r="J104" s="165">
        <v>-7.9278984314065397</v>
      </c>
      <c r="K104" s="165">
        <v>-9.6626198630137008</v>
      </c>
      <c r="L104" s="165">
        <v>-11.0064723328531</v>
      </c>
      <c r="M104" s="165">
        <v>-12.2242066451239</v>
      </c>
      <c r="N104" s="165">
        <v>-14.820663187474899</v>
      </c>
      <c r="O104" s="328">
        <v>-15.733579276605999</v>
      </c>
      <c r="P104" s="165">
        <v>-17.1783858557747</v>
      </c>
      <c r="Q104" s="165">
        <v>-18.217500627352599</v>
      </c>
      <c r="R104" s="224"/>
    </row>
    <row r="105" spans="1:18" s="211" customFormat="1" ht="15" customHeight="1" x14ac:dyDescent="0.25">
      <c r="A105" s="224"/>
      <c r="B105" s="385"/>
      <c r="C105" s="129" t="s">
        <v>195</v>
      </c>
      <c r="D105" s="165">
        <v>-6.5026713947990498</v>
      </c>
      <c r="E105" s="165">
        <v>-6.5026713947990498</v>
      </c>
      <c r="F105" s="165">
        <v>-6.5026713947990498</v>
      </c>
      <c r="G105" s="165">
        <v>-6.5026713947990498</v>
      </c>
      <c r="H105" s="165">
        <v>-6.5026713947990498</v>
      </c>
      <c r="I105" s="165">
        <v>-7.4647793223284102</v>
      </c>
      <c r="J105" s="165">
        <v>-8.2411741835147705</v>
      </c>
      <c r="K105" s="165">
        <v>-9.9942286348501703</v>
      </c>
      <c r="L105" s="165">
        <v>-11.208224852071</v>
      </c>
      <c r="M105" s="165">
        <v>-12.4282968711302</v>
      </c>
      <c r="N105" s="165">
        <v>-14.950330128205101</v>
      </c>
      <c r="O105" s="328">
        <v>-15.8919178960872</v>
      </c>
      <c r="P105" s="165">
        <v>-17.331619453086599</v>
      </c>
      <c r="Q105" s="165">
        <v>-18.283173858399699</v>
      </c>
    </row>
    <row r="106" spans="1:18" ht="15" customHeight="1" x14ac:dyDescent="0.25">
      <c r="B106" s="385"/>
      <c r="C106" s="129" t="s">
        <v>435</v>
      </c>
      <c r="D106" s="165">
        <v>-6.9132645599373204</v>
      </c>
      <c r="E106" s="165">
        <v>-6.9132645599373204</v>
      </c>
      <c r="F106" s="165">
        <v>-6.9132645599373204</v>
      </c>
      <c r="G106" s="165">
        <v>-6.9132645599373204</v>
      </c>
      <c r="H106" s="165">
        <v>-6.9132645599373204</v>
      </c>
      <c r="I106" s="165">
        <v>-7.8335074368730497</v>
      </c>
      <c r="J106" s="165">
        <v>-8.5594581789990496</v>
      </c>
      <c r="K106" s="165">
        <v>-10.304782016348801</v>
      </c>
      <c r="L106" s="165">
        <v>-11.389266031852999</v>
      </c>
      <c r="M106" s="165">
        <v>-12.580195771983201</v>
      </c>
      <c r="N106" s="165">
        <v>-15.0471901487286</v>
      </c>
      <c r="O106" s="328">
        <v>-16.0221718912852</v>
      </c>
      <c r="P106" s="165">
        <v>-17.465214186255999</v>
      </c>
      <c r="Q106" s="165">
        <v>-18.331591405069702</v>
      </c>
      <c r="R106" s="224"/>
    </row>
    <row r="107" spans="1:18" ht="15" customHeight="1" x14ac:dyDescent="0.25">
      <c r="B107" s="385"/>
      <c r="C107" s="129" t="s">
        <v>439</v>
      </c>
      <c r="D107" s="165">
        <v>-8.58647838815223</v>
      </c>
      <c r="E107" s="165">
        <v>-8.58647838815223</v>
      </c>
      <c r="F107" s="165">
        <v>-8.58647838815223</v>
      </c>
      <c r="G107" s="165">
        <v>-8.58647838815223</v>
      </c>
      <c r="H107" s="165">
        <v>-8.58647838815223</v>
      </c>
      <c r="I107" s="165">
        <v>-9.2050493774152002</v>
      </c>
      <c r="J107" s="165">
        <v>-10.2343515751729</v>
      </c>
      <c r="K107" s="165">
        <v>-11.549970401691301</v>
      </c>
      <c r="L107" s="165">
        <v>-12.1522275988653</v>
      </c>
      <c r="M107" s="165">
        <v>-13.153303839597401</v>
      </c>
      <c r="N107" s="165">
        <v>-15.456943914839499</v>
      </c>
      <c r="O107" s="328">
        <v>-16.5914780934039</v>
      </c>
      <c r="P107" s="165">
        <v>-18.0289732216198</v>
      </c>
      <c r="Q107" s="165">
        <v>-18.517595665424999</v>
      </c>
      <c r="R107" s="224"/>
    </row>
    <row r="108" spans="1:18" ht="15" customHeight="1" x14ac:dyDescent="0.25">
      <c r="B108" s="385"/>
      <c r="C108" s="129" t="s">
        <v>415</v>
      </c>
      <c r="D108" s="165">
        <v>-9.7034051687129708</v>
      </c>
      <c r="E108" s="165">
        <v>-9.7034051687129708</v>
      </c>
      <c r="F108" s="165">
        <v>-9.7034051687129708</v>
      </c>
      <c r="G108" s="165">
        <v>-9.7034051687129708</v>
      </c>
      <c r="H108" s="165">
        <v>-9.7034051687129708</v>
      </c>
      <c r="I108" s="165">
        <v>-10.888622188139101</v>
      </c>
      <c r="J108" s="165">
        <v>-11.4482934258398</v>
      </c>
      <c r="K108" s="165">
        <v>-12.083112078346</v>
      </c>
      <c r="L108" s="165">
        <v>-12.33729854309</v>
      </c>
      <c r="M108" s="165">
        <v>-13.984156322575499</v>
      </c>
      <c r="N108" s="165">
        <v>-15.8848111269164</v>
      </c>
      <c r="O108" s="328">
        <v>-17.2051395479772</v>
      </c>
      <c r="P108" s="165">
        <v>-18.6267634444078</v>
      </c>
      <c r="Q108" s="165">
        <v>-18.705815942524801</v>
      </c>
      <c r="R108" s="224"/>
    </row>
    <row r="109" spans="1:18" ht="15" customHeight="1" x14ac:dyDescent="0.25">
      <c r="B109" s="385"/>
      <c r="C109" s="129" t="s">
        <v>416</v>
      </c>
      <c r="D109" s="165">
        <v>-12.283133640553</v>
      </c>
      <c r="E109" s="165">
        <v>-12.283133640553</v>
      </c>
      <c r="F109" s="165">
        <v>-12.283133640553</v>
      </c>
      <c r="G109" s="165">
        <v>-12.283133640553</v>
      </c>
      <c r="H109" s="165">
        <v>-12.283133640553</v>
      </c>
      <c r="I109" s="165">
        <v>-12.7302818319074</v>
      </c>
      <c r="J109" s="165">
        <v>-12.3502781237028</v>
      </c>
      <c r="K109" s="165">
        <v>-12.164951140065099</v>
      </c>
      <c r="L109" s="165">
        <v>-13.2146856824157</v>
      </c>
      <c r="M109" s="165">
        <v>-15.639134307367801</v>
      </c>
      <c r="N109" s="165">
        <v>-16.7337327478043</v>
      </c>
      <c r="O109" s="328">
        <v>-18.507120622568099</v>
      </c>
      <c r="P109" s="165">
        <v>-19.890713153724199</v>
      </c>
      <c r="Q109" s="165">
        <v>-19.013596914175501</v>
      </c>
      <c r="R109" s="224"/>
    </row>
    <row r="110" spans="1:18" ht="15" customHeight="1" x14ac:dyDescent="0.25">
      <c r="B110" s="385"/>
      <c r="C110" s="129" t="s">
        <v>417</v>
      </c>
      <c r="D110" s="165">
        <v>-11.212204344985301</v>
      </c>
      <c r="E110" s="165">
        <v>-11.212204344985301</v>
      </c>
      <c r="F110" s="165">
        <v>-11.212204344985301</v>
      </c>
      <c r="G110" s="165">
        <v>-11.212204344985301</v>
      </c>
      <c r="H110" s="165">
        <v>-11.212204344985301</v>
      </c>
      <c r="I110" s="165">
        <v>-11.607093864282801</v>
      </c>
      <c r="J110" s="165">
        <v>-11.195335202242701</v>
      </c>
      <c r="K110" s="165">
        <v>-12.947590738422999</v>
      </c>
      <c r="L110" s="165">
        <v>-15.363714043340799</v>
      </c>
      <c r="M110" s="165">
        <v>-16.884327012025899</v>
      </c>
      <c r="N110" s="165">
        <v>-18.253820598006602</v>
      </c>
      <c r="O110" s="328">
        <v>-19.936951449930199</v>
      </c>
      <c r="P110" s="165">
        <v>-20.264754224929199</v>
      </c>
      <c r="Q110" s="165">
        <v>-19.233652976298199</v>
      </c>
      <c r="R110" s="224"/>
    </row>
    <row r="111" spans="1:18" ht="15" customHeight="1" x14ac:dyDescent="0.25">
      <c r="B111" s="385"/>
      <c r="C111" s="129" t="s">
        <v>418</v>
      </c>
      <c r="D111" s="165">
        <v>-15.6983830562514</v>
      </c>
      <c r="E111" s="165">
        <v>-15.6983830562514</v>
      </c>
      <c r="F111" s="165">
        <v>-15.6983830562514</v>
      </c>
      <c r="G111" s="165">
        <v>-15.6983830562514</v>
      </c>
      <c r="H111" s="165">
        <v>-15.6983830562514</v>
      </c>
      <c r="I111" s="165">
        <v>-15.9007747119466</v>
      </c>
      <c r="J111" s="165">
        <v>-17.946207416340101</v>
      </c>
      <c r="K111" s="165">
        <v>-19.909594736842099</v>
      </c>
      <c r="L111" s="165">
        <v>-19.873634218738101</v>
      </c>
      <c r="M111" s="165">
        <v>-19.7115800464037</v>
      </c>
      <c r="N111" s="165">
        <v>-21.453742321238401</v>
      </c>
      <c r="O111" s="328">
        <v>-22.7204783871519</v>
      </c>
      <c r="P111" s="165">
        <v>-20.998882482152698</v>
      </c>
      <c r="Q111" s="165">
        <v>-19.699915689504799</v>
      </c>
      <c r="R111" s="224"/>
    </row>
    <row r="112" spans="1:18" ht="15" customHeight="1" x14ac:dyDescent="0.25">
      <c r="B112" s="385"/>
      <c r="C112" s="129" t="s">
        <v>440</v>
      </c>
      <c r="D112" s="165">
        <v>-18.391083167528802</v>
      </c>
      <c r="E112" s="165">
        <v>-18.391083167528802</v>
      </c>
      <c r="F112" s="165">
        <v>-18.391083167528802</v>
      </c>
      <c r="G112" s="165">
        <v>-18.391083167528802</v>
      </c>
      <c r="H112" s="165">
        <v>-18.391083167528802</v>
      </c>
      <c r="I112" s="165">
        <v>-18.495795118047202</v>
      </c>
      <c r="J112" s="165">
        <v>-18.5189539748954</v>
      </c>
      <c r="K112" s="165">
        <v>-18.538352855051201</v>
      </c>
      <c r="L112" s="165">
        <v>-20.0645829794462</v>
      </c>
      <c r="M112" s="165">
        <v>-21.565145846263</v>
      </c>
      <c r="N112" s="165">
        <v>-23.168310187342701</v>
      </c>
      <c r="O112" s="328">
        <v>-20.561071027082299</v>
      </c>
      <c r="P112" s="165">
        <v>-18.782723679877002</v>
      </c>
      <c r="Q112" s="165">
        <v>-17.4712316647264</v>
      </c>
      <c r="R112" s="224"/>
    </row>
    <row r="113" spans="1:18" ht="15" customHeight="1" x14ac:dyDescent="0.25">
      <c r="B113" s="385"/>
      <c r="C113" s="129" t="s">
        <v>436</v>
      </c>
      <c r="D113" s="165">
        <v>-24.216537102473499</v>
      </c>
      <c r="E113" s="165">
        <v>-24.216537102473499</v>
      </c>
      <c r="F113" s="165">
        <v>-24.216537102473499</v>
      </c>
      <c r="G113" s="165">
        <v>-24.216537102473499</v>
      </c>
      <c r="H113" s="165">
        <v>-24.216537102473499</v>
      </c>
      <c r="I113" s="165">
        <v>-24.550225630875801</v>
      </c>
      <c r="J113" s="165">
        <v>-24.764655361595999</v>
      </c>
      <c r="K113" s="165">
        <v>-25.155575364667701</v>
      </c>
      <c r="L113" s="165">
        <v>-25.496786265035499</v>
      </c>
      <c r="M113" s="165">
        <v>-25.9519645107098</v>
      </c>
      <c r="N113" s="165">
        <v>-20.8945306752106</v>
      </c>
      <c r="O113" s="328">
        <v>-18.1226278409091</v>
      </c>
      <c r="P113" s="165">
        <v>-16.312000000000001</v>
      </c>
      <c r="Q113" s="165">
        <v>-15.0049803407602</v>
      </c>
      <c r="R113" s="224"/>
    </row>
    <row r="114" spans="1:18" ht="15" customHeight="1" x14ac:dyDescent="0.25">
      <c r="B114" s="386"/>
      <c r="C114" s="129" t="s">
        <v>437</v>
      </c>
      <c r="D114" s="165">
        <v>-7.7698778359511298</v>
      </c>
      <c r="E114" s="165">
        <v>-7.7698778359511298</v>
      </c>
      <c r="F114" s="165">
        <v>-7.7698778359511298</v>
      </c>
      <c r="G114" s="165">
        <v>-7.7698778359511298</v>
      </c>
      <c r="H114" s="165">
        <v>-7.7698778359511298</v>
      </c>
      <c r="I114" s="165">
        <v>-7.6581112091791699</v>
      </c>
      <c r="J114" s="165">
        <v>-7.5308433089154896</v>
      </c>
      <c r="K114" s="165">
        <v>-7.3019283494790699</v>
      </c>
      <c r="L114" s="165">
        <v>-7.0825396825396796</v>
      </c>
      <c r="M114" s="165">
        <v>-6.7945265588914596</v>
      </c>
      <c r="N114" s="165">
        <v>-6.3811970979443702</v>
      </c>
      <c r="O114" s="328">
        <v>-6.0382696346073104</v>
      </c>
      <c r="P114" s="165">
        <v>-5.7535745422842197</v>
      </c>
      <c r="Q114" s="165">
        <v>-5.5048443843031203</v>
      </c>
      <c r="R114" s="224"/>
    </row>
    <row r="115" spans="1:18" ht="15" customHeight="1" x14ac:dyDescent="0.25">
      <c r="C115" s="225"/>
      <c r="D115" s="125"/>
      <c r="E115" s="125"/>
      <c r="F115" s="135"/>
      <c r="G115" s="135"/>
      <c r="H115" s="135"/>
      <c r="I115" s="135"/>
      <c r="J115" s="135"/>
      <c r="K115" s="135"/>
      <c r="L115" s="135"/>
      <c r="M115" s="135"/>
      <c r="N115" s="135"/>
      <c r="O115" s="135"/>
      <c r="P115" s="135"/>
      <c r="Q115" s="135"/>
      <c r="R115" s="224"/>
    </row>
    <row r="116" spans="1:18" ht="15" customHeight="1" x14ac:dyDescent="0.25">
      <c r="C116" s="92" t="s">
        <v>245</v>
      </c>
      <c r="R116" s="224"/>
    </row>
    <row r="117" spans="1:18" ht="15" customHeight="1" x14ac:dyDescent="0.25">
      <c r="B117" s="384" t="s">
        <v>254</v>
      </c>
      <c r="C117" s="129" t="s">
        <v>438</v>
      </c>
      <c r="D117" s="165">
        <v>89.8052516411379</v>
      </c>
      <c r="E117" s="165">
        <v>89.8052516411379</v>
      </c>
      <c r="F117" s="165">
        <v>89.8052516411379</v>
      </c>
      <c r="G117" s="165">
        <v>89.8052516411379</v>
      </c>
      <c r="H117" s="165">
        <v>89.8052516411379</v>
      </c>
      <c r="I117" s="165">
        <v>113.095276525042</v>
      </c>
      <c r="J117" s="165">
        <v>61.357073439412503</v>
      </c>
      <c r="K117" s="165">
        <v>192.476802962009</v>
      </c>
      <c r="L117" s="165">
        <v>216.33360931236501</v>
      </c>
      <c r="M117" s="165">
        <v>215.80321672231099</v>
      </c>
      <c r="N117" s="165">
        <v>222.09714737598901</v>
      </c>
      <c r="O117" s="328">
        <v>209.74467313817701</v>
      </c>
      <c r="P117" s="165">
        <v>202.92993776926801</v>
      </c>
      <c r="Q117" s="165">
        <v>212.021069465267</v>
      </c>
      <c r="R117" s="224"/>
    </row>
    <row r="118" spans="1:18" ht="15" customHeight="1" x14ac:dyDescent="0.25">
      <c r="B118" s="385"/>
      <c r="C118" s="129" t="s">
        <v>193</v>
      </c>
      <c r="D118" s="165">
        <v>0.58258310301038296</v>
      </c>
      <c r="E118" s="165">
        <v>0.58258310301038296</v>
      </c>
      <c r="F118" s="165">
        <v>0.58258310301038296</v>
      </c>
      <c r="G118" s="165">
        <v>0.58258310301038296</v>
      </c>
      <c r="H118" s="165">
        <v>0.58258310301038296</v>
      </c>
      <c r="I118" s="165">
        <v>3.4180937228811099</v>
      </c>
      <c r="J118" s="165">
        <v>57.009142429426902</v>
      </c>
      <c r="K118" s="165">
        <v>38.450144820153596</v>
      </c>
      <c r="L118" s="165">
        <v>45.922314863445401</v>
      </c>
      <c r="M118" s="165">
        <v>49.870613675105801</v>
      </c>
      <c r="N118" s="165">
        <v>51.184960372373901</v>
      </c>
      <c r="O118" s="328">
        <v>48.399142780605402</v>
      </c>
      <c r="P118" s="165">
        <v>46.031182029762299</v>
      </c>
      <c r="Q118" s="165">
        <v>48.066218964119997</v>
      </c>
      <c r="R118" s="224"/>
    </row>
    <row r="119" spans="1:18" ht="15" customHeight="1" x14ac:dyDescent="0.25">
      <c r="B119" s="385"/>
      <c r="C119" s="129" t="s">
        <v>194</v>
      </c>
      <c r="D119" s="165">
        <v>1.42529544175576</v>
      </c>
      <c r="E119" s="165">
        <v>1.42529544175576</v>
      </c>
      <c r="F119" s="165">
        <v>1.42529544175576</v>
      </c>
      <c r="G119" s="165">
        <v>1.42529544175576</v>
      </c>
      <c r="H119" s="165">
        <v>1.42529544175576</v>
      </c>
      <c r="I119" s="165">
        <v>3.6647505173603099</v>
      </c>
      <c r="J119" s="165">
        <v>46.0766498384491</v>
      </c>
      <c r="K119" s="165">
        <v>33.713296903460801</v>
      </c>
      <c r="L119" s="165">
        <v>63.072726358148898</v>
      </c>
      <c r="M119" s="165">
        <v>131.85158235487799</v>
      </c>
      <c r="N119" s="165">
        <v>129.329673590504</v>
      </c>
      <c r="O119" s="328">
        <v>122.466168717047</v>
      </c>
      <c r="P119" s="165">
        <v>116.733022106953</v>
      </c>
      <c r="Q119" s="165">
        <v>116.67598373353999</v>
      </c>
      <c r="R119" s="224"/>
    </row>
    <row r="120" spans="1:18" ht="15" customHeight="1" x14ac:dyDescent="0.25">
      <c r="B120" s="385"/>
      <c r="C120" s="129" t="s">
        <v>195</v>
      </c>
      <c r="D120" s="165">
        <v>16.205918405892898</v>
      </c>
      <c r="E120" s="165">
        <v>16.205918405892898</v>
      </c>
      <c r="F120" s="165">
        <v>16.205918405892898</v>
      </c>
      <c r="G120" s="165">
        <v>16.205918405892898</v>
      </c>
      <c r="H120" s="165">
        <v>16.205918405892898</v>
      </c>
      <c r="I120" s="165">
        <v>25.191366685298998</v>
      </c>
      <c r="J120" s="165">
        <v>49.228466353677597</v>
      </c>
      <c r="K120" s="165">
        <v>67.911299188552505</v>
      </c>
      <c r="L120" s="165">
        <v>89.890904508540999</v>
      </c>
      <c r="M120" s="165">
        <v>127.510974895397</v>
      </c>
      <c r="N120" s="165">
        <v>125.65</v>
      </c>
      <c r="O120" s="328">
        <v>117.145917477357</v>
      </c>
      <c r="P120" s="165">
        <v>111.588688060406</v>
      </c>
      <c r="Q120" s="165">
        <v>113.144119461928</v>
      </c>
      <c r="R120" s="224"/>
    </row>
    <row r="121" spans="1:18" s="211" customFormat="1" ht="15" customHeight="1" x14ac:dyDescent="0.25">
      <c r="A121" s="224"/>
      <c r="B121" s="385"/>
      <c r="C121" s="129" t="s">
        <v>435</v>
      </c>
      <c r="D121" s="165">
        <v>41.034999999999997</v>
      </c>
      <c r="E121" s="165">
        <v>41.034999999999997</v>
      </c>
      <c r="F121" s="165">
        <v>41.034999999999997</v>
      </c>
      <c r="G121" s="165">
        <v>41.034999999999997</v>
      </c>
      <c r="H121" s="165">
        <v>41.034999999999997</v>
      </c>
      <c r="I121" s="165">
        <v>63.700241963359801</v>
      </c>
      <c r="J121" s="165">
        <v>52.7608079111858</v>
      </c>
      <c r="K121" s="165">
        <v>122.74751249601201</v>
      </c>
      <c r="L121" s="165">
        <v>121.676452536825</v>
      </c>
      <c r="M121" s="165">
        <v>120.57513645224201</v>
      </c>
      <c r="N121" s="165">
        <v>118.533847065797</v>
      </c>
      <c r="O121" s="328">
        <v>111.615370800761</v>
      </c>
      <c r="P121" s="165">
        <v>106.190499888418</v>
      </c>
      <c r="Q121" s="165">
        <v>114.64303154205599</v>
      </c>
    </row>
    <row r="122" spans="1:18" ht="15" customHeight="1" x14ac:dyDescent="0.25">
      <c r="B122" s="385"/>
      <c r="C122" s="129" t="s">
        <v>439</v>
      </c>
      <c r="D122" s="165">
        <v>47.8105444630135</v>
      </c>
      <c r="E122" s="165">
        <v>47.8105444630135</v>
      </c>
      <c r="F122" s="165">
        <v>47.8105444630135</v>
      </c>
      <c r="G122" s="165">
        <v>47.8105444630135</v>
      </c>
      <c r="H122" s="165">
        <v>47.8105444630135</v>
      </c>
      <c r="I122" s="165">
        <v>50.798298306815298</v>
      </c>
      <c r="J122" s="165">
        <v>61.768594694425801</v>
      </c>
      <c r="K122" s="165">
        <v>84.001721919035603</v>
      </c>
      <c r="L122" s="165">
        <v>85.574710034491005</v>
      </c>
      <c r="M122" s="165">
        <v>81.742815281606894</v>
      </c>
      <c r="N122" s="165">
        <v>89.159020104609397</v>
      </c>
      <c r="O122" s="328">
        <v>82.764127053861699</v>
      </c>
      <c r="P122" s="165">
        <v>78.438904415874802</v>
      </c>
      <c r="Q122" s="165">
        <v>76.593289641005597</v>
      </c>
      <c r="R122" s="224"/>
    </row>
    <row r="123" spans="1:18" ht="15" customHeight="1" x14ac:dyDescent="0.25">
      <c r="B123" s="385"/>
      <c r="C123" s="129" t="s">
        <v>415</v>
      </c>
      <c r="D123" s="165">
        <v>64.617607173356106</v>
      </c>
      <c r="E123" s="165">
        <v>64.617607173356106</v>
      </c>
      <c r="F123" s="165">
        <v>64.617607173356106</v>
      </c>
      <c r="G123" s="165">
        <v>64.617607173356106</v>
      </c>
      <c r="H123" s="165">
        <v>64.617607173356106</v>
      </c>
      <c r="I123" s="165">
        <v>69.699128153884601</v>
      </c>
      <c r="J123" s="165">
        <v>78.457091656391299</v>
      </c>
      <c r="K123" s="165">
        <v>89.027956989247301</v>
      </c>
      <c r="L123" s="165">
        <v>85.914344027831504</v>
      </c>
      <c r="M123" s="165">
        <v>85.8968109069354</v>
      </c>
      <c r="N123" s="165">
        <v>84.621109972408405</v>
      </c>
      <c r="O123" s="328">
        <v>76.586193548387101</v>
      </c>
      <c r="P123" s="165">
        <v>72.4491958800144</v>
      </c>
      <c r="Q123" s="165">
        <v>69.8947203196347</v>
      </c>
      <c r="R123" s="224"/>
    </row>
    <row r="124" spans="1:18" ht="15" customHeight="1" x14ac:dyDescent="0.25">
      <c r="B124" s="385"/>
      <c r="C124" s="129" t="s">
        <v>416</v>
      </c>
      <c r="D124" s="165">
        <v>120.85520488086399</v>
      </c>
      <c r="E124" s="165">
        <v>120.85520488086399</v>
      </c>
      <c r="F124" s="165">
        <v>120.85520488086399</v>
      </c>
      <c r="G124" s="165">
        <v>120.85520488086399</v>
      </c>
      <c r="H124" s="165">
        <v>120.85520488086399</v>
      </c>
      <c r="I124" s="165">
        <v>119.002081143233</v>
      </c>
      <c r="J124" s="165">
        <v>110.71884</v>
      </c>
      <c r="K124" s="165">
        <v>100.754712858926</v>
      </c>
      <c r="L124" s="165">
        <v>93.797727836556007</v>
      </c>
      <c r="M124" s="165">
        <v>79.146572361262301</v>
      </c>
      <c r="N124" s="165">
        <v>78.064205328433601</v>
      </c>
      <c r="O124" s="328">
        <v>69.339043042206399</v>
      </c>
      <c r="P124" s="165">
        <v>65.310721834139301</v>
      </c>
      <c r="Q124" s="165">
        <v>61.950992417061599</v>
      </c>
      <c r="R124" s="224"/>
    </row>
    <row r="125" spans="1:18" ht="15" customHeight="1" x14ac:dyDescent="0.25">
      <c r="B125" s="385"/>
      <c r="C125" s="129" t="s">
        <v>417</v>
      </c>
      <c r="D125" s="165">
        <v>115.84889187905701</v>
      </c>
      <c r="E125" s="165">
        <v>115.84889187905701</v>
      </c>
      <c r="F125" s="165">
        <v>115.84889187905701</v>
      </c>
      <c r="G125" s="165">
        <v>115.84889187905701</v>
      </c>
      <c r="H125" s="165">
        <v>115.84889187905701</v>
      </c>
      <c r="I125" s="165">
        <v>112.487592945663</v>
      </c>
      <c r="J125" s="165">
        <v>108.596265737588</v>
      </c>
      <c r="K125" s="165">
        <v>110.818443900948</v>
      </c>
      <c r="L125" s="165">
        <v>99.389209031318302</v>
      </c>
      <c r="M125" s="165">
        <v>81.795731822474096</v>
      </c>
      <c r="N125" s="165">
        <v>77.163026883504799</v>
      </c>
      <c r="O125" s="328">
        <v>68.906626175906496</v>
      </c>
      <c r="P125" s="165">
        <v>64.816906120842404</v>
      </c>
      <c r="Q125" s="165">
        <v>61.033308931185999</v>
      </c>
      <c r="R125" s="224"/>
    </row>
    <row r="126" spans="1:18" ht="15" customHeight="1" x14ac:dyDescent="0.25">
      <c r="B126" s="385"/>
      <c r="C126" s="129" t="s">
        <v>418</v>
      </c>
      <c r="D126" s="165">
        <v>167.2996380445</v>
      </c>
      <c r="E126" s="165">
        <v>167.2996380445</v>
      </c>
      <c r="F126" s="165">
        <v>167.2996380445</v>
      </c>
      <c r="G126" s="165">
        <v>167.2996380445</v>
      </c>
      <c r="H126" s="165">
        <v>167.2996380445</v>
      </c>
      <c r="I126" s="165">
        <v>155.93884751077999</v>
      </c>
      <c r="J126" s="165">
        <v>149.944300180548</v>
      </c>
      <c r="K126" s="165">
        <v>136.78955743879499</v>
      </c>
      <c r="L126" s="165">
        <v>119.172049715434</v>
      </c>
      <c r="M126" s="165">
        <v>95.297108688005594</v>
      </c>
      <c r="N126" s="165">
        <v>82.383231750531493</v>
      </c>
      <c r="O126" s="328">
        <v>73.482474549725893</v>
      </c>
      <c r="P126" s="165">
        <v>68.921372312152698</v>
      </c>
      <c r="Q126" s="165">
        <v>58.854904180064302</v>
      </c>
      <c r="R126" s="224"/>
    </row>
    <row r="127" spans="1:18" ht="15" customHeight="1" x14ac:dyDescent="0.25">
      <c r="B127" s="385"/>
      <c r="C127" s="129" t="s">
        <v>440</v>
      </c>
      <c r="D127" s="165">
        <v>211.73643660789301</v>
      </c>
      <c r="E127" s="165">
        <v>211.73643660789301</v>
      </c>
      <c r="F127" s="165">
        <v>211.73643660789301</v>
      </c>
      <c r="G127" s="165">
        <v>211.73643660789301</v>
      </c>
      <c r="H127" s="165">
        <v>211.73643660789301</v>
      </c>
      <c r="I127" s="165">
        <v>196.13769401330401</v>
      </c>
      <c r="J127" s="165">
        <v>185.22228708791201</v>
      </c>
      <c r="K127" s="165">
        <v>168.382361888112</v>
      </c>
      <c r="L127" s="165">
        <v>124.07944444444399</v>
      </c>
      <c r="M127" s="165">
        <v>86.436208277703599</v>
      </c>
      <c r="N127" s="165">
        <v>72.5995551569507</v>
      </c>
      <c r="O127" s="328">
        <v>64.204296338672805</v>
      </c>
      <c r="P127" s="165">
        <v>59.407556270096499</v>
      </c>
      <c r="Q127" s="165">
        <v>33.520828950136803</v>
      </c>
      <c r="R127" s="224"/>
    </row>
    <row r="128" spans="1:18" ht="15" customHeight="1" x14ac:dyDescent="0.25">
      <c r="B128" s="385"/>
      <c r="C128" s="129" t="s">
        <v>436</v>
      </c>
      <c r="D128" s="165">
        <v>83.518973384030403</v>
      </c>
      <c r="E128" s="165">
        <v>83.518973384030403</v>
      </c>
      <c r="F128" s="165">
        <v>83.518973384030403</v>
      </c>
      <c r="G128" s="165">
        <v>83.518973384030403</v>
      </c>
      <c r="H128" s="165">
        <v>83.518973384030403</v>
      </c>
      <c r="I128" s="165">
        <v>77.181416666666706</v>
      </c>
      <c r="J128" s="165">
        <v>72.492289569500997</v>
      </c>
      <c r="K128" s="165">
        <v>65.341461355271704</v>
      </c>
      <c r="L128" s="165">
        <v>54.364266103484702</v>
      </c>
      <c r="M128" s="165">
        <v>42.208356472029401</v>
      </c>
      <c r="N128" s="165">
        <v>39.018118747281399</v>
      </c>
      <c r="O128" s="328">
        <v>36.4354307374225</v>
      </c>
      <c r="P128" s="165">
        <v>34.890462650602402</v>
      </c>
      <c r="Q128" s="165">
        <v>29.156530047774702</v>
      </c>
      <c r="R128" s="224"/>
    </row>
    <row r="129" spans="1:18" ht="15" customHeight="1" x14ac:dyDescent="0.25">
      <c r="B129" s="386"/>
      <c r="C129" s="129" t="s">
        <v>437</v>
      </c>
      <c r="D129" s="165">
        <v>58.845905558876296</v>
      </c>
      <c r="E129" s="165">
        <v>58.845905558876296</v>
      </c>
      <c r="F129" s="165">
        <v>58.845905558876296</v>
      </c>
      <c r="G129" s="165">
        <v>58.845905558876296</v>
      </c>
      <c r="H129" s="165">
        <v>58.845905558876296</v>
      </c>
      <c r="I129" s="165">
        <v>54.773016826923097</v>
      </c>
      <c r="J129" s="165">
        <v>51.6184926580761</v>
      </c>
      <c r="K129" s="165">
        <v>46.910769230769198</v>
      </c>
      <c r="L129" s="165">
        <v>39.358934807916199</v>
      </c>
      <c r="M129" s="165">
        <v>30.865104602510499</v>
      </c>
      <c r="N129" s="165">
        <v>28.8173364623057</v>
      </c>
      <c r="O129" s="328">
        <v>27.146178637200698</v>
      </c>
      <c r="P129" s="165">
        <v>26.190773657289</v>
      </c>
      <c r="Q129" s="165">
        <v>25.422374005304999</v>
      </c>
      <c r="R129" s="224"/>
    </row>
    <row r="130" spans="1:18" ht="15" customHeight="1" x14ac:dyDescent="0.25">
      <c r="C130" s="225"/>
      <c r="D130" s="145"/>
      <c r="E130" s="145"/>
      <c r="F130" s="143"/>
      <c r="G130" s="143"/>
      <c r="H130" s="143"/>
      <c r="I130" s="143"/>
      <c r="J130" s="143"/>
      <c r="K130" s="143"/>
      <c r="L130" s="143"/>
      <c r="M130" s="143"/>
      <c r="N130" s="143"/>
      <c r="O130" s="143"/>
      <c r="P130" s="143"/>
      <c r="Q130" s="143"/>
      <c r="R130" s="224"/>
    </row>
    <row r="131" spans="1:18" ht="15" customHeight="1" x14ac:dyDescent="0.25">
      <c r="C131" s="92" t="s">
        <v>246</v>
      </c>
      <c r="R131" s="224"/>
    </row>
    <row r="132" spans="1:18" ht="15" customHeight="1" x14ac:dyDescent="0.25">
      <c r="B132" s="384" t="s">
        <v>254</v>
      </c>
      <c r="C132" s="129" t="s">
        <v>438</v>
      </c>
      <c r="D132" s="165">
        <v>8.6154755139562003</v>
      </c>
      <c r="E132" s="165">
        <v>8.6154755139562003</v>
      </c>
      <c r="F132" s="165">
        <v>8.6154755139562003</v>
      </c>
      <c r="G132" s="165">
        <v>8.6154755139562003</v>
      </c>
      <c r="H132" s="165">
        <v>8.6154755139562003</v>
      </c>
      <c r="I132" s="165">
        <v>6.17688994418062</v>
      </c>
      <c r="J132" s="165">
        <v>5.528498070146</v>
      </c>
      <c r="K132" s="165">
        <v>5.4459187386294801</v>
      </c>
      <c r="L132" s="165">
        <v>4.0753144597742397</v>
      </c>
      <c r="M132" s="165">
        <v>1.9783384500883801</v>
      </c>
      <c r="N132" s="165">
        <v>1.74062378708068</v>
      </c>
      <c r="O132" s="328">
        <v>0.71683811986333101</v>
      </c>
      <c r="P132" s="165">
        <v>0.89460305120979999</v>
      </c>
      <c r="Q132" s="165">
        <v>0.98957020930704698</v>
      </c>
      <c r="R132" s="224"/>
    </row>
    <row r="133" spans="1:18" ht="15" customHeight="1" x14ac:dyDescent="0.25">
      <c r="B133" s="385"/>
      <c r="C133" s="129" t="s">
        <v>193</v>
      </c>
      <c r="D133" s="165">
        <v>6.4289731921231104</v>
      </c>
      <c r="E133" s="165">
        <v>6.4289731921231104</v>
      </c>
      <c r="F133" s="165">
        <v>6.4289731921231104</v>
      </c>
      <c r="G133" s="165">
        <v>6.4289731921231104</v>
      </c>
      <c r="H133" s="165">
        <v>6.4289731921231104</v>
      </c>
      <c r="I133" s="165">
        <v>5.1707584316331596</v>
      </c>
      <c r="J133" s="165">
        <v>4.8055931352030203</v>
      </c>
      <c r="K133" s="165">
        <v>5.1020045006058403</v>
      </c>
      <c r="L133" s="165">
        <v>3.8613073825503399</v>
      </c>
      <c r="M133" s="165">
        <v>1.80677290466455</v>
      </c>
      <c r="N133" s="165">
        <v>1.5404976456467501</v>
      </c>
      <c r="O133" s="328">
        <v>0.57559090068429397</v>
      </c>
      <c r="P133" s="165">
        <v>0.77612246884734604</v>
      </c>
      <c r="Q133" s="165">
        <v>0.90343142246207697</v>
      </c>
      <c r="R133" s="224"/>
    </row>
    <row r="134" spans="1:18" ht="15" customHeight="1" x14ac:dyDescent="0.25">
      <c r="B134" s="385"/>
      <c r="C134" s="129" t="s">
        <v>194</v>
      </c>
      <c r="D134" s="165">
        <v>5.7844389788822097</v>
      </c>
      <c r="E134" s="165">
        <v>5.7844389788822097</v>
      </c>
      <c r="F134" s="165">
        <v>5.7844389788822097</v>
      </c>
      <c r="G134" s="165">
        <v>5.7844389788822097</v>
      </c>
      <c r="H134" s="165">
        <v>5.7844389788822097</v>
      </c>
      <c r="I134" s="165">
        <v>8.1052669589889099</v>
      </c>
      <c r="J134" s="165">
        <v>0.59443590639190402</v>
      </c>
      <c r="K134" s="165">
        <v>-1.3615874988901699</v>
      </c>
      <c r="L134" s="165">
        <v>-1.3693083626923801</v>
      </c>
      <c r="M134" s="165">
        <v>-2.17039650993698</v>
      </c>
      <c r="N134" s="165">
        <v>-2.6835517440740002</v>
      </c>
      <c r="O134" s="328">
        <v>-3.7113616114662</v>
      </c>
      <c r="P134" s="165">
        <v>-3.3582372743037801</v>
      </c>
      <c r="Q134" s="165">
        <v>-3.18913321947054</v>
      </c>
      <c r="R134" s="224"/>
    </row>
    <row r="135" spans="1:18" ht="15" customHeight="1" x14ac:dyDescent="0.25">
      <c r="B135" s="385"/>
      <c r="C135" s="129" t="s">
        <v>195</v>
      </c>
      <c r="D135" s="165">
        <v>2.3714602813947399</v>
      </c>
      <c r="E135" s="165">
        <v>2.3714602813947399</v>
      </c>
      <c r="F135" s="165">
        <v>2.3714602813947399</v>
      </c>
      <c r="G135" s="165">
        <v>2.3714602813947399</v>
      </c>
      <c r="H135" s="165">
        <v>2.3714602813947399</v>
      </c>
      <c r="I135" s="165">
        <v>5.2065193965517302</v>
      </c>
      <c r="J135" s="165">
        <v>-1.32186786073289</v>
      </c>
      <c r="K135" s="165">
        <v>-2.70106757524134</v>
      </c>
      <c r="L135" s="165">
        <v>-2.5247007616974999</v>
      </c>
      <c r="M135" s="165">
        <v>-3.0758812558284099</v>
      </c>
      <c r="N135" s="165">
        <v>-3.8216278830313102</v>
      </c>
      <c r="O135" s="328">
        <v>-4.8491707317073196</v>
      </c>
      <c r="P135" s="165">
        <v>-4.4438989169675098</v>
      </c>
      <c r="Q135" s="165">
        <v>-4.2620405358983096</v>
      </c>
      <c r="R135" s="224"/>
    </row>
    <row r="136" spans="1:18" ht="15" customHeight="1" x14ac:dyDescent="0.25">
      <c r="B136" s="385"/>
      <c r="C136" s="129" t="s">
        <v>435</v>
      </c>
      <c r="D136" s="165">
        <v>-2.5335322003577798</v>
      </c>
      <c r="E136" s="165">
        <v>-2.5335322003577798</v>
      </c>
      <c r="F136" s="165">
        <v>-2.5335322003577798</v>
      </c>
      <c r="G136" s="165">
        <v>-2.5335322003577798</v>
      </c>
      <c r="H136" s="165">
        <v>-2.5335322003577798</v>
      </c>
      <c r="I136" s="165">
        <v>1.53278827177897</v>
      </c>
      <c r="J136" s="165">
        <v>-3.55820780965173</v>
      </c>
      <c r="K136" s="165">
        <v>-4.3009016310404196</v>
      </c>
      <c r="L136" s="165">
        <v>-3.9374205171682899</v>
      </c>
      <c r="M136" s="165">
        <v>-4.0148898286222998</v>
      </c>
      <c r="N136" s="165">
        <v>-4.9915984965730704</v>
      </c>
      <c r="O136" s="328">
        <v>-6.0047792062604799</v>
      </c>
      <c r="P136" s="165">
        <v>-5.5549616880820398</v>
      </c>
      <c r="Q136" s="165">
        <v>-4.9342395061728404</v>
      </c>
      <c r="R136" s="224"/>
    </row>
    <row r="137" spans="1:18" s="211" customFormat="1" ht="15" customHeight="1" x14ac:dyDescent="0.25">
      <c r="A137" s="224"/>
      <c r="B137" s="385"/>
      <c r="C137" s="129" t="s">
        <v>439</v>
      </c>
      <c r="D137" s="165">
        <v>-2.3129036842680701</v>
      </c>
      <c r="E137" s="165">
        <v>-2.3129036842680701</v>
      </c>
      <c r="F137" s="165">
        <v>-2.3129036842680701</v>
      </c>
      <c r="G137" s="165">
        <v>-2.3129036842680701</v>
      </c>
      <c r="H137" s="165">
        <v>-2.3129036842680701</v>
      </c>
      <c r="I137" s="165">
        <v>-0.20990469707283599</v>
      </c>
      <c r="J137" s="165">
        <v>-4.5994457547169798</v>
      </c>
      <c r="K137" s="165">
        <v>-5.6829166666666699</v>
      </c>
      <c r="L137" s="165">
        <v>-3.6103665746945199</v>
      </c>
      <c r="M137" s="165">
        <v>-0.61134064080944095</v>
      </c>
      <c r="N137" s="165">
        <v>-2.3703296089385399</v>
      </c>
      <c r="O137" s="328">
        <v>-3.0181667144084701</v>
      </c>
      <c r="P137" s="165">
        <v>-2.6728822282773299</v>
      </c>
      <c r="Q137" s="165">
        <v>-2.3402111446261298</v>
      </c>
    </row>
    <row r="138" spans="1:18" ht="15" customHeight="1" x14ac:dyDescent="0.25">
      <c r="B138" s="385"/>
      <c r="C138" s="129" t="s">
        <v>415</v>
      </c>
      <c r="D138" s="165">
        <v>-2.9875311932162401</v>
      </c>
      <c r="E138" s="165">
        <v>-2.9875311932162401</v>
      </c>
      <c r="F138" s="165">
        <v>-2.9875311932162401</v>
      </c>
      <c r="G138" s="165">
        <v>-2.9875311932162401</v>
      </c>
      <c r="H138" s="165">
        <v>-2.9875311932162401</v>
      </c>
      <c r="I138" s="165">
        <v>-0.10013302926644101</v>
      </c>
      <c r="J138" s="165">
        <v>-1.1555956678700401</v>
      </c>
      <c r="K138" s="165">
        <v>-7.4053281138790101</v>
      </c>
      <c r="L138" s="165">
        <v>-4.5198245353159798</v>
      </c>
      <c r="M138" s="165">
        <v>-1.00738444722049</v>
      </c>
      <c r="N138" s="165">
        <v>-2.8975753807895601</v>
      </c>
      <c r="O138" s="328">
        <v>-3.1840246074146101</v>
      </c>
      <c r="P138" s="165">
        <v>-2.8056174957118398</v>
      </c>
      <c r="Q138" s="165">
        <v>-2.4707747747747701</v>
      </c>
      <c r="R138" s="224"/>
    </row>
    <row r="139" spans="1:18" ht="15" customHeight="1" x14ac:dyDescent="0.25">
      <c r="B139" s="385"/>
      <c r="C139" s="129" t="s">
        <v>416</v>
      </c>
      <c r="D139" s="165">
        <v>-5.37632253711201</v>
      </c>
      <c r="E139" s="165">
        <v>-5.37632253711201</v>
      </c>
      <c r="F139" s="165">
        <v>-5.37632253711201</v>
      </c>
      <c r="G139" s="165">
        <v>-5.37632253711201</v>
      </c>
      <c r="H139" s="165">
        <v>-5.37632253711201</v>
      </c>
      <c r="I139" s="165">
        <v>-5.07802674173118</v>
      </c>
      <c r="J139" s="165">
        <v>-6.8723217391304301</v>
      </c>
      <c r="K139" s="165">
        <v>-8.1333103123528492</v>
      </c>
      <c r="L139" s="165">
        <v>-6.2288717612331901</v>
      </c>
      <c r="M139" s="165">
        <v>-3.5642874649859899</v>
      </c>
      <c r="N139" s="165">
        <v>-5.6383776223776296</v>
      </c>
      <c r="O139" s="328">
        <v>-4.8957293829024398</v>
      </c>
      <c r="P139" s="165">
        <v>-4.3611046394858404</v>
      </c>
      <c r="Q139" s="165">
        <v>-3.9150222222222202</v>
      </c>
      <c r="R139" s="224"/>
    </row>
    <row r="140" spans="1:18" ht="15" customHeight="1" x14ac:dyDescent="0.25">
      <c r="B140" s="385"/>
      <c r="C140" s="129" t="s">
        <v>417</v>
      </c>
      <c r="D140" s="165">
        <v>-6.2289331399182402</v>
      </c>
      <c r="E140" s="165">
        <v>-6.2289331399182402</v>
      </c>
      <c r="F140" s="165">
        <v>-6.2289331399182402</v>
      </c>
      <c r="G140" s="165">
        <v>-6.2289331399182402</v>
      </c>
      <c r="H140" s="165">
        <v>-6.2289331399182402</v>
      </c>
      <c r="I140" s="165">
        <v>-6.1401811445039201</v>
      </c>
      <c r="J140" s="165">
        <v>-7.2410453111557196</v>
      </c>
      <c r="K140" s="165">
        <v>-8.3840950470606401</v>
      </c>
      <c r="L140" s="165">
        <v>-7.4519872943476102</v>
      </c>
      <c r="M140" s="165">
        <v>-5.0147475626740903</v>
      </c>
      <c r="N140" s="165">
        <v>-5.6540425531914904</v>
      </c>
      <c r="O140" s="328">
        <v>-4.7044953584831104</v>
      </c>
      <c r="P140" s="165">
        <v>-4.2002362869198304</v>
      </c>
      <c r="Q140" s="165">
        <v>-3.6434648829431402</v>
      </c>
      <c r="R140" s="224"/>
    </row>
    <row r="141" spans="1:18" ht="15" customHeight="1" x14ac:dyDescent="0.25">
      <c r="B141" s="385"/>
      <c r="C141" s="129" t="s">
        <v>418</v>
      </c>
      <c r="D141" s="165">
        <v>-5.6848294644015001</v>
      </c>
      <c r="E141" s="165">
        <v>-5.6848294644015001</v>
      </c>
      <c r="F141" s="165">
        <v>-5.6848294644015001</v>
      </c>
      <c r="G141" s="165">
        <v>-5.6848294644015001</v>
      </c>
      <c r="H141" s="165">
        <v>-5.6848294644015001</v>
      </c>
      <c r="I141" s="165">
        <v>-5.4839981096408303</v>
      </c>
      <c r="J141" s="165">
        <v>-8.2014743227991005</v>
      </c>
      <c r="K141" s="165">
        <v>-10.4113192408579</v>
      </c>
      <c r="L141" s="165">
        <v>-10.1959540378702</v>
      </c>
      <c r="M141" s="165">
        <v>-7.3977783585990604</v>
      </c>
      <c r="N141" s="165">
        <v>-5.4901696587098003</v>
      </c>
      <c r="O141" s="328">
        <v>-4.4064345764173298</v>
      </c>
      <c r="P141" s="165">
        <v>-3.59638548648025</v>
      </c>
      <c r="Q141" s="165">
        <v>-2.89682986536108</v>
      </c>
      <c r="R141" s="224"/>
    </row>
    <row r="142" spans="1:18" ht="15" customHeight="1" x14ac:dyDescent="0.25">
      <c r="B142" s="385"/>
      <c r="C142" s="129" t="s">
        <v>440</v>
      </c>
      <c r="D142" s="165">
        <v>-14.787675142708901</v>
      </c>
      <c r="E142" s="165">
        <v>-14.787675142708901</v>
      </c>
      <c r="F142" s="165">
        <v>-14.787675142708901</v>
      </c>
      <c r="G142" s="165">
        <v>-14.787675142708901</v>
      </c>
      <c r="H142" s="165">
        <v>-14.787675142708901</v>
      </c>
      <c r="I142" s="165">
        <v>-14.7006639566396</v>
      </c>
      <c r="J142" s="165">
        <v>-15.9198921832884</v>
      </c>
      <c r="K142" s="165">
        <v>-17.182010582010601</v>
      </c>
      <c r="L142" s="165">
        <v>-11.187303515553101</v>
      </c>
      <c r="M142" s="165">
        <v>-4.6950065992080896</v>
      </c>
      <c r="N142" s="165">
        <v>-2.8481960297766702</v>
      </c>
      <c r="O142" s="328">
        <v>-1.7564785309208699</v>
      </c>
      <c r="P142" s="165">
        <v>-0.99405654933640497</v>
      </c>
      <c r="Q142" s="165">
        <v>-0.47439804937519497</v>
      </c>
      <c r="R142" s="224"/>
    </row>
    <row r="143" spans="1:18" ht="15" customHeight="1" x14ac:dyDescent="0.25">
      <c r="B143" s="385"/>
      <c r="C143" s="129" t="s">
        <v>436</v>
      </c>
      <c r="D143" s="165">
        <v>1.3013855005753701</v>
      </c>
      <c r="E143" s="165">
        <v>1.3013855005753701</v>
      </c>
      <c r="F143" s="165">
        <v>1.3013855005753701</v>
      </c>
      <c r="G143" s="165">
        <v>1.3013855005753701</v>
      </c>
      <c r="H143" s="165">
        <v>1.3013855005753701</v>
      </c>
      <c r="I143" s="165">
        <v>0.98938879456706796</v>
      </c>
      <c r="J143" s="165">
        <v>0.146774193548386</v>
      </c>
      <c r="K143" s="165">
        <v>-0.74766685681688705</v>
      </c>
      <c r="L143" s="165">
        <v>0.91940921744510296</v>
      </c>
      <c r="M143" s="165">
        <v>3.96683035714286</v>
      </c>
      <c r="N143" s="165">
        <v>3.8228623320014501</v>
      </c>
      <c r="O143" s="328">
        <v>3.8496375429225398</v>
      </c>
      <c r="P143" s="165">
        <v>3.8240510366826199</v>
      </c>
      <c r="Q143" s="165">
        <v>3.5189054726368201</v>
      </c>
      <c r="R143" s="224"/>
    </row>
    <row r="144" spans="1:18" ht="15" customHeight="1" x14ac:dyDescent="0.25">
      <c r="B144" s="386"/>
      <c r="C144" s="129" t="s">
        <v>437</v>
      </c>
      <c r="D144" s="165">
        <v>3.0587654320987698</v>
      </c>
      <c r="E144" s="165">
        <v>3.0587654320987698</v>
      </c>
      <c r="F144" s="165">
        <v>3.0587654320987698</v>
      </c>
      <c r="G144" s="165">
        <v>3.0587654320987698</v>
      </c>
      <c r="H144" s="165">
        <v>3.0587654320987698</v>
      </c>
      <c r="I144" s="165">
        <v>2.7231130547457099</v>
      </c>
      <c r="J144" s="165">
        <v>1.9840490797546</v>
      </c>
      <c r="K144" s="165">
        <v>1.1259426847662199</v>
      </c>
      <c r="L144" s="165">
        <v>2.4127143437626999</v>
      </c>
      <c r="M144" s="165">
        <v>4.8450156599552496</v>
      </c>
      <c r="N144" s="165">
        <v>4.6119962511715098</v>
      </c>
      <c r="O144" s="328">
        <v>4.5486858817782103</v>
      </c>
      <c r="P144" s="165">
        <v>4.4534077079107499</v>
      </c>
      <c r="Q144" s="165">
        <v>4.4394700944386196</v>
      </c>
      <c r="R144" s="224"/>
    </row>
    <row r="145" spans="1:18" ht="15" customHeight="1" x14ac:dyDescent="0.25">
      <c r="C145" s="91"/>
      <c r="D145" s="125"/>
      <c r="E145" s="125"/>
      <c r="F145" s="135"/>
      <c r="G145" s="135"/>
      <c r="H145" s="135"/>
      <c r="I145" s="135"/>
      <c r="J145" s="135"/>
      <c r="K145" s="135"/>
      <c r="L145" s="135"/>
      <c r="M145" s="135"/>
      <c r="N145" s="135"/>
      <c r="O145" s="135"/>
      <c r="P145" s="135"/>
      <c r="Q145" s="135"/>
      <c r="R145" s="224"/>
    </row>
    <row r="146" spans="1:18" ht="15" customHeight="1" x14ac:dyDescent="0.25">
      <c r="C146" s="92" t="s">
        <v>265</v>
      </c>
      <c r="R146" s="224"/>
    </row>
    <row r="147" spans="1:18" ht="15" customHeight="1" x14ac:dyDescent="0.25">
      <c r="B147" s="384" t="s">
        <v>254</v>
      </c>
      <c r="C147" s="129" t="s">
        <v>438</v>
      </c>
      <c r="D147" s="165">
        <v>-9.9476014391365197</v>
      </c>
      <c r="E147" s="165">
        <v>-9.9476014391365197</v>
      </c>
      <c r="F147" s="165">
        <v>-9.9476014391365197</v>
      </c>
      <c r="G147" s="165">
        <v>-9.9476014391365197</v>
      </c>
      <c r="H147" s="165">
        <v>-9.9476014391365197</v>
      </c>
      <c r="I147" s="165">
        <v>-10.252812499999999</v>
      </c>
      <c r="J147" s="165">
        <v>-11.5245761408306</v>
      </c>
      <c r="K147" s="165">
        <v>-15.055973534971599</v>
      </c>
      <c r="L147" s="165">
        <v>-20.951350417073701</v>
      </c>
      <c r="M147" s="165">
        <v>-26.059979829995701</v>
      </c>
      <c r="N147" s="165">
        <v>-24.143524098730801</v>
      </c>
      <c r="O147" s="328">
        <v>-22.576700216270201</v>
      </c>
      <c r="P147" s="165">
        <v>-21.314889123547999</v>
      </c>
      <c r="Q147" s="165">
        <v>-20.3345726693153</v>
      </c>
      <c r="R147" s="224"/>
    </row>
    <row r="148" spans="1:18" ht="15" customHeight="1" x14ac:dyDescent="0.25">
      <c r="B148" s="385"/>
      <c r="C148" s="129" t="s">
        <v>193</v>
      </c>
      <c r="D148" s="165">
        <v>-10.099546124373701</v>
      </c>
      <c r="E148" s="165">
        <v>-10.099546124373701</v>
      </c>
      <c r="F148" s="165">
        <v>-10.099546124373701</v>
      </c>
      <c r="G148" s="165">
        <v>-10.099546124373701</v>
      </c>
      <c r="H148" s="165">
        <v>-10.099546124373701</v>
      </c>
      <c r="I148" s="165">
        <v>-10.585316107751501</v>
      </c>
      <c r="J148" s="165">
        <v>-11.936254295532599</v>
      </c>
      <c r="K148" s="165">
        <v>-15.865551667833</v>
      </c>
      <c r="L148" s="165">
        <v>-21.6745067281243</v>
      </c>
      <c r="M148" s="165">
        <v>-26.3568270611893</v>
      </c>
      <c r="N148" s="165">
        <v>-24.310470633994601</v>
      </c>
      <c r="O148" s="328">
        <v>-22.694593245716199</v>
      </c>
      <c r="P148" s="165">
        <v>-21.402082416131002</v>
      </c>
      <c r="Q148" s="165">
        <v>-20.4488290788013</v>
      </c>
      <c r="R148" s="224"/>
    </row>
    <row r="149" spans="1:18" ht="15" customHeight="1" x14ac:dyDescent="0.25">
      <c r="B149" s="385"/>
      <c r="C149" s="129" t="s">
        <v>194</v>
      </c>
      <c r="D149" s="165">
        <v>-10.2813344739093</v>
      </c>
      <c r="E149" s="165">
        <v>-10.2813344739093</v>
      </c>
      <c r="F149" s="165">
        <v>-10.2813344739093</v>
      </c>
      <c r="G149" s="165">
        <v>-10.2813344739093</v>
      </c>
      <c r="H149" s="165">
        <v>-10.2813344739093</v>
      </c>
      <c r="I149" s="165">
        <v>-11.081232708807599</v>
      </c>
      <c r="J149" s="165">
        <v>-12.5392274608456</v>
      </c>
      <c r="K149" s="165">
        <v>-17.0129048960634</v>
      </c>
      <c r="L149" s="165">
        <v>-22.609790097272001</v>
      </c>
      <c r="M149" s="165">
        <v>-26.675375821663302</v>
      </c>
      <c r="N149" s="165">
        <v>-24.483676733172899</v>
      </c>
      <c r="O149" s="328">
        <v>-22.792197555500099</v>
      </c>
      <c r="P149" s="165">
        <v>-21.463226744185999</v>
      </c>
      <c r="Q149" s="165">
        <v>-20.490110174983801</v>
      </c>
      <c r="R149" s="224"/>
    </row>
    <row r="150" spans="1:18" ht="15" customHeight="1" x14ac:dyDescent="0.25">
      <c r="B150" s="385"/>
      <c r="C150" s="129" t="s">
        <v>195</v>
      </c>
      <c r="D150" s="165">
        <v>-10.467681092976299</v>
      </c>
      <c r="E150" s="165">
        <v>-10.467681092976299</v>
      </c>
      <c r="F150" s="165">
        <v>-10.467681092976299</v>
      </c>
      <c r="G150" s="165">
        <v>-10.467681092976299</v>
      </c>
      <c r="H150" s="165">
        <v>-10.467681092976299</v>
      </c>
      <c r="I150" s="165">
        <v>-11.631106471816301</v>
      </c>
      <c r="J150" s="165">
        <v>-13.163944348372899</v>
      </c>
      <c r="K150" s="165">
        <v>-18.2204978726581</v>
      </c>
      <c r="L150" s="165">
        <v>-23.562858993737901</v>
      </c>
      <c r="M150" s="165">
        <v>-26.962270658512299</v>
      </c>
      <c r="N150" s="165">
        <v>-24.6326468764533</v>
      </c>
      <c r="O150" s="328">
        <v>-22.880156288968301</v>
      </c>
      <c r="P150" s="165">
        <v>-21.509145728643201</v>
      </c>
      <c r="Q150" s="165">
        <v>-20.519748771669601</v>
      </c>
      <c r="R150" s="224"/>
    </row>
    <row r="151" spans="1:18" ht="15" customHeight="1" x14ac:dyDescent="0.25">
      <c r="B151" s="385"/>
      <c r="C151" s="129" t="s">
        <v>435</v>
      </c>
      <c r="D151" s="165">
        <v>-10.3390127474912</v>
      </c>
      <c r="E151" s="165">
        <v>-10.3390127474912</v>
      </c>
      <c r="F151" s="165">
        <v>-10.3390127474912</v>
      </c>
      <c r="G151" s="165">
        <v>-10.3390127474912</v>
      </c>
      <c r="H151" s="165">
        <v>-10.3390127474912</v>
      </c>
      <c r="I151" s="165">
        <v>-12.071511936339499</v>
      </c>
      <c r="J151" s="165">
        <v>-13.6446803617967</v>
      </c>
      <c r="K151" s="165">
        <v>-19.330592211609101</v>
      </c>
      <c r="L151" s="165">
        <v>-24.4143159690143</v>
      </c>
      <c r="M151" s="165">
        <v>-27.151964805222502</v>
      </c>
      <c r="N151" s="165">
        <v>-24.6990679280397</v>
      </c>
      <c r="O151" s="328">
        <v>-22.893709717711701</v>
      </c>
      <c r="P151" s="165">
        <v>-21.4986355602686</v>
      </c>
      <c r="Q151" s="165">
        <v>-20.757322175732199</v>
      </c>
      <c r="R151" s="224"/>
    </row>
    <row r="152" spans="1:18" ht="15" customHeight="1" x14ac:dyDescent="0.25">
      <c r="B152" s="385"/>
      <c r="C152" s="129" t="s">
        <v>439</v>
      </c>
      <c r="D152" s="165">
        <v>-13.838475627343501</v>
      </c>
      <c r="E152" s="165">
        <v>-13.838475627343501</v>
      </c>
      <c r="F152" s="165">
        <v>-13.838475627343501</v>
      </c>
      <c r="G152" s="165">
        <v>-13.838475627343501</v>
      </c>
      <c r="H152" s="165">
        <v>-13.838475627343501</v>
      </c>
      <c r="I152" s="165">
        <v>-15.2637558552165</v>
      </c>
      <c r="J152" s="165">
        <v>-17.534094059405898</v>
      </c>
      <c r="K152" s="165">
        <v>-24.633202099737499</v>
      </c>
      <c r="L152" s="165">
        <v>-28.480363451776601</v>
      </c>
      <c r="M152" s="165">
        <v>-28.263428934727301</v>
      </c>
      <c r="N152" s="165">
        <v>-25.223131431244202</v>
      </c>
      <c r="O152" s="328">
        <v>-23.148414767471198</v>
      </c>
      <c r="P152" s="165">
        <v>-21.6003221764811</v>
      </c>
      <c r="Q152" s="165">
        <v>-20.634777851146101</v>
      </c>
      <c r="R152" s="224"/>
    </row>
    <row r="153" spans="1:18" s="211" customFormat="1" ht="15" customHeight="1" x14ac:dyDescent="0.25">
      <c r="A153" s="224"/>
      <c r="B153" s="385"/>
      <c r="C153" s="129" t="s">
        <v>415</v>
      </c>
      <c r="D153" s="165">
        <v>-16.1988367046966</v>
      </c>
      <c r="E153" s="165">
        <v>-16.1988367046966</v>
      </c>
      <c r="F153" s="165">
        <v>-16.1988367046966</v>
      </c>
      <c r="G153" s="165">
        <v>-16.1988367046966</v>
      </c>
      <c r="H153" s="165">
        <v>-16.1988367046966</v>
      </c>
      <c r="I153" s="165">
        <v>-18.8328706757421</v>
      </c>
      <c r="J153" s="165">
        <v>-23.468297076347501</v>
      </c>
      <c r="K153" s="165">
        <v>-28.899676764944498</v>
      </c>
      <c r="L153" s="165">
        <v>-32.035918679709901</v>
      </c>
      <c r="M153" s="165">
        <v>-28.673103498225501</v>
      </c>
      <c r="N153" s="165">
        <v>-25.206066928817901</v>
      </c>
      <c r="O153" s="328">
        <v>-22.946078057242001</v>
      </c>
      <c r="P153" s="165">
        <v>-21.303187361419099</v>
      </c>
      <c r="Q153" s="165">
        <v>-20.063583747442301</v>
      </c>
    </row>
    <row r="154" spans="1:18" ht="15" customHeight="1" x14ac:dyDescent="0.25">
      <c r="B154" s="385"/>
      <c r="C154" s="129" t="s">
        <v>416</v>
      </c>
      <c r="D154" s="165">
        <v>-33.461922451193097</v>
      </c>
      <c r="E154" s="165">
        <v>-33.461922451193097</v>
      </c>
      <c r="F154" s="165">
        <v>-33.461922451193097</v>
      </c>
      <c r="G154" s="165">
        <v>-33.461922451193097</v>
      </c>
      <c r="H154" s="165">
        <v>-33.461922451193097</v>
      </c>
      <c r="I154" s="165">
        <v>-35.496339668094201</v>
      </c>
      <c r="J154" s="165">
        <v>-36.3818659084898</v>
      </c>
      <c r="K154" s="165">
        <v>-38.141252446183998</v>
      </c>
      <c r="L154" s="165">
        <v>-33.138609945223003</v>
      </c>
      <c r="M154" s="165">
        <v>-28.7967603769177</v>
      </c>
      <c r="N154" s="165">
        <v>-24.6935003895092</v>
      </c>
      <c r="O154" s="328">
        <v>-22.1791946057314</v>
      </c>
      <c r="P154" s="165">
        <v>-20.417746731863101</v>
      </c>
      <c r="Q154" s="165">
        <v>-18.399225263157899</v>
      </c>
      <c r="R154" s="224"/>
    </row>
    <row r="155" spans="1:18" ht="15" customHeight="1" x14ac:dyDescent="0.25">
      <c r="B155" s="385"/>
      <c r="C155" s="129" t="s">
        <v>417</v>
      </c>
      <c r="D155" s="165">
        <v>-38.101923824329603</v>
      </c>
      <c r="E155" s="165">
        <v>-38.101923824329603</v>
      </c>
      <c r="F155" s="165">
        <v>-38.101923824329603</v>
      </c>
      <c r="G155" s="165">
        <v>-38.101923824329603</v>
      </c>
      <c r="H155" s="165">
        <v>-38.101923824329603</v>
      </c>
      <c r="I155" s="165">
        <v>-39.1250574415903</v>
      </c>
      <c r="J155" s="165">
        <v>-39.964632154340798</v>
      </c>
      <c r="K155" s="165">
        <v>-31.766972111553802</v>
      </c>
      <c r="L155" s="165">
        <v>-27.7921756886611</v>
      </c>
      <c r="M155" s="165">
        <v>-24.348794035577299</v>
      </c>
      <c r="N155" s="165">
        <v>-21.061057905385901</v>
      </c>
      <c r="O155" s="328">
        <v>-19.015782369431999</v>
      </c>
      <c r="P155" s="165">
        <v>-17.549467005076099</v>
      </c>
      <c r="Q155" s="165">
        <v>-15.6221389566632</v>
      </c>
      <c r="R155" s="224"/>
    </row>
    <row r="156" spans="1:18" ht="15" customHeight="1" x14ac:dyDescent="0.25">
      <c r="B156" s="385"/>
      <c r="C156" s="129" t="s">
        <v>418</v>
      </c>
      <c r="D156" s="165">
        <v>-18.575213459107299</v>
      </c>
      <c r="E156" s="165">
        <v>-18.575213459107299</v>
      </c>
      <c r="F156" s="165">
        <v>-18.575213459107299</v>
      </c>
      <c r="G156" s="165">
        <v>-18.575213459107299</v>
      </c>
      <c r="H156" s="165">
        <v>-18.575213459107299</v>
      </c>
      <c r="I156" s="165">
        <v>-18.153926623698599</v>
      </c>
      <c r="J156" s="165">
        <v>-17.736396241664998</v>
      </c>
      <c r="K156" s="165">
        <v>-16.909566995177201</v>
      </c>
      <c r="L156" s="165">
        <v>-16.208780752140399</v>
      </c>
      <c r="M156" s="165">
        <v>-15.303012020866399</v>
      </c>
      <c r="N156" s="165">
        <v>-14.0885236768802</v>
      </c>
      <c r="O156" s="328">
        <v>-13.1413837283792</v>
      </c>
      <c r="P156" s="165">
        <v>-12.373467904723499</v>
      </c>
      <c r="Q156" s="165">
        <v>-11.228868587491201</v>
      </c>
      <c r="R156" s="224"/>
    </row>
    <row r="157" spans="1:18" ht="15" customHeight="1" x14ac:dyDescent="0.25">
      <c r="B157" s="385"/>
      <c r="C157" s="129" t="s">
        <v>440</v>
      </c>
      <c r="D157" s="165">
        <v>-14.2168559160305</v>
      </c>
      <c r="E157" s="165">
        <v>-14.2168559160305</v>
      </c>
      <c r="F157" s="165">
        <v>-14.2168559160305</v>
      </c>
      <c r="G157" s="165">
        <v>-14.2168559160305</v>
      </c>
      <c r="H157" s="165">
        <v>-14.2168559160305</v>
      </c>
      <c r="I157" s="165">
        <v>-13.9395606262896</v>
      </c>
      <c r="J157" s="165">
        <v>-13.642926588525601</v>
      </c>
      <c r="K157" s="165">
        <v>-13.094759603154399</v>
      </c>
      <c r="L157" s="165">
        <v>-12.5986963350785</v>
      </c>
      <c r="M157" s="165">
        <v>-11.957260721579299</v>
      </c>
      <c r="N157" s="165">
        <v>-11.0620089479001</v>
      </c>
      <c r="O157" s="328">
        <v>-10.3516246583662</v>
      </c>
      <c r="P157" s="165">
        <v>-9.7738653326981098</v>
      </c>
      <c r="Q157" s="165">
        <v>-8.4130732352455002</v>
      </c>
      <c r="R157" s="224"/>
    </row>
    <row r="158" spans="1:18" ht="15" customHeight="1" x14ac:dyDescent="0.25">
      <c r="B158" s="385"/>
      <c r="C158" s="129" t="s">
        <v>436</v>
      </c>
      <c r="D158" s="165">
        <v>-11.2577910447761</v>
      </c>
      <c r="E158" s="165">
        <v>-11.2577910447761</v>
      </c>
      <c r="F158" s="165">
        <v>-11.2577910447761</v>
      </c>
      <c r="G158" s="165">
        <v>-11.2577910447761</v>
      </c>
      <c r="H158" s="165">
        <v>-11.2577910447761</v>
      </c>
      <c r="I158" s="165">
        <v>-11.025436977213699</v>
      </c>
      <c r="J158" s="165">
        <v>-10.811482672905401</v>
      </c>
      <c r="K158" s="165">
        <v>-10.418618826002101</v>
      </c>
      <c r="L158" s="165">
        <v>-10.061665384023399</v>
      </c>
      <c r="M158" s="165">
        <v>-9.5776924302788906</v>
      </c>
      <c r="N158" s="165">
        <v>-8.9116370047011397</v>
      </c>
      <c r="O158" s="328">
        <v>-8.3644346755758701</v>
      </c>
      <c r="P158" s="165">
        <v>-7.9154095656954402</v>
      </c>
      <c r="Q158" s="165">
        <v>-6.8734544416967802</v>
      </c>
      <c r="R158" s="224"/>
    </row>
    <row r="159" spans="1:18" ht="15" customHeight="1" x14ac:dyDescent="0.25">
      <c r="B159" s="386"/>
      <c r="C159" s="129" t="s">
        <v>437</v>
      </c>
      <c r="D159" s="165">
        <v>-7.47496027241771</v>
      </c>
      <c r="E159" s="165">
        <v>-7.47496027241771</v>
      </c>
      <c r="F159" s="165">
        <v>-7.47496027241771</v>
      </c>
      <c r="G159" s="165">
        <v>-7.47496027241771</v>
      </c>
      <c r="H159" s="165">
        <v>-7.47496027241771</v>
      </c>
      <c r="I159" s="165">
        <v>-7.3538673293825303</v>
      </c>
      <c r="J159" s="165">
        <v>-7.23268509568915</v>
      </c>
      <c r="K159" s="165">
        <v>-7.0108904244817296</v>
      </c>
      <c r="L159" s="165">
        <v>-6.7990010070493403</v>
      </c>
      <c r="M159" s="165">
        <v>-6.5215661901802404</v>
      </c>
      <c r="N159" s="165">
        <v>-6.1205646906101299</v>
      </c>
      <c r="O159" s="328">
        <v>-5.7822834645669303</v>
      </c>
      <c r="P159" s="165">
        <v>-5.4979720279720299</v>
      </c>
      <c r="Q159" s="165">
        <v>-5.2492413294797702</v>
      </c>
      <c r="R159" s="224"/>
    </row>
    <row r="160" spans="1:18" ht="15" customHeight="1" x14ac:dyDescent="0.25">
      <c r="C160" s="91"/>
      <c r="D160" s="125"/>
      <c r="E160" s="125"/>
      <c r="F160" s="135"/>
      <c r="G160" s="135"/>
      <c r="H160" s="135"/>
      <c r="I160" s="135"/>
      <c r="J160" s="135"/>
      <c r="K160" s="135"/>
      <c r="L160" s="135"/>
      <c r="M160" s="135"/>
      <c r="N160" s="135"/>
      <c r="O160" s="135"/>
      <c r="P160" s="135"/>
      <c r="Q160" s="135"/>
      <c r="R160" s="224"/>
    </row>
    <row r="161" spans="1:18" ht="15" customHeight="1" x14ac:dyDescent="0.25">
      <c r="C161" s="92" t="s">
        <v>247</v>
      </c>
      <c r="R161" s="224"/>
    </row>
    <row r="162" spans="1:18" ht="15" customHeight="1" x14ac:dyDescent="0.25">
      <c r="B162" s="384" t="s">
        <v>254</v>
      </c>
      <c r="C162" s="129" t="s">
        <v>438</v>
      </c>
      <c r="D162" s="165">
        <v>-39.7823983548397</v>
      </c>
      <c r="E162" s="165">
        <v>-39.7823983548397</v>
      </c>
      <c r="F162" s="165">
        <v>-39.7823983548397</v>
      </c>
      <c r="G162" s="165">
        <v>-39.7823983548397</v>
      </c>
      <c r="H162" s="165">
        <v>-39.7823983548397</v>
      </c>
      <c r="I162" s="165">
        <v>-46.828795910639897</v>
      </c>
      <c r="J162" s="165">
        <v>-48.550105814969399</v>
      </c>
      <c r="K162" s="165">
        <v>-51.7517124480772</v>
      </c>
      <c r="L162" s="165">
        <v>-54.430670048325702</v>
      </c>
      <c r="M162" s="165">
        <v>-57.772957272153199</v>
      </c>
      <c r="N162" s="165">
        <v>-62.388518639278303</v>
      </c>
      <c r="O162" s="328">
        <v>-65.784031376631106</v>
      </c>
      <c r="P162" s="165">
        <v>-65.749107905982896</v>
      </c>
      <c r="Q162" s="165">
        <v>-67.944923867602498</v>
      </c>
      <c r="R162" s="224"/>
    </row>
    <row r="163" spans="1:18" ht="15" customHeight="1" x14ac:dyDescent="0.25">
      <c r="B163" s="385"/>
      <c r="C163" s="129" t="s">
        <v>193</v>
      </c>
      <c r="D163" s="165">
        <v>-46.6474809446458</v>
      </c>
      <c r="E163" s="165">
        <v>-46.6474809446458</v>
      </c>
      <c r="F163" s="165">
        <v>-46.6474809446458</v>
      </c>
      <c r="G163" s="165">
        <v>-46.6474809446458</v>
      </c>
      <c r="H163" s="165">
        <v>-46.6474809446458</v>
      </c>
      <c r="I163" s="165">
        <v>-50.168096263457898</v>
      </c>
      <c r="J163" s="165">
        <v>-51.2380228816589</v>
      </c>
      <c r="K163" s="165">
        <v>-53.827294659981803</v>
      </c>
      <c r="L163" s="165">
        <v>-56.172000550736598</v>
      </c>
      <c r="M163" s="165">
        <v>-59.332676294469898</v>
      </c>
      <c r="N163" s="165">
        <v>-63.673272694196797</v>
      </c>
      <c r="O163" s="328">
        <v>-66.818383132890105</v>
      </c>
      <c r="P163" s="165">
        <v>-66.750601126393605</v>
      </c>
      <c r="Q163" s="165">
        <v>-68.923632404516894</v>
      </c>
      <c r="R163" s="224"/>
    </row>
    <row r="164" spans="1:18" ht="15" customHeight="1" x14ac:dyDescent="0.25">
      <c r="B164" s="385"/>
      <c r="C164" s="129" t="s">
        <v>194</v>
      </c>
      <c r="D164" s="165">
        <v>-52.796671241422303</v>
      </c>
      <c r="E164" s="165">
        <v>-52.796671241422303</v>
      </c>
      <c r="F164" s="165">
        <v>-52.796671241422303</v>
      </c>
      <c r="G164" s="165">
        <v>-52.796671241422303</v>
      </c>
      <c r="H164" s="165">
        <v>-52.796671241422303</v>
      </c>
      <c r="I164" s="165">
        <v>-53.109793039472798</v>
      </c>
      <c r="J164" s="165">
        <v>-53.652935767765698</v>
      </c>
      <c r="K164" s="165">
        <v>-55.672540991954399</v>
      </c>
      <c r="L164" s="165">
        <v>-57.714730705163802</v>
      </c>
      <c r="M164" s="165">
        <v>-60.723872089721702</v>
      </c>
      <c r="N164" s="165">
        <v>-64.832535195776501</v>
      </c>
      <c r="O164" s="328">
        <v>-67.684174951046799</v>
      </c>
      <c r="P164" s="165">
        <v>-67.635399783900596</v>
      </c>
      <c r="Q164" s="165">
        <v>-69.658991877501805</v>
      </c>
      <c r="R164" s="224"/>
    </row>
    <row r="165" spans="1:18" ht="15" customHeight="1" x14ac:dyDescent="0.25">
      <c r="B165" s="385"/>
      <c r="C165" s="129" t="s">
        <v>195</v>
      </c>
      <c r="D165" s="165">
        <v>-55.070333718352899</v>
      </c>
      <c r="E165" s="165">
        <v>-55.070333718352899</v>
      </c>
      <c r="F165" s="165">
        <v>-55.070333718352899</v>
      </c>
      <c r="G165" s="165">
        <v>-55.070333718352899</v>
      </c>
      <c r="H165" s="165">
        <v>-55.070333718352899</v>
      </c>
      <c r="I165" s="165">
        <v>-53.924251968503903</v>
      </c>
      <c r="J165" s="165">
        <v>-54.502133107502203</v>
      </c>
      <c r="K165" s="165">
        <v>-56.290359223966597</v>
      </c>
      <c r="L165" s="165">
        <v>-58.219296065527899</v>
      </c>
      <c r="M165" s="165">
        <v>-61.260717607498002</v>
      </c>
      <c r="N165" s="165">
        <v>-65.292094741898495</v>
      </c>
      <c r="O165" s="328">
        <v>-67.926453389025994</v>
      </c>
      <c r="P165" s="165">
        <v>-67.955625655976704</v>
      </c>
      <c r="Q165" s="165">
        <v>-69.855722348514504</v>
      </c>
      <c r="R165" s="224"/>
    </row>
    <row r="166" spans="1:18" ht="15" customHeight="1" x14ac:dyDescent="0.25">
      <c r="B166" s="385"/>
      <c r="C166" s="129" t="s">
        <v>435</v>
      </c>
      <c r="D166" s="165">
        <v>-54.826082914334499</v>
      </c>
      <c r="E166" s="165">
        <v>-54.826082914334499</v>
      </c>
      <c r="F166" s="165">
        <v>-54.826082914334499</v>
      </c>
      <c r="G166" s="165">
        <v>-54.826082914334499</v>
      </c>
      <c r="H166" s="165">
        <v>-54.826082914334499</v>
      </c>
      <c r="I166" s="165">
        <v>-53.7354380714333</v>
      </c>
      <c r="J166" s="165">
        <v>-54.368571716899901</v>
      </c>
      <c r="K166" s="165">
        <v>-56.235872675002597</v>
      </c>
      <c r="L166" s="165">
        <v>-58.163132772753002</v>
      </c>
      <c r="M166" s="165">
        <v>-61.337678571428597</v>
      </c>
      <c r="N166" s="165">
        <v>-65.374894742725104</v>
      </c>
      <c r="O166" s="328">
        <v>-67.838687658009704</v>
      </c>
      <c r="P166" s="165">
        <v>-67.981799200877504</v>
      </c>
      <c r="Q166" s="165">
        <v>-70.607475877886699</v>
      </c>
      <c r="R166" s="224"/>
    </row>
    <row r="167" spans="1:18" ht="15" customHeight="1" x14ac:dyDescent="0.25">
      <c r="B167" s="385"/>
      <c r="C167" s="129" t="s">
        <v>439</v>
      </c>
      <c r="D167" s="165">
        <v>-50.9993577569835</v>
      </c>
      <c r="E167" s="165">
        <v>-50.9993577569835</v>
      </c>
      <c r="F167" s="165">
        <v>-50.9993577569835</v>
      </c>
      <c r="G167" s="165">
        <v>-50.9993577569835</v>
      </c>
      <c r="H167" s="165">
        <v>-50.9993577569835</v>
      </c>
      <c r="I167" s="165">
        <v>-52.432631542047901</v>
      </c>
      <c r="J167" s="165">
        <v>-53.359240506329101</v>
      </c>
      <c r="K167" s="165">
        <v>-55.686656769381202</v>
      </c>
      <c r="L167" s="165">
        <v>-57.748532099988999</v>
      </c>
      <c r="M167" s="165">
        <v>-61.544503979374497</v>
      </c>
      <c r="N167" s="165">
        <v>-65.756411245227696</v>
      </c>
      <c r="O167" s="328">
        <v>-67.408476663356495</v>
      </c>
      <c r="P167" s="165">
        <v>-68.106126450256696</v>
      </c>
      <c r="Q167" s="165">
        <v>-69.745051487179495</v>
      </c>
      <c r="R167" s="224"/>
    </row>
    <row r="168" spans="1:18" ht="15" customHeight="1" x14ac:dyDescent="0.25">
      <c r="B168" s="385"/>
      <c r="C168" s="129" t="s">
        <v>415</v>
      </c>
      <c r="D168" s="165">
        <v>-53.541430512353003</v>
      </c>
      <c r="E168" s="165">
        <v>-53.541430512353003</v>
      </c>
      <c r="F168" s="165">
        <v>-53.541430512353003</v>
      </c>
      <c r="G168" s="165">
        <v>-53.541430512353003</v>
      </c>
      <c r="H168" s="165">
        <v>-53.541430512353003</v>
      </c>
      <c r="I168" s="165">
        <v>-54.014403077146397</v>
      </c>
      <c r="J168" s="165">
        <v>-55.314496310906598</v>
      </c>
      <c r="K168" s="165">
        <v>-57.393834218048198</v>
      </c>
      <c r="L168" s="165">
        <v>-59.502421428571402</v>
      </c>
      <c r="M168" s="165">
        <v>-63.510242445133798</v>
      </c>
      <c r="N168" s="165">
        <v>-67.6954509493671</v>
      </c>
      <c r="O168" s="328">
        <v>-68.176455975485197</v>
      </c>
      <c r="P168" s="165">
        <v>-69.476253930167104</v>
      </c>
      <c r="Q168" s="165">
        <v>-69.923026999619694</v>
      </c>
      <c r="R168" s="224"/>
    </row>
    <row r="169" spans="1:18" s="211" customFormat="1" ht="15" customHeight="1" x14ac:dyDescent="0.25">
      <c r="A169" s="224"/>
      <c r="B169" s="385"/>
      <c r="C169" s="129" t="s">
        <v>416</v>
      </c>
      <c r="D169" s="165">
        <v>-57.4472005072356</v>
      </c>
      <c r="E169" s="165">
        <v>-57.4472005072356</v>
      </c>
      <c r="F169" s="165">
        <v>-57.4472005072356</v>
      </c>
      <c r="G169" s="165">
        <v>-57.4472005072356</v>
      </c>
      <c r="H169" s="165">
        <v>-57.4472005072356</v>
      </c>
      <c r="I169" s="165">
        <v>-58.069820164313001</v>
      </c>
      <c r="J169" s="165">
        <v>-59.247927121806299</v>
      </c>
      <c r="K169" s="165">
        <v>-61.488134285163</v>
      </c>
      <c r="L169" s="165">
        <v>-65.188510081275396</v>
      </c>
      <c r="M169" s="165">
        <v>-67.413792757749505</v>
      </c>
      <c r="N169" s="165">
        <v>-71.744034665782095</v>
      </c>
      <c r="O169" s="328">
        <v>-69.342437174016098</v>
      </c>
      <c r="P169" s="165">
        <v>-72.1682368160062</v>
      </c>
      <c r="Q169" s="165">
        <v>-69.782074889276601</v>
      </c>
    </row>
    <row r="170" spans="1:18" ht="15" customHeight="1" x14ac:dyDescent="0.25">
      <c r="B170" s="385"/>
      <c r="C170" s="129" t="s">
        <v>417</v>
      </c>
      <c r="D170" s="165">
        <v>-61.522102323416497</v>
      </c>
      <c r="E170" s="165">
        <v>-61.522102323416497</v>
      </c>
      <c r="F170" s="165">
        <v>-61.522102323416497</v>
      </c>
      <c r="G170" s="165">
        <v>-61.522102323416497</v>
      </c>
      <c r="H170" s="165">
        <v>-61.522102323416497</v>
      </c>
      <c r="I170" s="165">
        <v>-62.330080645161303</v>
      </c>
      <c r="J170" s="165">
        <v>-63.8493283640953</v>
      </c>
      <c r="K170" s="165">
        <v>-68.540779262341005</v>
      </c>
      <c r="L170" s="165">
        <v>-70.053357568826101</v>
      </c>
      <c r="M170" s="165">
        <v>-72.766936869004198</v>
      </c>
      <c r="N170" s="165">
        <v>-72.788015838291898</v>
      </c>
      <c r="O170" s="328">
        <v>-72.237205027283295</v>
      </c>
      <c r="P170" s="165">
        <v>-72.555052694009802</v>
      </c>
      <c r="Q170" s="165">
        <v>-68.697925425663499</v>
      </c>
      <c r="R170" s="224"/>
    </row>
    <row r="171" spans="1:18" ht="15" customHeight="1" x14ac:dyDescent="0.25">
      <c r="B171" s="385"/>
      <c r="C171" s="129" t="s">
        <v>418</v>
      </c>
      <c r="D171" s="165">
        <v>-77.002425009182602</v>
      </c>
      <c r="E171" s="165">
        <v>-77.002425009182602</v>
      </c>
      <c r="F171" s="165">
        <v>-77.002425009182602</v>
      </c>
      <c r="G171" s="165">
        <v>-77.002425009182602</v>
      </c>
      <c r="H171" s="165">
        <v>-77.002425009182602</v>
      </c>
      <c r="I171" s="165">
        <v>-76.329710235045397</v>
      </c>
      <c r="J171" s="165">
        <v>-75.837949117560299</v>
      </c>
      <c r="K171" s="165">
        <v>-74.331767157181901</v>
      </c>
      <c r="L171" s="165">
        <v>-76.834777356494101</v>
      </c>
      <c r="M171" s="165">
        <v>-77.621320266775598</v>
      </c>
      <c r="N171" s="165">
        <v>-70.568283818863605</v>
      </c>
      <c r="O171" s="328">
        <v>-73.874583887516593</v>
      </c>
      <c r="P171" s="165">
        <v>-69.875241164031806</v>
      </c>
      <c r="Q171" s="165">
        <v>-61.897706582077703</v>
      </c>
      <c r="R171" s="224"/>
    </row>
    <row r="172" spans="1:18" ht="15" customHeight="1" x14ac:dyDescent="0.25">
      <c r="B172" s="385"/>
      <c r="C172" s="129" t="s">
        <v>440</v>
      </c>
      <c r="D172" s="165">
        <v>-82.532484111889403</v>
      </c>
      <c r="E172" s="165">
        <v>-82.532484111889403</v>
      </c>
      <c r="F172" s="165">
        <v>-82.532484111889403</v>
      </c>
      <c r="G172" s="165">
        <v>-82.532484111889403</v>
      </c>
      <c r="H172" s="165">
        <v>-82.532484111889403</v>
      </c>
      <c r="I172" s="165">
        <v>-81.451085520105707</v>
      </c>
      <c r="J172" s="165">
        <v>-80.417856594724199</v>
      </c>
      <c r="K172" s="165">
        <v>-78.457159658052106</v>
      </c>
      <c r="L172" s="165">
        <v>-71.092337334501096</v>
      </c>
      <c r="M172" s="165">
        <v>-63.795009182240499</v>
      </c>
      <c r="N172" s="165">
        <v>-69.750348387096807</v>
      </c>
      <c r="O172" s="328">
        <v>-62.516057621554303</v>
      </c>
      <c r="P172" s="165">
        <v>-57.3720392132984</v>
      </c>
      <c r="Q172" s="165">
        <v>-42.700880755302599</v>
      </c>
      <c r="R172" s="224"/>
    </row>
    <row r="173" spans="1:18" ht="15" customHeight="1" x14ac:dyDescent="0.25">
      <c r="B173" s="385"/>
      <c r="C173" s="129" t="s">
        <v>436</v>
      </c>
      <c r="D173" s="165">
        <v>-41.601512343834102</v>
      </c>
      <c r="E173" s="165">
        <v>-41.601512343834102</v>
      </c>
      <c r="F173" s="165">
        <v>-41.601512343834102</v>
      </c>
      <c r="G173" s="165">
        <v>-41.601512343834102</v>
      </c>
      <c r="H173" s="165">
        <v>-41.601512343834102</v>
      </c>
      <c r="I173" s="165">
        <v>-40.337736787816297</v>
      </c>
      <c r="J173" s="165">
        <v>-39.175621691493298</v>
      </c>
      <c r="K173" s="165">
        <v>-37.120091029774301</v>
      </c>
      <c r="L173" s="165">
        <v>-54.621941626523103</v>
      </c>
      <c r="M173" s="165">
        <v>-61.6559246575342</v>
      </c>
      <c r="N173" s="165">
        <v>-50.5717221023232</v>
      </c>
      <c r="O173" s="328">
        <v>-43.913028737259303</v>
      </c>
      <c r="P173" s="165">
        <v>-39.414801816362697</v>
      </c>
      <c r="Q173" s="165">
        <v>-25.481820278395499</v>
      </c>
      <c r="R173" s="224"/>
    </row>
    <row r="174" spans="1:18" ht="15" customHeight="1" x14ac:dyDescent="0.25">
      <c r="B174" s="386"/>
      <c r="C174" s="129" t="s">
        <v>437</v>
      </c>
      <c r="D174" s="165">
        <v>-7.8545302013422802</v>
      </c>
      <c r="E174" s="165">
        <v>-7.8545302013422802</v>
      </c>
      <c r="F174" s="165">
        <v>-7.8545302013422802</v>
      </c>
      <c r="G174" s="165">
        <v>-7.8545302013422802</v>
      </c>
      <c r="H174" s="165">
        <v>-7.8545302013422802</v>
      </c>
      <c r="I174" s="165">
        <v>-7.6433980995603497</v>
      </c>
      <c r="J174" s="165">
        <v>-7.4509612893941597</v>
      </c>
      <c r="K174" s="165">
        <v>-7.1000458512054401</v>
      </c>
      <c r="L174" s="165">
        <v>-6.7854476479514503</v>
      </c>
      <c r="M174" s="165">
        <v>-6.3776128322063199</v>
      </c>
      <c r="N174" s="165">
        <v>-5.8296350364963496</v>
      </c>
      <c r="O174" s="328">
        <v>-5.40873239436619</v>
      </c>
      <c r="P174" s="165">
        <v>-5.0616681776971904</v>
      </c>
      <c r="Q174" s="165">
        <v>-4.78060263653484</v>
      </c>
      <c r="R174" s="224"/>
    </row>
    <row r="175" spans="1:18" ht="15" customHeight="1" x14ac:dyDescent="0.25">
      <c r="A175" s="211"/>
      <c r="B175" s="211"/>
      <c r="C175" s="211"/>
      <c r="D175" s="211"/>
      <c r="E175" s="211"/>
      <c r="F175" s="211"/>
      <c r="G175" s="211"/>
      <c r="H175" s="211"/>
      <c r="I175" s="211"/>
      <c r="J175" s="211"/>
      <c r="K175" s="211"/>
      <c r="L175" s="211"/>
      <c r="M175" s="211"/>
      <c r="N175" s="211"/>
      <c r="O175" s="211"/>
      <c r="P175" s="211"/>
      <c r="Q175" s="211"/>
      <c r="R175" s="224"/>
    </row>
    <row r="176" spans="1:18" ht="15" customHeight="1" x14ac:dyDescent="0.25">
      <c r="C176" s="91"/>
      <c r="D176" s="125"/>
      <c r="E176" s="125"/>
      <c r="F176" s="135"/>
      <c r="G176" s="135"/>
      <c r="H176" s="135"/>
      <c r="I176" s="135"/>
      <c r="J176" s="135"/>
      <c r="K176" s="135"/>
      <c r="L176" s="135"/>
      <c r="M176" s="135"/>
      <c r="N176" s="135"/>
      <c r="O176" s="135"/>
      <c r="P176" s="135"/>
      <c r="Q176" s="135"/>
      <c r="R176" s="224"/>
    </row>
    <row r="177" spans="1:18" ht="15" customHeight="1" x14ac:dyDescent="0.25">
      <c r="R177" s="224"/>
    </row>
    <row r="178" spans="1:18" ht="15" customHeight="1" x14ac:dyDescent="0.25">
      <c r="R178" s="224"/>
    </row>
    <row r="179" spans="1:18" ht="15" customHeight="1" x14ac:dyDescent="0.25">
      <c r="R179" s="224"/>
    </row>
    <row r="180" spans="1:18" ht="15" customHeight="1" x14ac:dyDescent="0.25">
      <c r="R180" s="224"/>
    </row>
    <row r="181" spans="1:18" ht="15" customHeight="1" x14ac:dyDescent="0.25">
      <c r="R181" s="224"/>
    </row>
    <row r="182" spans="1:18" ht="15" customHeight="1" x14ac:dyDescent="0.25">
      <c r="R182" s="224"/>
    </row>
    <row r="183" spans="1:18" ht="15" customHeight="1" x14ac:dyDescent="0.25">
      <c r="R183" s="224"/>
    </row>
    <row r="184" spans="1:18" ht="15" customHeight="1" x14ac:dyDescent="0.25">
      <c r="R184" s="224"/>
    </row>
    <row r="185" spans="1:18" s="211" customFormat="1" ht="15" customHeight="1" x14ac:dyDescent="0.25">
      <c r="A185" s="224"/>
      <c r="B185" s="224"/>
      <c r="C185" s="224"/>
      <c r="D185" s="144"/>
      <c r="E185" s="144"/>
      <c r="F185" s="132"/>
      <c r="G185" s="132"/>
      <c r="H185" s="132"/>
      <c r="I185" s="132"/>
      <c r="J185" s="132"/>
      <c r="K185" s="132"/>
      <c r="L185" s="132"/>
      <c r="M185" s="132"/>
      <c r="N185" s="132"/>
      <c r="O185" s="132"/>
      <c r="P185" s="132"/>
      <c r="Q185" s="132"/>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Cover Sheet</vt:lpstr>
      <vt:lpstr>Equity by Geography</vt:lpstr>
      <vt:lpstr>Dividends</vt:lpstr>
      <vt:lpstr>FX Spot</vt:lpstr>
      <vt:lpstr>FX Vega</vt:lpstr>
      <vt:lpstr>Rates DV01</vt:lpstr>
      <vt:lpstr>Rates Vega-Normal &amp; Relative</vt:lpstr>
      <vt:lpstr>Rates Vega-Lognormal &amp; Relative</vt:lpstr>
      <vt:lpstr>Rates Vega-Normal &amp; Absolute</vt:lpstr>
      <vt:lpstr>Rates Vega-Lognormal &amp; Absolute</vt:lpstr>
      <vt:lpstr>Other Rates</vt:lpstr>
      <vt:lpstr>Energy</vt:lpstr>
      <vt:lpstr>Metals</vt:lpstr>
      <vt:lpstr>Ags &amp; Softs</vt:lpstr>
      <vt:lpstr>Commodity Indices</vt:lpstr>
      <vt:lpstr>Securitized Products</vt:lpstr>
      <vt:lpstr>Agencies</vt:lpstr>
      <vt:lpstr>Munis</vt:lpstr>
      <vt:lpstr>ARS</vt:lpstr>
      <vt:lpstr>Corporate Credit-Advanced</vt:lpstr>
      <vt:lpstr>Credit-Eurozone Core Banks</vt:lpstr>
      <vt:lpstr>Credit-Eurozone Periphery Banks</vt:lpstr>
      <vt:lpstr>Corporate Credit-EM</vt:lpstr>
      <vt:lpstr>Sovereign Credit</vt:lpstr>
      <vt:lpstr>Credit Correlation</vt:lpstr>
      <vt:lpstr>Private Equity-V1</vt:lpstr>
      <vt:lpstr>Private Equity-V2</vt:lpstr>
      <vt:lpstr>Other Fair Value Assets-V1</vt:lpstr>
      <vt:lpstr>Other Fair Value Assets-V2</vt:lpstr>
      <vt:lpstr>TemplateName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2012-12-14T18:55:48Z</dcterms:created>
  <dcterms:modified xsi:type="dcterms:W3CDTF">2013-01-28T14:34:03Z</dcterms:modified>
</cp:coreProperties>
</file>