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cramsay/dev/rdametrics/analysis/"/>
    </mc:Choice>
  </mc:AlternateContent>
  <xr:revisionPtr revIDLastSave="0" documentId="13_ncr:1_{D6E41EF4-CF17-DF42-BD9E-310F1BCA5EFB}" xr6:coauthVersionLast="47" xr6:coauthVersionMax="47" xr10:uidLastSave="{00000000-0000-0000-0000-000000000000}"/>
  <bookViews>
    <workbookView xWindow="14780" yWindow="3480" windowWidth="28040" windowHeight="21160" xr2:uid="{785D77E5-C29D-0942-9F20-A30D7CD13AEB}"/>
  </bookViews>
  <sheets>
    <sheet name="Sheet1" sheetId="1" r:id="rId1"/>
  </sheets>
  <definedNames>
    <definedName name="D_seats_table_6" localSheetId="0">Sheet1!$A$1:$M$22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H40" i="1"/>
  <c r="I40" i="1"/>
  <c r="J40" i="1"/>
  <c r="K40" i="1"/>
  <c r="L40" i="1"/>
  <c r="M40" i="1"/>
  <c r="C41" i="1"/>
  <c r="D41" i="1"/>
  <c r="E41" i="1"/>
  <c r="F41" i="1"/>
  <c r="G41" i="1"/>
  <c r="H41" i="1"/>
  <c r="I41" i="1"/>
  <c r="J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D26" i="1"/>
  <c r="E26" i="1"/>
  <c r="F26" i="1"/>
  <c r="G26" i="1"/>
  <c r="H26" i="1"/>
  <c r="I26" i="1"/>
  <c r="J26" i="1"/>
  <c r="K26" i="1"/>
  <c r="L26" i="1"/>
  <c r="M26" i="1"/>
  <c r="C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30028B-8AE6-7B4B-BA29-ECAD85EB1EF4}" name="D_seats_table_6" type="6" refreshedVersion="8" background="1" saveData="1">
    <textPr codePage="10000" sourceFile="/Users/alecramsay/dev/rdametrics/analysis/D_seats_table_6.csv" comma="1">
      <textFields count="1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<sst xmlns="http://schemas.openxmlformats.org/spreadsheetml/2006/main" count="66" uniqueCount="34">
  <si>
    <t>A0</t>
  </si>
  <si>
    <t>A1</t>
  </si>
  <si>
    <t>Pop-</t>
  </si>
  <si>
    <t>Pop+</t>
  </si>
  <si>
    <t>B</t>
  </si>
  <si>
    <t>Rev</t>
  </si>
  <si>
    <t>C</t>
  </si>
  <si>
    <t>D</t>
  </si>
  <si>
    <t>R25</t>
  </si>
  <si>
    <t>R50</t>
  </si>
  <si>
    <t>R75</t>
  </si>
  <si>
    <t>R100</t>
  </si>
  <si>
    <t>FL 28</t>
  </si>
  <si>
    <t>FL 40</t>
  </si>
  <si>
    <t>FL 120</t>
  </si>
  <si>
    <t>IL 17</t>
  </si>
  <si>
    <t>IL 59</t>
  </si>
  <si>
    <t>IL 118</t>
  </si>
  <si>
    <t>MI 13</t>
  </si>
  <si>
    <t>MI 38</t>
  </si>
  <si>
    <t>MI 110</t>
  </si>
  <si>
    <t>NC 14</t>
  </si>
  <si>
    <t>NC 50</t>
  </si>
  <si>
    <t>NC 120</t>
  </si>
  <si>
    <t>NY 26</t>
  </si>
  <si>
    <t>NY 63</t>
  </si>
  <si>
    <t>NY 150</t>
  </si>
  <si>
    <t>OH 15</t>
  </si>
  <si>
    <t>OH 33</t>
  </si>
  <si>
    <t>OH 99</t>
  </si>
  <si>
    <t>WI 8</t>
  </si>
  <si>
    <t>WI 33</t>
  </si>
  <si>
    <t>WI 99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</si>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</sst>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_seats_table_6" connectionId="1" xr16:uid="{67EA2B3F-7379-1042-B269-1AF6D15B8E4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EB656-0568-3B43-9321-0FEE15792F90}">
  <dimension ref="A1:M46"/>
  <sheetViews>
    <sheetView tabSelected="1" workbookViewId="0">
      <selection activeCell="Q31" sqref="Q31"/>
    </sheetView>
  </sheetViews>
  <sheetFormatPr baseColWidth="10" defaultRowHeight="16" x14ac:dyDescent="0.2"/>
  <cols>
    <col min="1" max="1" width="7.1640625" bestFit="1" customWidth="1"/>
    <col min="2" max="13" width="8.1640625" bestFit="1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s="1" t="s">
        <v>12</v>
      </c>
      <c r="B2" s="2">
        <v>12.113</v>
      </c>
      <c r="C2" s="2">
        <v>12.121</v>
      </c>
      <c r="D2" s="2">
        <v>12.113</v>
      </c>
      <c r="E2" s="2">
        <v>12.113</v>
      </c>
      <c r="F2" s="2">
        <v>11.997</v>
      </c>
      <c r="G2" s="2">
        <v>12.019</v>
      </c>
      <c r="H2" s="2">
        <v>12.035</v>
      </c>
      <c r="I2" s="2">
        <v>11.914</v>
      </c>
      <c r="J2" s="2">
        <v>12.273999999999999</v>
      </c>
      <c r="K2" s="2">
        <v>12.326000000000001</v>
      </c>
      <c r="L2" s="2">
        <v>12.329000000000001</v>
      </c>
      <c r="M2" s="2">
        <v>12.323</v>
      </c>
    </row>
    <row r="3" spans="1:13" x14ac:dyDescent="0.2">
      <c r="A3" s="1" t="s">
        <v>13</v>
      </c>
      <c r="B3" s="2">
        <v>17.919</v>
      </c>
      <c r="C3" s="2">
        <v>17.919</v>
      </c>
      <c r="D3" s="2">
        <v>17.919</v>
      </c>
      <c r="E3" s="2">
        <v>17.919</v>
      </c>
      <c r="F3" s="2">
        <v>17.824999999999999</v>
      </c>
      <c r="G3" s="2">
        <v>17.87</v>
      </c>
      <c r="H3" s="2">
        <v>17.888000000000002</v>
      </c>
      <c r="I3" s="2">
        <v>17.774999999999999</v>
      </c>
      <c r="J3" s="2">
        <v>17.975000000000001</v>
      </c>
      <c r="K3" s="2">
        <v>18.055</v>
      </c>
      <c r="L3" s="2">
        <v>18.093</v>
      </c>
      <c r="M3" s="2">
        <v>18.119</v>
      </c>
    </row>
    <row r="4" spans="1:13" x14ac:dyDescent="0.2">
      <c r="A4" s="1" t="s">
        <v>14</v>
      </c>
      <c r="B4" s="2">
        <v>53.362000000000002</v>
      </c>
      <c r="C4" s="2">
        <v>53.359000000000002</v>
      </c>
      <c r="D4" s="2">
        <v>53.362000000000002</v>
      </c>
      <c r="E4" s="2">
        <v>53.362000000000002</v>
      </c>
      <c r="F4" s="2">
        <v>53.317999999999998</v>
      </c>
      <c r="G4" s="2">
        <v>53.442</v>
      </c>
      <c r="H4" s="2">
        <v>53.347999999999999</v>
      </c>
      <c r="I4" s="2">
        <v>53.279000000000003</v>
      </c>
      <c r="J4" s="2">
        <v>53.331000000000003</v>
      </c>
      <c r="K4" s="2">
        <v>53.292000000000002</v>
      </c>
      <c r="L4" s="2">
        <v>53.331000000000003</v>
      </c>
      <c r="M4" s="2">
        <v>53.424999999999997</v>
      </c>
    </row>
    <row r="5" spans="1:13" x14ac:dyDescent="0.2">
      <c r="A5" s="1" t="s">
        <v>15</v>
      </c>
      <c r="B5" s="2">
        <v>11.101000000000001</v>
      </c>
      <c r="C5" s="2">
        <v>11.101000000000001</v>
      </c>
      <c r="D5" s="2">
        <v>11.101000000000001</v>
      </c>
      <c r="E5" s="2">
        <v>11.101000000000001</v>
      </c>
      <c r="F5" s="2">
        <v>11.119</v>
      </c>
      <c r="G5" s="2">
        <v>11.112</v>
      </c>
      <c r="H5" s="2">
        <v>11.113</v>
      </c>
      <c r="I5" s="2">
        <v>11.125</v>
      </c>
      <c r="J5" s="2">
        <v>11.055999999999999</v>
      </c>
      <c r="K5" s="2">
        <v>10.917</v>
      </c>
      <c r="L5" s="2">
        <v>10.888999999999999</v>
      </c>
      <c r="M5" s="2">
        <v>10.89</v>
      </c>
    </row>
    <row r="6" spans="1:13" x14ac:dyDescent="0.2">
      <c r="A6" s="1" t="s">
        <v>16</v>
      </c>
      <c r="B6" s="2">
        <v>39.021000000000001</v>
      </c>
      <c r="C6" s="2">
        <v>39.018999999999998</v>
      </c>
      <c r="D6" s="2">
        <v>39.021000000000001</v>
      </c>
      <c r="E6" s="2">
        <v>39.021000000000001</v>
      </c>
      <c r="F6" s="2">
        <v>39.002000000000002</v>
      </c>
      <c r="G6" s="2">
        <v>39.125999999999998</v>
      </c>
      <c r="H6" s="2">
        <v>39.078000000000003</v>
      </c>
      <c r="I6" s="2">
        <v>39.052</v>
      </c>
      <c r="J6" s="2">
        <v>38.982999999999997</v>
      </c>
      <c r="K6" s="2">
        <v>38.917999999999999</v>
      </c>
      <c r="L6" s="2">
        <v>38.862000000000002</v>
      </c>
      <c r="M6" s="2">
        <v>38.819000000000003</v>
      </c>
    </row>
    <row r="7" spans="1:13" x14ac:dyDescent="0.2">
      <c r="A7" s="1" t="s">
        <v>17</v>
      </c>
      <c r="B7" s="2">
        <v>77.888999999999996</v>
      </c>
      <c r="C7" s="2">
        <v>77.888000000000005</v>
      </c>
      <c r="D7" s="2">
        <v>77.888999999999996</v>
      </c>
      <c r="E7" s="2">
        <v>77.888999999999996</v>
      </c>
      <c r="F7" s="2">
        <v>77.894000000000005</v>
      </c>
      <c r="G7" s="2">
        <v>77.849999999999994</v>
      </c>
      <c r="H7" s="2">
        <v>77.98</v>
      </c>
      <c r="I7" s="2">
        <v>77.989000000000004</v>
      </c>
      <c r="J7" s="2">
        <v>77.790000000000006</v>
      </c>
      <c r="K7" s="2">
        <v>77.688000000000002</v>
      </c>
      <c r="L7" s="2">
        <v>77.555000000000007</v>
      </c>
      <c r="M7" s="2">
        <v>77.483000000000004</v>
      </c>
    </row>
    <row r="8" spans="1:13" x14ac:dyDescent="0.2">
      <c r="A8" s="1" t="s">
        <v>18</v>
      </c>
      <c r="B8" s="2">
        <v>6.2729999999999997</v>
      </c>
      <c r="C8" s="2">
        <v>6.274</v>
      </c>
      <c r="D8" s="2">
        <v>6.2729999999999997</v>
      </c>
      <c r="E8" s="2">
        <v>6.2729999999999997</v>
      </c>
      <c r="F8" s="2">
        <v>6.3109999999999999</v>
      </c>
      <c r="G8" s="2">
        <v>6.327</v>
      </c>
      <c r="H8" s="2">
        <v>6.3280000000000003</v>
      </c>
      <c r="I8" s="2">
        <v>6.3579999999999997</v>
      </c>
      <c r="J8" s="2">
        <v>6.2649999999999997</v>
      </c>
      <c r="K8" s="2">
        <v>6.2370000000000001</v>
      </c>
      <c r="L8" s="2">
        <v>6.2</v>
      </c>
      <c r="M8" s="2">
        <v>6.1929999999999996</v>
      </c>
    </row>
    <row r="9" spans="1:13" x14ac:dyDescent="0.2">
      <c r="A9" s="1" t="s">
        <v>19</v>
      </c>
      <c r="B9" s="2">
        <v>18.059999999999999</v>
      </c>
      <c r="C9" s="2">
        <v>18.056000000000001</v>
      </c>
      <c r="D9" s="2">
        <v>18.059999999999999</v>
      </c>
      <c r="E9" s="2">
        <v>18.059999999999999</v>
      </c>
      <c r="F9" s="2">
        <v>18.161999999999999</v>
      </c>
      <c r="G9" s="2">
        <v>18.096</v>
      </c>
      <c r="H9" s="2">
        <v>18.106000000000002</v>
      </c>
      <c r="I9" s="2">
        <v>18.247</v>
      </c>
      <c r="J9" s="2">
        <v>18.052</v>
      </c>
      <c r="K9" s="2">
        <v>18.108000000000001</v>
      </c>
      <c r="L9" s="2">
        <v>18.119</v>
      </c>
      <c r="M9" s="2">
        <v>18.12</v>
      </c>
    </row>
    <row r="10" spans="1:13" x14ac:dyDescent="0.2">
      <c r="A10" s="1" t="s">
        <v>20</v>
      </c>
      <c r="B10" s="2">
        <v>52.277000000000001</v>
      </c>
      <c r="C10" s="2">
        <v>52.262</v>
      </c>
      <c r="D10" s="2">
        <v>52.277000000000001</v>
      </c>
      <c r="E10" s="2">
        <v>52.277000000000001</v>
      </c>
      <c r="F10" s="2">
        <v>52.3</v>
      </c>
      <c r="G10" s="2">
        <v>52.331000000000003</v>
      </c>
      <c r="H10" s="2">
        <v>52.27</v>
      </c>
      <c r="I10" s="2">
        <v>52.332000000000001</v>
      </c>
      <c r="J10" s="2">
        <v>52.414000000000001</v>
      </c>
      <c r="K10" s="2">
        <v>52.555</v>
      </c>
      <c r="L10" s="2">
        <v>52.597999999999999</v>
      </c>
      <c r="M10" s="2">
        <v>52.584000000000003</v>
      </c>
    </row>
    <row r="11" spans="1:13" x14ac:dyDescent="0.2">
      <c r="A11" s="1" t="s">
        <v>21</v>
      </c>
      <c r="B11" s="2">
        <v>6.2629999999999999</v>
      </c>
      <c r="C11" s="2">
        <v>6.266</v>
      </c>
      <c r="D11" s="2">
        <v>6.2629999999999999</v>
      </c>
      <c r="E11" s="2">
        <v>6.2629999999999999</v>
      </c>
      <c r="F11" s="2">
        <v>6.27</v>
      </c>
      <c r="G11" s="2">
        <v>6.2679999999999998</v>
      </c>
      <c r="H11" s="2">
        <v>6.2510000000000003</v>
      </c>
      <c r="I11" s="2">
        <v>6.258</v>
      </c>
      <c r="J11" s="2">
        <v>6.2329999999999997</v>
      </c>
      <c r="K11" s="2">
        <v>6.202</v>
      </c>
      <c r="L11" s="2">
        <v>6.1890000000000001</v>
      </c>
      <c r="M11" s="2">
        <v>6.1840000000000002</v>
      </c>
    </row>
    <row r="12" spans="1:13" x14ac:dyDescent="0.2">
      <c r="A12" s="1" t="s">
        <v>22</v>
      </c>
      <c r="B12" s="2">
        <v>22.501000000000001</v>
      </c>
      <c r="C12" s="2">
        <v>22.518000000000001</v>
      </c>
      <c r="D12" s="2">
        <v>22.501000000000001</v>
      </c>
      <c r="E12" s="2">
        <v>22.501000000000001</v>
      </c>
      <c r="F12" s="2">
        <v>22.571000000000002</v>
      </c>
      <c r="G12" s="2">
        <v>22.457000000000001</v>
      </c>
      <c r="H12" s="2">
        <v>22.53</v>
      </c>
      <c r="I12" s="2">
        <v>22.597999999999999</v>
      </c>
      <c r="J12" s="2">
        <v>22.638999999999999</v>
      </c>
      <c r="K12" s="2">
        <v>22.776</v>
      </c>
      <c r="L12" s="2">
        <v>22.815999999999999</v>
      </c>
      <c r="M12" s="2">
        <v>22.812999999999999</v>
      </c>
    </row>
    <row r="13" spans="1:13" x14ac:dyDescent="0.2">
      <c r="A13" s="1" t="s">
        <v>23</v>
      </c>
      <c r="B13" s="2">
        <v>53.212000000000003</v>
      </c>
      <c r="C13" s="2">
        <v>53.219000000000001</v>
      </c>
      <c r="D13" s="2">
        <v>53.212000000000003</v>
      </c>
      <c r="E13" s="2">
        <v>53.212000000000003</v>
      </c>
      <c r="F13" s="2">
        <v>53.198999999999998</v>
      </c>
      <c r="G13" s="2">
        <v>53.222999999999999</v>
      </c>
      <c r="H13" s="2">
        <v>53.201000000000001</v>
      </c>
      <c r="I13" s="2">
        <v>53.212000000000003</v>
      </c>
      <c r="J13" s="2">
        <v>53.37</v>
      </c>
      <c r="K13" s="2">
        <v>53.59</v>
      </c>
      <c r="L13" s="2">
        <v>53.781999999999996</v>
      </c>
      <c r="M13" s="2">
        <v>53.838999999999999</v>
      </c>
    </row>
    <row r="14" spans="1:13" x14ac:dyDescent="0.2">
      <c r="A14" s="1" t="s">
        <v>24</v>
      </c>
      <c r="B14" s="2">
        <v>22.263999999999999</v>
      </c>
      <c r="C14" s="2">
        <v>22.263999999999999</v>
      </c>
      <c r="D14" s="2">
        <v>22.263999999999999</v>
      </c>
      <c r="E14" s="2">
        <v>22.263999999999999</v>
      </c>
      <c r="F14" s="2">
        <v>22.33</v>
      </c>
      <c r="G14" s="2">
        <v>22.286000000000001</v>
      </c>
      <c r="H14" s="2">
        <v>22.306000000000001</v>
      </c>
      <c r="I14" s="2">
        <v>22.385000000000002</v>
      </c>
      <c r="J14" s="2">
        <v>22.225000000000001</v>
      </c>
      <c r="K14" s="2">
        <v>22.152000000000001</v>
      </c>
      <c r="L14" s="2">
        <v>22.14</v>
      </c>
      <c r="M14" s="2">
        <v>22.143999999999998</v>
      </c>
    </row>
    <row r="15" spans="1:13" x14ac:dyDescent="0.2">
      <c r="A15" s="1" t="s">
        <v>25</v>
      </c>
      <c r="B15" s="2">
        <v>51.646000000000001</v>
      </c>
      <c r="C15" s="2">
        <v>51.651000000000003</v>
      </c>
      <c r="D15" s="2">
        <v>51.646000000000001</v>
      </c>
      <c r="E15" s="2">
        <v>51.646000000000001</v>
      </c>
      <c r="F15" s="2">
        <v>51.716000000000001</v>
      </c>
      <c r="G15" s="2">
        <v>51.695999999999998</v>
      </c>
      <c r="H15" s="2">
        <v>51.698999999999998</v>
      </c>
      <c r="I15" s="2">
        <v>51.784999999999997</v>
      </c>
      <c r="J15" s="2">
        <v>51.688000000000002</v>
      </c>
      <c r="K15" s="2">
        <v>51.643999999999998</v>
      </c>
      <c r="L15" s="2">
        <v>51.637</v>
      </c>
      <c r="M15" s="2">
        <v>51.634</v>
      </c>
    </row>
    <row r="16" spans="1:13" x14ac:dyDescent="0.2">
      <c r="A16" s="1" t="s">
        <v>26</v>
      </c>
      <c r="B16" s="2">
        <v>118.73399999999999</v>
      </c>
      <c r="C16" s="2">
        <v>118.73099999999999</v>
      </c>
      <c r="D16" s="2">
        <v>118.73399999999999</v>
      </c>
      <c r="E16" s="2">
        <v>118.73399999999999</v>
      </c>
      <c r="F16" s="2">
        <v>118.986</v>
      </c>
      <c r="G16" s="2">
        <v>118.745</v>
      </c>
      <c r="H16" s="2">
        <v>118.91200000000001</v>
      </c>
      <c r="I16" s="2">
        <v>119.179</v>
      </c>
      <c r="J16" s="2">
        <v>118.64100000000001</v>
      </c>
      <c r="K16" s="2">
        <v>118.544</v>
      </c>
      <c r="L16" s="2">
        <v>118.55200000000001</v>
      </c>
      <c r="M16" s="2">
        <v>118.788</v>
      </c>
    </row>
    <row r="17" spans="1:13" x14ac:dyDescent="0.2">
      <c r="A17" s="1" t="s">
        <v>27</v>
      </c>
      <c r="B17" s="2">
        <v>5.5490000000000004</v>
      </c>
      <c r="C17" s="2">
        <v>5.5519999999999996</v>
      </c>
      <c r="D17" s="2">
        <v>5.5490000000000004</v>
      </c>
      <c r="E17" s="2">
        <v>5.5490000000000004</v>
      </c>
      <c r="F17" s="2">
        <v>5.484</v>
      </c>
      <c r="G17" s="2">
        <v>5.4210000000000003</v>
      </c>
      <c r="H17" s="2">
        <v>5.4050000000000002</v>
      </c>
      <c r="I17" s="2">
        <v>5.3380000000000001</v>
      </c>
      <c r="J17" s="2">
        <v>5.59</v>
      </c>
      <c r="K17" s="2">
        <v>5.6040000000000001</v>
      </c>
      <c r="L17" s="2">
        <v>5.59</v>
      </c>
      <c r="M17" s="2">
        <v>5.5880000000000001</v>
      </c>
    </row>
    <row r="18" spans="1:13" x14ac:dyDescent="0.2">
      <c r="A18" s="1" t="s">
        <v>28</v>
      </c>
      <c r="B18" s="2">
        <v>12.045999999999999</v>
      </c>
      <c r="C18" s="2">
        <v>12.047000000000001</v>
      </c>
      <c r="D18" s="2">
        <v>12.045999999999999</v>
      </c>
      <c r="E18" s="2">
        <v>12.045999999999999</v>
      </c>
      <c r="F18" s="2">
        <v>12.076000000000001</v>
      </c>
      <c r="G18" s="2">
        <v>12.018000000000001</v>
      </c>
      <c r="H18" s="2">
        <v>12.04</v>
      </c>
      <c r="I18" s="2">
        <v>12.055999999999999</v>
      </c>
      <c r="J18" s="2">
        <v>12.034000000000001</v>
      </c>
      <c r="K18" s="2">
        <v>12.038</v>
      </c>
      <c r="L18" s="2">
        <v>12.067</v>
      </c>
      <c r="M18" s="2">
        <v>12.082000000000001</v>
      </c>
    </row>
    <row r="19" spans="1:13" x14ac:dyDescent="0.2">
      <c r="A19" s="1" t="s">
        <v>29</v>
      </c>
      <c r="B19" s="2">
        <v>36.24</v>
      </c>
      <c r="C19" s="2">
        <v>36.244999999999997</v>
      </c>
      <c r="D19" s="2">
        <v>36.24</v>
      </c>
      <c r="E19" s="2">
        <v>36.24</v>
      </c>
      <c r="F19" s="2">
        <v>36.192</v>
      </c>
      <c r="G19" s="2">
        <v>36.363999999999997</v>
      </c>
      <c r="H19" s="2">
        <v>36.225000000000001</v>
      </c>
      <c r="I19" s="2">
        <v>36.203000000000003</v>
      </c>
      <c r="J19" s="2">
        <v>36.296999999999997</v>
      </c>
      <c r="K19" s="2">
        <v>36.289000000000001</v>
      </c>
      <c r="L19" s="2">
        <v>36.345999999999997</v>
      </c>
      <c r="M19" s="2">
        <v>36.351999999999997</v>
      </c>
    </row>
    <row r="20" spans="1:13" x14ac:dyDescent="0.2">
      <c r="A20" s="1" t="s">
        <v>30</v>
      </c>
      <c r="B20" s="2">
        <v>3.3069999999999999</v>
      </c>
      <c r="C20" s="2">
        <v>3.3029999999999999</v>
      </c>
      <c r="D20" s="2">
        <v>3.3069999999999999</v>
      </c>
      <c r="E20" s="2">
        <v>3.3069999999999999</v>
      </c>
      <c r="F20" s="2">
        <v>3.359</v>
      </c>
      <c r="G20" s="2">
        <v>3.3</v>
      </c>
      <c r="H20" s="2">
        <v>3.3279999999999998</v>
      </c>
      <c r="I20" s="2">
        <v>3.3919999999999999</v>
      </c>
      <c r="J20" s="2">
        <v>3.1960000000000002</v>
      </c>
      <c r="K20" s="2">
        <v>3.081</v>
      </c>
      <c r="L20" s="2">
        <v>3.0649999999999999</v>
      </c>
      <c r="M20" s="2">
        <v>3.0670000000000002</v>
      </c>
    </row>
    <row r="21" spans="1:13" x14ac:dyDescent="0.2">
      <c r="A21" s="1" t="s">
        <v>31</v>
      </c>
      <c r="B21" s="2">
        <v>13.750999999999999</v>
      </c>
      <c r="C21" s="2">
        <v>13.750999999999999</v>
      </c>
      <c r="D21" s="2">
        <v>13.750999999999999</v>
      </c>
      <c r="E21" s="2">
        <v>13.750999999999999</v>
      </c>
      <c r="F21" s="2">
        <v>13.746</v>
      </c>
      <c r="G21" s="2">
        <v>13.712999999999999</v>
      </c>
      <c r="H21" s="2">
        <v>13.757</v>
      </c>
      <c r="I21" s="2">
        <v>13.718999999999999</v>
      </c>
      <c r="J21" s="2">
        <v>13.603999999999999</v>
      </c>
      <c r="K21" s="2">
        <v>13.486000000000001</v>
      </c>
      <c r="L21" s="2">
        <v>13.455</v>
      </c>
      <c r="M21" s="2">
        <v>13.456</v>
      </c>
    </row>
    <row r="22" spans="1:13" x14ac:dyDescent="0.2">
      <c r="A22" s="1" t="s">
        <v>32</v>
      </c>
      <c r="B22" s="2">
        <v>43.106000000000002</v>
      </c>
      <c r="C22" s="2">
        <v>43.115000000000002</v>
      </c>
      <c r="D22" s="2">
        <v>43.106000000000002</v>
      </c>
      <c r="E22" s="2">
        <v>43.106000000000002</v>
      </c>
      <c r="F22" s="2">
        <v>43.005000000000003</v>
      </c>
      <c r="G22" s="2">
        <v>42.984000000000002</v>
      </c>
      <c r="H22" s="2">
        <v>43.055</v>
      </c>
      <c r="I22" s="2">
        <v>42.939</v>
      </c>
      <c r="J22" s="2">
        <v>43.018000000000001</v>
      </c>
      <c r="K22" s="2">
        <v>42.932000000000002</v>
      </c>
      <c r="L22" s="2">
        <v>42.963999999999999</v>
      </c>
      <c r="M22" s="2">
        <v>42.984000000000002</v>
      </c>
    </row>
    <row r="23" spans="1:13" x14ac:dyDescent="0.2">
      <c r="I23" s="2" t="s">
        <v>33</v>
      </c>
    </row>
    <row r="25" spans="1:13" x14ac:dyDescent="0.2"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  <c r="M25" t="s">
        <v>11</v>
      </c>
    </row>
    <row r="26" spans="1:13" x14ac:dyDescent="0.2">
      <c r="A26" s="1" t="s">
        <v>12</v>
      </c>
      <c r="C26" s="3">
        <f>C2-$B2</f>
        <v>8.0000000000008953E-3</v>
      </c>
      <c r="D26" s="3">
        <f t="shared" ref="D26:M26" si="0">D2-$B2</f>
        <v>0</v>
      </c>
      <c r="E26" s="3">
        <f t="shared" si="0"/>
        <v>0</v>
      </c>
      <c r="F26" s="3">
        <f t="shared" si="0"/>
        <v>-0.11599999999999966</v>
      </c>
      <c r="G26" s="3">
        <f t="shared" si="0"/>
        <v>-9.3999999999999417E-2</v>
      </c>
      <c r="H26" s="3">
        <f t="shared" si="0"/>
        <v>-7.7999999999999403E-2</v>
      </c>
      <c r="I26" s="3">
        <f t="shared" si="0"/>
        <v>-0.19899999999999984</v>
      </c>
      <c r="J26" s="3">
        <f t="shared" si="0"/>
        <v>0.16099999999999959</v>
      </c>
      <c r="K26" s="3">
        <f t="shared" si="0"/>
        <v>0.21300000000000097</v>
      </c>
      <c r="L26" s="3">
        <f t="shared" si="0"/>
        <v>0.21600000000000108</v>
      </c>
      <c r="M26" s="3">
        <f t="shared" si="0"/>
        <v>0.21000000000000085</v>
      </c>
    </row>
    <row r="27" spans="1:13" x14ac:dyDescent="0.2">
      <c r="A27" s="1" t="s">
        <v>13</v>
      </c>
      <c r="C27" s="3">
        <f t="shared" ref="C27:M27" si="1">C3-$B3</f>
        <v>0</v>
      </c>
      <c r="D27" s="3">
        <f t="shared" si="1"/>
        <v>0</v>
      </c>
      <c r="E27" s="3">
        <f t="shared" si="1"/>
        <v>0</v>
      </c>
      <c r="F27" s="3">
        <f t="shared" si="1"/>
        <v>-9.4000000000001194E-2</v>
      </c>
      <c r="G27" s="3">
        <f t="shared" si="1"/>
        <v>-4.8999999999999488E-2</v>
      </c>
      <c r="H27" s="3">
        <f t="shared" si="1"/>
        <v>-3.0999999999998806E-2</v>
      </c>
      <c r="I27" s="3">
        <f t="shared" si="1"/>
        <v>-0.1440000000000019</v>
      </c>
      <c r="J27" s="3">
        <f t="shared" si="1"/>
        <v>5.6000000000000938E-2</v>
      </c>
      <c r="K27" s="3">
        <f t="shared" si="1"/>
        <v>0.13599999999999923</v>
      </c>
      <c r="L27" s="3">
        <f t="shared" si="1"/>
        <v>0.17399999999999949</v>
      </c>
      <c r="M27" s="3">
        <f t="shared" si="1"/>
        <v>0.19999999999999929</v>
      </c>
    </row>
    <row r="28" spans="1:13" x14ac:dyDescent="0.2">
      <c r="A28" s="1" t="s">
        <v>14</v>
      </c>
      <c r="C28" s="3">
        <f t="shared" ref="C28:M28" si="2">C4-$B4</f>
        <v>-3.0000000000001137E-3</v>
      </c>
      <c r="D28" s="3">
        <f t="shared" si="2"/>
        <v>0</v>
      </c>
      <c r="E28" s="3">
        <f t="shared" si="2"/>
        <v>0</v>
      </c>
      <c r="F28" s="3">
        <f t="shared" si="2"/>
        <v>-4.4000000000004036E-2</v>
      </c>
      <c r="G28" s="3">
        <f t="shared" si="2"/>
        <v>7.9999999999998295E-2</v>
      </c>
      <c r="H28" s="3">
        <f t="shared" si="2"/>
        <v>-1.4000000000002899E-2</v>
      </c>
      <c r="I28" s="3">
        <f t="shared" si="2"/>
        <v>-8.2999999999998408E-2</v>
      </c>
      <c r="J28" s="3">
        <f t="shared" si="2"/>
        <v>-3.0999999999998806E-2</v>
      </c>
      <c r="K28" s="3">
        <f t="shared" si="2"/>
        <v>-7.0000000000000284E-2</v>
      </c>
      <c r="L28" s="3">
        <f t="shared" si="2"/>
        <v>-3.0999999999998806E-2</v>
      </c>
      <c r="M28" s="3">
        <f t="shared" si="2"/>
        <v>6.2999999999995282E-2</v>
      </c>
    </row>
    <row r="29" spans="1:13" x14ac:dyDescent="0.2">
      <c r="A29" s="1" t="s">
        <v>15</v>
      </c>
      <c r="C29" s="3">
        <f t="shared" ref="C29:M29" si="3">C5-$B5</f>
        <v>0</v>
      </c>
      <c r="D29" s="3">
        <f t="shared" si="3"/>
        <v>0</v>
      </c>
      <c r="E29" s="3">
        <f t="shared" si="3"/>
        <v>0</v>
      </c>
      <c r="F29" s="3">
        <f t="shared" si="3"/>
        <v>1.7999999999998906E-2</v>
      </c>
      <c r="G29" s="3">
        <f t="shared" si="3"/>
        <v>1.0999999999999233E-2</v>
      </c>
      <c r="H29" s="3">
        <f t="shared" si="3"/>
        <v>1.1999999999998678E-2</v>
      </c>
      <c r="I29" s="3">
        <f t="shared" si="3"/>
        <v>2.3999999999999133E-2</v>
      </c>
      <c r="J29" s="3">
        <f t="shared" si="3"/>
        <v>-4.5000000000001705E-2</v>
      </c>
      <c r="K29" s="3">
        <f t="shared" si="3"/>
        <v>-0.18400000000000105</v>
      </c>
      <c r="L29" s="3">
        <f t="shared" si="3"/>
        <v>-0.21200000000000152</v>
      </c>
      <c r="M29" s="3">
        <f t="shared" si="3"/>
        <v>-0.2110000000000003</v>
      </c>
    </row>
    <row r="30" spans="1:13" x14ac:dyDescent="0.2">
      <c r="A30" s="1" t="s">
        <v>16</v>
      </c>
      <c r="C30" s="3">
        <f t="shared" ref="C30:M30" si="4">C6-$B6</f>
        <v>-2.0000000000024443E-3</v>
      </c>
      <c r="D30" s="3">
        <f t="shared" si="4"/>
        <v>0</v>
      </c>
      <c r="E30" s="3">
        <f t="shared" si="4"/>
        <v>0</v>
      </c>
      <c r="F30" s="3">
        <f t="shared" si="4"/>
        <v>-1.8999999999998352E-2</v>
      </c>
      <c r="G30" s="3">
        <f t="shared" si="4"/>
        <v>0.10499999999999687</v>
      </c>
      <c r="H30" s="3">
        <f t="shared" si="4"/>
        <v>5.700000000000216E-2</v>
      </c>
      <c r="I30" s="3">
        <f t="shared" si="4"/>
        <v>3.0999999999998806E-2</v>
      </c>
      <c r="J30" s="3">
        <f t="shared" si="4"/>
        <v>-3.8000000000003809E-2</v>
      </c>
      <c r="K30" s="3">
        <f t="shared" si="4"/>
        <v>-0.10300000000000153</v>
      </c>
      <c r="L30" s="3">
        <f t="shared" si="4"/>
        <v>-0.15899999999999892</v>
      </c>
      <c r="M30" s="3">
        <f t="shared" si="4"/>
        <v>-0.20199999999999818</v>
      </c>
    </row>
    <row r="31" spans="1:13" x14ac:dyDescent="0.2">
      <c r="A31" s="1" t="s">
        <v>17</v>
      </c>
      <c r="C31" s="3">
        <f t="shared" ref="C31:M31" si="5">C7-$B7</f>
        <v>-9.9999999999056399E-4</v>
      </c>
      <c r="D31" s="3">
        <f t="shared" si="5"/>
        <v>0</v>
      </c>
      <c r="E31" s="3">
        <f t="shared" si="5"/>
        <v>0</v>
      </c>
      <c r="F31" s="3">
        <f t="shared" si="5"/>
        <v>5.0000000000096634E-3</v>
      </c>
      <c r="G31" s="3">
        <f t="shared" si="5"/>
        <v>-3.9000000000001478E-2</v>
      </c>
      <c r="H31" s="3">
        <f t="shared" si="5"/>
        <v>9.1000000000008185E-2</v>
      </c>
      <c r="I31" s="3">
        <f t="shared" si="5"/>
        <v>0.10000000000000853</v>
      </c>
      <c r="J31" s="3">
        <f t="shared" si="5"/>
        <v>-9.8999999999989541E-2</v>
      </c>
      <c r="K31" s="3">
        <f t="shared" si="5"/>
        <v>-0.20099999999999341</v>
      </c>
      <c r="L31" s="3">
        <f t="shared" si="5"/>
        <v>-0.33399999999998897</v>
      </c>
      <c r="M31" s="3">
        <f t="shared" si="5"/>
        <v>-0.4059999999999917</v>
      </c>
    </row>
    <row r="32" spans="1:13" x14ac:dyDescent="0.2">
      <c r="A32" s="1" t="s">
        <v>18</v>
      </c>
      <c r="C32" s="3">
        <f t="shared" ref="C32:M32" si="6">C8-$B8</f>
        <v>1.000000000000334E-3</v>
      </c>
      <c r="D32" s="3">
        <f t="shared" si="6"/>
        <v>0</v>
      </c>
      <c r="E32" s="3">
        <f t="shared" si="6"/>
        <v>0</v>
      </c>
      <c r="F32" s="3">
        <f t="shared" si="6"/>
        <v>3.8000000000000256E-2</v>
      </c>
      <c r="G32" s="3">
        <f t="shared" si="6"/>
        <v>5.400000000000027E-2</v>
      </c>
      <c r="H32" s="3">
        <f t="shared" si="6"/>
        <v>5.5000000000000604E-2</v>
      </c>
      <c r="I32" s="3">
        <f t="shared" si="6"/>
        <v>8.4999999999999964E-2</v>
      </c>
      <c r="J32" s="3">
        <f t="shared" si="6"/>
        <v>-8.0000000000000071E-3</v>
      </c>
      <c r="K32" s="3">
        <f t="shared" si="6"/>
        <v>-3.5999999999999588E-2</v>
      </c>
      <c r="L32" s="3">
        <f t="shared" si="6"/>
        <v>-7.299999999999951E-2</v>
      </c>
      <c r="M32" s="3">
        <f t="shared" si="6"/>
        <v>-8.0000000000000071E-2</v>
      </c>
    </row>
    <row r="33" spans="1:13" x14ac:dyDescent="0.2">
      <c r="A33" s="1" t="s">
        <v>19</v>
      </c>
      <c r="C33" s="3">
        <f t="shared" ref="C33:M33" si="7">C9-$B9</f>
        <v>-3.9999999999977831E-3</v>
      </c>
      <c r="D33" s="3">
        <f t="shared" si="7"/>
        <v>0</v>
      </c>
      <c r="E33" s="3">
        <f t="shared" si="7"/>
        <v>0</v>
      </c>
      <c r="F33" s="3">
        <f t="shared" si="7"/>
        <v>0.10200000000000031</v>
      </c>
      <c r="G33" s="3">
        <f t="shared" si="7"/>
        <v>3.6000000000001364E-2</v>
      </c>
      <c r="H33" s="3">
        <f t="shared" si="7"/>
        <v>4.6000000000002927E-2</v>
      </c>
      <c r="I33" s="3">
        <f t="shared" si="7"/>
        <v>0.18700000000000117</v>
      </c>
      <c r="J33" s="3">
        <f t="shared" si="7"/>
        <v>-7.9999999999991189E-3</v>
      </c>
      <c r="K33" s="3">
        <f t="shared" si="7"/>
        <v>4.8000000000001819E-2</v>
      </c>
      <c r="L33" s="3">
        <f t="shared" si="7"/>
        <v>5.9000000000001052E-2</v>
      </c>
      <c r="M33" s="3">
        <f t="shared" si="7"/>
        <v>6.0000000000002274E-2</v>
      </c>
    </row>
    <row r="34" spans="1:13" x14ac:dyDescent="0.2">
      <c r="A34" s="1" t="s">
        <v>20</v>
      </c>
      <c r="C34" s="3">
        <f t="shared" ref="C34:M34" si="8">C10-$B10</f>
        <v>-1.5000000000000568E-2</v>
      </c>
      <c r="D34" s="3">
        <f t="shared" si="8"/>
        <v>0</v>
      </c>
      <c r="E34" s="3">
        <f t="shared" si="8"/>
        <v>0</v>
      </c>
      <c r="F34" s="3">
        <f t="shared" si="8"/>
        <v>2.2999999999996135E-2</v>
      </c>
      <c r="G34" s="3">
        <f t="shared" si="8"/>
        <v>5.4000000000002046E-2</v>
      </c>
      <c r="H34" s="3">
        <f t="shared" si="8"/>
        <v>-6.9999999999978968E-3</v>
      </c>
      <c r="I34" s="3">
        <f t="shared" si="8"/>
        <v>5.4999999999999716E-2</v>
      </c>
      <c r="J34" s="3">
        <f t="shared" si="8"/>
        <v>0.13700000000000045</v>
      </c>
      <c r="K34" s="3">
        <f t="shared" si="8"/>
        <v>0.27799999999999869</v>
      </c>
      <c r="L34" s="3">
        <f t="shared" si="8"/>
        <v>0.32099999999999795</v>
      </c>
      <c r="M34" s="3">
        <f t="shared" si="8"/>
        <v>0.30700000000000216</v>
      </c>
    </row>
    <row r="35" spans="1:13" x14ac:dyDescent="0.2">
      <c r="A35" s="1" t="s">
        <v>21</v>
      </c>
      <c r="C35" s="3">
        <f t="shared" ref="C35:M35" si="9">C11-$B11</f>
        <v>3.0000000000001137E-3</v>
      </c>
      <c r="D35" s="3">
        <f t="shared" si="9"/>
        <v>0</v>
      </c>
      <c r="E35" s="3">
        <f t="shared" si="9"/>
        <v>0</v>
      </c>
      <c r="F35" s="3">
        <f t="shared" si="9"/>
        <v>6.9999999999996732E-3</v>
      </c>
      <c r="G35" s="3">
        <f t="shared" si="9"/>
        <v>4.9999999999998934E-3</v>
      </c>
      <c r="H35" s="3">
        <f t="shared" si="9"/>
        <v>-1.1999999999999567E-2</v>
      </c>
      <c r="I35" s="3">
        <f t="shared" si="9"/>
        <v>-4.9999999999998934E-3</v>
      </c>
      <c r="J35" s="3">
        <f t="shared" si="9"/>
        <v>-3.0000000000000249E-2</v>
      </c>
      <c r="K35" s="3">
        <f t="shared" si="9"/>
        <v>-6.0999999999999943E-2</v>
      </c>
      <c r="L35" s="3">
        <f t="shared" si="9"/>
        <v>-7.3999999999999844E-2</v>
      </c>
      <c r="M35" s="3">
        <f t="shared" si="9"/>
        <v>-7.8999999999999737E-2</v>
      </c>
    </row>
    <row r="36" spans="1:13" x14ac:dyDescent="0.2">
      <c r="A36" s="1" t="s">
        <v>22</v>
      </c>
      <c r="C36" s="3">
        <f t="shared" ref="C36:M36" si="10">C12-$B12</f>
        <v>1.699999999999946E-2</v>
      </c>
      <c r="D36" s="3">
        <f t="shared" si="10"/>
        <v>0</v>
      </c>
      <c r="E36" s="3">
        <f t="shared" si="10"/>
        <v>0</v>
      </c>
      <c r="F36" s="3">
        <f t="shared" si="10"/>
        <v>7.0000000000000284E-2</v>
      </c>
      <c r="G36" s="3">
        <f t="shared" si="10"/>
        <v>-4.4000000000000483E-2</v>
      </c>
      <c r="H36" s="3">
        <f t="shared" si="10"/>
        <v>2.8999999999999915E-2</v>
      </c>
      <c r="I36" s="3">
        <f t="shared" si="10"/>
        <v>9.6999999999997755E-2</v>
      </c>
      <c r="J36" s="3">
        <f t="shared" si="10"/>
        <v>0.13799999999999812</v>
      </c>
      <c r="K36" s="3">
        <f t="shared" si="10"/>
        <v>0.27499999999999858</v>
      </c>
      <c r="L36" s="3">
        <f t="shared" si="10"/>
        <v>0.31499999999999773</v>
      </c>
      <c r="M36" s="3">
        <f t="shared" si="10"/>
        <v>0.31199999999999761</v>
      </c>
    </row>
    <row r="37" spans="1:13" x14ac:dyDescent="0.2">
      <c r="A37" s="1" t="s">
        <v>23</v>
      </c>
      <c r="C37" s="3">
        <f t="shared" ref="C37:M37" si="11">C13-$B13</f>
        <v>6.9999999999978968E-3</v>
      </c>
      <c r="D37" s="3">
        <f t="shared" si="11"/>
        <v>0</v>
      </c>
      <c r="E37" s="3">
        <f t="shared" si="11"/>
        <v>0</v>
      </c>
      <c r="F37" s="3">
        <f t="shared" si="11"/>
        <v>-1.300000000000523E-2</v>
      </c>
      <c r="G37" s="3">
        <f t="shared" si="11"/>
        <v>1.099999999999568E-2</v>
      </c>
      <c r="H37" s="3">
        <f t="shared" si="11"/>
        <v>-1.1000000000002785E-2</v>
      </c>
      <c r="I37" s="3">
        <f t="shared" si="11"/>
        <v>0</v>
      </c>
      <c r="J37" s="3">
        <f t="shared" si="11"/>
        <v>0.15799999999999415</v>
      </c>
      <c r="K37" s="3">
        <f t="shared" si="11"/>
        <v>0.37800000000000011</v>
      </c>
      <c r="L37" s="3">
        <f t="shared" si="11"/>
        <v>0.56999999999999318</v>
      </c>
      <c r="M37" s="3">
        <f t="shared" si="11"/>
        <v>0.62699999999999534</v>
      </c>
    </row>
    <row r="38" spans="1:13" x14ac:dyDescent="0.2">
      <c r="A38" s="1" t="s">
        <v>24</v>
      </c>
      <c r="C38" s="3">
        <f t="shared" ref="C38:M38" si="12">C14-$B14</f>
        <v>0</v>
      </c>
      <c r="D38" s="3">
        <f t="shared" si="12"/>
        <v>0</v>
      </c>
      <c r="E38" s="3">
        <f t="shared" si="12"/>
        <v>0</v>
      </c>
      <c r="F38" s="3">
        <f t="shared" si="12"/>
        <v>6.5999999999998948E-2</v>
      </c>
      <c r="G38" s="3">
        <f t="shared" si="12"/>
        <v>2.2000000000002018E-2</v>
      </c>
      <c r="H38" s="3">
        <f t="shared" si="12"/>
        <v>4.2000000000001592E-2</v>
      </c>
      <c r="I38" s="3">
        <f t="shared" si="12"/>
        <v>0.12100000000000222</v>
      </c>
      <c r="J38" s="3">
        <f t="shared" si="12"/>
        <v>-3.8999999999997925E-2</v>
      </c>
      <c r="K38" s="3">
        <f t="shared" si="12"/>
        <v>-0.11199999999999832</v>
      </c>
      <c r="L38" s="3">
        <f t="shared" si="12"/>
        <v>-0.12399999999999878</v>
      </c>
      <c r="M38" s="3">
        <f t="shared" si="12"/>
        <v>-0.12000000000000099</v>
      </c>
    </row>
    <row r="39" spans="1:13" x14ac:dyDescent="0.2">
      <c r="A39" s="1" t="s">
        <v>25</v>
      </c>
      <c r="C39" s="3">
        <f t="shared" ref="C39:M39" si="13">C15-$B15</f>
        <v>5.000000000002558E-3</v>
      </c>
      <c r="D39" s="3">
        <f t="shared" si="13"/>
        <v>0</v>
      </c>
      <c r="E39" s="3">
        <f t="shared" si="13"/>
        <v>0</v>
      </c>
      <c r="F39" s="3">
        <f t="shared" si="13"/>
        <v>7.0000000000000284E-2</v>
      </c>
      <c r="G39" s="3">
        <f t="shared" si="13"/>
        <v>4.9999999999997158E-2</v>
      </c>
      <c r="H39" s="3">
        <f t="shared" si="13"/>
        <v>5.2999999999997272E-2</v>
      </c>
      <c r="I39" s="3">
        <f t="shared" si="13"/>
        <v>0.13899999999999579</v>
      </c>
      <c r="J39" s="3">
        <f t="shared" si="13"/>
        <v>4.2000000000001592E-2</v>
      </c>
      <c r="K39" s="3">
        <f t="shared" si="13"/>
        <v>-2.0000000000024443E-3</v>
      </c>
      <c r="L39" s="3">
        <f t="shared" si="13"/>
        <v>-9.0000000000003411E-3</v>
      </c>
      <c r="M39" s="3">
        <f t="shared" si="13"/>
        <v>-1.2000000000000455E-2</v>
      </c>
    </row>
    <row r="40" spans="1:13" x14ac:dyDescent="0.2">
      <c r="A40" s="1" t="s">
        <v>26</v>
      </c>
      <c r="C40" s="3">
        <f t="shared" ref="C40:M40" si="14">C16-$B16</f>
        <v>-3.0000000000001137E-3</v>
      </c>
      <c r="D40" s="3">
        <f t="shared" si="14"/>
        <v>0</v>
      </c>
      <c r="E40" s="3">
        <f t="shared" si="14"/>
        <v>0</v>
      </c>
      <c r="F40" s="3">
        <f t="shared" si="14"/>
        <v>0.25200000000000955</v>
      </c>
      <c r="G40" s="3">
        <f t="shared" si="14"/>
        <v>1.1000000000009891E-2</v>
      </c>
      <c r="H40" s="3">
        <f t="shared" si="14"/>
        <v>0.17800000000001148</v>
      </c>
      <c r="I40" s="3">
        <f t="shared" si="14"/>
        <v>0.44500000000000739</v>
      </c>
      <c r="J40" s="3">
        <f t="shared" si="14"/>
        <v>-9.2999999999989313E-2</v>
      </c>
      <c r="K40" s="3">
        <f t="shared" si="14"/>
        <v>-0.18999999999999773</v>
      </c>
      <c r="L40" s="3">
        <f t="shared" si="14"/>
        <v>-0.18199999999998795</v>
      </c>
      <c r="M40" s="3">
        <f t="shared" si="14"/>
        <v>5.4000000000002046E-2</v>
      </c>
    </row>
    <row r="41" spans="1:13" x14ac:dyDescent="0.2">
      <c r="A41" s="1" t="s">
        <v>27</v>
      </c>
      <c r="C41" s="3">
        <f t="shared" ref="C41:M41" si="15">C17-$B17</f>
        <v>2.9999999999992255E-3</v>
      </c>
      <c r="D41" s="3">
        <f t="shared" si="15"/>
        <v>0</v>
      </c>
      <c r="E41" s="3">
        <f t="shared" si="15"/>
        <v>0</v>
      </c>
      <c r="F41" s="3">
        <f t="shared" si="15"/>
        <v>-6.5000000000000391E-2</v>
      </c>
      <c r="G41" s="3">
        <f t="shared" si="15"/>
        <v>-0.12800000000000011</v>
      </c>
      <c r="H41" s="3">
        <f t="shared" si="15"/>
        <v>-0.14400000000000013</v>
      </c>
      <c r="I41" s="3">
        <f t="shared" si="15"/>
        <v>-0.2110000000000003</v>
      </c>
      <c r="J41" s="3">
        <f t="shared" si="15"/>
        <v>4.0999999999999481E-2</v>
      </c>
      <c r="K41" s="3">
        <f t="shared" si="15"/>
        <v>5.4999999999999716E-2</v>
      </c>
      <c r="L41" s="3">
        <f t="shared" si="15"/>
        <v>4.0999999999999481E-2</v>
      </c>
      <c r="M41" s="3">
        <f t="shared" si="15"/>
        <v>3.8999999999999702E-2</v>
      </c>
    </row>
    <row r="42" spans="1:13" x14ac:dyDescent="0.2">
      <c r="A42" s="1" t="s">
        <v>28</v>
      </c>
      <c r="C42" s="3">
        <f t="shared" ref="C42:M42" si="16">C18-$B18</f>
        <v>1.0000000000012221E-3</v>
      </c>
      <c r="D42" s="3">
        <f t="shared" si="16"/>
        <v>0</v>
      </c>
      <c r="E42" s="3">
        <f t="shared" si="16"/>
        <v>0</v>
      </c>
      <c r="F42" s="3">
        <f t="shared" si="16"/>
        <v>3.0000000000001137E-2</v>
      </c>
      <c r="G42" s="3">
        <f t="shared" si="16"/>
        <v>-2.7999999999998693E-2</v>
      </c>
      <c r="H42" s="3">
        <f t="shared" si="16"/>
        <v>-6.0000000000002274E-3</v>
      </c>
      <c r="I42" s="3">
        <f t="shared" si="16"/>
        <v>9.9999999999997868E-3</v>
      </c>
      <c r="J42" s="3">
        <f t="shared" si="16"/>
        <v>-1.1999999999998678E-2</v>
      </c>
      <c r="K42" s="3">
        <f t="shared" si="16"/>
        <v>-7.9999999999991189E-3</v>
      </c>
      <c r="L42" s="3">
        <f t="shared" si="16"/>
        <v>2.1000000000000796E-2</v>
      </c>
      <c r="M42" s="3">
        <f t="shared" si="16"/>
        <v>3.6000000000001364E-2</v>
      </c>
    </row>
    <row r="43" spans="1:13" x14ac:dyDescent="0.2">
      <c r="A43" s="1" t="s">
        <v>29</v>
      </c>
      <c r="C43" s="3">
        <f t="shared" ref="C43:M43" si="17">C19-$B19</f>
        <v>4.9999999999954525E-3</v>
      </c>
      <c r="D43" s="3">
        <f t="shared" si="17"/>
        <v>0</v>
      </c>
      <c r="E43" s="3">
        <f t="shared" si="17"/>
        <v>0</v>
      </c>
      <c r="F43" s="3">
        <f t="shared" si="17"/>
        <v>-4.8000000000001819E-2</v>
      </c>
      <c r="G43" s="3">
        <f t="shared" si="17"/>
        <v>0.12399999999999523</v>
      </c>
      <c r="H43" s="3">
        <f t="shared" si="17"/>
        <v>-1.5000000000000568E-2</v>
      </c>
      <c r="I43" s="3">
        <f t="shared" si="17"/>
        <v>-3.6999999999999034E-2</v>
      </c>
      <c r="J43" s="3">
        <f t="shared" si="17"/>
        <v>5.6999999999995055E-2</v>
      </c>
      <c r="K43" s="3">
        <f t="shared" si="17"/>
        <v>4.8999999999999488E-2</v>
      </c>
      <c r="L43" s="3">
        <f t="shared" si="17"/>
        <v>0.10599999999999454</v>
      </c>
      <c r="M43" s="3">
        <f t="shared" si="17"/>
        <v>0.11199999999999477</v>
      </c>
    </row>
    <row r="44" spans="1:13" x14ac:dyDescent="0.2">
      <c r="A44" s="1" t="s">
        <v>30</v>
      </c>
      <c r="C44" s="3">
        <f t="shared" ref="C44:M44" si="18">C20-$B20</f>
        <v>-4.0000000000000036E-3</v>
      </c>
      <c r="D44" s="3">
        <f t="shared" si="18"/>
        <v>0</v>
      </c>
      <c r="E44" s="3">
        <f t="shared" si="18"/>
        <v>0</v>
      </c>
      <c r="F44" s="3">
        <f t="shared" si="18"/>
        <v>5.2000000000000046E-2</v>
      </c>
      <c r="G44" s="3">
        <f t="shared" si="18"/>
        <v>-7.0000000000001172E-3</v>
      </c>
      <c r="H44" s="3">
        <f t="shared" si="18"/>
        <v>2.0999999999999908E-2</v>
      </c>
      <c r="I44" s="3">
        <f t="shared" si="18"/>
        <v>8.4999999999999964E-2</v>
      </c>
      <c r="J44" s="3">
        <f t="shared" si="18"/>
        <v>-0.11099999999999977</v>
      </c>
      <c r="K44" s="3">
        <f t="shared" si="18"/>
        <v>-0.22599999999999998</v>
      </c>
      <c r="L44" s="3">
        <f t="shared" si="18"/>
        <v>-0.24199999999999999</v>
      </c>
      <c r="M44" s="3">
        <f t="shared" si="18"/>
        <v>-0.23999999999999977</v>
      </c>
    </row>
    <row r="45" spans="1:13" x14ac:dyDescent="0.2">
      <c r="A45" s="1" t="s">
        <v>31</v>
      </c>
      <c r="C45" s="3">
        <f t="shared" ref="C45:M45" si="19">C21-$B21</f>
        <v>0</v>
      </c>
      <c r="D45" s="3">
        <f t="shared" si="19"/>
        <v>0</v>
      </c>
      <c r="E45" s="3">
        <f t="shared" si="19"/>
        <v>0</v>
      </c>
      <c r="F45" s="3">
        <f t="shared" si="19"/>
        <v>-4.9999999999990052E-3</v>
      </c>
      <c r="G45" s="3">
        <f t="shared" si="19"/>
        <v>-3.8000000000000256E-2</v>
      </c>
      <c r="H45" s="3">
        <f t="shared" si="19"/>
        <v>6.0000000000002274E-3</v>
      </c>
      <c r="I45" s="3">
        <f t="shared" si="19"/>
        <v>-3.2000000000000028E-2</v>
      </c>
      <c r="J45" s="3">
        <f t="shared" si="19"/>
        <v>-0.14700000000000024</v>
      </c>
      <c r="K45" s="3">
        <f t="shared" si="19"/>
        <v>-0.26499999999999879</v>
      </c>
      <c r="L45" s="3">
        <f t="shared" si="19"/>
        <v>-0.29599999999999937</v>
      </c>
      <c r="M45" s="3">
        <f t="shared" si="19"/>
        <v>-0.29499999999999993</v>
      </c>
    </row>
    <row r="46" spans="1:13" x14ac:dyDescent="0.2">
      <c r="A46" s="1" t="s">
        <v>32</v>
      </c>
      <c r="C46" s="3">
        <f t="shared" ref="C46:M46" si="20">C22-$B22</f>
        <v>9.0000000000003411E-3</v>
      </c>
      <c r="D46" s="3">
        <f t="shared" si="20"/>
        <v>0</v>
      </c>
      <c r="E46" s="3">
        <f t="shared" si="20"/>
        <v>0</v>
      </c>
      <c r="F46" s="3">
        <f t="shared" si="20"/>
        <v>-0.10099999999999909</v>
      </c>
      <c r="G46" s="3">
        <f t="shared" si="20"/>
        <v>-0.12199999999999989</v>
      </c>
      <c r="H46" s="3">
        <f t="shared" si="20"/>
        <v>-5.1000000000001933E-2</v>
      </c>
      <c r="I46" s="3">
        <f t="shared" si="20"/>
        <v>-0.16700000000000159</v>
      </c>
      <c r="J46" s="3">
        <f t="shared" si="20"/>
        <v>-8.8000000000000966E-2</v>
      </c>
      <c r="K46" s="3">
        <f t="shared" si="20"/>
        <v>-0.17399999999999949</v>
      </c>
      <c r="L46" s="3">
        <f t="shared" si="20"/>
        <v>-0.14200000000000301</v>
      </c>
      <c r="M46" s="3">
        <f t="shared" si="20"/>
        <v>-0.12199999999999989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Sheet1!D_seats_table_6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2025-06-04T16:34:31Z</dcterms:created>
  <dcterms:modified xsi:type="dcterms:W3CDTF">2025-06-04T16:39:18Z</dcterms:modified>
</cp:coreProperties>
</file>