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9"/>
  <workbookPr codeName="ThisWorkbook" defaultThemeVersion="166925"/>
  <mc:AlternateContent xmlns:mc="http://schemas.openxmlformats.org/markup-compatibility/2006">
    <mc:Choice Requires="x15">
      <x15ac:absPath xmlns:x15ac="http://schemas.microsoft.com/office/spreadsheetml/2010/11/ac" url="https://d.docs.live.net/b9dd981bc11a574f/Documents/"/>
    </mc:Choice>
  </mc:AlternateContent>
  <xr:revisionPtr revIDLastSave="71" documentId="8_{540D0280-36BF-4EAC-AC97-2C63506EB06F}" xr6:coauthVersionLast="47" xr6:coauthVersionMax="47" xr10:uidLastSave="{B4764F65-16F4-4DC4-9CE5-A1A69CBE9333}"/>
  <bookViews>
    <workbookView xWindow="-120" yWindow="-120" windowWidth="29040" windowHeight="15720" tabRatio="814" firstSheet="1" activeTab="1" xr2:uid="{B7A4F95A-5559-47C0-A5B7-35B93725B1F9}"/>
  </bookViews>
  <sheets>
    <sheet name="Sheet1" sheetId="1" r:id="rId1"/>
    <sheet name="neural_network" sheetId="2" r:id="rId2"/>
    <sheet name="Neural Network Model" sheetId="3" r:id="rId3"/>
    <sheet name="4 activation_functions" sheetId="4" r:id="rId4"/>
    <sheet name="4a_Softmax_LAMBDAs" sheetId="5" r:id="rId5"/>
    <sheet name="MATRIX_MATH" sheetId="7" state="hidden" r:id="rId6"/>
    <sheet name="LAMBDA_IMPORTANT" sheetId="6" r:id="rId7"/>
    <sheet name="mm_example" sheetId="8" state="hidden" r:id="rId8"/>
    <sheet name="GraphicRepOfNames" sheetId="9" state="hidden" r:id="rId9"/>
  </sheets>
  <definedNames>
    <definedName name="rng_array" comment="test array parameters to test LAMBDA functions">'4a_Softmax_LAMBDAs'!$C$5:$C$7</definedName>
    <definedName name="rng_mtrx_A_rw1_el1">mm_example!$A$2</definedName>
    <definedName name="rng_mtrx_A_rw1_el2">mm_example!$B$2</definedName>
    <definedName name="rng_mtrx_A_rw2_el1">mm_example!$A$3</definedName>
    <definedName name="rng_mtrx_A_rw2_el2">mm_example!$B$3</definedName>
    <definedName name="rng_mtrx_B_rw1_el1">mm_example!$A$5</definedName>
    <definedName name="rng_mtrx_B_rw1_el2">mm_example!$B$5</definedName>
    <definedName name="rng_mtrx_B_rw2_el1">mm_example!$A$6</definedName>
    <definedName name="rng_mtrx_B_rw2_el2">mm_example!$B$6</definedName>
    <definedName name="rng_x" comment="test parameter to test LAMBDA functions">'4a_Softmax_LAMBDAs'!$B$5</definedName>
    <definedName name="rngMatrixA">MATRIX_MATH!$P$38:$R$40</definedName>
    <definedName name="rngMatrixB">MATRIX_MATH!$T$38:$V$40</definedName>
    <definedName name="rngWeight1">'Neural Network Model'!$B$6</definedName>
    <definedName name="rngWeight2">'Neural Network Model'!$B$7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39" i="7" l="1"/>
  <c r="AC39" i="7"/>
  <c r="AD39" i="7"/>
  <c r="AB40" i="7"/>
  <c r="AC40" i="7"/>
  <c r="AD40" i="7"/>
  <c r="AC38" i="7"/>
  <c r="AD38" i="7"/>
  <c r="AB38" i="7"/>
  <c r="X38" i="7" a="1"/>
  <c r="X38" i="7" s="1"/>
  <c r="AI39" i="7"/>
  <c r="AI40" i="7"/>
  <c r="AI38" i="7"/>
  <c r="AG38" i="7"/>
  <c r="AG39" i="7"/>
  <c r="AG40" i="7"/>
  <c r="C20" i="5" a="1"/>
  <c r="C20" i="5" s="1"/>
  <c r="C16" i="5" a="1"/>
  <c r="C16" i="5" s="1"/>
  <c r="C12" i="5" a="1"/>
  <c r="C12" i="5" s="1"/>
  <c r="E47" i="4" a="1"/>
  <c r="E47" i="4" s="1"/>
  <c r="E48" i="4" a="1"/>
  <c r="E48" i="4" s="1"/>
  <c r="E49" i="4" a="1"/>
  <c r="E49" i="4" s="1"/>
  <c r="E50" i="4" a="1"/>
  <c r="E50" i="4" s="1"/>
  <c r="E46" i="4" a="1"/>
  <c r="E46" i="4" s="1"/>
  <c r="E32" i="4" a="1"/>
  <c r="E32" i="4" s="1"/>
  <c r="E33" i="4" a="1"/>
  <c r="E33" i="4" s="1"/>
  <c r="E34" i="4" a="1"/>
  <c r="E34" i="4" s="1"/>
  <c r="E35" i="4" a="1"/>
  <c r="E35" i="4" s="1"/>
  <c r="E36" i="4" a="1"/>
  <c r="E36" i="4" s="1"/>
  <c r="E37" i="4" a="1"/>
  <c r="E37" i="4" s="1"/>
  <c r="E38" i="4" a="1"/>
  <c r="E38" i="4" s="1"/>
  <c r="E21" i="4" a="1"/>
  <c r="E21" i="4" s="1"/>
  <c r="E22" i="4" a="1"/>
  <c r="E22" i="4" s="1"/>
  <c r="E23" i="4" a="1"/>
  <c r="E23" i="4" s="1"/>
  <c r="E24" i="4" a="1"/>
  <c r="E24" i="4" s="1"/>
  <c r="E25" i="4" a="1"/>
  <c r="E25" i="4" s="1"/>
  <c r="E26" i="4" a="1"/>
  <c r="E26" i="4" s="1"/>
  <c r="E20" i="4" a="1"/>
  <c r="E20" i="4" s="1"/>
  <c r="E14" i="4" a="1"/>
  <c r="E14" i="4" s="1"/>
  <c r="E9" i="4" a="1"/>
  <c r="E9" i="4" s="1"/>
  <c r="E10" i="4" a="1"/>
  <c r="E10" i="4" s="1"/>
  <c r="E11" i="4" a="1"/>
  <c r="E11" i="4" s="1"/>
  <c r="E12" i="4" a="1"/>
  <c r="E12" i="4" s="1"/>
  <c r="E13" i="4" a="1"/>
  <c r="E13" i="4" s="1"/>
  <c r="E8" i="4" a="1"/>
  <c r="E8" i="4" s="1"/>
  <c r="G16" i="3"/>
  <c r="G17" i="3"/>
  <c r="G18" i="3"/>
  <c r="G15" i="3"/>
  <c r="E16" i="3"/>
  <c r="E17" i="3"/>
  <c r="E18" i="3"/>
  <c r="E15" i="3"/>
  <c r="D16" i="3"/>
  <c r="D17" i="3"/>
  <c r="D18" i="3"/>
  <c r="D15" i="3"/>
  <c r="E14" i="3"/>
  <c r="D14" i="3"/>
  <c r="G6" i="1"/>
  <c r="E20" i="5"/>
  <c r="E16" i="5"/>
  <c r="E12"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DAVIDSON</author>
  </authors>
  <commentList>
    <comment ref="G13" authorId="0" shapeId="0" xr:uid="{9A9BCA48-2F79-485E-8298-C265861AD0B2}">
      <text>
        <r>
          <rPr>
            <b/>
            <sz val="9"/>
            <color indexed="81"/>
            <rFont val="Tahoma"/>
            <family val="2"/>
          </rPr>
          <t>ROBERT DAVIDSON:</t>
        </r>
        <r>
          <rPr>
            <sz val="9"/>
            <color indexed="81"/>
            <rFont val="Tahoma"/>
            <family val="2"/>
          </rPr>
          <t xml:space="preserve">
Step 3: Net Input
In the context of neural networks, "Net Input" is often referred to as "Linear Combination" or "Weighted Sum". It refers to the process of multiplying each input by its corresponding weight and then summing up these results. This is the first step in processing data within a node of a neural network.</t>
        </r>
      </text>
    </comment>
    <comment ref="G14" authorId="0" shapeId="0" xr:uid="{FC2D65CB-CD32-46F4-A8F8-0A9C4B4BCC25}">
      <text>
        <r>
          <rPr>
            <b/>
            <sz val="9"/>
            <color indexed="81"/>
            <rFont val="Tahoma"/>
            <family val="2"/>
          </rPr>
          <t>ROBERT DAVIDSON:</t>
        </r>
        <r>
          <rPr>
            <sz val="9"/>
            <color indexed="81"/>
            <rFont val="Tahoma"/>
            <family val="2"/>
          </rPr>
          <t xml:space="preserve">
z = w1*x1 + w2*x2</t>
        </r>
      </text>
    </comment>
    <comment ref="H14" authorId="0" shapeId="0" xr:uid="{E0CD9E96-44DC-4BBF-92C5-EEB5A072BA80}">
      <text>
        <r>
          <rPr>
            <b/>
            <sz val="9"/>
            <color indexed="81"/>
            <rFont val="Tahoma"/>
            <family val="2"/>
          </rPr>
          <t>ROBERT DAVIDSON:</t>
        </r>
        <r>
          <rPr>
            <sz val="9"/>
            <color indexed="81"/>
            <rFont val="Tahoma"/>
            <family val="2"/>
          </rPr>
          <t xml:space="preserve">
  `σ(z) = 1 / (1 + e^-z)`</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ROBERT DAVIDSON</author>
  </authors>
  <commentList>
    <comment ref="C5" authorId="0" shapeId="0" xr:uid="{EE8B10D8-6433-49EC-9907-7863657BF7A9}">
      <text>
        <r>
          <rPr>
            <b/>
            <sz val="9"/>
            <color indexed="81"/>
            <rFont val="Tahoma"/>
            <family val="2"/>
          </rPr>
          <t>ROBERT DAVIDSON:</t>
        </r>
        <r>
          <rPr>
            <sz val="9"/>
            <color indexed="81"/>
            <rFont val="Tahoma"/>
            <family val="2"/>
          </rPr>
          <t xml:space="preserve">
test array to check LAMBDA function is working as expected (array is a columnn vector of the size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ROBERT DAVIDSON</author>
  </authors>
  <commentList>
    <comment ref="P34" authorId="0" shapeId="0" xr:uid="{7527326E-026E-4A64-84E2-F0BD66EC9131}">
      <text>
        <r>
          <rPr>
            <b/>
            <sz val="9"/>
            <color indexed="81"/>
            <rFont val="Tahoma"/>
            <family val="2"/>
          </rPr>
          <t>ROBERT DAVIDSON:</t>
        </r>
        <r>
          <rPr>
            <sz val="9"/>
            <color indexed="81"/>
            <rFont val="Tahoma"/>
            <family val="2"/>
          </rPr>
          <t xml:space="preserve">
Multiplication of matrices: Two matrices can be multiplied if the number of columns in the first matrix is equal to the number of rows in the second matrix. Symbol: A * B</t>
        </r>
      </text>
    </comment>
    <comment ref="AG35" authorId="0" shapeId="0" xr:uid="{AAA78F36-8B85-4FB8-A8E0-7E9CB8E0234D}">
      <text>
        <r>
          <rPr>
            <b/>
            <sz val="9"/>
            <color indexed="81"/>
            <rFont val="Tahoma"/>
            <family val="2"/>
          </rPr>
          <t>ROBERT DAVIDSON:</t>
        </r>
        <r>
          <rPr>
            <sz val="9"/>
            <color indexed="81"/>
            <rFont val="Tahoma"/>
            <family val="2"/>
          </rPr>
          <t xml:space="preserve">
Multiplication of matrices: Two matrices can be multiplied if the number of columns in the first matrix is equal to the number of rows in the second matrix. Symbol: A * B</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<sst xmlns="http://schemas.openxmlformats.org/spreadsheetml/2006/main" count="160" uniqueCount="147">
  <si>
    <t>There are 5 steps of the Neural Network as follow:</t>
  </si>
  <si>
    <t>1. Initialize the weight &amp; bias parameters</t>
  </si>
  <si>
    <t>2. Forward Propagation</t>
  </si>
  <si>
    <t>3. Compute the Loss</t>
  </si>
  <si>
    <t>4. Back-propagation</t>
  </si>
  <si>
    <t>5. Update the weight &amp; bias parameters</t>
  </si>
  <si>
    <t>**Step-by-step Guide to Set up a Simple Neural Network in Excel**</t>
  </si>
  <si>
    <t xml:space="preserve">Here's a step-by-step process to build a neural network using Excel, using a simple single-layer perceptron as an example. </t>
  </si>
  <si>
    <t>1. **Set up the Data**: First, you need to setup your data. Let's say we have two features `x1` and `x2` and a binary label `y`. Set up a table where each row represents a single sample.</t>
  </si>
  <si>
    <t xml:space="preserve">    | x1 | x2 | y |</t>
  </si>
  <si>
    <t xml:space="preserve">    |----|----|---|</t>
  </si>
  <si>
    <t xml:space="preserve">    | 1  | 0  | 1 |</t>
  </si>
  <si>
    <t xml:space="preserve">    | 1  | 1  | 1 |</t>
  </si>
  <si>
    <t xml:space="preserve">    | 0  | 1  | 0 |</t>
  </si>
  <si>
    <t xml:space="preserve">    | 0  | 0  | 0 |</t>
  </si>
  <si>
    <t>2. **Initialize the Weights**: Initialize your weights, `w1` and `w2`. For simplicity, let's set both of them to 0.5.</t>
  </si>
  <si>
    <t xml:space="preserve">3. **Calculate the Net Input**: Multiply the inputs with their corresponding weights and sum them up. This can be done by multiplying each `x` with their corresponding `w` and summing them up to form a new column `net input` (let's denote it as `z`): </t>
  </si>
  <si>
    <t xml:space="preserve">    `z = w1*x1 + w2*x2`</t>
  </si>
  <si>
    <t>4. **Apply the Activation Function**: Apply the sigmoid activation function to the `net input` (z) which will map the values between 0 and 1. The sigmoid function can be represented as:</t>
  </si>
  <si>
    <t xml:space="preserve">    `σ(z) = 1 / (1 + e^-z)`</t>
  </si>
  <si>
    <t xml:space="preserve">   You can create a new column `output` (let's denote it as `y'`) for the predicted values after applying the activation function.</t>
  </si>
  <si>
    <t>5. **Calculate the Loss**: Use a simple mean squared error for the loss. This will help us to quantify how far off our predictions are from the actual values.</t>
  </si>
  <si>
    <t xml:space="preserve">    `loss = (y' - y)^2`</t>
  </si>
  <si>
    <t xml:space="preserve">   Here `y'` is the predicted output and `y` is the actual output.</t>
  </si>
  <si>
    <t>6. **Backpropagation**: You can use gradient descent to update the weights. The general formula for updating weights is:</t>
  </si>
  <si>
    <t xml:space="preserve">    `w_i_new = w_i_old - learning_rate * d_loss/d_w_i`</t>
  </si>
  <si>
    <t xml:space="preserve">   Here, `learning_rate` is a constant that controls the step size during the descent (usually a very small number like 0.01), `w_i_old` is the old value of the weight, and `d_loss/d_w_i` is the gradient of the loss with respect to the weight.</t>
  </si>
  <si>
    <t xml:space="preserve">   However, the computation of the gradient involves calculus, and this operation is usually not feasible in Excel. </t>
  </si>
  <si>
    <t xml:space="preserve">This Excel representation is a very basic form of a neural network and doesn't fully encompass all aspects such as multiple layers, handling of biases, different types of activation functions, batch processing etc., but it should provide a good starting point to understand the basic operations of a neural network. </t>
  </si>
  <si>
    <t>For an in-depth understanding and visualizing complex models, I'd recommend using a programming language like Python, with machine learning libraries like TensorFlow or PyTorch, as they have built-in functions to create and visualize complex neural networks.</t>
  </si>
  <si>
    <t>x1</t>
  </si>
  <si>
    <t>x2</t>
  </si>
  <si>
    <t>y</t>
  </si>
  <si>
    <t>z</t>
  </si>
  <si>
    <t>inputs</t>
  </si>
  <si>
    <t>weights</t>
  </si>
  <si>
    <t>w1</t>
  </si>
  <si>
    <t>w2</t>
  </si>
  <si>
    <t>Samples</t>
  </si>
  <si>
    <t>Net Input</t>
  </si>
  <si>
    <t>Activation Function</t>
  </si>
  <si>
    <t>f(z)</t>
  </si>
  <si>
    <t xml:space="preserve">Nueral Network Model With Lambdas </t>
  </si>
  <si>
    <t>Sigmoid</t>
  </si>
  <si>
    <t>Linear Combination</t>
  </si>
  <si>
    <t>1. **Sigmoid Function**</t>
  </si>
  <si>
    <t>The sigmoid function is `σ(z) = 1 / (1 + e^-z)`</t>
  </si>
  <si>
    <t>| Input (z) | Function  | Output (σ(z)) |</t>
  </si>
  <si>
    <t>|---|---|---|</t>
  </si>
  <si>
    <t>| -2 | 1/(1+e^2) | ~0.119 |</t>
  </si>
  <si>
    <t>| -1 | 1/(1+e^1) | ~0.269 |</t>
  </si>
  <si>
    <t>| 0 | 1/(1+e^0) | 0.5 |</t>
  </si>
  <si>
    <t>| 1 | 1/(1+e^-1) | ~0.731 |</t>
  </si>
  <si>
    <t>| 2 | 1/(1+e^-2) | ~0.881 |</t>
  </si>
  <si>
    <t>2. **ReLU (Rectified Linear Unit)**</t>
  </si>
  <si>
    <t>| Input (z) | Function  | Output (f(z)) |</t>
  </si>
  <si>
    <t>3. **Tanh (Hyperbolic Tangent)**</t>
  </si>
  <si>
    <t>The Tanh function is `tanh(z) = (e^z - e^-z) / (e^z + e^-z)`</t>
  </si>
  <si>
    <t>| Input (z) | Function  | Output (tanh(z)) |</t>
  </si>
  <si>
    <t>| -2 | (e^(-2) - e^2) / (e^(-2) + e^2) | ~-0.964 |</t>
  </si>
  <si>
    <t>| -1 | (e^(-1) - e^1) / (e^(-1) + e^1) | ~-0.761 |</t>
  </si>
  <si>
    <t>| 0 | (e^(0) - e^0) / (e^(0) + e^0) | 0 |</t>
  </si>
  <si>
    <t>| 1 | (e^(1) - e^-1) / (e^(1) + e^-1) | ~0.761 |</t>
  </si>
  <si>
    <t>| 2 | (e^(2) - e^-2) / (e^(2) + e^-2) | ~0.964 |</t>
  </si>
  <si>
    <t>4. **Softmax Function**</t>
  </si>
  <si>
    <t>| Input Vector (z) | Function | Output (softmax(z)) |</t>
  </si>
  <si>
    <t>| 1 | e^1 / (e^1 + e^2 + e^3) | ~0.09 |</t>
  </si>
  <si>
    <t>| 2 | e^2 / (e^1 + e^2 + e^3) | ~0.24 |</t>
  </si>
  <si>
    <t>| 3 | e^3 / (e^1 + e^2 + e^3) | ~0.67 |</t>
  </si>
  <si>
    <t>These are the functions and their respective outputs for a given set of inputs. Remember that these values are</t>
  </si>
  <si>
    <t xml:space="preserve"> approximations and actual values might differ slightly due to the precision of the exponential function calculation.</t>
  </si>
  <si>
    <t>The ReLU function is `f(z) = max(0, z)`</t>
  </si>
  <si>
    <t>| -2 | max(0, -2) | 0 |</t>
  </si>
  <si>
    <t>| -1 | max(0, -1) | 0 |</t>
  </si>
  <si>
    <t>| 0 | max(0, 0) | 0 |</t>
  </si>
  <si>
    <t>| 1 | max(0, 1) | 1 |</t>
  </si>
  <si>
    <t>| 2 | max(0, 2) | 2 |</t>
  </si>
  <si>
    <t>The softmax function for a vector is `softmax(z_i) = e^z_i / Σ(e^z_j)`, for all j. It's a bit more complex as it doesn't operate on individual numbers, but on vectors. The output is a probability distribution: all outputs sum to 1.</t>
  </si>
  <si>
    <t>Let's take an example input vector [1,2,3]:</t>
  </si>
  <si>
    <t>You can then use these tables to create graphical representations of each function in an Excel chart. Just remember that the softmax function operates on vectors and its output values depend on other elements in the input vector, so it's a bit trickier to visualize compared to the others.</t>
  </si>
  <si>
    <t>In this case, you could indeed use a lambda function to calculate the exponential of each input, sum those up, and then divide each individual exponential by that sum to calculate the softmax function.</t>
  </si>
  <si>
    <t>Here's a simplified example of how you might use LAMBDA to create a softmax function in Excel. Please note that the real implementation would be much more complex, especially because softmax function is applied to vectors (arrays of numbers), and managing arrays in Excel could be complex.</t>
  </si>
  <si>
    <t>First, you can create a function for the exponential of a number:</t>
  </si>
  <si>
    <t>```</t>
  </si>
  <si>
    <t>Then, you could create a function for the sum of the exponentials:</t>
  </si>
  <si>
    <t>And finally, create the softmax function itself, which applies the exponential function to each element and divides by the sum of exponentials:</t>
  </si>
  <si>
    <t>These formulas might not work exactly as is, and might need to be adjusted based on the actual layout and data organization of your spreadsheet.</t>
  </si>
  <si>
    <t>Remember that while lambda functions in Excel can increase your ability to perform complex calculations, they can also increase the complexity of your spreadsheet, making it harder to understand and debug. For truly complex numerical computations, a programming language like Python might be a better fit.</t>
  </si>
  <si>
    <t>=LAMBDA(x, EXP(x))</t>
  </si>
  <si>
    <t>=LAMBDA(array, SUMPRODUCT(EXP(array)))</t>
  </si>
  <si>
    <t>=LAMBDA(x,array, EXP(x)/SUMPRODUCT(EXP(array)))</t>
  </si>
  <si>
    <t>In order to test the LAMBDA function is working, you have to create a test input(s) by using the following form</t>
  </si>
  <si>
    <t>GO BACK</t>
  </si>
  <si>
    <t>array</t>
  </si>
  <si>
    <t>x</t>
  </si>
  <si>
    <t>Great to hear that you've set up your lambda functions in Excel! Let's verify your result. Given x = 0.5 and the array = [1, 0.5, 0.3], applying the softmax function to x, we have:</t>
  </si>
  <si>
    <t>- First, we calculate the exponent of each value in the array: `e^1`, `e^0.5`, `e^0.3` which are approximately [2.718, 1.649, 1.350].</t>
  </si>
  <si>
    <t>- Then, we sum up these values: 2.718 + 1.649 + 1.350 = 5.717.</t>
  </si>
  <si>
    <t>- Finally, we calculate the softmax of x = 0.5, which is `e^0.5 / 5.717` = 1.649 / 5.717 = ~0.288.</t>
  </si>
  <si>
    <t>So your Excel setup seems to be correct! Your calculation returned 0.29 which is close to my manual calculation of 0.288, the difference might be due to the precision of the calculations.</t>
  </si>
  <si>
    <t>Now, for the glossary and the symbols, here are some common terms and symbols used in linear algebra and matrix calculus:</t>
  </si>
  <si>
    <t>- Matrix: A rectangular arrangement of numbers into rows and columns, typically represented by bold uppercase letters, e.g., **A**, **B**.</t>
  </si>
  <si>
    <t xml:space="preserve">- Vector: A matrix with just one row or one column, typically represented by bold lowercase letters, e.g., **a**, **b**. </t>
  </si>
  <si>
    <t>- Addition of matrices: Two matrices can be added if they have the same dimensions, by adding the corresponding elements. Symbol: **A** + **B**</t>
  </si>
  <si>
    <t>- Subtraction of matrices: Two matrices can be subtracted if they have the same dimensions, by subtracting the corresponding elements. Symbol: **A** - **B**</t>
  </si>
  <si>
    <t>- Multiplication of matrices: Two matrices can be multiplied if the number of columns in the first matrix is equal to the number of rows in the second matrix. Symbol: **A** * **B**</t>
  </si>
  <si>
    <t>- Division of matrices: Division is not directly defined for matrices. However, you can multiply by the inverse of a matrix. Symbol: **A** * **B**^-1</t>
  </si>
  <si>
    <t>As for your question about row vectors and column vectors, in strict mathematical terms, they are not exactly the same. A row vector is a single row matrix, and a column vector is a single column matrix. In many contexts, however, we can freely transpose between the two (i.e., turn a row vector into a column vector and vice versa) without changing the underlying data they represent. But it's important to be aware of what form your vector should be in for specific mathematical operations.</t>
  </si>
  <si>
    <t xml:space="preserve">ok all setup and working great. lets do a test. so i created the first two LAMBDA functions and created two simple test variables to hold the input values, x = .5, and array = [1, 0.5, 0.3]. i think passed both of these functions to the last function / step you provided which combines the first 2 help calculation functions, or =LAMBDA(x,array, EXP(x)/SUMPRODUCT(EXP(array))) and the output was exactly one scalar value of 0.29. Please let me know if this is what you calculate as well so i can make sure i set it up correctly. also in discrete mathematics, can you provide me a glossoary of terms and symbols used to represent the concepts of matrix, vertex, and the operations of addition, subtraction, multipication, and division and matrixes. Also please refresh me, i believe that a an array of 3 elements, whether it is in a horizontal or vertical form, or a row vector or column vector, respectivaly, is really the same thing? </t>
  </si>
  <si>
    <t>=- Scalar: A single number, typically represented by lowercase italic letters, e.g., A, b.</t>
  </si>
  <si>
    <t>you might be better off using the built-in matrix functions in Excel - i didn't realize Excel had built-in matrix functions, could you please list them out and provide examples of each</t>
  </si>
  <si>
    <t>Yes, Excel does have built-in functions that support matrix operations. These functions are part of the suite of array formulas in Excel. Here are some examples:</t>
  </si>
  <si>
    <t>1. `MMULT(array1, array2)`: This function returns the matrix product of two arrays. The number of columns in `array1` must be the same as the number of rows in `array2`.</t>
  </si>
  <si>
    <t xml:space="preserve">   Example: =MMULT(A1:C3, E1:G3)`</t>
  </si>
  <si>
    <t>2. `MDETERM(array)`: This function returns the matrix determinant of a square array.</t>
  </si>
  <si>
    <t xml:space="preserve">   Example: =MDETERM(A1:C3)`</t>
  </si>
  <si>
    <t>3. `MINVERSE(array)`: This function returns the inverse matrix for the matrix stored in `array`.</t>
  </si>
  <si>
    <t xml:space="preserve">   Example: =MINVERSE(A1:C3)`</t>
  </si>
  <si>
    <t>4. `MUNIT(dimension)`: This function returns the unit matrix or identity matrix of size `dimension`. An identity matrix is a square matrix in which all the elements of the principal (top-left to bottom-right) diagonal are ones and all other elements are zeros.</t>
  </si>
  <si>
    <t xml:space="preserve">   Example: `=MUNIT(3)`</t>
  </si>
  <si>
    <t>5. `TRANSPOSE(array)`: This function returns the transpose of an array. The transpose of an array is a new array whose rows are the columns of the original array and whose columns are the rows.</t>
  </si>
  <si>
    <t xml:space="preserve">   Example: =TRANSPOSE(A1:C3)`</t>
  </si>
  <si>
    <t>Remember to enter these formulas as array formulas. After typing the formula, instead of hitting Enter, you need to hit Ctrl+Shift+Enter. Excel will then wrap your formula with curly braces `{}` to indicate it's an array formula. In newer versions of Excel, array formulas are entered automatically without the need for Ctrl+Shift+Enter.</t>
  </si>
  <si>
    <t>These are a few of the built-in matrix functions in Excel. For more detailed usage and additional functions, refer to Excel's official documentation or help guides.</t>
  </si>
  <si>
    <t>MATRIX PRODUCT OF 2 ARRAYS</t>
  </si>
  <si>
    <t>MATRIX A</t>
  </si>
  <si>
    <t>MATRIX B</t>
  </si>
  <si>
    <t>Show LLM</t>
  </si>
  <si>
    <t>A</t>
  </si>
  <si>
    <t>B</t>
  </si>
  <si>
    <t>*</t>
  </si>
  <si>
    <t>MATRIX C</t>
  </si>
  <si>
    <t>Array 1</t>
  </si>
  <si>
    <t>Array 2</t>
  </si>
  <si>
    <t>rng_mtrx_A_rw1_el1</t>
  </si>
  <si>
    <t>rng_mtrx_A_rw1_el2</t>
  </si>
  <si>
    <t>rng_mtrx_A_rw2_el1</t>
  </si>
  <si>
    <t>rng_mtrx_A_rw2_el2</t>
  </si>
  <si>
    <t>rng_mtrx_B_rw1_el1</t>
  </si>
  <si>
    <t>rng_mtrx_B_rw1_el2</t>
  </si>
  <si>
    <t>rng_mtrx_B_rw2_el1</t>
  </si>
  <si>
    <t>rng_mtrx_B_rw2_el2</t>
  </si>
  <si>
    <t xml:space="preserve">This function allows you to create custom, reusable functions using Excel's formula language. With LAMBDA, you can encapsulate a series of calculations into a custom function with its own parameters. </t>
  </si>
  <si>
    <t>&lt;------- Keep prodding - You can get it</t>
  </si>
  <si>
    <t>Summary of different Activation Functions Used in Neural Networks</t>
  </si>
  <si>
    <t>LAMBDAS ARE AMAZING - CREATING LAMBDA FUNCTIONS TO REPRESENT THE SOFTMAX MATHEMATICAL FUNCTION OPERATIONS</t>
  </si>
  <si>
    <t>Neural Network in Microsoft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</si>
</sst>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23"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4"/>
      <color rgb="FFFF0000"/>
      <name val="Calibri"/>
      <family val="2"/>
      <scheme val="minor"/>
    </font>
    <font>
      <b/>
      <sz val="18"/>
      <color theme="1"/>
      <name val="Calibri"/>
      <family val="2"/>
      <scheme val="minor"/>
    </font>
    <font>
      <sz val="9"/>
      <color indexed="81"/>
      <name val="Tahoma"/>
      <family val="2"/>
    </font>
    <font>
      <b/>
      <sz val="9"/>
      <color indexed="81"/>
      <name val="Tahoma"/>
      <family val="2"/>
    </font>
    <font>
      <b/>
      <sz val="18"/>
      <color theme="0"/>
      <name val="Calibri"/>
      <family val="2"/>
      <scheme val="minor"/>
    </font>
    <font>
      <b/>
      <sz val="14"/>
      <color theme="0"/>
      <name val="Calibri"/>
      <family val="2"/>
      <scheme val="minor"/>
    </font>
    <font>
      <sz val="16"/>
      <color theme="0"/>
      <name val="Calibri"/>
      <family val="2"/>
      <scheme val="minor"/>
    </font>
    <font>
      <b/>
      <sz val="16"/>
      <color theme="0"/>
      <name val="Calibri"/>
      <family val="2"/>
      <scheme val="minor"/>
    </font>
    <font>
      <sz val="18"/>
      <color theme="1"/>
      <name val="Calibri"/>
      <family val="2"/>
      <scheme val="minor"/>
    </font>
    <font>
      <sz val="22"/>
      <color theme="0"/>
      <name val="Calibri"/>
      <family val="2"/>
      <scheme val="minor"/>
    </font>
    <font>
      <sz val="16"/>
      <color theme="0"/>
      <name val="Segoe UI"/>
      <family val="2"/>
    </font>
    <font>
      <b/>
      <sz val="22"/>
      <color theme="0"/>
      <name val="Calibri"/>
      <family val="2"/>
      <scheme val="minor"/>
    </font>
    <font>
      <b/>
      <i/>
      <sz val="11"/>
      <color theme="1"/>
      <name val="Calibri"/>
      <family val="2"/>
      <scheme val="minor"/>
    </font>
    <font>
      <b/>
      <i/>
      <sz val="16"/>
      <color theme="0"/>
      <name val="Calibri"/>
      <family val="2"/>
      <scheme val="minor"/>
    </font>
    <font>
      <b/>
      <sz val="24"/>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5" tint="0.79998168889431442"/>
        <bgColor indexed="64"/>
      </patternFill>
    </fill>
    <fill>
      <patternFill patternType="solid">
        <fgColor rgb="FF002060"/>
        <bgColor indexed="64"/>
      </patternFill>
    </fill>
    <fill>
      <patternFill patternType="solid">
        <fgColor rgb="FF00B050"/>
        <bgColor indexed="64"/>
      </patternFill>
    </fill>
    <fill>
      <patternFill patternType="solid">
        <fgColor rgb="FF0070C0"/>
        <bgColor indexed="64"/>
      </patternFill>
    </fill>
    <fill>
      <patternFill patternType="solid">
        <fgColor theme="1" tint="0.249977111117893"/>
        <bgColor indexed="64"/>
      </patternFill>
    </fill>
    <fill>
      <patternFill patternType="solid">
        <fgColor theme="8" tint="0.7999816888943144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50">
    <xf numFmtId="0" fontId="0" fillId="0" borderId="0" xfId="0"/>
    <xf numFmtId="0" fontId="6" fillId="0" borderId="0" xfId="0" applyFont="1"/>
    <xf numFmtId="0" fontId="7" fillId="0" borderId="0" xfId="0" applyFont="1"/>
    <xf numFmtId="0" fontId="8" fillId="2" borderId="0" xfId="0" applyFont="1" applyFill="1" applyAlignment="1">
      <alignment horizontal="center"/>
    </xf>
    <xf numFmtId="0" fontId="0" fillId="0" borderId="0" xfId="0" applyAlignment="1">
      <alignment horizontal="center"/>
    </xf>
    <xf numFmtId="0" fontId="3" fillId="3" borderId="0" xfId="0" applyFont="1" applyFill="1" applyAlignment="1">
      <alignment horizontal="center"/>
    </xf>
    <xf numFmtId="0" fontId="9" fillId="0" borderId="0" xfId="0" applyFont="1"/>
    <xf numFmtId="0" fontId="6" fillId="0" borderId="0" xfId="0" applyFont="1" applyAlignment="1">
      <alignment horizontal="right"/>
    </xf>
    <xf numFmtId="0" fontId="8" fillId="4" borderId="0" xfId="0" applyFont="1" applyFill="1" applyAlignment="1">
      <alignment horizontal="center"/>
    </xf>
    <xf numFmtId="0" fontId="5" fillId="0" borderId="0" xfId="0" applyFont="1" applyAlignment="1">
      <alignment horizontal="center"/>
    </xf>
    <xf numFmtId="0" fontId="6" fillId="0" borderId="3" xfId="0" applyFont="1" applyBorder="1" applyAlignment="1">
      <alignment horizontal="center"/>
    </xf>
    <xf numFmtId="0" fontId="6" fillId="0" borderId="2" xfId="0" applyFont="1" applyBorder="1" applyAlignment="1">
      <alignment horizontal="center"/>
    </xf>
    <xf numFmtId="0" fontId="6" fillId="0" borderId="3" xfId="0" applyFont="1" applyBorder="1"/>
    <xf numFmtId="0" fontId="5" fillId="0" borderId="1" xfId="0" applyFont="1" applyBorder="1" applyAlignment="1">
      <alignment horizontal="center"/>
    </xf>
    <xf numFmtId="0" fontId="0" fillId="0" borderId="0" xfId="0" applyAlignment="1">
      <alignment wrapText="1"/>
    </xf>
    <xf numFmtId="0" fontId="12" fillId="4" borderId="0" xfId="0" applyFont="1" applyFill="1"/>
    <xf numFmtId="0" fontId="13" fillId="4" borderId="0" xfId="0" applyFont="1" applyFill="1"/>
    <xf numFmtId="0" fontId="0" fillId="0" borderId="0" xfId="0" quotePrefix="1" applyAlignment="1">
      <alignment wrapText="1"/>
    </xf>
    <xf numFmtId="0" fontId="3" fillId="0" borderId="0" xfId="0" applyFont="1" applyAlignment="1">
      <alignment wrapText="1"/>
    </xf>
    <xf numFmtId="0" fontId="15" fillId="4" borderId="0" xfId="0" quotePrefix="1" applyFont="1" applyFill="1" applyAlignment="1">
      <alignment wrapText="1"/>
    </xf>
    <xf numFmtId="43" fontId="15" fillId="2" borderId="0" xfId="1" applyFont="1" applyFill="1"/>
    <xf numFmtId="0" fontId="7" fillId="5" borderId="1" xfId="0" applyFont="1" applyFill="1" applyBorder="1" applyAlignment="1">
      <alignment wrapText="1"/>
    </xf>
    <xf numFmtId="0" fontId="0" fillId="2" borderId="0" xfId="0" applyFill="1"/>
    <xf numFmtId="0" fontId="17" fillId="2" borderId="0" xfId="0" applyFont="1" applyFill="1" applyAlignment="1">
      <alignment horizontal="center"/>
    </xf>
    <xf numFmtId="0" fontId="6" fillId="3" borderId="1" xfId="0" applyFont="1" applyFill="1" applyBorder="1" applyAlignment="1">
      <alignment horizontal="center"/>
    </xf>
    <xf numFmtId="0" fontId="13" fillId="6" borderId="1" xfId="0" applyFont="1" applyFill="1" applyBorder="1" applyAlignment="1">
      <alignment horizontal="center"/>
    </xf>
    <xf numFmtId="0" fontId="18" fillId="6" borderId="0" xfId="0" applyFont="1" applyFill="1" applyAlignment="1">
      <alignment wrapText="1"/>
    </xf>
    <xf numFmtId="0" fontId="13" fillId="6" borderId="0" xfId="0" applyFont="1" applyFill="1" applyAlignment="1">
      <alignment wrapText="1"/>
    </xf>
    <xf numFmtId="0" fontId="12" fillId="6" borderId="0" xfId="0" applyFont="1" applyFill="1"/>
    <xf numFmtId="0" fontId="4" fillId="2" borderId="0" xfId="0" applyFont="1" applyFill="1"/>
    <xf numFmtId="0" fontId="15" fillId="2" borderId="0" xfId="0" applyFont="1" applyFill="1" applyAlignment="1">
      <alignment horizontal="center" vertical="center"/>
    </xf>
    <xf numFmtId="0" fontId="14" fillId="0" borderId="0" xfId="0" applyFont="1" applyAlignment="1">
      <alignment horizontal="center"/>
    </xf>
    <xf numFmtId="0" fontId="16" fillId="0" borderId="0" xfId="0" applyFont="1" applyAlignment="1">
      <alignment horizontal="center"/>
    </xf>
    <xf numFmtId="0" fontId="7" fillId="0" borderId="0" xfId="0" applyFont="1" applyAlignment="1">
      <alignment horizontal="center"/>
    </xf>
    <xf numFmtId="0" fontId="15" fillId="4" borderId="0" xfId="0" applyFont="1" applyFill="1" applyAlignment="1">
      <alignment horizontal="center" vertical="center"/>
    </xf>
    <xf numFmtId="0" fontId="4" fillId="4" borderId="0" xfId="0" applyFont="1" applyFill="1"/>
    <xf numFmtId="0" fontId="12" fillId="2" borderId="0" xfId="0" applyFont="1" applyFill="1"/>
    <xf numFmtId="0" fontId="4" fillId="0" borderId="0" xfId="0" applyFont="1" applyFill="1"/>
    <xf numFmtId="0" fontId="0" fillId="0" borderId="0" xfId="0" applyFill="1"/>
    <xf numFmtId="0" fontId="15" fillId="0" borderId="0" xfId="0" applyFont="1" applyFill="1" applyAlignment="1">
      <alignment horizontal="center" vertical="center"/>
    </xf>
    <xf numFmtId="0" fontId="15" fillId="7" borderId="0" xfId="0" applyFont="1" applyFill="1" applyAlignment="1">
      <alignment horizontal="center" vertical="center"/>
    </xf>
    <xf numFmtId="0" fontId="2" fillId="7" borderId="0" xfId="0" applyFont="1" applyFill="1" applyAlignment="1">
      <alignment horizontal="center"/>
    </xf>
    <xf numFmtId="0" fontId="3" fillId="8" borderId="0" xfId="0" applyFont="1" applyFill="1" applyAlignment="1">
      <alignment horizontal="center"/>
    </xf>
    <xf numFmtId="0" fontId="6" fillId="0" borderId="0" xfId="0" applyFont="1" applyAlignment="1">
      <alignment wrapText="1"/>
    </xf>
    <xf numFmtId="0" fontId="13" fillId="2" borderId="0" xfId="0" applyFont="1" applyFill="1" applyAlignment="1">
      <alignment wrapText="1"/>
    </xf>
    <xf numFmtId="0" fontId="19" fillId="2" borderId="0" xfId="0" applyFont="1" applyFill="1"/>
    <xf numFmtId="0" fontId="20" fillId="0" borderId="0" xfId="0" applyFont="1" applyAlignment="1">
      <alignment wrapText="1"/>
    </xf>
    <xf numFmtId="0" fontId="21" fillId="4" borderId="0" xfId="0" applyFont="1" applyFill="1" applyAlignment="1">
      <alignment wrapText="1"/>
    </xf>
    <xf numFmtId="0" fontId="19" fillId="2" borderId="0" xfId="0" applyFont="1" applyFill="1" applyAlignment="1">
      <alignment wrapText="1"/>
    </xf>
    <xf numFmtId="0" fontId="22" fillId="2" borderId="0" xfId="0" applyFont="1" applyFill="1"/>
  </cellXfs>
  <cellStyles count="2">
    <cellStyle name="Comma" xfId="1" builtinId="3"/>
    <cellStyle name="Normal" xfId="0" builtinId="0"/>
  </cellStyles>
  <dxfs count="0"/>
  <tableStyles count="1" defaultTableStyle="TableStyleMedium2" defaultPivotStyle="PivotStyleLight16">
    <tableStyle name="Invisible" pivot="0" table="0" count="0" xr9:uid="{4E04708D-7027-432A-B7D0-50904DE2D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2" Type="http://schemas.openxmlformats.org/officeDocument/2006/relationships/hyperlink" Target="#'4a_Softmax_LAMBDAs'!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2047875</xdr:colOff>
      <xdr:row>7</xdr:row>
      <xdr:rowOff>600075</xdr:rowOff>
    </xdr:from>
    <xdr:to>
      <xdr:col>7</xdr:col>
      <xdr:colOff>171450</xdr:colOff>
      <xdr:row>11</xdr:row>
      <xdr:rowOff>47625</xdr:rowOff>
    </xdr:to>
    <xdr:cxnSp macro="">
      <xdr:nvCxnSpPr>
        <xdr:cNvPr id="3" name="Straight Arrow Connector 2">
          <a:extLst>
            <a:ext uri="{FF2B5EF4-FFF2-40B4-BE49-F238E27FC236}">
              <a16:creationId xmlns:a16="http://schemas.microsoft.com/office/drawing/2014/main" id="{9453C54B-B7AC-CF50-9E36-48432B63CC9A}"/>
            </a:ext>
          </a:extLst>
        </xdr:cNvPr>
        <xdr:cNvCxnSpPr/>
      </xdr:nvCxnSpPr>
      <xdr:spPr>
        <a:xfrm flipH="1">
          <a:off x="9763125" y="3048000"/>
          <a:ext cx="2028825"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512990</xdr:colOff>
      <xdr:row>28</xdr:row>
      <xdr:rowOff>2243</xdr:rowOff>
    </xdr:to>
    <xdr:pic>
      <xdr:nvPicPr>
        <xdr:cNvPr id="2" name="Picture 1">
          <a:extLst>
            <a:ext uri="{FF2B5EF4-FFF2-40B4-BE49-F238E27FC236}">
              <a16:creationId xmlns:a16="http://schemas.microsoft.com/office/drawing/2014/main" id="{0F6811BD-2039-39C7-E093-EEF010E5298E}"/>
            </a:ext>
          </a:extLst>
        </xdr:cNvPr>
        <xdr:cNvPicPr>
          <a:picLocks noChangeAspect="1"/>
        </xdr:cNvPicPr>
      </xdr:nvPicPr>
      <xdr:blipFill>
        <a:blip xmlns:r="http://schemas.openxmlformats.org/officeDocument/2006/relationships" r:embed="rId1"/>
        <a:stretch>
          <a:fillRect/>
        </a:stretch>
      </xdr:blipFill>
      <xdr:spPr>
        <a:xfrm>
          <a:off x="0" y="0"/>
          <a:ext cx="10876190" cy="5504762"/>
        </a:xfrm>
        <a:prstGeom prst="rect">
          <a:avLst/>
        </a:prstGeom>
      </xdr:spPr>
    </xdr:pic>
    <xdr:clientData/>
  </xdr:twoCellAnchor>
  <xdr:twoCellAnchor>
    <xdr:from>
      <xdr:col>18</xdr:col>
      <xdr:colOff>483577</xdr:colOff>
      <xdr:row>4</xdr:row>
      <xdr:rowOff>161193</xdr:rowOff>
    </xdr:from>
    <xdr:to>
      <xdr:col>22</xdr:col>
      <xdr:colOff>21980</xdr:colOff>
      <xdr:row>9</xdr:row>
      <xdr:rowOff>65943</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C256689B-D3B2-45BF-544C-08C8886FA841}"/>
            </a:ext>
          </a:extLst>
        </xdr:cNvPr>
        <xdr:cNvSpPr/>
      </xdr:nvSpPr>
      <xdr:spPr>
        <a:xfrm>
          <a:off x="11430000" y="1091712"/>
          <a:ext cx="1970942" cy="857250"/>
        </a:xfrm>
        <a:prstGeom prst="roundRect">
          <a:avLst/>
        </a:prstGeom>
        <a:scene3d>
          <a:camera prst="orthographicFront"/>
          <a:lightRig rig="threePt" dir="t"/>
        </a:scene3d>
        <a:sp3d prstMaterial="matte">
          <a:bevelT/>
          <a:bevelB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BACK</a:t>
          </a:r>
          <a:r>
            <a:rPr lang="en-US" sz="1400" baseline="0"/>
            <a:t> TO YOUR LAMBDA SOFTMAX FUNCTIONS</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90B02-FDB0-4599-9CB1-5DEC6203C310}">
  <sheetPr codeName="Sheet1"/>
  <dimension ref="E6:G15"/>
  <sheetViews>
    <sheetView workbookViewId="0">
      <selection activeCell="S9" sqref="S9"/>
    </sheetView>
  </sheetViews>
  <sheetFormatPr defaultRowHeight="15" x14ac:dyDescent="0.25"/>
  <sheetData>
    <row r="6" spans="5:7" x14ac:dyDescent="0.25">
      <c r="G6">
        <f>10*10*9+10</f>
        <v>910</v>
      </c>
    </row>
    <row r="9" spans="5:7" ht="21" x14ac:dyDescent="0.35">
      <c r="E9" s="2" t="s">
        <v>0</v>
      </c>
    </row>
    <row r="11" spans="5:7" x14ac:dyDescent="0.25">
      <c r="E11" t="s">
        <v>1</v>
      </c>
    </row>
    <row r="12" spans="5:7" x14ac:dyDescent="0.25">
      <c r="E12" t="s">
        <v>2</v>
      </c>
    </row>
    <row r="13" spans="5:7" x14ac:dyDescent="0.25">
      <c r="E13" t="s">
        <v>3</v>
      </c>
    </row>
    <row r="14" spans="5:7" x14ac:dyDescent="0.25">
      <c r="E14" t="s">
        <v>4</v>
      </c>
    </row>
    <row r="15" spans="5:7" x14ac:dyDescent="0.25">
      <c r="E15"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6A5C3-CDC9-4105-AFB1-804305F54D5D}">
  <sheetPr codeName="Sheet2"/>
  <dimension ref="A1:F44"/>
  <sheetViews>
    <sheetView showGridLines="0" tabSelected="1" topLeftCell="A26" workbookViewId="0">
      <selection activeCell="A2" sqref="A2"/>
    </sheetView>
  </sheetViews>
  <sheetFormatPr defaultRowHeight="15" x14ac:dyDescent="0.25"/>
  <cols>
    <col min="1" max="1" width="127.42578125" customWidth="1"/>
  </cols>
  <sheetData>
    <row r="1" spans="1:1" ht="28.5" x14ac:dyDescent="0.45">
      <c r="A1" s="45" t="s">
        <v>146</v>
      </c>
    </row>
    <row r="3" spans="1:1" ht="18.75" x14ac:dyDescent="0.3">
      <c r="A3" s="43" t="s">
        <v>6</v>
      </c>
    </row>
    <row r="4" spans="1:1" x14ac:dyDescent="0.25">
      <c r="A4" s="14"/>
    </row>
    <row r="5" spans="1:1" x14ac:dyDescent="0.25">
      <c r="A5" s="46" t="s">
        <v>7</v>
      </c>
    </row>
    <row r="6" spans="1:1" x14ac:dyDescent="0.25">
      <c r="A6" s="14"/>
    </row>
    <row r="7" spans="1:1" ht="37.5" x14ac:dyDescent="0.3">
      <c r="A7" s="44" t="s">
        <v>8</v>
      </c>
    </row>
    <row r="8" spans="1:1" x14ac:dyDescent="0.25">
      <c r="A8" s="14"/>
    </row>
    <row r="9" spans="1:1" ht="21" x14ac:dyDescent="0.35">
      <c r="A9" s="47" t="s">
        <v>9</v>
      </c>
    </row>
    <row r="10" spans="1:1" ht="21" x14ac:dyDescent="0.35">
      <c r="A10" s="47" t="s">
        <v>10</v>
      </c>
    </row>
    <row r="11" spans="1:1" ht="21" x14ac:dyDescent="0.35">
      <c r="A11" s="47" t="s">
        <v>11</v>
      </c>
    </row>
    <row r="12" spans="1:1" ht="21" x14ac:dyDescent="0.35">
      <c r="A12" s="47" t="s">
        <v>12</v>
      </c>
    </row>
    <row r="13" spans="1:1" ht="21" x14ac:dyDescent="0.35">
      <c r="A13" s="47" t="s">
        <v>13</v>
      </c>
    </row>
    <row r="14" spans="1:1" ht="21" x14ac:dyDescent="0.35">
      <c r="A14" s="47" t="s">
        <v>14</v>
      </c>
    </row>
    <row r="15" spans="1:1" x14ac:dyDescent="0.25">
      <c r="A15" s="14"/>
    </row>
    <row r="16" spans="1:1" ht="37.5" x14ac:dyDescent="0.3">
      <c r="A16" s="44" t="s">
        <v>15</v>
      </c>
    </row>
    <row r="17" spans="1:1" x14ac:dyDescent="0.25">
      <c r="A17" s="14"/>
    </row>
    <row r="18" spans="1:1" ht="56.25" x14ac:dyDescent="0.3">
      <c r="A18" s="44" t="s">
        <v>16</v>
      </c>
    </row>
    <row r="19" spans="1:1" x14ac:dyDescent="0.25">
      <c r="A19" s="14"/>
    </row>
    <row r="20" spans="1:1" ht="21" x14ac:dyDescent="0.35">
      <c r="A20" s="47" t="s">
        <v>17</v>
      </c>
    </row>
    <row r="21" spans="1:1" x14ac:dyDescent="0.25">
      <c r="A21" s="14"/>
    </row>
    <row r="22" spans="1:1" ht="37.5" x14ac:dyDescent="0.3">
      <c r="A22" s="44" t="s">
        <v>18</v>
      </c>
    </row>
    <row r="23" spans="1:1" x14ac:dyDescent="0.25">
      <c r="A23" s="14"/>
    </row>
    <row r="24" spans="1:1" ht="21" x14ac:dyDescent="0.35">
      <c r="A24" s="47" t="s">
        <v>19</v>
      </c>
    </row>
    <row r="25" spans="1:1" x14ac:dyDescent="0.25">
      <c r="A25" s="14"/>
    </row>
    <row r="26" spans="1:1" ht="42" x14ac:dyDescent="0.35">
      <c r="A26" s="47" t="s">
        <v>20</v>
      </c>
    </row>
    <row r="27" spans="1:1" x14ac:dyDescent="0.25">
      <c r="A27" s="14"/>
    </row>
    <row r="28" spans="1:1" ht="37.5" x14ac:dyDescent="0.3">
      <c r="A28" s="44" t="s">
        <v>21</v>
      </c>
    </row>
    <row r="29" spans="1:1" x14ac:dyDescent="0.25">
      <c r="A29" s="14"/>
    </row>
    <row r="30" spans="1:1" ht="21" x14ac:dyDescent="0.35">
      <c r="A30" s="47" t="s">
        <v>22</v>
      </c>
    </row>
    <row r="31" spans="1:1" x14ac:dyDescent="0.25">
      <c r="A31" s="14"/>
    </row>
    <row r="32" spans="1:1" ht="21" x14ac:dyDescent="0.35">
      <c r="A32" s="47" t="s">
        <v>23</v>
      </c>
    </row>
    <row r="33" spans="1:6" x14ac:dyDescent="0.25">
      <c r="A33" s="14"/>
    </row>
    <row r="34" spans="1:6" ht="37.5" x14ac:dyDescent="0.3">
      <c r="A34" s="44" t="s">
        <v>24</v>
      </c>
    </row>
    <row r="35" spans="1:6" x14ac:dyDescent="0.25">
      <c r="A35" s="14"/>
    </row>
    <row r="36" spans="1:6" ht="21" x14ac:dyDescent="0.35">
      <c r="A36" s="47" t="s">
        <v>25</v>
      </c>
    </row>
    <row r="37" spans="1:6" x14ac:dyDescent="0.25">
      <c r="A37" s="14"/>
    </row>
    <row r="38" spans="1:6" ht="63" x14ac:dyDescent="0.35">
      <c r="A38" s="47" t="s">
        <v>26</v>
      </c>
    </row>
    <row r="39" spans="1:6" x14ac:dyDescent="0.25">
      <c r="A39" s="18"/>
    </row>
    <row r="40" spans="1:6" ht="21" x14ac:dyDescent="0.35">
      <c r="A40" s="18" t="s">
        <v>27</v>
      </c>
      <c r="C40" s="2" t="s">
        <v>143</v>
      </c>
      <c r="D40" s="2"/>
      <c r="E40" s="2"/>
      <c r="F40" s="2"/>
    </row>
    <row r="41" spans="1:6" x14ac:dyDescent="0.25">
      <c r="A41" s="18"/>
    </row>
    <row r="42" spans="1:6" ht="45" x14ac:dyDescent="0.25">
      <c r="A42" s="18" t="s">
        <v>28</v>
      </c>
    </row>
    <row r="43" spans="1:6" x14ac:dyDescent="0.25">
      <c r="A43" s="18"/>
    </row>
    <row r="44" spans="1:6" ht="30" x14ac:dyDescent="0.25">
      <c r="A44" s="18"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5C49F-6CAC-41F2-9827-AE26C19169A1}">
  <sheetPr codeName="Sheet3">
    <tabColor rgb="FF0070C0"/>
  </sheetPr>
  <dimension ref="A1:H18"/>
  <sheetViews>
    <sheetView workbookViewId="0"/>
  </sheetViews>
  <sheetFormatPr defaultRowHeight="15" x14ac:dyDescent="0.25"/>
  <cols>
    <col min="1" max="1" width="23.140625" customWidth="1"/>
    <col min="2" max="2" width="15.85546875" customWidth="1"/>
    <col min="3" max="5" width="19.42578125" customWidth="1"/>
    <col min="6" max="6" width="19.85546875" customWidth="1"/>
    <col min="7" max="7" width="23.42578125" customWidth="1"/>
    <col min="8" max="8" width="23.85546875" bestFit="1" customWidth="1"/>
  </cols>
  <sheetData>
    <row r="1" spans="1:8" ht="23.25" x14ac:dyDescent="0.35">
      <c r="A1" s="6" t="s">
        <v>42</v>
      </c>
    </row>
    <row r="2" spans="1:8" ht="18.75" x14ac:dyDescent="0.3">
      <c r="A2" s="1"/>
    </row>
    <row r="3" spans="1:8" ht="18.75" x14ac:dyDescent="0.3">
      <c r="A3" s="1"/>
    </row>
    <row r="4" spans="1:8" ht="18.75" x14ac:dyDescent="0.3">
      <c r="A4" s="1" t="s">
        <v>34</v>
      </c>
    </row>
    <row r="5" spans="1:8" ht="18.75" x14ac:dyDescent="0.3">
      <c r="A5" s="1" t="s">
        <v>35</v>
      </c>
    </row>
    <row r="6" spans="1:8" ht="18.75" x14ac:dyDescent="0.3">
      <c r="A6" s="7" t="s">
        <v>36</v>
      </c>
      <c r="B6" s="5">
        <v>0.5</v>
      </c>
    </row>
    <row r="7" spans="1:8" ht="18.75" x14ac:dyDescent="0.3">
      <c r="A7" s="7" t="s">
        <v>37</v>
      </c>
      <c r="B7" s="5">
        <v>0.5</v>
      </c>
    </row>
    <row r="8" spans="1:8" ht="18.75" x14ac:dyDescent="0.3">
      <c r="A8" s="1"/>
    </row>
    <row r="9" spans="1:8" ht="18.75" x14ac:dyDescent="0.3">
      <c r="A9" s="1"/>
    </row>
    <row r="10" spans="1:8" ht="18.75" x14ac:dyDescent="0.3">
      <c r="A10" s="1"/>
    </row>
    <row r="11" spans="1:8" ht="19.5" thickBot="1" x14ac:dyDescent="0.35">
      <c r="A11" s="1"/>
    </row>
    <row r="12" spans="1:8" ht="19.5" thickBot="1" x14ac:dyDescent="0.35">
      <c r="A12" s="1"/>
      <c r="G12" s="13" t="s">
        <v>44</v>
      </c>
      <c r="H12" s="11" t="s">
        <v>43</v>
      </c>
    </row>
    <row r="13" spans="1:8" ht="19.5" thickBot="1" x14ac:dyDescent="0.35">
      <c r="G13" s="10" t="s">
        <v>39</v>
      </c>
      <c r="H13" s="12" t="s">
        <v>40</v>
      </c>
    </row>
    <row r="14" spans="1:8" ht="18.75" x14ac:dyDescent="0.3">
      <c r="A14" s="8" t="s">
        <v>38</v>
      </c>
      <c r="B14" s="3" t="s">
        <v>30</v>
      </c>
      <c r="C14" s="3" t="s">
        <v>31</v>
      </c>
      <c r="D14" s="3" t="str">
        <f>A6</f>
        <v>w1</v>
      </c>
      <c r="E14" s="3" t="str">
        <f>A7</f>
        <v>w2</v>
      </c>
      <c r="F14" s="3" t="s">
        <v>32</v>
      </c>
      <c r="G14" s="3" t="s">
        <v>33</v>
      </c>
      <c r="H14" s="3" t="s">
        <v>41</v>
      </c>
    </row>
    <row r="15" spans="1:8" ht="15.75" x14ac:dyDescent="0.25">
      <c r="B15" s="4">
        <v>1</v>
      </c>
      <c r="C15" s="4">
        <v>0</v>
      </c>
      <c r="D15" s="4">
        <f>rngWeight1</f>
        <v>0.5</v>
      </c>
      <c r="E15" s="4">
        <f>rngWeight2</f>
        <v>0.5</v>
      </c>
      <c r="F15" s="4">
        <v>1</v>
      </c>
      <c r="G15" s="9">
        <f>(B15*D15)+(C15*E15)</f>
        <v>0.5</v>
      </c>
    </row>
    <row r="16" spans="1:8" ht="15.75" x14ac:dyDescent="0.25">
      <c r="B16" s="4">
        <v>1</v>
      </c>
      <c r="C16" s="4">
        <v>1</v>
      </c>
      <c r="D16" s="4">
        <f>rngWeight1</f>
        <v>0.5</v>
      </c>
      <c r="E16" s="4">
        <f>rngWeight2</f>
        <v>0.5</v>
      </c>
      <c r="F16" s="4">
        <v>1</v>
      </c>
      <c r="G16" s="9">
        <f t="shared" ref="G16:G18" si="0">(B16*D16)+(C16*E16)</f>
        <v>1</v>
      </c>
    </row>
    <row r="17" spans="2:7" ht="15.75" x14ac:dyDescent="0.25">
      <c r="B17" s="4">
        <v>0</v>
      </c>
      <c r="C17" s="4">
        <v>1</v>
      </c>
      <c r="D17" s="4">
        <f>rngWeight1</f>
        <v>0.5</v>
      </c>
      <c r="E17" s="4">
        <f>rngWeight2</f>
        <v>0.5</v>
      </c>
      <c r="F17" s="4">
        <v>0</v>
      </c>
      <c r="G17" s="9">
        <f t="shared" si="0"/>
        <v>0.5</v>
      </c>
    </row>
    <row r="18" spans="2:7" ht="15.75" x14ac:dyDescent="0.25">
      <c r="B18" s="4">
        <v>0</v>
      </c>
      <c r="C18" s="4">
        <v>0</v>
      </c>
      <c r="D18" s="4">
        <f>rngWeight1</f>
        <v>0.5</v>
      </c>
      <c r="E18" s="4">
        <f>rngWeight2</f>
        <v>0.5</v>
      </c>
      <c r="F18" s="4">
        <v>0</v>
      </c>
      <c r="G18" s="9">
        <f t="shared" si="0"/>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E255-7E9C-4277-9938-6B39FD8F8C8D}">
  <sheetPr codeName="Sheet4">
    <tabColor rgb="FF00B050"/>
  </sheetPr>
  <dimension ref="A1:G56"/>
  <sheetViews>
    <sheetView workbookViewId="0">
      <selection activeCell="E34" sqref="E34"/>
    </sheetView>
  </sheetViews>
  <sheetFormatPr defaultRowHeight="15" x14ac:dyDescent="0.25"/>
  <cols>
    <col min="1" max="1" width="81.140625" customWidth="1"/>
    <col min="5" max="5" width="20.28515625" bestFit="1" customWidth="1"/>
    <col min="6" max="6" width="27.28515625" bestFit="1" customWidth="1"/>
    <col min="7" max="7" width="19.7109375" bestFit="1" customWidth="1"/>
  </cols>
  <sheetData>
    <row r="1" spans="1:7" ht="57" x14ac:dyDescent="0.45">
      <c r="A1" s="48" t="s">
        <v>144</v>
      </c>
    </row>
    <row r="2" spans="1:7" x14ac:dyDescent="0.25">
      <c r="A2" s="14"/>
    </row>
    <row r="4" spans="1:7" ht="23.25" x14ac:dyDescent="0.35">
      <c r="A4" s="15" t="s">
        <v>45</v>
      </c>
    </row>
    <row r="6" spans="1:7" x14ac:dyDescent="0.25">
      <c r="A6" t="s">
        <v>46</v>
      </c>
    </row>
    <row r="8" spans="1:7" ht="18.75" x14ac:dyDescent="0.3">
      <c r="A8" t="s">
        <v>47</v>
      </c>
      <c r="E8" s="16" t="str" cm="1">
        <f t="array" ref="E8:G8">_xlfn.TEXTSPLIT(A8, "|",,TRUE)</f>
        <v xml:space="preserve"> Input (z) </v>
      </c>
      <c r="F8" s="16" t="str">
        <v xml:space="preserve"> Function  </v>
      </c>
      <c r="G8" s="16" t="str">
        <v xml:space="preserve"> Output (σ(z)) </v>
      </c>
    </row>
    <row r="9" spans="1:7" x14ac:dyDescent="0.25">
      <c r="A9" t="s">
        <v>48</v>
      </c>
      <c r="E9" t="str" cm="1">
        <f t="array" ref="E9:G9">_xlfn.TEXTSPLIT(A9, "|",,TRUE)</f>
        <v>---</v>
      </c>
      <c r="F9" t="str">
        <v>---</v>
      </c>
      <c r="G9" t="str">
        <v>---</v>
      </c>
    </row>
    <row r="10" spans="1:7" x14ac:dyDescent="0.25">
      <c r="A10" t="s">
        <v>49</v>
      </c>
      <c r="E10" t="str" cm="1">
        <f t="array" ref="E10:G10">_xlfn.TEXTSPLIT(A10, "|",,TRUE)</f>
        <v xml:space="preserve"> -2 </v>
      </c>
      <c r="F10" t="str">
        <v xml:space="preserve"> 1/(1+e^2) </v>
      </c>
      <c r="G10" t="str">
        <v xml:space="preserve"> ~0.119 </v>
      </c>
    </row>
    <row r="11" spans="1:7" x14ac:dyDescent="0.25">
      <c r="A11" t="s">
        <v>50</v>
      </c>
      <c r="E11" t="str" cm="1">
        <f t="array" ref="E11:G11">_xlfn.TEXTSPLIT(A11, "|",,TRUE)</f>
        <v xml:space="preserve"> -1 </v>
      </c>
      <c r="F11" t="str">
        <v xml:space="preserve"> 1/(1+e^1) </v>
      </c>
      <c r="G11" t="str">
        <v xml:space="preserve"> ~0.269 </v>
      </c>
    </row>
    <row r="12" spans="1:7" x14ac:dyDescent="0.25">
      <c r="A12" t="s">
        <v>51</v>
      </c>
      <c r="E12" t="str" cm="1">
        <f t="array" ref="E12:G12">_xlfn.TEXTSPLIT(A12, "|",,TRUE)</f>
        <v xml:space="preserve"> 0 </v>
      </c>
      <c r="F12" t="str">
        <v xml:space="preserve"> 1/(1+e^0) </v>
      </c>
      <c r="G12" t="str">
        <v xml:space="preserve"> 0.5 </v>
      </c>
    </row>
    <row r="13" spans="1:7" x14ac:dyDescent="0.25">
      <c r="A13" t="s">
        <v>52</v>
      </c>
      <c r="E13" t="str" cm="1">
        <f t="array" ref="E13:G13">_xlfn.TEXTSPLIT(A13, "|",,TRUE)</f>
        <v xml:space="preserve"> 1 </v>
      </c>
      <c r="F13" t="str">
        <v xml:space="preserve"> 1/(1+e^-1) </v>
      </c>
      <c r="G13" t="str">
        <v xml:space="preserve"> ~0.731 </v>
      </c>
    </row>
    <row r="14" spans="1:7" x14ac:dyDescent="0.25">
      <c r="A14" t="s">
        <v>53</v>
      </c>
      <c r="E14" t="str" cm="1">
        <f t="array" ref="E14:G14">_xlfn.TEXTSPLIT(A14, "|",,TRUE)</f>
        <v xml:space="preserve"> 2 </v>
      </c>
      <c r="F14" t="str">
        <v xml:space="preserve"> 1/(1+e^-2) </v>
      </c>
      <c r="G14" t="str">
        <v xml:space="preserve"> ~0.881 </v>
      </c>
    </row>
    <row r="16" spans="1:7" ht="23.25" x14ac:dyDescent="0.35">
      <c r="A16" s="15" t="s">
        <v>54</v>
      </c>
    </row>
    <row r="18" spans="1:7" x14ac:dyDescent="0.25">
      <c r="A18" t="s">
        <v>71</v>
      </c>
    </row>
    <row r="20" spans="1:7" ht="18.75" x14ac:dyDescent="0.3">
      <c r="A20" t="s">
        <v>55</v>
      </c>
      <c r="E20" s="16" t="str" cm="1">
        <f t="array" ref="E20:G20">_xlfn.TEXTSPLIT(A20, "|",,TRUE)</f>
        <v xml:space="preserve"> Input (z) </v>
      </c>
      <c r="F20" s="16" t="str">
        <v xml:space="preserve"> Function  </v>
      </c>
      <c r="G20" s="16" t="str">
        <v xml:space="preserve"> Output (f(z)) </v>
      </c>
    </row>
    <row r="21" spans="1:7" x14ac:dyDescent="0.25">
      <c r="A21" t="s">
        <v>48</v>
      </c>
      <c r="E21" t="str" cm="1">
        <f t="array" ref="E21:G21">_xlfn.TEXTSPLIT(A21, "|",,TRUE)</f>
        <v>---</v>
      </c>
      <c r="F21" t="str">
        <v>---</v>
      </c>
      <c r="G21" t="str">
        <v>---</v>
      </c>
    </row>
    <row r="22" spans="1:7" x14ac:dyDescent="0.25">
      <c r="A22" t="s">
        <v>72</v>
      </c>
      <c r="E22" t="str" cm="1">
        <f t="array" ref="E22:G22">_xlfn.TEXTSPLIT(A22, "|",,TRUE)</f>
        <v xml:space="preserve"> -2 </v>
      </c>
      <c r="F22" t="str">
        <v xml:space="preserve"> max(0, -2) </v>
      </c>
      <c r="G22" t="str">
        <v xml:space="preserve"> 0 </v>
      </c>
    </row>
    <row r="23" spans="1:7" x14ac:dyDescent="0.25">
      <c r="A23" t="s">
        <v>73</v>
      </c>
      <c r="E23" t="str" cm="1">
        <f t="array" ref="E23:G23">_xlfn.TEXTSPLIT(A23, "|",,TRUE)</f>
        <v xml:space="preserve"> -1 </v>
      </c>
      <c r="F23" t="str">
        <v xml:space="preserve"> max(0, -1) </v>
      </c>
      <c r="G23" t="str">
        <v xml:space="preserve"> 0 </v>
      </c>
    </row>
    <row r="24" spans="1:7" x14ac:dyDescent="0.25">
      <c r="A24" t="s">
        <v>74</v>
      </c>
      <c r="E24" t="str" cm="1">
        <f t="array" ref="E24:G24">_xlfn.TEXTSPLIT(A24, "|",,TRUE)</f>
        <v xml:space="preserve"> 0 </v>
      </c>
      <c r="F24" t="str">
        <v xml:space="preserve"> max(0, 0) </v>
      </c>
      <c r="G24" t="str">
        <v xml:space="preserve"> 0 </v>
      </c>
    </row>
    <row r="25" spans="1:7" x14ac:dyDescent="0.25">
      <c r="A25" t="s">
        <v>75</v>
      </c>
      <c r="E25" t="str" cm="1">
        <f t="array" ref="E25:G25">_xlfn.TEXTSPLIT(A25, "|",,TRUE)</f>
        <v xml:space="preserve"> 1 </v>
      </c>
      <c r="F25" t="str">
        <v xml:space="preserve"> max(0, 1) </v>
      </c>
      <c r="G25" t="str">
        <v xml:space="preserve"> 1 </v>
      </c>
    </row>
    <row r="26" spans="1:7" x14ac:dyDescent="0.25">
      <c r="A26" t="s">
        <v>76</v>
      </c>
      <c r="E26" t="str" cm="1">
        <f t="array" ref="E26:G26">_xlfn.TEXTSPLIT(A26, "|",,TRUE)</f>
        <v xml:space="preserve"> 2 </v>
      </c>
      <c r="F26" t="str">
        <v xml:space="preserve"> max(0, 2) </v>
      </c>
      <c r="G26" t="str">
        <v xml:space="preserve"> 2 </v>
      </c>
    </row>
    <row r="28" spans="1:7" ht="23.25" x14ac:dyDescent="0.35">
      <c r="A28" s="15" t="s">
        <v>56</v>
      </c>
    </row>
    <row r="30" spans="1:7" x14ac:dyDescent="0.25">
      <c r="A30" t="s">
        <v>57</v>
      </c>
    </row>
    <row r="32" spans="1:7" ht="18.75" x14ac:dyDescent="0.3">
      <c r="A32" t="s">
        <v>58</v>
      </c>
      <c r="E32" s="16" t="str" cm="1">
        <f t="array" ref="E32:G32">_xlfn.TEXTSPLIT(A32, "|",,TRUE)</f>
        <v xml:space="preserve"> Input (z) </v>
      </c>
      <c r="F32" s="16" t="str">
        <v xml:space="preserve"> Function  </v>
      </c>
      <c r="G32" s="16" t="str">
        <v xml:space="preserve"> Output (tanh(z)) </v>
      </c>
    </row>
    <row r="33" spans="1:7" x14ac:dyDescent="0.25">
      <c r="A33" t="s">
        <v>48</v>
      </c>
      <c r="E33" t="str" cm="1">
        <f t="array" ref="E33:G33">_xlfn.TEXTSPLIT(A33, "|",,TRUE)</f>
        <v>---</v>
      </c>
      <c r="F33" t="str">
        <v>---</v>
      </c>
      <c r="G33" t="str">
        <v>---</v>
      </c>
    </row>
    <row r="34" spans="1:7" x14ac:dyDescent="0.25">
      <c r="A34" t="s">
        <v>59</v>
      </c>
      <c r="E34" t="str" cm="1">
        <f t="array" ref="E34:G34">_xlfn.TEXTSPLIT(A34, "|",,TRUE)</f>
        <v xml:space="preserve"> -2 </v>
      </c>
      <c r="F34" t="str">
        <v xml:space="preserve"> (e^(-2) - e^2) / (e^(-2) + e^2) </v>
      </c>
      <c r="G34" t="str">
        <v xml:space="preserve"> ~-0.964 </v>
      </c>
    </row>
    <row r="35" spans="1:7" x14ac:dyDescent="0.25">
      <c r="A35" t="s">
        <v>60</v>
      </c>
      <c r="E35" t="str" cm="1">
        <f t="array" ref="E35:G35">_xlfn.TEXTSPLIT(A35, "|",,TRUE)</f>
        <v xml:space="preserve"> -1 </v>
      </c>
      <c r="F35" t="str">
        <v xml:space="preserve"> (e^(-1) - e^1) / (e^(-1) + e^1) </v>
      </c>
      <c r="G35" t="str">
        <v xml:space="preserve"> ~-0.761 </v>
      </c>
    </row>
    <row r="36" spans="1:7" x14ac:dyDescent="0.25">
      <c r="A36" t="s">
        <v>61</v>
      </c>
      <c r="E36" t="str" cm="1">
        <f t="array" ref="E36:G36">_xlfn.TEXTSPLIT(A36, "|",,TRUE)</f>
        <v xml:space="preserve"> 0 </v>
      </c>
      <c r="F36" t="str">
        <v xml:space="preserve"> (e^(0) - e^0) / (e^(0) + e^0) </v>
      </c>
      <c r="G36" t="str">
        <v xml:space="preserve"> 0 </v>
      </c>
    </row>
    <row r="37" spans="1:7" x14ac:dyDescent="0.25">
      <c r="A37" t="s">
        <v>62</v>
      </c>
      <c r="E37" t="str" cm="1">
        <f t="array" ref="E37:G37">_xlfn.TEXTSPLIT(A37, "|",,TRUE)</f>
        <v xml:space="preserve"> 1 </v>
      </c>
      <c r="F37" t="str">
        <v xml:space="preserve"> (e^(1) - e^-1) / (e^(1) + e^-1) </v>
      </c>
      <c r="G37" t="str">
        <v xml:space="preserve"> ~0.761 </v>
      </c>
    </row>
    <row r="38" spans="1:7" x14ac:dyDescent="0.25">
      <c r="A38" t="s">
        <v>63</v>
      </c>
      <c r="E38" t="str" cm="1">
        <f t="array" ref="E38:G38">_xlfn.TEXTSPLIT(A38, "|",,TRUE)</f>
        <v xml:space="preserve"> 2 </v>
      </c>
      <c r="F38" t="str">
        <v xml:space="preserve"> (e^(2) - e^-2) / (e^(2) + e^-2) </v>
      </c>
      <c r="G38" t="str">
        <v xml:space="preserve"> ~0.964 </v>
      </c>
    </row>
    <row r="40" spans="1:7" ht="23.25" x14ac:dyDescent="0.35">
      <c r="A40" s="15" t="s">
        <v>64</v>
      </c>
    </row>
    <row r="42" spans="1:7" x14ac:dyDescent="0.25">
      <c r="A42" t="s">
        <v>77</v>
      </c>
    </row>
    <row r="44" spans="1:7" x14ac:dyDescent="0.25">
      <c r="A44" t="s">
        <v>78</v>
      </c>
    </row>
    <row r="46" spans="1:7" ht="18.75" x14ac:dyDescent="0.3">
      <c r="A46" t="s">
        <v>65</v>
      </c>
      <c r="E46" s="16" t="str" cm="1">
        <f t="array" ref="E46:G46">_xlfn.TEXTSPLIT(A46, "|",,TRUE)</f>
        <v xml:space="preserve"> Input Vector (z) </v>
      </c>
      <c r="F46" s="16" t="str">
        <v xml:space="preserve"> Function </v>
      </c>
      <c r="G46" s="16" t="str">
        <v xml:space="preserve"> Output (softmax(z)) </v>
      </c>
    </row>
    <row r="47" spans="1:7" x14ac:dyDescent="0.25">
      <c r="A47" t="s">
        <v>48</v>
      </c>
      <c r="E47" t="str" cm="1">
        <f t="array" ref="E47:G47">_xlfn.TEXTSPLIT(A47, "|",,TRUE)</f>
        <v>---</v>
      </c>
      <c r="F47" t="str">
        <v>---</v>
      </c>
      <c r="G47" t="str">
        <v>---</v>
      </c>
    </row>
    <row r="48" spans="1:7" x14ac:dyDescent="0.25">
      <c r="A48" t="s">
        <v>66</v>
      </c>
      <c r="E48" t="str" cm="1">
        <f t="array" ref="E48:G48">_xlfn.TEXTSPLIT(A48, "|",,TRUE)</f>
        <v xml:space="preserve"> 1 </v>
      </c>
      <c r="F48" t="str">
        <v xml:space="preserve"> e^1 / (e^1 + e^2 + e^3) </v>
      </c>
      <c r="G48" t="str">
        <v xml:space="preserve"> ~0.09 </v>
      </c>
    </row>
    <row r="49" spans="1:7" x14ac:dyDescent="0.25">
      <c r="A49" t="s">
        <v>67</v>
      </c>
      <c r="E49" t="str" cm="1">
        <f t="array" ref="E49:G49">_xlfn.TEXTSPLIT(A49, "|",,TRUE)</f>
        <v xml:space="preserve"> 2 </v>
      </c>
      <c r="F49" t="str">
        <v xml:space="preserve"> e^2 / (e^1 + e^2 + e^3) </v>
      </c>
      <c r="G49" t="str">
        <v xml:space="preserve"> ~0.24 </v>
      </c>
    </row>
    <row r="50" spans="1:7" x14ac:dyDescent="0.25">
      <c r="A50" t="s">
        <v>68</v>
      </c>
      <c r="E50" t="str" cm="1">
        <f t="array" ref="E50:G50">_xlfn.TEXTSPLIT(A50, "|",,TRUE)</f>
        <v xml:space="preserve"> 3 </v>
      </c>
      <c r="F50" t="str">
        <v xml:space="preserve"> e^3 / (e^1 + e^2 + e^3) </v>
      </c>
      <c r="G50" t="str">
        <v xml:space="preserve"> ~0.67 </v>
      </c>
    </row>
    <row r="52" spans="1:7" x14ac:dyDescent="0.25">
      <c r="A52" t="s">
        <v>69</v>
      </c>
    </row>
    <row r="54" spans="1:7" x14ac:dyDescent="0.25">
      <c r="A54" t="s">
        <v>70</v>
      </c>
    </row>
    <row r="56" spans="1:7" x14ac:dyDescent="0.25">
      <c r="A56"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D7C3D-BB0F-47F3-92CD-DD5D734C8BE1}">
  <sheetPr codeName="Sheet5">
    <tabColor theme="4" tint="-0.499984740745262"/>
  </sheetPr>
  <dimension ref="A1:K24"/>
  <sheetViews>
    <sheetView zoomScale="90" zoomScaleNormal="90" workbookViewId="0">
      <selection activeCell="G4" sqref="G4"/>
    </sheetView>
  </sheetViews>
  <sheetFormatPr defaultRowHeight="15" x14ac:dyDescent="0.25"/>
  <cols>
    <col min="1" max="1" width="82.28515625" customWidth="1"/>
    <col min="2" max="2" width="14.5703125" customWidth="1"/>
    <col min="3" max="3" width="15.140625" customWidth="1"/>
    <col min="5" max="5" width="40.28515625" customWidth="1"/>
    <col min="9" max="9" width="61.5703125" customWidth="1"/>
  </cols>
  <sheetData>
    <row r="1" spans="1:11" ht="31.5" x14ac:dyDescent="0.5">
      <c r="A1" s="49" t="s">
        <v>145</v>
      </c>
      <c r="B1" s="29"/>
      <c r="C1" s="29"/>
      <c r="D1" s="29"/>
      <c r="E1" s="29"/>
      <c r="F1" s="29"/>
      <c r="G1" s="29"/>
      <c r="H1" s="29"/>
      <c r="I1" s="29"/>
      <c r="J1" s="29"/>
      <c r="K1" s="29"/>
    </row>
    <row r="3" spans="1:11" ht="15.75" thickBot="1" x14ac:dyDescent="0.3"/>
    <row r="4" spans="1:11" ht="98.25" customHeight="1" thickBot="1" x14ac:dyDescent="0.35">
      <c r="A4" s="14" t="s">
        <v>142</v>
      </c>
      <c r="B4" s="25" t="s">
        <v>94</v>
      </c>
      <c r="C4" s="25" t="s">
        <v>93</v>
      </c>
    </row>
    <row r="5" spans="1:11" ht="24.95" customHeight="1" thickBot="1" x14ac:dyDescent="0.35">
      <c r="A5" s="14"/>
      <c r="B5" s="24">
        <v>0.5</v>
      </c>
      <c r="C5" s="24">
        <v>1</v>
      </c>
    </row>
    <row r="6" spans="1:11" ht="46.5" thickBot="1" x14ac:dyDescent="0.35">
      <c r="A6" s="14" t="s">
        <v>80</v>
      </c>
      <c r="C6" s="24">
        <v>0.5</v>
      </c>
    </row>
    <row r="7" spans="1:11" ht="24.95" customHeight="1" thickBot="1" x14ac:dyDescent="0.35">
      <c r="A7" s="14"/>
      <c r="C7" s="24">
        <v>0.3</v>
      </c>
    </row>
    <row r="8" spans="1:11" ht="63.75" thickBot="1" x14ac:dyDescent="0.4">
      <c r="A8" s="14" t="s">
        <v>81</v>
      </c>
      <c r="I8" s="21" t="s">
        <v>91</v>
      </c>
    </row>
    <row r="9" spans="1:11" ht="24.95" customHeight="1" x14ac:dyDescent="0.25">
      <c r="A9" s="14"/>
    </row>
    <row r="10" spans="1:11" x14ac:dyDescent="0.25">
      <c r="A10" s="14" t="s">
        <v>82</v>
      </c>
    </row>
    <row r="11" spans="1:11" ht="24.95" customHeight="1" x14ac:dyDescent="0.25">
      <c r="A11" s="14" t="s">
        <v>83</v>
      </c>
    </row>
    <row r="12" spans="1:11" ht="24.95" customHeight="1" x14ac:dyDescent="0.35">
      <c r="A12" s="19" t="s">
        <v>88</v>
      </c>
      <c r="C12" s="20" cm="1">
        <f t="array" ref="C12">_xlfn.LAMBDA(_xlpm.x, EXP(_xlpm.x))(rng_x)</f>
        <v>1.6487212707001282</v>
      </c>
      <c r="E12" s="2" t="str">
        <f ca="1">_xlfn.FORMULATEXT(C12)</f>
        <v>=LAMBDA(x, EXP(x))(rng_x)</v>
      </c>
    </row>
    <row r="13" spans="1:11" ht="24.95" customHeight="1" x14ac:dyDescent="0.25">
      <c r="A13" s="14" t="s">
        <v>83</v>
      </c>
    </row>
    <row r="14" spans="1:11" ht="24.95" customHeight="1" x14ac:dyDescent="0.25">
      <c r="A14" s="14" t="s">
        <v>84</v>
      </c>
    </row>
    <row r="15" spans="1:11" ht="24.95" customHeight="1" x14ac:dyDescent="0.25">
      <c r="A15" s="14" t="s">
        <v>83</v>
      </c>
    </row>
    <row r="16" spans="1:11" ht="24.95" customHeight="1" x14ac:dyDescent="0.35">
      <c r="A16" s="19" t="s">
        <v>89</v>
      </c>
      <c r="C16" s="20" cm="1">
        <f t="array" ref="C16">_xlfn.LAMBDA(_xlpm.array, SUMPRODUCT(EXP(_xlpm.array)))(rng_array)</f>
        <v>5.7168619067351774</v>
      </c>
      <c r="E16" s="2" t="str">
        <f ca="1">_xlfn.FORMULATEXT(C16)</f>
        <v>=LAMBDA(array, SUMPRODUCT(EXP(array)))(rng_array)</v>
      </c>
    </row>
    <row r="17" spans="1:5" ht="24.95" customHeight="1" x14ac:dyDescent="0.25">
      <c r="A17" s="14" t="s">
        <v>83</v>
      </c>
    </row>
    <row r="18" spans="1:5" ht="24.95" customHeight="1" x14ac:dyDescent="0.25">
      <c r="A18" s="14" t="s">
        <v>85</v>
      </c>
    </row>
    <row r="19" spans="1:5" ht="24.95" customHeight="1" x14ac:dyDescent="0.25">
      <c r="A19" s="14" t="s">
        <v>83</v>
      </c>
    </row>
    <row r="20" spans="1:5" ht="24.95" customHeight="1" x14ac:dyDescent="0.35">
      <c r="A20" s="19" t="s">
        <v>90</v>
      </c>
      <c r="C20" s="20" cm="1">
        <f t="array" ref="C20">_xlfn.LAMBDA(_xlpm.x,_xlpm.array, EXP(_xlpm.x)/SUMPRODUCT(EXP(_xlpm.array)))(rng_x, rng_array)</f>
        <v>0.28839620365111995</v>
      </c>
      <c r="E20" s="2" t="str">
        <f ca="1">_xlfn.FORMULATEXT(C20)</f>
        <v>=LAMBDA(x,array, EXP(x)/SUMPRODUCT(EXP(array)))(rng_x, rng_array)</v>
      </c>
    </row>
    <row r="21" spans="1:5" ht="24.95" customHeight="1" x14ac:dyDescent="0.25">
      <c r="A21" s="14" t="s">
        <v>83</v>
      </c>
    </row>
    <row r="22" spans="1:5" ht="30" x14ac:dyDescent="0.25">
      <c r="A22" s="18" t="s">
        <v>86</v>
      </c>
    </row>
    <row r="23" spans="1:5" ht="24.95" customHeight="1" x14ac:dyDescent="0.25">
      <c r="A23" s="14"/>
    </row>
    <row r="24" spans="1:5" ht="60" x14ac:dyDescent="0.25">
      <c r="A24" s="18" t="s">
        <v>87</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3E0D6-13B7-45AC-9FB2-770248929776}">
  <sheetPr codeName="Sheet7">
    <tabColor rgb="FF0070C0"/>
  </sheetPr>
  <dimension ref="A1:AI64"/>
  <sheetViews>
    <sheetView zoomScale="80" zoomScaleNormal="80" workbookViewId="0">
      <selection activeCell="A40" sqref="A40"/>
    </sheetView>
  </sheetViews>
  <sheetFormatPr defaultRowHeight="15" x14ac:dyDescent="0.25"/>
  <cols>
    <col min="1" max="1" width="86.85546875" customWidth="1"/>
    <col min="16" max="16" width="13" customWidth="1"/>
    <col min="17" max="17" width="12.7109375" customWidth="1"/>
    <col min="18" max="18" width="12.42578125" customWidth="1"/>
    <col min="20" max="22" width="13" customWidth="1"/>
    <col min="24" max="30" width="13" customWidth="1"/>
    <col min="33" max="33" width="23.85546875" customWidth="1"/>
    <col min="35" max="35" width="21" customWidth="1"/>
  </cols>
  <sheetData>
    <row r="1" spans="1:1" ht="408" x14ac:dyDescent="0.5">
      <c r="A1" s="26" t="s">
        <v>108</v>
      </c>
    </row>
    <row r="6" spans="1:1" ht="30" x14ac:dyDescent="0.25">
      <c r="A6" s="14" t="s">
        <v>95</v>
      </c>
    </row>
    <row r="7" spans="1:1" x14ac:dyDescent="0.25">
      <c r="A7" s="14"/>
    </row>
    <row r="8" spans="1:1" ht="30" x14ac:dyDescent="0.25">
      <c r="A8" s="14" t="s">
        <v>96</v>
      </c>
    </row>
    <row r="9" spans="1:1" x14ac:dyDescent="0.25">
      <c r="A9" s="14" t="s">
        <v>97</v>
      </c>
    </row>
    <row r="10" spans="1:1" x14ac:dyDescent="0.25">
      <c r="A10" s="14" t="s">
        <v>98</v>
      </c>
    </row>
    <row r="11" spans="1:1" x14ac:dyDescent="0.25">
      <c r="A11" s="14"/>
    </row>
    <row r="12" spans="1:1" ht="30" x14ac:dyDescent="0.25">
      <c r="A12" s="14" t="s">
        <v>99</v>
      </c>
    </row>
    <row r="13" spans="1:1" x14ac:dyDescent="0.25">
      <c r="A13" s="14"/>
    </row>
    <row r="14" spans="1:1" ht="30" x14ac:dyDescent="0.25">
      <c r="A14" s="14" t="s">
        <v>100</v>
      </c>
    </row>
    <row r="15" spans="1:1" x14ac:dyDescent="0.25">
      <c r="A15" s="14"/>
    </row>
    <row r="16" spans="1:1" ht="30" x14ac:dyDescent="0.25">
      <c r="A16" s="14" t="s">
        <v>101</v>
      </c>
    </row>
    <row r="17" spans="1:1" x14ac:dyDescent="0.25">
      <c r="A17" s="14"/>
    </row>
    <row r="18" spans="1:1" ht="30" x14ac:dyDescent="0.25">
      <c r="A18" s="14" t="s">
        <v>102</v>
      </c>
    </row>
    <row r="19" spans="1:1" x14ac:dyDescent="0.25">
      <c r="A19" s="14"/>
    </row>
    <row r="20" spans="1:1" x14ac:dyDescent="0.25">
      <c r="A20" s="17" t="s">
        <v>109</v>
      </c>
    </row>
    <row r="21" spans="1:1" x14ac:dyDescent="0.25">
      <c r="A21" s="14"/>
    </row>
    <row r="22" spans="1:1" ht="56.25" x14ac:dyDescent="0.3">
      <c r="A22" s="27" t="s">
        <v>103</v>
      </c>
    </row>
    <row r="23" spans="1:1" x14ac:dyDescent="0.25">
      <c r="A23" s="14"/>
    </row>
    <row r="24" spans="1:1" ht="56.25" x14ac:dyDescent="0.3">
      <c r="A24" s="27" t="s">
        <v>104</v>
      </c>
    </row>
    <row r="25" spans="1:1" x14ac:dyDescent="0.25">
      <c r="A25" s="14"/>
    </row>
    <row r="26" spans="1:1" ht="56.25" x14ac:dyDescent="0.3">
      <c r="A26" s="27" t="s">
        <v>105</v>
      </c>
    </row>
    <row r="27" spans="1:1" x14ac:dyDescent="0.25">
      <c r="A27" s="14"/>
    </row>
    <row r="28" spans="1:1" ht="56.25" x14ac:dyDescent="0.3">
      <c r="A28" s="27" t="s">
        <v>106</v>
      </c>
    </row>
    <row r="29" spans="1:1" x14ac:dyDescent="0.25">
      <c r="A29" s="14"/>
    </row>
    <row r="30" spans="1:1" ht="90" x14ac:dyDescent="0.25">
      <c r="A30" s="14" t="s">
        <v>107</v>
      </c>
    </row>
    <row r="34" spans="1:35" ht="23.25" x14ac:dyDescent="0.35">
      <c r="P34" s="2" t="s">
        <v>124</v>
      </c>
      <c r="AG34" s="6" t="s">
        <v>127</v>
      </c>
    </row>
    <row r="35" spans="1:35" ht="21" x14ac:dyDescent="0.35">
      <c r="AG35" s="2" t="s">
        <v>124</v>
      </c>
    </row>
    <row r="36" spans="1:35" ht="23.25" x14ac:dyDescent="0.35">
      <c r="A36" t="s">
        <v>110</v>
      </c>
      <c r="P36" s="36" t="s">
        <v>125</v>
      </c>
      <c r="Q36" s="29"/>
      <c r="R36" s="29"/>
      <c r="T36" s="36" t="s">
        <v>126</v>
      </c>
      <c r="U36" s="29"/>
      <c r="V36" s="29"/>
      <c r="X36" s="15" t="s">
        <v>131</v>
      </c>
      <c r="Y36" s="35"/>
      <c r="Z36" s="35"/>
      <c r="AA36" s="37"/>
      <c r="AB36" s="37"/>
      <c r="AC36" s="37"/>
      <c r="AD36" s="37"/>
      <c r="AG36" s="33" t="s">
        <v>128</v>
      </c>
      <c r="AH36" s="33"/>
      <c r="AI36" s="33" t="s">
        <v>129</v>
      </c>
    </row>
    <row r="37" spans="1:35" x14ac:dyDescent="0.25">
      <c r="AA37" s="38"/>
      <c r="AB37" s="38"/>
      <c r="AC37" s="38"/>
      <c r="AD37" s="38"/>
    </row>
    <row r="38" spans="1:35" ht="60" customHeight="1" x14ac:dyDescent="0.35">
      <c r="P38" s="30">
        <v>1</v>
      </c>
      <c r="Q38" s="30">
        <v>1</v>
      </c>
      <c r="R38" s="30">
        <v>3</v>
      </c>
      <c r="S38" s="31"/>
      <c r="T38" s="30">
        <v>3</v>
      </c>
      <c r="U38" s="30">
        <v>2</v>
      </c>
      <c r="V38" s="30">
        <v>1</v>
      </c>
      <c r="X38" s="34" cm="1">
        <f t="array" ref="X38:Z40">MMULT(rngMatrixA, rngMatrixB)</f>
        <v>22</v>
      </c>
      <c r="Y38" s="34">
        <v>11</v>
      </c>
      <c r="Z38" s="34">
        <v>18</v>
      </c>
      <c r="AA38" s="39"/>
      <c r="AB38" s="40">
        <f>P38*T38</f>
        <v>3</v>
      </c>
      <c r="AC38" s="40">
        <f t="shared" ref="AC38:AD38" si="0">Q38*U38</f>
        <v>2</v>
      </c>
      <c r="AD38" s="40">
        <f t="shared" si="0"/>
        <v>3</v>
      </c>
      <c r="AG38" s="32" t="str">
        <f>_xlfn.TEXTJOIN("|", TRUE, P38,Q38,R38)</f>
        <v>1|1|3</v>
      </c>
      <c r="AH38" s="32" t="s">
        <v>130</v>
      </c>
      <c r="AI38" s="32" t="str">
        <f>_xlfn.TEXTJOIN("|", TRUE, T38,U38,V38)</f>
        <v>3|2|1</v>
      </c>
    </row>
    <row r="39" spans="1:35" ht="60" customHeight="1" x14ac:dyDescent="0.35">
      <c r="P39" s="30">
        <v>2</v>
      </c>
      <c r="Q39" s="30">
        <v>3</v>
      </c>
      <c r="R39" s="30">
        <v>2</v>
      </c>
      <c r="S39" s="31"/>
      <c r="T39" s="30">
        <v>4</v>
      </c>
      <c r="U39" s="30">
        <v>3</v>
      </c>
      <c r="V39" s="30">
        <v>5</v>
      </c>
      <c r="X39" s="34">
        <v>28</v>
      </c>
      <c r="Y39" s="34">
        <v>17</v>
      </c>
      <c r="Z39" s="34">
        <v>25</v>
      </c>
      <c r="AA39" s="39"/>
      <c r="AB39" s="40">
        <f t="shared" ref="AB39:AB40" si="1">P39*T39</f>
        <v>8</v>
      </c>
      <c r="AC39" s="40">
        <f t="shared" ref="AC39:AC40" si="2">Q39*U39</f>
        <v>9</v>
      </c>
      <c r="AD39" s="40">
        <f t="shared" ref="AD39:AD40" si="3">R39*V39</f>
        <v>10</v>
      </c>
      <c r="AG39" s="32" t="str">
        <f t="shared" ref="AG39:AG40" si="4">_xlfn.TEXTJOIN("|", TRUE, P39,Q39,R39)</f>
        <v>2|3|2</v>
      </c>
      <c r="AH39" s="32" t="s">
        <v>130</v>
      </c>
      <c r="AI39" s="32" t="str">
        <f t="shared" ref="AI39:AI40" si="5">_xlfn.TEXTJOIN("|", TRUE, T39,U39,V39)</f>
        <v>4|3|5</v>
      </c>
    </row>
    <row r="40" spans="1:35" ht="60" customHeight="1" x14ac:dyDescent="0.35">
      <c r="A40" s="16" t="s">
        <v>111</v>
      </c>
      <c r="P40" s="30">
        <v>3</v>
      </c>
      <c r="Q40" s="30">
        <v>2</v>
      </c>
      <c r="R40" s="30">
        <v>1</v>
      </c>
      <c r="S40" s="31"/>
      <c r="T40" s="30">
        <v>5</v>
      </c>
      <c r="U40" s="30">
        <v>2</v>
      </c>
      <c r="V40" s="30">
        <v>4</v>
      </c>
      <c r="X40" s="34">
        <v>22</v>
      </c>
      <c r="Y40" s="34">
        <v>14</v>
      </c>
      <c r="Z40" s="34">
        <v>17</v>
      </c>
      <c r="AA40" s="39"/>
      <c r="AB40" s="40">
        <f t="shared" si="1"/>
        <v>15</v>
      </c>
      <c r="AC40" s="40">
        <f t="shared" si="2"/>
        <v>4</v>
      </c>
      <c r="AD40" s="40">
        <f t="shared" si="3"/>
        <v>4</v>
      </c>
      <c r="AG40" s="32" t="str">
        <f t="shared" si="4"/>
        <v>3|2|1</v>
      </c>
      <c r="AH40" s="32" t="s">
        <v>130</v>
      </c>
      <c r="AI40" s="32" t="str">
        <f t="shared" si="5"/>
        <v>5|2|4</v>
      </c>
    </row>
    <row r="42" spans="1:35" x14ac:dyDescent="0.25">
      <c r="A42" t="s">
        <v>112</v>
      </c>
    </row>
    <row r="44" spans="1:35" ht="23.25" x14ac:dyDescent="0.35">
      <c r="A44" s="28" t="s">
        <v>113</v>
      </c>
    </row>
    <row r="46" spans="1:35" x14ac:dyDescent="0.25">
      <c r="A46" t="s">
        <v>114</v>
      </c>
    </row>
    <row r="48" spans="1:35" x14ac:dyDescent="0.25">
      <c r="A48" t="s">
        <v>115</v>
      </c>
    </row>
    <row r="50" spans="1:1" x14ac:dyDescent="0.25">
      <c r="A50" t="s">
        <v>116</v>
      </c>
    </row>
    <row r="52" spans="1:1" x14ac:dyDescent="0.25">
      <c r="A52" t="s">
        <v>117</v>
      </c>
    </row>
    <row r="54" spans="1:1" x14ac:dyDescent="0.25">
      <c r="A54" t="s">
        <v>118</v>
      </c>
    </row>
    <row r="56" spans="1:1" x14ac:dyDescent="0.25">
      <c r="A56" t="s">
        <v>119</v>
      </c>
    </row>
    <row r="58" spans="1:1" x14ac:dyDescent="0.25">
      <c r="A58" t="s">
        <v>120</v>
      </c>
    </row>
    <row r="60" spans="1:1" x14ac:dyDescent="0.25">
      <c r="A60" t="s">
        <v>121</v>
      </c>
    </row>
    <row r="62" spans="1:1" x14ac:dyDescent="0.25">
      <c r="A62" t="s">
        <v>122</v>
      </c>
    </row>
    <row r="64" spans="1:1" x14ac:dyDescent="0.25">
      <c r="A64" t="s">
        <v>123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DE061-C042-49B8-9B5B-3DF6A1DC73B6}">
  <sheetPr codeName="Sheet6">
    <tabColor theme="5" tint="0.79998168889431442"/>
  </sheetPr>
  <dimension ref="S1:Z28"/>
  <sheetViews>
    <sheetView showGridLines="0" showRowColHeaders="0" zoomScale="130" zoomScaleNormal="130" workbookViewId="0">
      <selection activeCell="V14" sqref="V14"/>
    </sheetView>
  </sheetViews>
  <sheetFormatPr defaultRowHeight="15" x14ac:dyDescent="0.25"/>
  <sheetData>
    <row r="1" spans="19:26" x14ac:dyDescent="0.25">
      <c r="S1" s="22"/>
      <c r="T1" s="22"/>
      <c r="U1" s="22"/>
      <c r="V1" s="22"/>
      <c r="W1" s="22"/>
      <c r="X1" s="22"/>
      <c r="Y1" s="22"/>
      <c r="Z1" s="22"/>
    </row>
    <row r="2" spans="19:26" x14ac:dyDescent="0.25">
      <c r="S2" s="22"/>
      <c r="T2" s="22"/>
      <c r="U2" s="22"/>
      <c r="V2" s="22"/>
      <c r="W2" s="22"/>
      <c r="X2" s="22"/>
      <c r="Y2" s="22"/>
      <c r="Z2" s="22"/>
    </row>
    <row r="3" spans="19:26" x14ac:dyDescent="0.25">
      <c r="S3" s="22"/>
      <c r="T3" s="22"/>
      <c r="U3" s="22"/>
      <c r="V3" s="22"/>
      <c r="W3" s="22"/>
      <c r="X3" s="22"/>
      <c r="Y3" s="22"/>
      <c r="Z3" s="22"/>
    </row>
    <row r="4" spans="19:26" ht="28.5" x14ac:dyDescent="0.45">
      <c r="S4" s="23" t="s">
        <v>92</v>
      </c>
      <c r="T4" s="23"/>
      <c r="U4" s="23"/>
      <c r="V4" s="22"/>
      <c r="W4" s="22"/>
      <c r="X4" s="22"/>
      <c r="Y4" s="22"/>
      <c r="Z4" s="22"/>
    </row>
    <row r="5" spans="19:26" x14ac:dyDescent="0.25">
      <c r="S5" s="22"/>
      <c r="T5" s="22"/>
      <c r="U5" s="22"/>
      <c r="V5" s="22"/>
      <c r="W5" s="22"/>
      <c r="X5" s="22"/>
      <c r="Y5" s="22"/>
      <c r="Z5" s="22"/>
    </row>
    <row r="6" spans="19:26" x14ac:dyDescent="0.25">
      <c r="S6" s="22"/>
      <c r="T6" s="22"/>
      <c r="U6" s="22"/>
      <c r="V6" s="22"/>
      <c r="W6" s="22"/>
      <c r="X6" s="22"/>
      <c r="Y6" s="22"/>
      <c r="Z6" s="22"/>
    </row>
    <row r="7" spans="19:26" x14ac:dyDescent="0.25">
      <c r="S7" s="22"/>
      <c r="T7" s="22"/>
      <c r="U7" s="22"/>
      <c r="V7" s="22"/>
      <c r="W7" s="22"/>
      <c r="X7" s="22"/>
      <c r="Y7" s="22"/>
      <c r="Z7" s="22"/>
    </row>
    <row r="8" spans="19:26" x14ac:dyDescent="0.25">
      <c r="S8" s="22"/>
      <c r="T8" s="22"/>
      <c r="U8" s="22"/>
      <c r="V8" s="22"/>
      <c r="W8" s="22"/>
      <c r="X8" s="22"/>
      <c r="Y8" s="22"/>
      <c r="Z8" s="22"/>
    </row>
    <row r="9" spans="19:26" x14ac:dyDescent="0.25">
      <c r="S9" s="22"/>
      <c r="T9" s="22"/>
      <c r="U9" s="22"/>
      <c r="V9" s="22"/>
      <c r="W9" s="22"/>
      <c r="X9" s="22"/>
      <c r="Y9" s="22"/>
      <c r="Z9" s="22"/>
    </row>
    <row r="10" spans="19:26" x14ac:dyDescent="0.25">
      <c r="S10" s="22"/>
      <c r="T10" s="22"/>
      <c r="U10" s="22"/>
      <c r="V10" s="22"/>
      <c r="W10" s="22"/>
      <c r="X10" s="22"/>
      <c r="Y10" s="22"/>
      <c r="Z10" s="22"/>
    </row>
    <row r="11" spans="19:26" x14ac:dyDescent="0.25">
      <c r="S11" s="22"/>
      <c r="T11" s="22"/>
      <c r="U11" s="22"/>
      <c r="V11" s="22"/>
      <c r="W11" s="22"/>
      <c r="X11" s="22"/>
      <c r="Y11" s="22"/>
      <c r="Z11" s="22"/>
    </row>
    <row r="12" spans="19:26" x14ac:dyDescent="0.25">
      <c r="S12" s="22"/>
      <c r="T12" s="22"/>
      <c r="U12" s="22"/>
      <c r="V12" s="22"/>
      <c r="W12" s="22"/>
      <c r="X12" s="22"/>
      <c r="Y12" s="22"/>
      <c r="Z12" s="22"/>
    </row>
    <row r="13" spans="19:26" x14ac:dyDescent="0.25">
      <c r="S13" s="22"/>
      <c r="T13" s="22"/>
      <c r="U13" s="22"/>
      <c r="V13" s="22"/>
      <c r="W13" s="22"/>
      <c r="X13" s="22"/>
      <c r="Y13" s="22"/>
      <c r="Z13" s="22"/>
    </row>
    <row r="14" spans="19:26" x14ac:dyDescent="0.25">
      <c r="S14" s="22"/>
      <c r="T14" s="22"/>
      <c r="U14" s="22"/>
      <c r="V14" s="22"/>
      <c r="W14" s="22"/>
      <c r="X14" s="22"/>
      <c r="Y14" s="22"/>
      <c r="Z14" s="22"/>
    </row>
    <row r="15" spans="19:26" x14ac:dyDescent="0.25">
      <c r="S15" s="22"/>
      <c r="T15" s="22"/>
      <c r="U15" s="22"/>
      <c r="V15" s="22"/>
      <c r="W15" s="22"/>
      <c r="X15" s="22"/>
      <c r="Y15" s="22"/>
      <c r="Z15" s="22"/>
    </row>
    <row r="16" spans="19:26" x14ac:dyDescent="0.25">
      <c r="S16" s="22"/>
      <c r="T16" s="22"/>
      <c r="U16" s="22"/>
      <c r="V16" s="22"/>
      <c r="W16" s="22"/>
      <c r="X16" s="22"/>
      <c r="Y16" s="22"/>
      <c r="Z16" s="22"/>
    </row>
    <row r="17" spans="19:26" x14ac:dyDescent="0.25">
      <c r="S17" s="22"/>
      <c r="T17" s="22"/>
      <c r="U17" s="22"/>
      <c r="V17" s="22"/>
      <c r="W17" s="22"/>
      <c r="X17" s="22"/>
      <c r="Y17" s="22"/>
      <c r="Z17" s="22"/>
    </row>
    <row r="18" spans="19:26" x14ac:dyDescent="0.25">
      <c r="S18" s="22"/>
      <c r="T18" s="22"/>
      <c r="U18" s="22"/>
      <c r="V18" s="22"/>
      <c r="W18" s="22"/>
      <c r="X18" s="22"/>
      <c r="Y18" s="22"/>
      <c r="Z18" s="22"/>
    </row>
    <row r="19" spans="19:26" x14ac:dyDescent="0.25">
      <c r="S19" s="22"/>
      <c r="T19" s="22"/>
      <c r="U19" s="22"/>
      <c r="V19" s="22"/>
      <c r="W19" s="22"/>
      <c r="X19" s="22"/>
      <c r="Y19" s="22"/>
      <c r="Z19" s="22"/>
    </row>
    <row r="20" spans="19:26" x14ac:dyDescent="0.25">
      <c r="S20" s="22"/>
      <c r="T20" s="22"/>
      <c r="U20" s="22"/>
      <c r="V20" s="22"/>
      <c r="W20" s="22"/>
      <c r="X20" s="22"/>
      <c r="Y20" s="22"/>
      <c r="Z20" s="22"/>
    </row>
    <row r="21" spans="19:26" x14ac:dyDescent="0.25">
      <c r="S21" s="22"/>
      <c r="T21" s="22"/>
      <c r="U21" s="22"/>
      <c r="V21" s="22"/>
      <c r="W21" s="22"/>
      <c r="X21" s="22"/>
      <c r="Y21" s="22"/>
      <c r="Z21" s="22"/>
    </row>
    <row r="22" spans="19:26" x14ac:dyDescent="0.25">
      <c r="S22" s="22"/>
      <c r="T22" s="22"/>
      <c r="U22" s="22"/>
      <c r="V22" s="22"/>
      <c r="W22" s="22"/>
      <c r="X22" s="22"/>
      <c r="Y22" s="22"/>
      <c r="Z22" s="22"/>
    </row>
    <row r="23" spans="19:26" x14ac:dyDescent="0.25">
      <c r="S23" s="22"/>
      <c r="T23" s="22"/>
      <c r="U23" s="22"/>
      <c r="V23" s="22"/>
      <c r="W23" s="22"/>
      <c r="X23" s="22"/>
      <c r="Y23" s="22"/>
      <c r="Z23" s="22"/>
    </row>
    <row r="24" spans="19:26" x14ac:dyDescent="0.25">
      <c r="S24" s="22"/>
      <c r="T24" s="22"/>
      <c r="U24" s="22"/>
      <c r="V24" s="22"/>
      <c r="W24" s="22"/>
      <c r="X24" s="22"/>
      <c r="Y24" s="22"/>
      <c r="Z24" s="22"/>
    </row>
    <row r="25" spans="19:26" x14ac:dyDescent="0.25">
      <c r="S25" s="22"/>
      <c r="T25" s="22"/>
      <c r="U25" s="22"/>
      <c r="V25" s="22"/>
      <c r="W25" s="22"/>
      <c r="X25" s="22"/>
      <c r="Y25" s="22"/>
      <c r="Z25" s="22"/>
    </row>
    <row r="26" spans="19:26" x14ac:dyDescent="0.25">
      <c r="S26" s="22"/>
      <c r="T26" s="22"/>
      <c r="U26" s="22"/>
      <c r="V26" s="22"/>
      <c r="W26" s="22"/>
      <c r="X26" s="22"/>
      <c r="Y26" s="22"/>
      <c r="Z26" s="22"/>
    </row>
    <row r="27" spans="19:26" x14ac:dyDescent="0.25">
      <c r="S27" s="22"/>
      <c r="T27" s="22"/>
      <c r="U27" s="22"/>
      <c r="V27" s="22"/>
      <c r="W27" s="22"/>
      <c r="X27" s="22"/>
      <c r="Y27" s="22"/>
      <c r="Z27" s="22"/>
    </row>
    <row r="28" spans="19:26" x14ac:dyDescent="0.25">
      <c r="S28" s="22"/>
      <c r="T28" s="22"/>
      <c r="U28" s="22"/>
      <c r="V28" s="22"/>
      <c r="W28" s="22"/>
      <c r="X28" s="22"/>
      <c r="Y28" s="22"/>
      <c r="Z28" s="22"/>
    </row>
  </sheetData>
  <mergeCells count="1">
    <mergeCell ref="S4:U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BB3B5-567F-44EF-B474-6C2FDC5272FD}">
  <sheetPr codeName="Sheet8"/>
  <dimension ref="A1:B6"/>
  <sheetViews>
    <sheetView workbookViewId="0">
      <selection activeCell="M14" sqref="M14"/>
    </sheetView>
  </sheetViews>
  <sheetFormatPr defaultRowHeight="15" x14ac:dyDescent="0.25"/>
  <sheetData>
    <row r="1" spans="1:2" x14ac:dyDescent="0.25">
      <c r="A1" s="41" t="s">
        <v>132</v>
      </c>
      <c r="B1" s="41" t="s">
        <v>132</v>
      </c>
    </row>
    <row r="2" spans="1:2" x14ac:dyDescent="0.25">
      <c r="A2" s="42">
        <v>1</v>
      </c>
      <c r="B2" s="42">
        <v>3</v>
      </c>
    </row>
    <row r="3" spans="1:2" x14ac:dyDescent="0.25">
      <c r="A3" s="42">
        <v>7</v>
      </c>
      <c r="B3" s="42">
        <v>2</v>
      </c>
    </row>
    <row r="4" spans="1:2" x14ac:dyDescent="0.25">
      <c r="A4" s="41" t="s">
        <v>133</v>
      </c>
      <c r="B4" s="41" t="s">
        <v>133</v>
      </c>
    </row>
    <row r="5" spans="1:2" x14ac:dyDescent="0.25">
      <c r="A5" s="42">
        <v>2</v>
      </c>
      <c r="B5" s="42">
        <v>0</v>
      </c>
    </row>
    <row r="6" spans="1:2" x14ac:dyDescent="0.25">
      <c r="A6" s="42">
        <v>0</v>
      </c>
      <c r="B6" s="4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CAE96-0B6E-4A02-8107-874552BF5288}">
  <sheetPr codeName="Sheet9"/>
  <dimension ref="A2:B6"/>
  <sheetViews>
    <sheetView workbookViewId="0">
      <selection activeCell="B9" sqref="B9"/>
    </sheetView>
  </sheetViews>
  <sheetFormatPr defaultRowHeight="15" x14ac:dyDescent="0.25"/>
  <cols>
    <col min="1" max="2" width="19.5703125" bestFit="1" customWidth="1"/>
  </cols>
  <sheetData>
    <row r="2" spans="1:2" x14ac:dyDescent="0.25">
      <c r="A2" t="s">
        <v>134</v>
      </c>
      <c r="B2" t="s">
        <v>135</v>
      </c>
    </row>
    <row r="3" spans="1:2" x14ac:dyDescent="0.25">
      <c r="A3" t="s">
        <v>136</v>
      </c>
      <c r="B3" t="s">
        <v>137</v>
      </c>
    </row>
    <row r="5" spans="1:2" x14ac:dyDescent="0.25">
      <c r="A5" t="s">
        <v>138</v>
      </c>
      <c r="B5" t="s">
        <v>139</v>
      </c>
    </row>
    <row r="6" spans="1:2" x14ac:dyDescent="0.25">
      <c r="A6" t="s">
        <v>140</v>
      </c>
      <c r="B6"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Sheet1</vt:lpstr>
      <vt:lpstr>neural_network</vt:lpstr>
      <vt:lpstr>Neural Network Model</vt:lpstr>
      <vt:lpstr>4 activation_functions</vt:lpstr>
      <vt:lpstr>4a_Softmax_LAMBDAs</vt:lpstr>
      <vt:lpstr>MATRIX_MATH</vt:lpstr>
      <vt:lpstr>LAMBDA_IMPORTANT</vt:lpstr>
      <vt:lpstr>mm_example</vt:lpstr>
      <vt:lpstr>GraphicRepOfNames</vt:lpstr>
      <vt:lpstr>rng_array</vt:lpstr>
      <vt:lpstr>rng_mtrx_A_rw1_el1</vt:lpstr>
      <vt:lpstr>rng_mtrx_A_rw1_el2</vt:lpstr>
      <vt:lpstr>rng_mtrx_A_rw2_el1</vt:lpstr>
      <vt:lpstr>rng_mtrx_A_rw2_el2</vt:lpstr>
      <vt:lpstr>rng_mtrx_B_rw1_el1</vt:lpstr>
      <vt:lpstr>rng_mtrx_B_rw1_el2</vt:lpstr>
      <vt:lpstr>rng_mtrx_B_rw2_el1</vt:lpstr>
      <vt:lpstr>rng_mtrx_B_rw2_el2</vt:lpstr>
      <vt:lpstr>rng_x</vt:lpstr>
      <vt:lpstr>rngMatrixA</vt:lpstr>
      <vt:lpstr>rngMatrixB</vt:lpstr>
      <vt:lpstr>rngWeight1</vt:lpstr>
      <vt:lpstr>rngWeight2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DAVIDSON</dc:creator>
  <cp:lastModifiedBy>ROBERT DAVIDSON</cp:lastModifiedBy>
  <dcterms:created xsi:type="dcterms:W3CDTF">2023-06-23T16:14:54Z</dcterms:created>
  <dcterms:modified xsi:type="dcterms:W3CDTF">2023-06-23T22:17:05Z</dcterms:modified>
</cp:coreProperties>
</file>