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105" windowWidth="21060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3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45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F72" i="1" l="1"/>
  <c r="H66" i="1" s="1"/>
  <c r="H57" i="1"/>
  <c r="H62" i="1"/>
  <c r="H58" i="1"/>
  <c r="H54" i="1"/>
  <c r="H50" i="1"/>
  <c r="H46" i="1"/>
  <c r="H65" i="1"/>
  <c r="H53" i="1"/>
  <c r="H69" i="1"/>
  <c r="H61" i="1"/>
  <c r="H49" i="1"/>
  <c r="H68" i="1"/>
  <c r="H60" i="1"/>
  <c r="H56" i="1"/>
  <c r="H52" i="1"/>
  <c r="H48" i="1"/>
  <c r="H71" i="1"/>
  <c r="H70" i="1"/>
  <c r="H64" i="1"/>
  <c r="H67" i="1"/>
  <c r="H63" i="1"/>
  <c r="H59" i="1"/>
  <c r="H55" i="1"/>
  <c r="H51" i="1"/>
  <c r="H47" i="1"/>
  <c r="D74" i="1"/>
  <c r="E6" i="1" s="1"/>
  <c r="F42" i="1"/>
  <c r="H18" i="1" s="1"/>
  <c r="H45" i="1"/>
  <c r="E58" i="1"/>
  <c r="E15" i="1"/>
  <c r="E63" i="1"/>
  <c r="E36" i="1"/>
  <c r="E20" i="1"/>
  <c r="E4" i="1"/>
  <c r="E70" i="1"/>
  <c r="E62" i="1"/>
  <c r="E46" i="1"/>
  <c r="E35" i="1"/>
  <c r="E27" i="1"/>
  <c r="E11" i="1"/>
  <c r="E67" i="1"/>
  <c r="E59" i="1"/>
  <c r="E51" i="1"/>
  <c r="E40" i="1"/>
  <c r="E32" i="1"/>
  <c r="E24" i="1"/>
  <c r="E16" i="1"/>
  <c r="E8" i="1"/>
  <c r="E69" i="1"/>
  <c r="E65" i="1"/>
  <c r="E61" i="1"/>
  <c r="E57" i="1"/>
  <c r="E53" i="1"/>
  <c r="E49" i="1"/>
  <c r="E45" i="1"/>
  <c r="E38" i="1"/>
  <c r="E34" i="1"/>
  <c r="E30" i="1"/>
  <c r="E3" i="1"/>
  <c r="E68" i="1"/>
  <c r="E64" i="1"/>
  <c r="E60" i="1"/>
  <c r="E56" i="1"/>
  <c r="E52" i="1"/>
  <c r="E48" i="1"/>
  <c r="E41" i="1"/>
  <c r="E37" i="1"/>
  <c r="E33" i="1"/>
  <c r="E29" i="1"/>
  <c r="E25" i="1"/>
  <c r="E21" i="1"/>
  <c r="E17" i="1"/>
  <c r="E13" i="1"/>
  <c r="E9" i="1"/>
  <c r="E5" i="1"/>
  <c r="E26" i="1"/>
  <c r="E22" i="1"/>
  <c r="E18" i="1"/>
  <c r="E14" i="1"/>
  <c r="E10" i="1"/>
  <c r="G72" i="1" l="1"/>
  <c r="E19" i="1"/>
  <c r="E54" i="1"/>
  <c r="E12" i="1"/>
  <c r="E55" i="1"/>
  <c r="E23" i="1"/>
  <c r="E66" i="1"/>
  <c r="H4" i="1"/>
  <c r="E31" i="1"/>
  <c r="H20" i="1"/>
  <c r="E28" i="1"/>
  <c r="E71" i="1"/>
  <c r="E50" i="1"/>
  <c r="H36" i="1"/>
  <c r="E47" i="1"/>
  <c r="E7" i="1"/>
  <c r="E39" i="1"/>
  <c r="H8" i="1"/>
  <c r="H24" i="1"/>
  <c r="H40" i="1"/>
  <c r="H10" i="1"/>
  <c r="H17" i="1"/>
  <c r="H33" i="1"/>
  <c r="H14" i="1"/>
  <c r="H19" i="1"/>
  <c r="H35" i="1"/>
  <c r="H3" i="1"/>
  <c r="G42" i="1"/>
  <c r="H12" i="1"/>
  <c r="H28" i="1"/>
  <c r="H30" i="1"/>
  <c r="H5" i="1"/>
  <c r="H21" i="1"/>
  <c r="H37" i="1"/>
  <c r="H26" i="1"/>
  <c r="H6" i="1"/>
  <c r="H7" i="1"/>
  <c r="H23" i="1"/>
  <c r="H39" i="1"/>
  <c r="H22" i="1"/>
  <c r="H16" i="1"/>
  <c r="H32" i="1"/>
  <c r="H9" i="1"/>
  <c r="H25" i="1"/>
  <c r="H41" i="1"/>
  <c r="H34" i="1"/>
  <c r="H11" i="1"/>
  <c r="H27" i="1"/>
  <c r="H38" i="1"/>
  <c r="H13" i="1"/>
  <c r="H29" i="1"/>
  <c r="H15" i="1"/>
  <c r="H31" i="1"/>
</calcChain>
</file>

<file path=xl/sharedStrings.xml><?xml version="1.0" encoding="utf-8"?>
<sst xmlns="http://schemas.openxmlformats.org/spreadsheetml/2006/main" count="71" uniqueCount="71">
  <si>
    <t>Gen</t>
  </si>
  <si>
    <t>Ex</t>
  </si>
  <si>
    <t>Lev</t>
  </si>
  <si>
    <t>Num</t>
  </si>
  <si>
    <t>Deut</t>
  </si>
  <si>
    <t>Josh</t>
  </si>
  <si>
    <t>Judg</t>
  </si>
  <si>
    <t>Ruth</t>
  </si>
  <si>
    <t>1Sam</t>
  </si>
  <si>
    <t>2Sam</t>
  </si>
  <si>
    <t>1Kng</t>
  </si>
  <si>
    <t>2Kng</t>
  </si>
  <si>
    <t>1Chr</t>
  </si>
  <si>
    <t>2Chr</t>
  </si>
  <si>
    <t>Ezra</t>
  </si>
  <si>
    <t>Neh</t>
  </si>
  <si>
    <t>Esth</t>
  </si>
  <si>
    <t>Job</t>
  </si>
  <si>
    <t>Ps</t>
  </si>
  <si>
    <t>Prov</t>
  </si>
  <si>
    <t>Ecc</t>
  </si>
  <si>
    <t>Song</t>
  </si>
  <si>
    <t>Isa</t>
  </si>
  <si>
    <t>Jer</t>
  </si>
  <si>
    <t>Lam</t>
  </si>
  <si>
    <t>Eze</t>
  </si>
  <si>
    <t>Oba</t>
  </si>
  <si>
    <t>Hos</t>
  </si>
  <si>
    <t>Joel</t>
  </si>
  <si>
    <t>Amos</t>
  </si>
  <si>
    <t>Dan</t>
  </si>
  <si>
    <t>Jon</t>
  </si>
  <si>
    <t>Mic</t>
  </si>
  <si>
    <t>Nah</t>
  </si>
  <si>
    <t>Zeph</t>
  </si>
  <si>
    <t>Hag</t>
  </si>
  <si>
    <t>Mal</t>
  </si>
  <si>
    <t>Zech</t>
  </si>
  <si>
    <t>Hab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</si>
  <si>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</si>
  <si>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</si>
  <si>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</si>
  <si>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</si>
  <si>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</si>
  <si>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</si>
  <si>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</si>
  <si>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</si>
  <si>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</si>
  <si>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</si>
  <si>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</si>
  <si>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</si>
  <si>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</t>
  </si>
  <si>
    <t>2The</t>
  </si>
  <si>
    <t>1Tim</t>
  </si>
  <si>
    <t>2Tim</t>
  </si>
  <si>
    <t>Tit</t>
  </si>
  <si>
    <t>Phlm</t>
  </si>
  <si>
    <t>Heb</t>
  </si>
  <si>
    <t>Jas</t>
  </si>
  <si>
    <t>1Pet</t>
  </si>
  <si>
    <t>2Pet</t>
  </si>
  <si>
    <t>1Jn</t>
  </si>
  <si>
    <t>2Jn</t>
  </si>
  <si>
    <t>3Jn</t>
  </si>
  <si>
    <t>Jude</t>
  </si>
  <si>
    <t>Rev</t>
  </si>
  <si>
    <t>Book</t>
  </si>
  <si>
    <t>Page</t>
  </si>
  <si>
    <t>Length</t>
  </si>
  <si>
    <t>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</si>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</sst>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topLeftCell="A2" workbookViewId="0">
      <selection activeCell="J3" sqref="J3:J41"/>
    </sheetView>
  </sheetViews>
  <sheetFormatPr defaultRowHeight="15" x14ac:dyDescent="0.25"/>
  <cols>
    <col min="5" max="5" width="8.85546875" style="3"/>
    <col min="7" max="8" width="8.85546875" style="3"/>
    <col min="10" max="10" width="8.85546875" style="4"/>
  </cols>
  <sheetData>
    <row r="1" spans="1:10" s="1" customFormat="1" x14ac:dyDescent="0.25">
      <c r="A1" s="1" t="s">
        <v>66</v>
      </c>
      <c r="C1" s="1" t="s">
        <v>67</v>
      </c>
      <c r="D1" s="1" t="s">
        <v>68</v>
      </c>
      <c r="E1" s="2" t="s">
        <v>69</v>
      </c>
      <c r="G1" s="2"/>
      <c r="H1" s="2"/>
    </row>
    <row r="2" spans="1:10" x14ac:dyDescent="0.25">
      <c r="J2" s="5">
        <v>750</v>
      </c>
    </row>
    <row r="3" spans="1:10" ht="14.45" x14ac:dyDescent="0.3">
      <c r="A3" t="s">
        <v>0</v>
      </c>
      <c r="C3">
        <v>1</v>
      </c>
      <c r="D3">
        <f>MAX(C4-C3,1)</f>
        <v>43</v>
      </c>
      <c r="E3" s="3">
        <f>+D3/D$74</f>
        <v>4.4698544698544701E-2</v>
      </c>
      <c r="H3" s="3">
        <f>+D3/F$42</f>
        <v>5.771812080536913E-2</v>
      </c>
      <c r="J3" s="4">
        <f>MAX(32,(31+((J$2*H3)-20)/2))</f>
        <v>42.644295302013425</v>
      </c>
    </row>
    <row r="4" spans="1:10" ht="14.45" x14ac:dyDescent="0.3">
      <c r="A4" t="s">
        <v>1</v>
      </c>
      <c r="C4">
        <v>44</v>
      </c>
      <c r="D4">
        <f t="shared" ref="D4:D69" si="0">MAX(C5-C4,1)</f>
        <v>33</v>
      </c>
      <c r="E4" s="3">
        <f>+D4/D$74</f>
        <v>3.4303534303534305E-2</v>
      </c>
      <c r="H4" s="3">
        <f t="shared" ref="H4:H41" si="1">+D4/F$42</f>
        <v>4.429530201342282E-2</v>
      </c>
      <c r="J4" s="4">
        <f t="shared" ref="J4:J41" si="2">MAX(32,(31+((J$2*H4)-20)/2))</f>
        <v>37.610738255033553</v>
      </c>
    </row>
    <row r="5" spans="1:10" ht="14.45" x14ac:dyDescent="0.3">
      <c r="A5" t="s">
        <v>2</v>
      </c>
      <c r="C5">
        <v>77</v>
      </c>
      <c r="D5">
        <f t="shared" si="0"/>
        <v>24</v>
      </c>
      <c r="E5" s="3">
        <f>+D5/D$74</f>
        <v>2.4948024948024949E-2</v>
      </c>
      <c r="H5" s="3">
        <f t="shared" si="1"/>
        <v>3.2214765100671144E-2</v>
      </c>
      <c r="J5" s="4">
        <f t="shared" si="2"/>
        <v>33.080536912751683</v>
      </c>
    </row>
    <row r="6" spans="1:10" ht="14.45" x14ac:dyDescent="0.3">
      <c r="A6" t="s">
        <v>3</v>
      </c>
      <c r="C6">
        <v>101</v>
      </c>
      <c r="D6">
        <f t="shared" si="0"/>
        <v>35</v>
      </c>
      <c r="E6" s="3">
        <f>+D6/D$74</f>
        <v>3.6382536382536385E-2</v>
      </c>
      <c r="H6" s="3">
        <f t="shared" si="1"/>
        <v>4.6979865771812082E-2</v>
      </c>
      <c r="J6" s="4">
        <f t="shared" si="2"/>
        <v>38.617449664429529</v>
      </c>
    </row>
    <row r="7" spans="1:10" ht="14.45" x14ac:dyDescent="0.3">
      <c r="A7" t="s">
        <v>4</v>
      </c>
      <c r="C7">
        <v>136</v>
      </c>
      <c r="D7">
        <f t="shared" si="0"/>
        <v>29</v>
      </c>
      <c r="E7" s="3">
        <f>+D7/D$74</f>
        <v>3.0145530145530147E-2</v>
      </c>
      <c r="H7" s="3">
        <f t="shared" si="1"/>
        <v>3.8926174496644296E-2</v>
      </c>
      <c r="J7" s="4">
        <f t="shared" si="2"/>
        <v>35.597315436241615</v>
      </c>
    </row>
    <row r="8" spans="1:10" ht="14.45" x14ac:dyDescent="0.3">
      <c r="A8" t="s">
        <v>5</v>
      </c>
      <c r="C8">
        <v>165</v>
      </c>
      <c r="D8">
        <f t="shared" si="0"/>
        <v>20</v>
      </c>
      <c r="E8" s="3">
        <f>+D8/D$74</f>
        <v>2.0790020790020791E-2</v>
      </c>
      <c r="H8" s="3">
        <f t="shared" si="1"/>
        <v>2.6845637583892617E-2</v>
      </c>
      <c r="J8" s="4">
        <f t="shared" si="2"/>
        <v>32</v>
      </c>
    </row>
    <row r="9" spans="1:10" ht="14.45" x14ac:dyDescent="0.3">
      <c r="A9" t="s">
        <v>6</v>
      </c>
      <c r="C9">
        <v>185</v>
      </c>
      <c r="D9">
        <f t="shared" si="0"/>
        <v>19</v>
      </c>
      <c r="E9" s="3">
        <f>+D9/D$74</f>
        <v>1.9750519750519752E-2</v>
      </c>
      <c r="H9" s="3">
        <f t="shared" si="1"/>
        <v>2.5503355704697986E-2</v>
      </c>
      <c r="J9" s="4">
        <f t="shared" si="2"/>
        <v>32</v>
      </c>
    </row>
    <row r="10" spans="1:10" ht="14.45" x14ac:dyDescent="0.3">
      <c r="A10" t="s">
        <v>7</v>
      </c>
      <c r="C10">
        <v>204</v>
      </c>
      <c r="D10">
        <f t="shared" si="0"/>
        <v>3</v>
      </c>
      <c r="E10" s="3">
        <f>+D10/D$74</f>
        <v>3.1185031185031187E-3</v>
      </c>
      <c r="H10" s="3">
        <f t="shared" si="1"/>
        <v>4.0268456375838931E-3</v>
      </c>
      <c r="J10" s="4">
        <f t="shared" si="2"/>
        <v>32</v>
      </c>
    </row>
    <row r="11" spans="1:10" ht="14.45" x14ac:dyDescent="0.3">
      <c r="A11" t="s">
        <v>8</v>
      </c>
      <c r="C11">
        <v>207</v>
      </c>
      <c r="D11">
        <f t="shared" si="0"/>
        <v>26</v>
      </c>
      <c r="E11" s="3">
        <f>+D11/D$74</f>
        <v>2.7027027027027029E-2</v>
      </c>
      <c r="H11" s="3">
        <f t="shared" si="1"/>
        <v>3.4899328859060399E-2</v>
      </c>
      <c r="J11" s="4">
        <f t="shared" si="2"/>
        <v>34.087248322147651</v>
      </c>
    </row>
    <row r="12" spans="1:10" ht="14.45" x14ac:dyDescent="0.3">
      <c r="A12" t="s">
        <v>9</v>
      </c>
      <c r="C12">
        <v>233</v>
      </c>
      <c r="D12">
        <f t="shared" si="0"/>
        <v>24</v>
      </c>
      <c r="E12" s="3">
        <f>+D12/D$74</f>
        <v>2.4948024948024949E-2</v>
      </c>
      <c r="H12" s="3">
        <f t="shared" si="1"/>
        <v>3.2214765100671144E-2</v>
      </c>
      <c r="J12" s="4">
        <f t="shared" si="2"/>
        <v>33.080536912751683</v>
      </c>
    </row>
    <row r="13" spans="1:10" ht="14.45" x14ac:dyDescent="0.3">
      <c r="A13" t="s">
        <v>10</v>
      </c>
      <c r="C13">
        <v>257</v>
      </c>
      <c r="D13">
        <f t="shared" si="0"/>
        <v>26</v>
      </c>
      <c r="E13" s="3">
        <f>+D13/D$74</f>
        <v>2.7027027027027029E-2</v>
      </c>
      <c r="H13" s="3">
        <f t="shared" si="1"/>
        <v>3.4899328859060399E-2</v>
      </c>
      <c r="J13" s="4">
        <f t="shared" si="2"/>
        <v>34.087248322147651</v>
      </c>
    </row>
    <row r="14" spans="1:10" ht="14.45" x14ac:dyDescent="0.3">
      <c r="A14" t="s">
        <v>11</v>
      </c>
      <c r="C14">
        <v>283</v>
      </c>
      <c r="D14">
        <f t="shared" si="0"/>
        <v>25</v>
      </c>
      <c r="E14" s="3">
        <f>+D14/D$74</f>
        <v>2.5987525987525989E-2</v>
      </c>
      <c r="H14" s="3">
        <f t="shared" si="1"/>
        <v>3.3557046979865772E-2</v>
      </c>
      <c r="J14" s="4">
        <f t="shared" si="2"/>
        <v>33.583892617449663</v>
      </c>
    </row>
    <row r="15" spans="1:10" ht="14.45" x14ac:dyDescent="0.3">
      <c r="A15" t="s">
        <v>12</v>
      </c>
      <c r="C15">
        <v>308</v>
      </c>
      <c r="D15">
        <f t="shared" si="0"/>
        <v>28</v>
      </c>
      <c r="E15" s="3">
        <f>+D15/D$74</f>
        <v>2.9106029106029108E-2</v>
      </c>
      <c r="H15" s="3">
        <f t="shared" si="1"/>
        <v>3.7583892617449662E-2</v>
      </c>
      <c r="J15" s="4">
        <f t="shared" si="2"/>
        <v>35.09395973154362</v>
      </c>
    </row>
    <row r="16" spans="1:10" ht="14.45" x14ac:dyDescent="0.3">
      <c r="A16" t="s">
        <v>13</v>
      </c>
      <c r="C16">
        <v>336</v>
      </c>
      <c r="D16">
        <f t="shared" si="0"/>
        <v>29</v>
      </c>
      <c r="E16" s="3">
        <f>+D16/D$74</f>
        <v>3.0145530145530147E-2</v>
      </c>
      <c r="H16" s="3">
        <f t="shared" si="1"/>
        <v>3.8926174496644296E-2</v>
      </c>
      <c r="J16" s="4">
        <f t="shared" si="2"/>
        <v>35.597315436241615</v>
      </c>
    </row>
    <row r="17" spans="1:10" ht="14.45" x14ac:dyDescent="0.3">
      <c r="A17" t="s">
        <v>14</v>
      </c>
      <c r="C17">
        <v>365</v>
      </c>
      <c r="D17">
        <f t="shared" si="0"/>
        <v>9</v>
      </c>
      <c r="E17" s="3">
        <f>+D17/D$74</f>
        <v>9.355509355509356E-3</v>
      </c>
      <c r="H17" s="3">
        <f t="shared" si="1"/>
        <v>1.2080536912751677E-2</v>
      </c>
      <c r="J17" s="4">
        <f t="shared" si="2"/>
        <v>32</v>
      </c>
    </row>
    <row r="18" spans="1:10" ht="14.45" x14ac:dyDescent="0.3">
      <c r="A18" t="s">
        <v>15</v>
      </c>
      <c r="C18">
        <v>374</v>
      </c>
      <c r="D18">
        <f t="shared" si="0"/>
        <v>12</v>
      </c>
      <c r="E18" s="3">
        <f>+D18/D$74</f>
        <v>1.2474012474012475E-2</v>
      </c>
      <c r="H18" s="3">
        <f t="shared" si="1"/>
        <v>1.6107382550335572E-2</v>
      </c>
      <c r="J18" s="4">
        <f t="shared" si="2"/>
        <v>32</v>
      </c>
    </row>
    <row r="19" spans="1:10" ht="14.45" x14ac:dyDescent="0.3">
      <c r="A19" t="s">
        <v>16</v>
      </c>
      <c r="C19">
        <v>386</v>
      </c>
      <c r="D19">
        <f t="shared" si="0"/>
        <v>6</v>
      </c>
      <c r="E19" s="3">
        <f>+D19/D$74</f>
        <v>6.2370062370062374E-3</v>
      </c>
      <c r="H19" s="3">
        <f t="shared" si="1"/>
        <v>8.0536912751677861E-3</v>
      </c>
      <c r="J19" s="4">
        <f t="shared" si="2"/>
        <v>32</v>
      </c>
    </row>
    <row r="20" spans="1:10" ht="14.45" x14ac:dyDescent="0.3">
      <c r="A20" t="s">
        <v>17</v>
      </c>
      <c r="C20">
        <v>392</v>
      </c>
      <c r="D20">
        <f t="shared" si="0"/>
        <v>28</v>
      </c>
      <c r="E20" s="3">
        <f>+D20/D$74</f>
        <v>2.9106029106029108E-2</v>
      </c>
      <c r="H20" s="3">
        <f t="shared" si="1"/>
        <v>3.7583892617449662E-2</v>
      </c>
      <c r="J20" s="4">
        <f t="shared" si="2"/>
        <v>35.09395973154362</v>
      </c>
    </row>
    <row r="21" spans="1:10" ht="14.45" x14ac:dyDescent="0.3">
      <c r="A21" t="s">
        <v>18</v>
      </c>
      <c r="C21">
        <v>420</v>
      </c>
      <c r="D21">
        <f t="shared" si="0"/>
        <v>73</v>
      </c>
      <c r="E21" s="3">
        <f>+D21/D$74</f>
        <v>7.5883575883575888E-2</v>
      </c>
      <c r="H21" s="3">
        <f t="shared" si="1"/>
        <v>9.7986577181208054E-2</v>
      </c>
      <c r="J21" s="4">
        <f t="shared" si="2"/>
        <v>57.744966442953022</v>
      </c>
    </row>
    <row r="22" spans="1:10" ht="14.45" x14ac:dyDescent="0.3">
      <c r="A22" t="s">
        <v>19</v>
      </c>
      <c r="C22">
        <v>493</v>
      </c>
      <c r="D22">
        <f t="shared" si="0"/>
        <v>26</v>
      </c>
      <c r="E22" s="3">
        <f>+D22/D$74</f>
        <v>2.7027027027027029E-2</v>
      </c>
      <c r="H22" s="3">
        <f t="shared" si="1"/>
        <v>3.4899328859060399E-2</v>
      </c>
      <c r="J22" s="4">
        <f t="shared" si="2"/>
        <v>34.087248322147651</v>
      </c>
    </row>
    <row r="23" spans="1:10" ht="14.45" x14ac:dyDescent="0.3">
      <c r="A23" t="s">
        <v>20</v>
      </c>
      <c r="C23">
        <v>519</v>
      </c>
      <c r="D23">
        <f t="shared" si="0"/>
        <v>7</v>
      </c>
      <c r="E23" s="3">
        <f>+D23/D$74</f>
        <v>7.2765072765072769E-3</v>
      </c>
      <c r="H23" s="3">
        <f t="shared" si="1"/>
        <v>9.3959731543624154E-3</v>
      </c>
      <c r="J23" s="4">
        <f t="shared" si="2"/>
        <v>32</v>
      </c>
    </row>
    <row r="24" spans="1:10" ht="14.45" x14ac:dyDescent="0.3">
      <c r="A24" t="s">
        <v>21</v>
      </c>
      <c r="C24">
        <v>526</v>
      </c>
      <c r="D24">
        <f t="shared" si="0"/>
        <v>5</v>
      </c>
      <c r="E24" s="3">
        <f>+D24/D$74</f>
        <v>5.1975051975051978E-3</v>
      </c>
      <c r="H24" s="3">
        <f t="shared" si="1"/>
        <v>6.7114093959731542E-3</v>
      </c>
      <c r="J24" s="4">
        <f t="shared" si="2"/>
        <v>32</v>
      </c>
    </row>
    <row r="25" spans="1:10" ht="14.45" x14ac:dyDescent="0.3">
      <c r="A25" t="s">
        <v>22</v>
      </c>
      <c r="C25">
        <v>531</v>
      </c>
      <c r="D25">
        <f t="shared" si="0"/>
        <v>56</v>
      </c>
      <c r="E25" s="3">
        <f>+D25/D$74</f>
        <v>5.8212058212058215E-2</v>
      </c>
      <c r="H25" s="3">
        <f t="shared" si="1"/>
        <v>7.5167785234899323E-2</v>
      </c>
      <c r="J25" s="4">
        <f t="shared" si="2"/>
        <v>49.187919463087248</v>
      </c>
    </row>
    <row r="26" spans="1:10" ht="14.45" x14ac:dyDescent="0.3">
      <c r="A26" t="s">
        <v>23</v>
      </c>
      <c r="C26">
        <v>587</v>
      </c>
      <c r="D26">
        <f t="shared" si="0"/>
        <v>53</v>
      </c>
      <c r="E26" s="3">
        <f>+D26/D$74</f>
        <v>5.5093555093555097E-2</v>
      </c>
      <c r="H26" s="3">
        <f t="shared" si="1"/>
        <v>7.1140939597315433E-2</v>
      </c>
      <c r="J26" s="4">
        <f t="shared" si="2"/>
        <v>47.677852348993284</v>
      </c>
    </row>
    <row r="27" spans="1:10" ht="14.45" x14ac:dyDescent="0.3">
      <c r="A27" t="s">
        <v>24</v>
      </c>
      <c r="C27">
        <v>640</v>
      </c>
      <c r="D27">
        <f t="shared" si="0"/>
        <v>6</v>
      </c>
      <c r="E27" s="3">
        <f>+D27/D$74</f>
        <v>6.2370062370062374E-3</v>
      </c>
      <c r="H27" s="3">
        <f t="shared" si="1"/>
        <v>8.0536912751677861E-3</v>
      </c>
      <c r="J27" s="4">
        <f t="shared" si="2"/>
        <v>32</v>
      </c>
    </row>
    <row r="28" spans="1:10" ht="14.45" x14ac:dyDescent="0.3">
      <c r="A28" t="s">
        <v>25</v>
      </c>
      <c r="C28">
        <v>646</v>
      </c>
      <c r="D28">
        <f t="shared" si="0"/>
        <v>42</v>
      </c>
      <c r="E28" s="3">
        <f>+D28/D$74</f>
        <v>4.3659043659043661E-2</v>
      </c>
      <c r="H28" s="3">
        <f t="shared" si="1"/>
        <v>5.6375838926174496E-2</v>
      </c>
      <c r="J28" s="4">
        <f t="shared" si="2"/>
        <v>42.140939597315437</v>
      </c>
    </row>
    <row r="29" spans="1:10" ht="14.45" x14ac:dyDescent="0.3">
      <c r="A29" t="s">
        <v>30</v>
      </c>
      <c r="C29">
        <v>688</v>
      </c>
      <c r="D29">
        <f t="shared" si="0"/>
        <v>13</v>
      </c>
      <c r="E29" s="3">
        <f>+D29/D$74</f>
        <v>1.3513513513513514E-2</v>
      </c>
      <c r="H29" s="3">
        <f t="shared" si="1"/>
        <v>1.74496644295302E-2</v>
      </c>
      <c r="J29" s="4">
        <f t="shared" si="2"/>
        <v>32</v>
      </c>
    </row>
    <row r="30" spans="1:10" ht="14.45" x14ac:dyDescent="0.3">
      <c r="A30" t="s">
        <v>27</v>
      </c>
      <c r="C30">
        <v>701</v>
      </c>
      <c r="D30">
        <f t="shared" si="0"/>
        <v>8</v>
      </c>
      <c r="E30" s="3">
        <f>+D30/D$74</f>
        <v>8.3160083160083165E-3</v>
      </c>
      <c r="H30" s="3">
        <f t="shared" si="1"/>
        <v>1.0738255033557046E-2</v>
      </c>
      <c r="J30" s="4">
        <f t="shared" si="2"/>
        <v>32</v>
      </c>
    </row>
    <row r="31" spans="1:10" ht="14.45" x14ac:dyDescent="0.3">
      <c r="A31" t="s">
        <v>28</v>
      </c>
      <c r="C31">
        <v>709</v>
      </c>
      <c r="D31">
        <f t="shared" si="0"/>
        <v>3</v>
      </c>
      <c r="E31" s="3">
        <f>+D31/D$74</f>
        <v>3.1185031185031187E-3</v>
      </c>
      <c r="H31" s="3">
        <f t="shared" si="1"/>
        <v>4.0268456375838931E-3</v>
      </c>
      <c r="J31" s="4">
        <f t="shared" si="2"/>
        <v>32</v>
      </c>
    </row>
    <row r="32" spans="1:10" ht="14.45" x14ac:dyDescent="0.3">
      <c r="A32" t="s">
        <v>29</v>
      </c>
      <c r="C32">
        <v>712</v>
      </c>
      <c r="D32">
        <f t="shared" si="0"/>
        <v>7</v>
      </c>
      <c r="E32" s="3">
        <f>+D32/D$74</f>
        <v>7.2765072765072769E-3</v>
      </c>
      <c r="H32" s="3">
        <f t="shared" si="1"/>
        <v>9.3959731543624154E-3</v>
      </c>
      <c r="J32" s="4">
        <f t="shared" si="2"/>
        <v>32</v>
      </c>
    </row>
    <row r="33" spans="1:10" ht="14.45" x14ac:dyDescent="0.3">
      <c r="A33" t="s">
        <v>26</v>
      </c>
      <c r="C33">
        <v>719</v>
      </c>
      <c r="D33">
        <f t="shared" si="0"/>
        <v>1</v>
      </c>
      <c r="E33" s="3">
        <f>+D33/D$74</f>
        <v>1.0395010395010396E-3</v>
      </c>
      <c r="H33" s="3">
        <f t="shared" si="1"/>
        <v>1.3422818791946308E-3</v>
      </c>
      <c r="J33" s="4">
        <f t="shared" si="2"/>
        <v>32</v>
      </c>
    </row>
    <row r="34" spans="1:10" ht="14.45" x14ac:dyDescent="0.3">
      <c r="A34" t="s">
        <v>31</v>
      </c>
      <c r="C34">
        <v>720</v>
      </c>
      <c r="D34">
        <f t="shared" si="0"/>
        <v>2</v>
      </c>
      <c r="E34" s="3">
        <f>+D34/D$74</f>
        <v>2.0790020790020791E-3</v>
      </c>
      <c r="H34" s="3">
        <f t="shared" si="1"/>
        <v>2.6845637583892616E-3</v>
      </c>
      <c r="J34" s="4">
        <f t="shared" si="2"/>
        <v>32</v>
      </c>
    </row>
    <row r="35" spans="1:10" ht="14.45" x14ac:dyDescent="0.3">
      <c r="A35" t="s">
        <v>32</v>
      </c>
      <c r="C35">
        <v>722</v>
      </c>
      <c r="D35">
        <f t="shared" si="0"/>
        <v>5</v>
      </c>
      <c r="E35" s="3">
        <f>+D35/D$74</f>
        <v>5.1975051975051978E-3</v>
      </c>
      <c r="H35" s="3">
        <f t="shared" si="1"/>
        <v>6.7114093959731542E-3</v>
      </c>
      <c r="J35" s="4">
        <f t="shared" si="2"/>
        <v>32</v>
      </c>
    </row>
    <row r="36" spans="1:10" ht="14.45" x14ac:dyDescent="0.3">
      <c r="A36" t="s">
        <v>33</v>
      </c>
      <c r="C36">
        <v>727</v>
      </c>
      <c r="D36">
        <f t="shared" si="0"/>
        <v>2</v>
      </c>
      <c r="E36" s="3">
        <f>+D36/D$74</f>
        <v>2.0790020790020791E-3</v>
      </c>
      <c r="H36" s="3">
        <f t="shared" si="1"/>
        <v>2.6845637583892616E-3</v>
      </c>
      <c r="J36" s="4">
        <f t="shared" si="2"/>
        <v>32</v>
      </c>
    </row>
    <row r="37" spans="1:10" ht="14.45" x14ac:dyDescent="0.3">
      <c r="A37" t="s">
        <v>38</v>
      </c>
      <c r="C37">
        <v>729</v>
      </c>
      <c r="D37">
        <f t="shared" si="0"/>
        <v>2</v>
      </c>
      <c r="E37" s="3">
        <f>+D37/D$74</f>
        <v>2.0790020790020791E-3</v>
      </c>
      <c r="H37" s="3">
        <f t="shared" si="1"/>
        <v>2.6845637583892616E-3</v>
      </c>
      <c r="J37" s="4">
        <f t="shared" si="2"/>
        <v>32</v>
      </c>
    </row>
    <row r="38" spans="1:10" ht="14.45" x14ac:dyDescent="0.3">
      <c r="A38" t="s">
        <v>34</v>
      </c>
      <c r="C38">
        <v>731</v>
      </c>
      <c r="D38">
        <f t="shared" si="0"/>
        <v>3</v>
      </c>
      <c r="E38" s="3">
        <f>+D38/D$74</f>
        <v>3.1185031185031187E-3</v>
      </c>
      <c r="H38" s="3">
        <f t="shared" si="1"/>
        <v>4.0268456375838931E-3</v>
      </c>
      <c r="J38" s="4">
        <f t="shared" si="2"/>
        <v>32</v>
      </c>
    </row>
    <row r="39" spans="1:10" ht="14.45" x14ac:dyDescent="0.3">
      <c r="A39" t="s">
        <v>35</v>
      </c>
      <c r="C39">
        <v>734</v>
      </c>
      <c r="D39">
        <f t="shared" si="0"/>
        <v>1</v>
      </c>
      <c r="E39" s="3">
        <f>+D39/D$74</f>
        <v>1.0395010395010396E-3</v>
      </c>
      <c r="H39" s="3">
        <f t="shared" si="1"/>
        <v>1.3422818791946308E-3</v>
      </c>
      <c r="J39" s="4">
        <f t="shared" si="2"/>
        <v>32</v>
      </c>
    </row>
    <row r="40" spans="1:10" ht="14.45" x14ac:dyDescent="0.3">
      <c r="A40" t="s">
        <v>37</v>
      </c>
      <c r="C40">
        <v>735</v>
      </c>
      <c r="D40">
        <f t="shared" si="0"/>
        <v>8</v>
      </c>
      <c r="E40" s="3">
        <f>+D40/D$74</f>
        <v>8.3160083160083165E-3</v>
      </c>
      <c r="H40" s="3">
        <f t="shared" si="1"/>
        <v>1.0738255033557046E-2</v>
      </c>
      <c r="J40" s="4">
        <f t="shared" si="2"/>
        <v>32</v>
      </c>
    </row>
    <row r="41" spans="1:10" ht="14.45" x14ac:dyDescent="0.3">
      <c r="A41" t="s">
        <v>36</v>
      </c>
      <c r="C41">
        <v>743</v>
      </c>
      <c r="D41">
        <f t="shared" si="0"/>
        <v>3</v>
      </c>
      <c r="E41" s="3">
        <f>+D41/D$74</f>
        <v>3.1185031185031187E-3</v>
      </c>
      <c r="H41" s="3">
        <f t="shared" si="1"/>
        <v>4.0268456375838931E-3</v>
      </c>
      <c r="J41" s="4">
        <f t="shared" si="2"/>
        <v>32</v>
      </c>
    </row>
    <row r="42" spans="1:10" ht="14.45" x14ac:dyDescent="0.3">
      <c r="C42">
        <v>746</v>
      </c>
      <c r="F42">
        <f>SUM(D3:D41)</f>
        <v>745</v>
      </c>
      <c r="G42" s="3">
        <f>+F42/D$74</f>
        <v>0.77442827442827444</v>
      </c>
    </row>
    <row r="43" spans="1:10" ht="14.45" x14ac:dyDescent="0.3"/>
    <row r="44" spans="1:10" x14ac:dyDescent="0.25">
      <c r="J44" s="5">
        <v>500</v>
      </c>
    </row>
    <row r="45" spans="1:10" ht="14.45" x14ac:dyDescent="0.3">
      <c r="A45" t="s">
        <v>39</v>
      </c>
      <c r="C45">
        <v>749</v>
      </c>
      <c r="D45">
        <f t="shared" si="0"/>
        <v>28</v>
      </c>
      <c r="E45" s="3">
        <f>+D45/D$74</f>
        <v>2.9106029106029108E-2</v>
      </c>
      <c r="H45" s="3">
        <f>+D45/F$72</f>
        <v>0.12903225806451613</v>
      </c>
      <c r="J45" s="4">
        <f>MAX(30,(30+((J$44*H45)-20)/2))</f>
        <v>52.258064516129032</v>
      </c>
    </row>
    <row r="46" spans="1:10" ht="14.45" x14ac:dyDescent="0.3">
      <c r="A46" t="s">
        <v>40</v>
      </c>
      <c r="C46">
        <v>777</v>
      </c>
      <c r="D46">
        <f t="shared" si="0"/>
        <v>17</v>
      </c>
      <c r="E46" s="3">
        <f>+D46/D$74</f>
        <v>1.7671517671517672E-2</v>
      </c>
      <c r="H46" s="3">
        <f t="shared" ref="H46:H71" si="3">+D46/F$72</f>
        <v>7.8341013824884786E-2</v>
      </c>
      <c r="J46" s="4">
        <f t="shared" ref="J46:J71" si="4">MAX(30,(30+((J$44*H46)-20)/2))</f>
        <v>39.585253456221196</v>
      </c>
    </row>
    <row r="47" spans="1:10" ht="14.45" x14ac:dyDescent="0.3">
      <c r="A47" t="s">
        <v>41</v>
      </c>
      <c r="C47">
        <v>794</v>
      </c>
      <c r="D47">
        <f t="shared" si="0"/>
        <v>30</v>
      </c>
      <c r="E47" s="3">
        <f>+D47/D$74</f>
        <v>3.1185031185031187E-2</v>
      </c>
      <c r="H47" s="3">
        <f t="shared" si="3"/>
        <v>0.13824884792626729</v>
      </c>
      <c r="J47" s="4">
        <f t="shared" si="4"/>
        <v>54.562211981566826</v>
      </c>
    </row>
    <row r="48" spans="1:10" ht="14.45" x14ac:dyDescent="0.3">
      <c r="A48" t="s">
        <v>42</v>
      </c>
      <c r="C48">
        <v>824</v>
      </c>
      <c r="D48">
        <f t="shared" si="0"/>
        <v>22</v>
      </c>
      <c r="E48" s="3">
        <f>+D48/D$74</f>
        <v>2.286902286902287E-2</v>
      </c>
      <c r="H48" s="3">
        <f t="shared" si="3"/>
        <v>0.10138248847926268</v>
      </c>
      <c r="J48" s="4">
        <f t="shared" si="4"/>
        <v>45.345622119815673</v>
      </c>
    </row>
    <row r="49" spans="1:10" ht="14.45" x14ac:dyDescent="0.3">
      <c r="A49" t="s">
        <v>43</v>
      </c>
      <c r="C49">
        <v>846</v>
      </c>
      <c r="D49">
        <f t="shared" si="0"/>
        <v>28</v>
      </c>
      <c r="E49" s="3">
        <f>+D49/D$74</f>
        <v>2.9106029106029108E-2</v>
      </c>
      <c r="H49" s="3">
        <f t="shared" si="3"/>
        <v>0.12903225806451613</v>
      </c>
      <c r="J49" s="4">
        <f t="shared" si="4"/>
        <v>52.258064516129032</v>
      </c>
    </row>
    <row r="50" spans="1:10" ht="14.45" x14ac:dyDescent="0.3">
      <c r="A50" t="s">
        <v>44</v>
      </c>
      <c r="C50">
        <v>874</v>
      </c>
      <c r="D50">
        <f t="shared" si="0"/>
        <v>12</v>
      </c>
      <c r="E50" s="3">
        <f>+D50/D$74</f>
        <v>1.2474012474012475E-2</v>
      </c>
      <c r="H50" s="3">
        <f t="shared" si="3"/>
        <v>5.5299539170506916E-2</v>
      </c>
      <c r="J50" s="4">
        <f t="shared" si="4"/>
        <v>33.824884792626733</v>
      </c>
    </row>
    <row r="51" spans="1:10" ht="14.45" x14ac:dyDescent="0.3">
      <c r="A51" t="s">
        <v>45</v>
      </c>
      <c r="C51">
        <v>886</v>
      </c>
      <c r="D51">
        <f t="shared" si="0"/>
        <v>11</v>
      </c>
      <c r="E51" s="3">
        <f>+D51/D$74</f>
        <v>1.1434511434511435E-2</v>
      </c>
      <c r="H51" s="3">
        <f t="shared" si="3"/>
        <v>5.0691244239631339E-2</v>
      </c>
      <c r="J51" s="4">
        <f t="shared" si="4"/>
        <v>32.672811059907836</v>
      </c>
    </row>
    <row r="52" spans="1:10" ht="14.45" x14ac:dyDescent="0.3">
      <c r="A52" t="s">
        <v>46</v>
      </c>
      <c r="C52">
        <v>897</v>
      </c>
      <c r="D52">
        <f t="shared" si="0"/>
        <v>7</v>
      </c>
      <c r="E52" s="3">
        <f>+D52/D$74</f>
        <v>7.2765072765072769E-3</v>
      </c>
      <c r="H52" s="3">
        <f t="shared" si="3"/>
        <v>3.2258064516129031E-2</v>
      </c>
      <c r="J52" s="4">
        <f t="shared" si="4"/>
        <v>30</v>
      </c>
    </row>
    <row r="53" spans="1:10" ht="14.45" x14ac:dyDescent="0.3">
      <c r="A53" t="s">
        <v>47</v>
      </c>
      <c r="C53">
        <v>904</v>
      </c>
      <c r="D53">
        <f t="shared" si="0"/>
        <v>4</v>
      </c>
      <c r="E53" s="3">
        <f>+D53/D$74</f>
        <v>4.1580041580041582E-3</v>
      </c>
      <c r="H53" s="3">
        <f t="shared" si="3"/>
        <v>1.8433179723502304E-2</v>
      </c>
      <c r="J53" s="4">
        <f t="shared" si="4"/>
        <v>30</v>
      </c>
    </row>
    <row r="54" spans="1:10" x14ac:dyDescent="0.25">
      <c r="A54" t="s">
        <v>48</v>
      </c>
      <c r="C54">
        <v>908</v>
      </c>
      <c r="D54">
        <f t="shared" si="0"/>
        <v>3</v>
      </c>
      <c r="E54" s="3">
        <f>+D54/D$74</f>
        <v>3.1185031185031187E-3</v>
      </c>
      <c r="H54" s="3">
        <f t="shared" si="3"/>
        <v>1.3824884792626729E-2</v>
      </c>
      <c r="J54" s="4">
        <f t="shared" si="4"/>
        <v>30</v>
      </c>
    </row>
    <row r="55" spans="1:10" x14ac:dyDescent="0.25">
      <c r="A55" t="s">
        <v>49</v>
      </c>
      <c r="C55">
        <v>911</v>
      </c>
      <c r="D55">
        <f t="shared" si="0"/>
        <v>3</v>
      </c>
      <c r="E55" s="3">
        <f>+D55/D$74</f>
        <v>3.1185031185031187E-3</v>
      </c>
      <c r="H55" s="3">
        <f t="shared" si="3"/>
        <v>1.3824884792626729E-2</v>
      </c>
      <c r="J55" s="4">
        <f t="shared" si="4"/>
        <v>30</v>
      </c>
    </row>
    <row r="56" spans="1:10" x14ac:dyDescent="0.25">
      <c r="A56" t="s">
        <v>50</v>
      </c>
      <c r="C56">
        <v>914</v>
      </c>
      <c r="D56">
        <f t="shared" si="0"/>
        <v>3</v>
      </c>
      <c r="E56" s="3">
        <f>+D56/D$74</f>
        <v>3.1185031185031187E-3</v>
      </c>
      <c r="H56" s="3">
        <f t="shared" si="3"/>
        <v>1.3824884792626729E-2</v>
      </c>
      <c r="J56" s="4">
        <f t="shared" si="4"/>
        <v>30</v>
      </c>
    </row>
    <row r="57" spans="1:10" x14ac:dyDescent="0.25">
      <c r="A57" t="s">
        <v>51</v>
      </c>
      <c r="C57">
        <v>917</v>
      </c>
      <c r="D57">
        <f t="shared" si="0"/>
        <v>2</v>
      </c>
      <c r="E57" s="3">
        <f>+D57/D$74</f>
        <v>2.0790020790020791E-3</v>
      </c>
      <c r="H57" s="3">
        <f t="shared" si="3"/>
        <v>9.2165898617511521E-3</v>
      </c>
      <c r="J57" s="4">
        <f t="shared" si="4"/>
        <v>30</v>
      </c>
    </row>
    <row r="58" spans="1:10" x14ac:dyDescent="0.25">
      <c r="A58" t="s">
        <v>52</v>
      </c>
      <c r="C58">
        <v>919</v>
      </c>
      <c r="D58">
        <f t="shared" si="0"/>
        <v>1</v>
      </c>
      <c r="E58" s="3">
        <f>+D58/D$74</f>
        <v>1.0395010395010396E-3</v>
      </c>
      <c r="H58" s="3">
        <f t="shared" si="3"/>
        <v>4.608294930875576E-3</v>
      </c>
      <c r="J58" s="4">
        <f t="shared" si="4"/>
        <v>30</v>
      </c>
    </row>
    <row r="59" spans="1:10" x14ac:dyDescent="0.25">
      <c r="A59" t="s">
        <v>53</v>
      </c>
      <c r="C59">
        <v>920</v>
      </c>
      <c r="D59">
        <f t="shared" si="0"/>
        <v>3</v>
      </c>
      <c r="E59" s="3">
        <f>+D59/D$74</f>
        <v>3.1185031185031187E-3</v>
      </c>
      <c r="H59" s="3">
        <f t="shared" si="3"/>
        <v>1.3824884792626729E-2</v>
      </c>
      <c r="J59" s="4">
        <f t="shared" si="4"/>
        <v>30</v>
      </c>
    </row>
    <row r="60" spans="1:10" x14ac:dyDescent="0.25">
      <c r="A60" t="s">
        <v>54</v>
      </c>
      <c r="C60">
        <v>923</v>
      </c>
      <c r="D60">
        <f t="shared" si="0"/>
        <v>3</v>
      </c>
      <c r="E60" s="3">
        <f>+D60/D$74</f>
        <v>3.1185031185031187E-3</v>
      </c>
      <c r="H60" s="3">
        <f t="shared" si="3"/>
        <v>1.3824884792626729E-2</v>
      </c>
      <c r="J60" s="4">
        <f t="shared" si="4"/>
        <v>30</v>
      </c>
    </row>
    <row r="61" spans="1:10" x14ac:dyDescent="0.25">
      <c r="A61" t="s">
        <v>55</v>
      </c>
      <c r="C61">
        <v>926</v>
      </c>
      <c r="D61">
        <f t="shared" si="0"/>
        <v>1</v>
      </c>
      <c r="E61" s="3">
        <f>+D61/D$74</f>
        <v>1.0395010395010396E-3</v>
      </c>
      <c r="H61" s="3">
        <f t="shared" si="3"/>
        <v>4.608294930875576E-3</v>
      </c>
      <c r="J61" s="4">
        <f t="shared" si="4"/>
        <v>30</v>
      </c>
    </row>
    <row r="62" spans="1:10" x14ac:dyDescent="0.25">
      <c r="A62" t="s">
        <v>56</v>
      </c>
      <c r="C62">
        <v>927</v>
      </c>
      <c r="D62">
        <f t="shared" si="0"/>
        <v>1</v>
      </c>
      <c r="E62" s="3">
        <f>+D62/D$74</f>
        <v>1.0395010395010396E-3</v>
      </c>
      <c r="H62" s="3">
        <f t="shared" si="3"/>
        <v>4.608294930875576E-3</v>
      </c>
      <c r="J62" s="4">
        <f t="shared" si="4"/>
        <v>30</v>
      </c>
    </row>
    <row r="63" spans="1:10" x14ac:dyDescent="0.25">
      <c r="A63" t="s">
        <v>57</v>
      </c>
      <c r="C63">
        <v>928</v>
      </c>
      <c r="D63">
        <f t="shared" si="0"/>
        <v>9</v>
      </c>
      <c r="E63" s="3">
        <f>+D63/D$74</f>
        <v>9.355509355509356E-3</v>
      </c>
      <c r="H63" s="3">
        <f t="shared" si="3"/>
        <v>4.1474654377880185E-2</v>
      </c>
      <c r="J63" s="4">
        <f t="shared" si="4"/>
        <v>30.368663594470046</v>
      </c>
    </row>
    <row r="64" spans="1:10" x14ac:dyDescent="0.25">
      <c r="A64" t="s">
        <v>58</v>
      </c>
      <c r="C64">
        <v>937</v>
      </c>
      <c r="D64">
        <f t="shared" si="0"/>
        <v>3</v>
      </c>
      <c r="E64" s="3">
        <f>+D64/D$74</f>
        <v>3.1185031185031187E-3</v>
      </c>
      <c r="H64" s="3">
        <f t="shared" si="3"/>
        <v>1.3824884792626729E-2</v>
      </c>
      <c r="J64" s="4">
        <f t="shared" si="4"/>
        <v>30</v>
      </c>
    </row>
    <row r="65" spans="1:10" x14ac:dyDescent="0.25">
      <c r="A65" t="s">
        <v>59</v>
      </c>
      <c r="C65">
        <v>940</v>
      </c>
      <c r="D65">
        <f t="shared" si="0"/>
        <v>3</v>
      </c>
      <c r="E65" s="3">
        <f>+D65/D$74</f>
        <v>3.1185031185031187E-3</v>
      </c>
      <c r="H65" s="3">
        <f t="shared" si="3"/>
        <v>1.3824884792626729E-2</v>
      </c>
      <c r="J65" s="4">
        <f t="shared" si="4"/>
        <v>30</v>
      </c>
    </row>
    <row r="66" spans="1:10" x14ac:dyDescent="0.25">
      <c r="A66" t="s">
        <v>60</v>
      </c>
      <c r="C66">
        <v>943</v>
      </c>
      <c r="D66">
        <f t="shared" si="0"/>
        <v>2</v>
      </c>
      <c r="E66" s="3">
        <f>+D66/D$74</f>
        <v>2.0790020790020791E-3</v>
      </c>
      <c r="H66" s="3">
        <f t="shared" si="3"/>
        <v>9.2165898617511521E-3</v>
      </c>
      <c r="J66" s="4">
        <f t="shared" si="4"/>
        <v>30</v>
      </c>
    </row>
    <row r="67" spans="1:10" x14ac:dyDescent="0.25">
      <c r="A67" t="s">
        <v>61</v>
      </c>
      <c r="C67">
        <v>945</v>
      </c>
      <c r="D67">
        <f t="shared" si="0"/>
        <v>3</v>
      </c>
      <c r="E67" s="3">
        <f>+D67/D$74</f>
        <v>3.1185031185031187E-3</v>
      </c>
      <c r="H67" s="3">
        <f t="shared" si="3"/>
        <v>1.3824884792626729E-2</v>
      </c>
      <c r="J67" s="4">
        <f t="shared" si="4"/>
        <v>30</v>
      </c>
    </row>
    <row r="68" spans="1:10" x14ac:dyDescent="0.25">
      <c r="A68" t="s">
        <v>62</v>
      </c>
      <c r="C68">
        <v>948</v>
      </c>
      <c r="D68">
        <f t="shared" si="0"/>
        <v>1</v>
      </c>
      <c r="E68" s="3">
        <f>+D68/D$74</f>
        <v>1.0395010395010396E-3</v>
      </c>
      <c r="H68" s="3">
        <f t="shared" si="3"/>
        <v>4.608294930875576E-3</v>
      </c>
      <c r="J68" s="4">
        <f t="shared" si="4"/>
        <v>30</v>
      </c>
    </row>
    <row r="69" spans="1:10" x14ac:dyDescent="0.25">
      <c r="A69" t="s">
        <v>63</v>
      </c>
      <c r="C69">
        <v>949</v>
      </c>
      <c r="D69">
        <f t="shared" si="0"/>
        <v>1</v>
      </c>
      <c r="E69" s="3">
        <f>+D69/D$74</f>
        <v>1.0395010395010396E-3</v>
      </c>
      <c r="H69" s="3">
        <f t="shared" si="3"/>
        <v>4.608294930875576E-3</v>
      </c>
      <c r="J69" s="4">
        <f t="shared" si="4"/>
        <v>30</v>
      </c>
    </row>
    <row r="70" spans="1:10" x14ac:dyDescent="0.25">
      <c r="A70" t="s">
        <v>64</v>
      </c>
      <c r="C70">
        <v>949</v>
      </c>
      <c r="D70">
        <f t="shared" ref="D70:D71" si="5">MAX(C71-C70,1)</f>
        <v>1</v>
      </c>
      <c r="E70" s="3">
        <f t="shared" ref="E70:E71" si="6">+D70/D$74</f>
        <v>1.0395010395010396E-3</v>
      </c>
      <c r="H70" s="3">
        <f t="shared" si="3"/>
        <v>4.608294930875576E-3</v>
      </c>
      <c r="J70" s="4">
        <f t="shared" si="4"/>
        <v>30</v>
      </c>
    </row>
    <row r="71" spans="1:10" x14ac:dyDescent="0.25">
      <c r="A71" t="s">
        <v>65</v>
      </c>
      <c r="C71">
        <v>950</v>
      </c>
      <c r="D71">
        <f t="shared" si="5"/>
        <v>15</v>
      </c>
      <c r="E71" s="3">
        <f t="shared" si="6"/>
        <v>1.5592515592515593E-2</v>
      </c>
      <c r="H71" s="3">
        <f t="shared" si="3"/>
        <v>6.9124423963133647E-2</v>
      </c>
      <c r="J71" s="4">
        <f t="shared" si="4"/>
        <v>37.281105990783416</v>
      </c>
    </row>
    <row r="72" spans="1:10" x14ac:dyDescent="0.25">
      <c r="C72">
        <v>965</v>
      </c>
      <c r="F72">
        <f>SUM(D45:D71)</f>
        <v>217</v>
      </c>
      <c r="G72" s="3">
        <f>+F72/D$74</f>
        <v>0.22557172557172558</v>
      </c>
    </row>
    <row r="74" spans="1:10" x14ac:dyDescent="0.25">
      <c r="A74" t="s">
        <v>70</v>
      </c>
      <c r="D74">
        <f>SUM(D3:D73)</f>
        <v>962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2014-03-25T05:26:22Z</dcterms:created>
  <dcterms:modified xsi:type="dcterms:W3CDTF">2017-05-01T01:03:11Z</dcterms:modified>
</cp:coreProperties>
</file>