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tables/table5.xml" ContentType="application/vnd.openxmlformats-officedocument.spreadsheetml.table+xml"/>
  <Override PartName="/xl/queryTables/queryTable2.xml" ContentType="application/vnd.openxmlformats-officedocument.spreadsheetml.queryTable+xml"/>
  <Override PartName="/xl/tables/table6.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richard.cottle\Desktop\critical path stuff\"/>
    </mc:Choice>
  </mc:AlternateContent>
  <bookViews>
    <workbookView xWindow="0" yWindow="0" windowWidth="23040" windowHeight="9336" activeTab="1"/>
  </bookViews>
  <sheets>
    <sheet name="rtc" sheetId="1" r:id="rId1"/>
    <sheet name="lookup" sheetId="2" r:id="rId2"/>
    <sheet name="Task_Table" sheetId="10" r:id="rId3"/>
    <sheet name="Resource_Table" sheetId="11" r:id="rId4"/>
    <sheet name="Assignment_Table" sheetId="12" r:id="rId5"/>
  </sheets>
  <definedNames>
    <definedName name="Assignment_Table">#REF!</definedName>
    <definedName name="ExternalData_1" localSheetId="4" hidden="1">Assignment_Table!$A$1:$B$65</definedName>
    <definedName name="ExternalData_1" localSheetId="3" hidden="1">Resource_Table!$A$1:$B$13</definedName>
    <definedName name="ExternalData_1" localSheetId="2" hidden="1">Task_Table!$A$1:$E$65</definedName>
    <definedName name="Resource_Table">#REF!</definedName>
  </definedNames>
  <calcPr calcId="162913"/>
</workbook>
</file>

<file path=xl/calcChain.xml><?xml version="1.0" encoding="utf-8"?>
<calcChain xmlns="http://schemas.openxmlformats.org/spreadsheetml/2006/main">
  <c r="I9" i="2" l="1"/>
  <c r="I10" i="2"/>
  <c r="I11" i="2" s="1"/>
  <c r="I12" i="2" s="1"/>
  <c r="H10" i="2"/>
  <c r="H11" i="2" s="1"/>
  <c r="H12" i="2" s="1"/>
  <c r="H9" i="2"/>
  <c r="I8" i="2"/>
  <c r="H8" i="2"/>
  <c r="K3" i="2"/>
  <c r="K4" i="2"/>
  <c r="K5" i="2"/>
  <c r="K6" i="2"/>
  <c r="K7" i="2"/>
  <c r="K2" i="2"/>
</calcChain>
</file>

<file path=xl/connections.xml><?xml version="1.0" encoding="utf-8"?>
<connections xmlns="http://schemas.openxmlformats.org/spreadsheetml/2006/main">
  <connection id="1" keepAlive="1" name="Query - Assignment_Table" description="Connection to the 'Assignment_Table' query in the workbook." type="5" refreshedVersion="6" background="1" saveData="1">
    <dbPr connection="Provider=Microsoft.Mashup.OleDb.1;Data Source=$Workbook$;Location=Assignment_Table;Extended Properties=&quot;&quot;" command="SELECT * FROM [Assignment_Table]"/>
  </connection>
  <connection id="2" keepAlive="1" name="Query - increment_lookup" description="Connection to the 'increment_lookup' query in the workbook." type="5" refreshedVersion="0" background="1">
    <dbPr connection="Provider=Microsoft.Mashup.OleDb.1;Data Source=$Workbook$;Location=Increment_lookup;Extended Properties=&quot;&quot;" command="SELECT * FROM [increment_lookup]"/>
  </connection>
  <connection id="3" keepAlive="1" name="Query - name_lookup" description="Connection to the 'name_lookup' query in the workbook." type="5" refreshedVersion="0" background="1">
    <dbPr connection="Provider=Microsoft.Mashup.OleDb.1;Data Source=$Workbook$;Location=name_lookup;Extended Properties=&quot;&quot;" command="SELECT * FROM [name_lookup]"/>
  </connection>
  <connection id="4" keepAlive="1" name="Query - Resource_Table" description="Connection to the 'Resource_Table' query in the workbook." type="5" refreshedVersion="6" background="1" saveData="1">
    <dbPr connection="Provider=Microsoft.Mashup.OleDb.1;Data Source=$Workbook$;Location=Resource_Table;Extended Properties=&quot;&quot;" command="SELECT * FROM [Resource_Table]"/>
  </connection>
  <connection id="5" keepAlive="1" name="Query - rtc_data" description="Connection to the 'rtc_data' query in the workbook." type="5" refreshedVersion="0" background="1">
    <dbPr connection="Provider=Microsoft.Mashup.OleDb.1;Data Source=$Workbook$;Location=rtc_data;Extended Properties=&quot;&quot;" command="SELECT * FROM [rtc_data]"/>
  </connection>
  <connection id="6" keepAlive="1" name="Query - ScrubbedData" description="Connection to the 'ScrubbedData' query in the workbook." type="5" refreshedVersion="0" background="1">
    <dbPr connection="Provider=Microsoft.Mashup.OleDb.1;Data Source=$Workbook$;Location=ScrubbedData;Extended Properties=&quot;&quot;" command="SELECT * FROM [ScrubbedData]"/>
  </connection>
  <connection id="7" keepAlive="1" name="Query - Task_Table" description="Connection to the 'Task_Table' query in the workbook." type="5" refreshedVersion="6" background="1" saveData="1">
    <dbPr connection="Provider=Microsoft.Mashup.OleDb.1;Data Source=$Workbook$;Location=Task_Table;Extended Properties=&quot;&quot;" command="SELECT * FROM [Task_Table]"/>
  </connection>
</connections>
</file>

<file path=xl/sharedStrings.xml><?xml version="1.0" encoding="utf-8"?>
<sst xmlns="http://schemas.openxmlformats.org/spreadsheetml/2006/main" count="1483" uniqueCount="523">
  <si>
    <t>Id</t>
  </si>
  <si>
    <t>Summary</t>
  </si>
  <si>
    <t>Owned By</t>
  </si>
  <si>
    <t>Status</t>
  </si>
  <si>
    <t>Type</t>
  </si>
  <si>
    <t>Planned For</t>
  </si>
  <si>
    <t>Proposed</t>
  </si>
  <si>
    <t>Story Points (numeric)</t>
  </si>
  <si>
    <t>Parent</t>
  </si>
  <si>
    <t>Filed Against</t>
  </si>
  <si>
    <t>Tags</t>
  </si>
  <si>
    <t>Description</t>
  </si>
  <si>
    <t>Acceptance Criteria</t>
  </si>
  <si>
    <t>External Record Reference</t>
  </si>
  <si>
    <t>Depends On</t>
  </si>
  <si>
    <t>Story Points</t>
  </si>
  <si>
    <t>Configuration Item</t>
  </si>
  <si>
    <t>Modified Date</t>
  </si>
  <si>
    <t>Feature 1008506: Write Troubleshooting procedure 4- Recover from DB Connect going down (Part 1 - Investigation)</t>
  </si>
  <si>
    <t>Agcon, Joel</t>
  </si>
  <si>
    <t>Story</t>
  </si>
  <si>
    <t>EA 15.2</t>
  </si>
  <si>
    <t>EA 15.3</t>
  </si>
  <si>
    <t>#1008506</t>
  </si>
  <si>
    <t>MUOS/SIC</t>
  </si>
  <si>
    <t>accepted</t>
  </si>
  <si>
    <t>Recover from nodes going down -    DB Connect 
-possible issues with dbconnect user password
-may need a troubleshooting/recovery procedure for lost connection to rpc server due to java version or python error.</t>
  </si>
  <si>
    <t>High level outline for procedure is complete.</t>
  </si>
  <si>
    <t>S (2 pts)</t>
  </si>
  <si>
    <t>Unassigned</t>
  </si>
  <si>
    <t>Perform Dry Run to test: Problem 332002: "IETM Procedure update from DTA-4 Finding: Action to Restore Service for PRVB0030 alarm."</t>
  </si>
  <si>
    <t>Waaler, Max G</t>
  </si>
  <si>
    <t>#troubleticket, dt_assist_4, sev_checked, accepted</t>
  </si>
  <si>
    <t>Problem 332002 Description:
From Story 1015751:  The work was completed in 15.1, but the dry run tests could not be finished due to lab access.  This story is to do the dry run and close the related PWI.</t>
  </si>
  <si>
    <t>SR 1000131 / INC 3514048</t>
  </si>
  <si>
    <t>XS (1 pt)</t>
  </si>
  <si>
    <t>MUOS_IG_IETM_99-P59523V</t>
  </si>
  <si>
    <t>Feature 1008506: Write Troubleshooting procedure 7- Recover from  Search Head Cluster &lt;-&gt; Cluster Master lost comm (Investigation)</t>
  </si>
  <si>
    <t>Insua, Katie-P68824</t>
  </si>
  <si>
    <t>New</t>
  </si>
  <si>
    <t>EA 15.4</t>
  </si>
  <si>
    <t>PI 16</t>
  </si>
  <si>
    <t>Recover from lost communication -    Search Head Cluster &lt;-&gt; Cluster Master (Cluster master goes down and the search head does not get guidance to finding primary indexer)</t>
  </si>
  <si>
    <t>Feature 1008506: Write Troubleshooting procedure 12 - Troubleshoot/Recover KV Store (Investigation)</t>
  </si>
  <si>
    <t>Done</t>
  </si>
  <si>
    <t>Troubleshoot KV store errors
Recovery procedure to resync a stale KV store member</t>
  </si>
  <si>
    <t>Feature 1008506: Insure redlines of AMP are incorporated into final release.</t>
  </si>
  <si>
    <t>Munoz, Ricardo-p66905</t>
  </si>
  <si>
    <t>Work with CM Release Task Owner for this CI to ensure the changes made in 14.1 are incorporated into the EAD 18 release.
Set configuration item to: 99-P57051M – NMS – NM – GSAM
 </t>
  </si>
  <si>
    <t>Have updates for Splunk HA ready for review</t>
  </si>
  <si>
    <t>TBD</t>
  </si>
  <si>
    <t>Feature 1008506: Write Troubleshooting procedure 8 - Recover from  Search Head Cluster &lt;-&gt; Search Head Cluster Deployer lost comm (Part 2 - Complete procedure)</t>
  </si>
  <si>
    <t>Recover from lost communication -    Search Head Cluster &lt;-&gt; Search Head Cluster Deployer (in Deployment Server) ·    (Deployment server crashes and so does deployer. Search Head Cluster is on it’s own until the deployer comes up again. Deployer uses security key to authenticate communication with the cluster members, which may be necessary when adding a search head to the cluster)</t>
  </si>
  <si>
    <t>M (3 pts)</t>
  </si>
  <si>
    <t>Feature 1008506: Write Troubleshooting procedure 16 - Troubleshooting when search head member cannot send to captain (Part 2 - Complete procedure)</t>
  </si>
  <si>
    <t>Troubleshooting when search head member cannot send to captain (usually cleared by restart from previous experience)</t>
  </si>
  <si>
    <t>Feature 1008506: Create template for Splunk Troubleshooting procedures</t>
  </si>
  <si>
    <t>EA 15.1</t>
  </si>
  <si>
    <t>A new template is needed for the troubleshooting procedures that will be created for the Splunk HA feature</t>
  </si>
  <si>
    <t>Troubleshooting procedure template created</t>
  </si>
  <si>
    <t>Feature 1008506: Provide Deployment Notes and Operator Impact Inputs - interim</t>
  </si>
  <si>
    <t>This story is for the Deployment notes and operator impacts for the part of the feature that is complete at the time of the PI 15 interim demo. They should be given to Sue and Jessie for their review, but doesn't need their aprovals.
This story is to create both
a) Deployment Notes (The deployment notes capture information used for deployment planning and for the customer CCB package) and
b) Operator Impacts.  Work with ILS to determine if training is required and how it should be delivered?
The deployment and Operator Impact Templates can be found at:  https://hubteam1-us.gd-ms.us/sites/igs/1639%20%20engineering/forms/library%20view1.aspx?rootfolder=%2fsites%2figs%2f1639%20%20engineering%2fprocess%2fmuos%20enterprise%20agile%2fenterprise%5fagile%5frelease%5f%28ear%29&amp;folderctid=0x01200006b132e089736141acae3d787e42142b&amp;view={a3decb57-5295-423b-b374-ebc36abac9f7}
Template file names:
1)     Deployment Notes:  "Deployment Notes Template.pptx"
2)     Operator Notes: "Op_Impact_Template.pptx"
During PI Planning, this story should be updated to document whether Formal training, OJT/ Knowledge transfer or IETM Release briefing will be needed and Coordinate with ILS on whether they need to manually create stories for deployment.
This effort should be started early in the feature lifecycle once the initial Capability Specification and Design documents are available to get inputs from deployment and consider Operator impacts and training to avoid late discovery of issues encountered in past.
Expectation is this placeholder story will be broken out into multiple stories or tasks to support the initial discussions, iterative updates and final version and reviews across multiple sprints and team members as needed.</t>
  </si>
  <si>
    <t>1)     Deployment Notes template filled out for the feature to include deployment plan, ILS, IA and Feature Demo as well as training identified.
2)     Operator Notes template filled out to describe to the operational community what the upcoming changes are and what the impacts are.
3)     Artifacts must be reviewed and posted per the perscribed process
This story remains open until deployment team (Sue Swieczkowski) and training (Jessica Vomocil) have approved. Recommend making it available as early as possible to identify blocking issues and avoiding bottleneck at end..</t>
  </si>
  <si>
    <t>Feature 1008506: ILS support - Review of Splunk HA recovery procedures</t>
  </si>
  <si>
    <t>Brown, Paul-p69178</t>
  </si>
  <si>
    <t>MUOS/Falcons</t>
  </si>
  <si>
    <t>Support a review for the 6 recovery procedures developed in 15.1 and 15.2
 </t>
  </si>
  <si>
    <t>Review supported</t>
  </si>
  <si>
    <t>Feature 1008506: Write Troubleshooting procedure 10 - Recover from  All Nodes &lt;-&gt; License Master lost comm</t>
  </si>
  <si>
    <t>Recover from lost communication -    (When the deployment server goes down and so does the license master, there is a 72-hour period where indexing and searching still functions. Beyond that, functionality stops)</t>
  </si>
  <si>
    <t>High level outline for procedure is complete</t>
  </si>
  <si>
    <t>Feature 1008506: Write recovery Procedure 4- Recover from cluster master going down</t>
  </si>
  <si>
    <t>Ralls, Ken B</t>
  </si>
  <si>
    <t>Invalid</t>
  </si>
  <si>
    <t>Recover from nodes going down -    cluster master (The Indexer Cluster can operate without the cluster master momentarily, but needs to be brought up asap. Is this where we have a standby cluster master as recommended in the training?)</t>
  </si>
  <si>
    <t>Recovery procedure written and ready for handoff to UX and review</t>
  </si>
  <si>
    <t>?? (0 pts)</t>
  </si>
  <si>
    <t>Feature 1008506: Sprint 15.4 UX support review of Splunk HA recovery procedures</t>
  </si>
  <si>
    <t>Willinger, Jacob T</t>
  </si>
  <si>
    <t>Support a review for the 6 recovery procedures developed in 15.1 and 15.2
Review is to be handed over to ILS in 15.4</t>
  </si>
  <si>
    <t>Review supported and updated.</t>
  </si>
  <si>
    <t>Feature 1008506: Sprint 15.3 UX support review of Splunk HA recovery procedures</t>
  </si>
  <si>
    <t>Feature 1008506: Implement - Problem 1010043</t>
  </si>
  <si>
    <t>Implement Problem 1010043
Splunk Enterprise - Account Administration - Normal Operation Procedure needs moderate style guide compliance updates + possible dry runs.
OPERATIONAL IMPACT: Minimal. As currently written is not style guide compliant but is relatively straightforward. However, style guide updates should be made to improve clarity.
FREQUENCY: Basic administrative actions that will probably be used every few months, mostly to add new users and set up accounts. Expected ~10 - 15 times per year.
 </t>
  </si>
  <si>
    <t>PWI moved to close pending state</t>
  </si>
  <si>
    <t>Feature 1008506: Implement - Problem 1010039</t>
  </si>
  <si>
    <t>Implement Problem 1010039
Accounting Management Troubleshooting - Normal Operation Procedure needs moderate style guide compliance updates + possible dry runs.
OPERATIONAL IMPACT: Minimal - moderate. Current implementation is somewhat up-to-date with style guide but is framed somewhat confusingly and needs clarity.
FREQUENCY: Used only when needed to troubleshoot a problem. Difficult to pin down exact frequency.
 </t>
  </si>
  <si>
    <t>Feature 1008506: Recovery procedures for Splunk HA - SME support for interim demo</t>
  </si>
  <si>
    <t>EA 15.5</t>
  </si>
  <si>
    <t>SME support for interim demo for recovery procedures created in PI 15</t>
  </si>
  <si>
    <t>Interim demo performed</t>
  </si>
  <si>
    <t>Feature 1008506: Splunk HA recovery procedures - Create and review STCD for interim demo</t>
  </si>
  <si>
    <t>Reiter, Arthur M</t>
  </si>
  <si>
    <t>Create and review an STCD for the interim demo</t>
  </si>
  <si>
    <t>Feature 1008506: Perform dry-run of STCD for interim demo</t>
  </si>
  <si>
    <t>Perform dry-run of STCD for interim demo</t>
  </si>
  <si>
    <t>Interim Demo for Feature - Feature 1008506</t>
  </si>
  <si>
    <t>Prep and perform interim demo for recovery procedures created in PI 15</t>
  </si>
  <si>
    <t>Feature 1008506: Developer perform troubleshooting procedure dry-runs (Part 4)</t>
  </si>
  <si>
    <t>Developer dry runs of the following features:
Troubleshooting procedure 13 - Troubleshooting procedure for Search Factor not met
Troubleshooting procedure 14 - Troubleshooting procedure for Replication Factor not met
Troubleshooting procedure 15 - Troubleshooting procedure to fix dbconnect rpc issue with error showing incorrect java version or python issue
Troubleshooting procedure 16 - Troubleshooting when search head member cannot send to captain
Troubleshooting procedure 17 - Data rebalancing for indexers new or offline for an extended period of time
 </t>
  </si>
  <si>
    <t>Dry runs performed</t>
  </si>
  <si>
    <t>Feature 1008506: Write Troubleshooting procedure 17 - Data rebalancing for indexers new or offline for an extended period of time</t>
  </si>
  <si>
    <t>Data rebalancing for indexers new or offline for an extended period of time</t>
  </si>
  <si>
    <t>L (5 pts)</t>
  </si>
  <si>
    <t>Feature 1008506: Write Troubleshooting procedure 16 - Troubleshooting when search head member cannot send to captain (Part 1 - investigation)</t>
  </si>
  <si>
    <t>Feature 1008506: Write Troubleshooting procedure 15 - Troubleshooting procedure to fix dbconnect rpc issue with error showing incorrect java version or python issue</t>
  </si>
  <si>
    <t>Troubleshooting procedure to fix dbconnect rpc issue with error showing incorrect java version or python issue</t>
  </si>
  <si>
    <t>Feature 1008506: Write Troubleshooting procedure 14 - Troubleshooting procedure for Replication Factor not met</t>
  </si>
  <si>
    <t>Troubleshooting procedure for Replication Factor not met</t>
  </si>
  <si>
    <t>Feature 1008506: Write Troubleshooting procedure 13 - Troubleshooting procedure for Search Factor not met</t>
  </si>
  <si>
    <t>Troubleshooting procedure for Search Factor not met</t>
  </si>
  <si>
    <t>Feature 1008506: Developer perform troubleshooting procedure dry-runs (Part 3)</t>
  </si>
  <si>
    <t>Developer dry runs of the following features:
Troubleshooting procedure 9 - Recover from  Cluster Master &lt;-&gt; Indexer Cluster lost comm
Troubleshooting procedure 10 - Recover from  All Nodes &lt;-&gt; License Master lost comm
Troubleshooting procedure 11- Recover from  UF/HF Forwarders &lt;-&gt; Deployment Server lost comm
Troubleshooting procedure 12 - Troubleshoot/Recover KV Store
 </t>
  </si>
  <si>
    <t>Feature 1008506: Developer perform troubleshooting procedure dry-runs (Part 2)</t>
  </si>
  <si>
    <t>Developer dry runs of the following features:
Troubleshooting procedure 5 - Recover from  Forwarder &lt;-&gt; Indexer lost comm
Troubleshooting procedure 6 - Recover from  Indexer &lt;-&gt; Search Head lost comm
Troubleshooting procedure 7- Recover from  Search Head Cluster &lt;-&gt; Cluster Master lost comm
Troubleshooting procedure 8 - Recover from  Search Head Cluster &lt;-&gt; Search Head Cluster Deployer lost comm
 </t>
  </si>
  <si>
    <t>Feature 1008506: Developer perform troubleshooting procedure dry-runs (Part 1)</t>
  </si>
  <si>
    <t>Developer dry runs of the following features:
Troubleshooting Procedure 1 - Recover from windows universal forwarders going down
Troubleshooting procedure 2 - Recover from solaris universal forwarders going down
Troubleshooting procedure 3 - Recover from  Decoder going down
Troubleshooting procedure 4- Recover from DB Connect going down</t>
  </si>
  <si>
    <t>Feature 1008506: Developer perform recovery procedure dry-runs (Part 1)</t>
  </si>
  <si>
    <t>Developer story to perform dry runs for procedures available in 15.3</t>
  </si>
  <si>
    <t>Dry runs of procedures performed</t>
  </si>
  <si>
    <t>Feature 1008506: Developer perform recovery procedure dry-runs (Part 2)</t>
  </si>
  <si>
    <t>Developer dry runs of the recovery procedures available in 15.2</t>
  </si>
  <si>
    <t>Feature 1008506: UX Dry Run Support for HA Splunk - Recovery Procedures only (Part 2)</t>
  </si>
  <si>
    <t>Support dry runs of recovery procedures available in 15.3</t>
  </si>
  <si>
    <t>Dry runs supported</t>
  </si>
  <si>
    <t>Feature 1008506: UX Dry Run Support for HA Splunk - Recovery Procedures only (Part 1)</t>
  </si>
  <si>
    <t>Support dry runs of available in 15.2</t>
  </si>
  <si>
    <t>Feature 1008506: Sprint 15.4 Support review of Splunk HA recovery procedures (leader)</t>
  </si>
  <si>
    <t>Review supported and updated.
Review handed over to ILS.</t>
  </si>
  <si>
    <t>Feature 1008506: Sprint 15.3 Support review of Splunk HA recovery procedures (leader)</t>
  </si>
  <si>
    <t>Feature 1008506: Create and support review of Splunk HA recovery procedures</t>
  </si>
  <si>
    <t>Review created.
Review supported.</t>
  </si>
  <si>
    <t>Feature 1008506: Write recovery Procedure 6- Decoder recovery procedure for lost heartbeat alarm</t>
  </si>
  <si>
    <t>Initial review by UX complete. Procedure is ready for dry run and review.</t>
  </si>
  <si>
    <t>Feature 1008506: UX Support for HA Splunk - Nutanix Procedures (Part 3 of 3)</t>
  </si>
  <si>
    <t>Feature 1008506: UX Support for HA Splunk - Nutanix Procedures (Part 2 of 3)</t>
  </si>
  <si>
    <t>Feature 1008506: UX Support for HA Splunk - Recovery Procedures only (Part 1 of 3)</t>
  </si>
  <si>
    <t>JW 04/22/20: Provided feedback on recovery procedures to M. Waaler and K. Insua.</t>
  </si>
  <si>
    <t>Recovery procedure reviewed, style guide applied, input and updates given to developers</t>
  </si>
  <si>
    <t>Resolve Problem 332002: "IETM Procedure update from DTA-4 Finding: Action to Restore Service for PRVB0030 alarm."</t>
  </si>
  <si>
    <t>Problem 332002 Description:
From ticket:
Operator located recovery procedure in IETM. Procedure says to "Make sure the ProvBridge schema files are present and contain the intended settings". Operator indicated that he doesn’t know what this means. Recovery also says to open a trouble ticket. Operator consulted with Security Operator who said the instructions are saying to inspect the XML template. He indicated that since the events stopped coming they should be cleared. Operator cleared events.
Statement about "making sure ProvBridge schema files are present and contain the intended settings" should be expanded so that operator knows what that means.
If indeed alarms should be cleared if the events stop, then please add that to the "Restore Service" section.
Operational Impact:
May indicate that provisioning is unavailable.
Frequency of Occurrence:
Instances of alarm PRVB0030 "The source component detected an error with a message that is being sent: An XML message could not be parsed. " are very infrequent. This alarm was intentionally triggered by DTA-4 during testing.</t>
  </si>
  <si>
    <t>Feature 1008506: Write Troubleshooting procedure 12 - Troubleshoot/Recover KV Store</t>
  </si>
  <si>
    <t>Feature 1008506: Write Troubleshooting procedure 11- Recover from  UF/HF Forwarders &lt;-&gt; Deployment Server lost comm</t>
  </si>
  <si>
    <t>Recover from lost communication -    UF/HF Forwarders &lt;-&gt; Deployment Server (?)</t>
  </si>
  <si>
    <t>Feature 1008506: Write Troubleshooting procedure 9 - Recover from  Cluster Master &lt;-&gt; Indexer Cluster lost comm</t>
  </si>
  <si>
    <t>Recover from lost communication -    Cluster Master &lt;-&gt; Indexer Cluster (No cluster management until cluster master comes up again)</t>
  </si>
  <si>
    <t>Feature 1008506: Write Troubleshooting procedure 8 - Recover from  Search Head Cluster &lt;-&gt; Search Head Cluster Deployer lost comm (Part 1 - Investigation)</t>
  </si>
  <si>
    <t>Feature 1008506: Write Troubleshooting procedure 7- Recover from  Search Head Cluster &lt;-&gt; Cluster Master lost comm</t>
  </si>
  <si>
    <t>Feature 1008506: Write Troubleshooting procedure 6 - Recover from  Indexer &lt;-&gt; Search Head lost comm</t>
  </si>
  <si>
    <t>Recover from lost communication -    Indexer &lt;-&gt; Search Head (Possibly when the cluster master goes down, the search heads are not directed properly where to the correct (primary?) indexer)</t>
  </si>
  <si>
    <t>Feature 1008506: Write Troubleshooting procedure 5 - Recover from  Forwarder &lt;-&gt; Indexer lost comm</t>
  </si>
  <si>
    <t>Recover from lost communication -    Forwarder &lt;-&gt; Indexer (There may be a scenario where the indexer is full and closes the port. The forwarder may not recover when the indexer reopens the port. DISCLAIMER: I read about it. I do not think we’ve experienced this yet)</t>
  </si>
  <si>
    <t>Feature 1008506: Write Troubleshooting procedure 4- Recover from DB Connect going down (Part 2 - Complete procedure)</t>
  </si>
  <si>
    <t>Feature 1008506: Write Troubleshooting procedure 3 - Recover from  Decoder going down</t>
  </si>
  <si>
    <t>Banh, Khai T</t>
  </si>
  <si>
    <t>Recover from apps going down -    Decoder (The decoder itself likely will not crash but an effect of the heavy forwarder crashing. While it should automatically come up, there’s a restart command if it does not)</t>
  </si>
  <si>
    <t>Feature 1008506: Write recovery Procedure 5 - Recover from deployment server going down</t>
  </si>
  <si>
    <t>Recover from nodes going down -    deployment server (Search Head Cluster Deployer, License Master, Monitoring Console, deployment of apps to forwarders all go down…. Where do I begin?)</t>
  </si>
  <si>
    <t>Feature 1008506: Write Troubleshooting procedure 2 - Recover from solaris universal forwarders going down</t>
  </si>
  <si>
    <t>Recover from nodes going down -    solaris universal forwarders (There may be implications of data loss if the UF is not set to store some of the data, memory queue vs persistent queue setting in UF. DISCLAIMER: I read about it, but have not seen it in action, so it’s up for debate)</t>
  </si>
  <si>
    <t>Feature 1008506: Write Troubleshooting Procedure 1 - Recover from windows universal forwarders going down</t>
  </si>
  <si>
    <t>Recover from nodes going down -    windows universal forwarders · (There may be implications of data loss if the UF is not set to store some of the data, memory queue vs persistent queue setting in UF. DISCLAIMER: I read about it, but have not seen it in action, so it’s up for debate)</t>
  </si>
  <si>
    <t>Feature 1008506: Write recovery Procedure 3 - Recover from heavy forwarders going down</t>
  </si>
  <si>
    <t>Recover from nodes going down -    heavy forwarders (One or two can go down and directly affect the decoders and DB connect)</t>
  </si>
  <si>
    <t>Feature 1008506: Write recovery Procedure 2 - Recover from search head going down</t>
  </si>
  <si>
    <t>Recover failed search head
-scenarios can range from one to four search heads
-for a scenario where 2 search head's are down, a procedure is needed to manually select a captain until search heads are recoverd</t>
  </si>
  <si>
    <t>Feature 1008506: Write recovery Procedure 1- Recover from Indexer going down</t>
  </si>
  <si>
    <t>Recover from nodes going down -    Indexer   (scenarios can range from one to four indexers going down, how replication factor and search factors can affect data depending on the number of indexers that crashes)</t>
  </si>
  <si>
    <t>IETM Style Guide update for "Splunk Enterprise - Account Administration - Normal Operation Procedure"</t>
  </si>
  <si>
    <t>Assessing</t>
  </si>
  <si>
    <t>Problem</t>
  </si>
  <si>
    <t>Splunk Enterprise - Account Administration - Normal Operation Procedure needs moderate style guide compliance updates + possible dry runs.
OPERATIONAL IMPACT: Minimal. As currently written is not style guide compliant but is relatively straightforward. However, style guide updates should be made to improve clarity.
FREQUENCY: Basic administrative actions that will probably be used every few months, mostly to add new users and set up accounts. Expected ~10 - 15 times per year.</t>
  </si>
  <si>
    <t>IETM Style Guide update for "Accounting Management Troubleshooting - Normal Operation Procedure"</t>
  </si>
  <si>
    <t>Accounting Management Troubleshooting - Normal Operation Procedure needs moderate style guide compliance updates + possible dry runs.
OPERATIONAL IMPACT: Minimal - moderate. Current implementation is somewhat up-to-date with style guide but is framed somewhat confusingly and needs clarity.
FREQUENCY: Used only when needed to troubleshoot a problem. Difficult to pin down exact frequency.
 </t>
  </si>
  <si>
    <t>Feature 1008506:  Initiate CM PDO Processing for all CI's</t>
  </si>
  <si>
    <t>EA 16.5</t>
  </si>
  <si>
    <t>Initiate CM PDO Processing for all CIs for Feature xxx
This story can be resolved once the Feature Demo has successfully completed.
The Planned For field indicates the target EAR.  So an EA x.y sprint populated in the Planned for field indicates a) PDO creation and initiation is planned and b) a target EAR has been planned and coordinated with the System Test team.
All CI's for this feature release are identified in the Feature's Related to Links (e.g. Links tab) that start with "CM Release of xxx"
ClearQuest Instructions:
1.Create a linked event for you feature in ClearQuest.  If you need help, the release manger can facilitate creation of the CQ linked event in the format of "Feature Name - FN xxxx - EAD n" where "xxx" is the RTC feature number and "n" is the target EAD
2.Create your PCRs, (open 1 PCR for each CI for the feature) with the appropriate Linked Event created from step 1.
3.The release manager is responsible for keeping the CQ queries "EAD n- all burndown" and "EAR x.y" updated so that your feature's CI's are captured in the queries.
4. CDM will keep track of CI releases
5.For the CI’s that are NOT managed in ClearCase (e.g. HW, PDM CI’s) open a RTC task assigned to the Release Mgr, identifying the CI that is managed in PDM that needs to get released for your feature.
  Use a headline like the following "CM Release of MUOS_IG_GS_ILS_IETM_99-P53449E for EAR 5.4 (EAD n)"
6. Once all PCRs for a CI are verified, the agile team will release the CI via a PDO release (https://hubteam1-us.gd-ms.us/sites/MUOSCDM/SitePages/Home.aspx )
 </t>
  </si>
  <si>
    <t>All CI's for the feature shall have initiated a PDO CI release</t>
  </si>
  <si>
    <t>#1008519</t>
  </si>
  <si>
    <t>Feature 1008506: Prep and Perform Feature Demo – Customer Demo Event</t>
  </si>
  <si>
    <t>This story is a placeholder for the effort to prepare and execute the Feature Demo event with customer stakeholders. It includes not only the actual test event but preparation needed for supporting a successful Feature Demo test event with customer.
This placeholder story may be broken out into multiple stories across multiple sprints and team members if needed.
Due Date:
  Identifies the Feature Demo Customer Event date.
  Default is Jan 1, 2000, which means the Feature Demo has not been planned.
  Inform Release Regression Leadership of any changes in demo dates, demo types, risks/issues
Feature Demo Types
  Analysis - materials posted to LM Sharepoint for review by PMW and LM (STCD, IETM, code, etc.).
  Inspection - meeting held with PWM and LM to step through materials (STCD, IETM, code, etc.)
  Demo - STCD executed in the Vlab with PMW and LM observing the demonstration
Provide copy of STCD, PWI/PCRs and any other related documentation such as IETMs to observers
Provide introduction/overview of feature to observers; Record any redlines, action items, issues</t>
  </si>
  <si>
    <t>Final Criteria
• All Agile Team Testing complete  (Unit Test, Install, PCR Verification, STCD Dev &amp; Test)
• Initial STCD posted 7 work days in advance of Demo Date
• Integrated STCD posted 3 work days in advance of Demo Date
• IETM PDFs (if applicable)
• PWI PDFs (if applicable)
• Executed STCD posted 1 work day in advance of the Demo Date
• All RTC stories closed except
              • PDO Submittal
              • Feature Demo - Customer Demo Event
Final Criteria Exit
• LM/PMW acceptance that the product under test was successfully demonstrated
• Action Items captured with ECDs
The associated System Engineer (Strategy Owner), Product Owner, Feature Lead, Feature Test Lead and System Test Lead should all approve readiness for Feature Demo. The Feature Lead and Feature Test Lead should attend Feature Demo event or assign delegate. The associated System Engineer (Strategy Owner), Product Owner and System Test Lead should try to attend where possible.</t>
  </si>
  <si>
    <t>#1008509
#1008510
#1008511
#1008512
#1008513
#1008516
#1008517
#1008518</t>
  </si>
  <si>
    <t>Feature 1008506: Review the Site Functional Test Plan within STCD and get customer stakeholder approval</t>
  </si>
  <si>
    <t>This story is a placeholder for the effort to review the Site Functional Plan and associated test cases within the associated STCD and get customer stakeholder approval. The initial identification, integration and testing should be part of the STCD effort. This story is to ensure the Site Functional tests are reviewed and approved with appropriate stakeholders from customer and internally by deployment team. Feature STCD test cases may have different stakeholders then the site functional tests so this story was called out separately. You must attach or provide link to evidence of review completion and stakeholder agreement for Site Functional Tests.
The Site Functional Plan and test cases may be updated as needed during the iterative development, integration and test lifecycle.
Expectation is this placeholder story will be broken out into multiple stories to support the initial generation, iterative updates and final release of the Site Functional test cases across multiple sprints and team members as needed.</t>
  </si>
  <si>
    <t>The Site Functional Test Plan and Test Cases should be generated, reviewed and posted per prescribed process. Since the Site Functional Test Plan and Test Cases is likely going to be updated iteratively during the feature lifecycle, intermediate versions, as needed, and the final version should be reviewed and the final version should be posted per prescribed process. The associated System Engineer (Strategy Owner), Product Owner, Feature Lead, Feature Test Lead and System Test Lead should all approve the contents of the STCD as well as requiring review and approved by customer stakeholders</t>
  </si>
  <si>
    <t>#1008509</t>
  </si>
  <si>
    <t>Feature 1008506: Execute STCD Feature Integration and testing including STCD updates identified</t>
  </si>
  <si>
    <t>This story is a placeholder and should be broken out into multiple stories to support STCD integration and execution across multiple sprints and team members as needed.
The STCD should be kept updated and posted as we perform STCD feature integration and testing as needed. Note the Capability Specification and Design documentation may also require iterative updates and those efforts are referred to in their respective placeholder stories.
It is highly desired that where possible incremental Feature Demonstrations be performed especially for larger or more complex features and especially with features that involve more operator interactions to allow for feedback and higher probability of delivering the right suitable product.
The Site Functional test cases which should be part of the STCD should be integrated and tested in the lab to extent possible.
 </t>
  </si>
  <si>
    <t>Successful completion of integration and test execution of the approved STCD test cases. Red lines should be incorporated and posted adhering to required backoff dates before Feature Demo. The associated System Engineer (Strategy Owner), Product Owner, Feature Lead, Feature Test Lead and System Test Lead should all approve the final STCD test results prior to declaring readiness for Feature Demo(s).</t>
  </si>
  <si>
    <t>Feature 1008506: Provide Development inputs to common documents</t>
  </si>
  <si>
    <t>This story tracks the effort to provide redlines for the changes to a common document under this Feature, which will be combined with other redlines (under a separate "wrap-up story") to create the content for the common document, to be release in the next EAD.
Instructions:
The steps to provide the redlines are located here:
https://hubteam1-us.gd-ms.us/sites/IGS/1639%20%20Engineering/Process/MUOS%20Enterprise%20Agile/Process/Engineering%20Job%20Aids%20(PDF%20only)/JA10005%20Job%20Aid%20-%20Provide%20Development%20inputs%20to%20xyz%20common%20document.pdf
Change the title of your story to reflect the specific common document being updated (i.e., replace &lt;xyz&gt; for “NEDB”). One story per common document should be created.
Important:
&lt;xyz&gt; is a MUOS Common Document. Common Docs contain information about most if not all of each of the MUOS NMS components (configuration items).  These documents should be kept up-to-date with respect to what is installed (or very soon to be installed) at the operational sites.  For this reason, these documents should not have updates added to source control unless there is a very high confidence that those updates are going to be included in the next release.
The list of MUOS Common Documents and information about which Common Documents are updated on the current and next EADs is located here:
https://hubteam1-us.gd-ms.us/sites/IGS/1639%20%20Engineering/Process/MUOS%20Enterprise%20Agile/Process/Engineering%20Job%20Aids%20(PDF%20only)/JA10004%20Job%20Aid%20-%20xyz%20-%20Wrap-up%20common%20document%20updates%20for%20a%20given%20EAD.pdf
 </t>
  </si>
  <si>
    <t>* Redlines from the parent Feature updating the Common Doc this EAD have been provided to the common doc wrap-up owner.</t>
  </si>
  <si>
    <t>Feature 1008506: ILS Incorporation of IETM updates and integration support (Change back to Falcons)</t>
  </si>
  <si>
    <t>Description: (If the File against is not "Falcons", change the field and assign story to "Falcons")
This placeholder story is to cover the ILS-IETM_Training team effort required for IETM updates associated with the feature including integration and testing. There is a separate placeholder story to cover the Development team efforts and the UX team efforts associated with required IETM updates for the feature.
This story is a placeholder and should be broken out into multiple stories to support iterative implementation and integration across multiple sprints and team members as needed.</t>
  </si>
  <si>
    <t>Code collaborator reviews for the IETM updates are successfully closed. An assigned ILS SME is required to close out the code collaborator review.</t>
  </si>
  <si>
    <t>Feature 1008506: UX Research and Design Support (Change back to UX Team)</t>
  </si>
  <si>
    <t>To determine whether UX research or design support is needed for this feature, discuss with the UX project lead the answers to the following questions:
1) Does the team have questions about the operators roles, responsibilities, skills, etc. that could hinder their progress on the feature?
2) Do the deliverables for this feature include any PowerPoint, Excel, or other presentations intended to be consumed by the operators/customers?
3) As part of this feature, will there be any Technical Exchange Meetings (TEMs), workshops, or other meetings with the users that could benefit from UX involvement?
4) Will this feature generate new alarms or error messages which will be visible to the operators?
5) Is the feature related to reducing human error or reducing operator workload?
6) Is the feature intended to improve user satisfaction or confidence in the system (e.g. addresses PWIs which were identified by or impact the users)?
7) Is this an enabler feature to evaluate various alternatives or to prioritize areas to focus future development?
8) Will this feature include any GUI changes (small or large)?
9) Does the team need help to  review documentation for ease of use, clarity, and consistency?
10) Are there any other areas in which UX might be able to provide research or design support?
Once the above scope has been discussed and agreed upon, update the story description as needed.
Coordinate with the UX project lead to determine whether the scope would be best achieved with an embedded team member or as a temporary consultant/specialist</t>
  </si>
  <si>
    <t>Assigned UX lead approves feature artifacts deemed applicable to having UX impacts.</t>
  </si>
  <si>
    <t>Feature 1008506: Develop IETMs and Perform Development Testing</t>
  </si>
  <si>
    <t>This placeholder story is to cover the development team effort required for IETM updates associated with the feature including integration and testing. There is a separate placeholder story to cover the ILS-IETM_Training team efforts and the UX team efforts associated with required IETM updates for the feature.
This story is a placeholder and should be broken out into multiple stories to support iterative implementation and integration across multiple sprints and team members as needed.
Refer to the "IETM Considerations" tab in the following checklist. &lt;add link&gt;
 </t>
  </si>
  <si>
    <t>Feature 1008506: MFR 1 – Dev Team Performs Cybersecurity Assessment</t>
  </si>
  <si>
    <t>The objective of the MFR Use Case 1 cybersecurity assessment is to confirm that the proposed feature change(s) do not negatively affect the security state of the MUOS asset (collection of CI’s) or set of assets under assessment due to the implementation of the proposed changes. Use Case 1 assessments are usually short and to the point with enough information for the PMW validators to confirm the feature change is a Use Case 1. No scans or patching is required for Use Case 1 features.
Activities:
   - Review existing ASD checklist (If any) to confirm there were no updates
   - Draft CAP for the feature (See CSE rep for recent example)
   - Review and finalize the CAP with the CSE rep
   - Attend the PMW Validator Review (MFR Meeting)
   - Obtain PMW validator concurrence for MFR use case 1
ASD checklists located here: \\az25nas06\x3\muos\rrdd\infoassur\00_MUOS_Enterprise_Agile\00_Scan_&amp;_STIG_Data\01-ASD_STIG_Assessments\RMF ASD STIG assessments\For RAR Import\RAR Ready</t>
  </si>
  <si>
    <t>Finalized CAP, Reviewed ASD checklist, PMW validator concurrence that the feature change represents an MFR use case 1 change.</t>
  </si>
  <si>
    <t>Feature 1008506: Perform Iterative Implementation, Integration, development Testing including updating design</t>
  </si>
  <si>
    <t>This story is a placeholder and should be broken out into multiple stories to support iterative implementation and integration across multiple sprints and team members as needed.
Note the Capability Specification, Design documentation and STCD may also require iterative updates and those efforts are referred to in their respective placeholder stories.
For Waveform, there are specific design and ICD documentation may also require interative updates.
 </t>
  </si>
  <si>
    <t>The Feature should meet Capability Specification and Design Documentation intent and be implemented with test driven mindset with readiness for successful STCD execution as goal. All development and CM processes should be followed including code and development test reviews.  The associated System Engineer (Strategy Owner), Product Owner, Feature Lead, Feature Test Lead and System Test Lead should all approve the contents of the documents.</t>
  </si>
  <si>
    <t>#1008508
#1008509</t>
  </si>
  <si>
    <t>Feature 1008506: Provide Deployment Notes and Operator Impact Inputs - final</t>
  </si>
  <si>
    <t>This story is to create both
a) Deployment Notes (The deployment notes capture information used for deployment planning and for the customer CCB package) and
b) Operator Impacts.  Work with ILS to determine if training is required and how it should be delivered?
The deployment and Operator Impact Templates can be found at:  https://hubteam1-us.gd-ms.us/sites/igs/1639%20%20engineering/forms/library%20view1.aspx?rootfolder=%2fsites%2figs%2f1639%20%20engineering%2fprocess%2fmuos%20enterprise%20agile%2fenterprise%5fagile%5frelease%5f%28ear%29&amp;folderctid=0x01200006b132e089736141acae3d787e42142b&amp;view={a3decb57-5295-423b-b374-ebc36abac9f7}
Template file names:
1)     Deployment Notes:  "Deployment Notes Template.pptx"
2)     Operator Notes: "Op_Impact_Template.pptx"
During PI Planning, this story should be updated to document whether Formal training, OJT/ Knowledge transfer or IETM Release briefing will be needed and Coordinate with ILS on whether they need to manually create stories for deployment.
This effort should be started early in the feature lifecycle once the initial Capability Specification and Design documents are available to get inputs from deployment and consider Operator impacts and training to avoid late discovery of issues encountered in past.
Expectation is this placeholder story will be broken out into multiple stories or tasks to support the initial discussions, iterative updates and final version and reviews across multiple sprints and team members as needed.</t>
  </si>
  <si>
    <t>Feature 1008506: Create STCD and review with stakeholders</t>
  </si>
  <si>
    <t>Create System Test Case Description (STCD) and review with stakeholders
Per Test Driven Agile principles, intent is to generate STCD early in lifecycle once the initial Capability Specification and Design documents are available.
The STCD may be updated as needed during the iterative development, integration and test lifecycle.
The STCD should contain the Site Functional test cases when applicable.
Evidence of Stakeholder review and concurrence must be attached.
Expectation is this placeholder story will be broken out into multiple stories to support the initial generation, iterative updates and final release of the STCD across multiple sprints and team members as needed.
 </t>
  </si>
  <si>
    <t>The STCD should be generated, reviewed and posted per prescribed process. Since the STCD is likely going to be updated iteratively during the feature lifecycle, intermediate versions, as needed, and the final version should be reviewed and the final version should be posted per prescribed process. The associated System Engineer (Strategy Owner), Product Owner, Feature Lead, Feature Test Lead and System Test Lead should all approve the contents of the STCD.</t>
  </si>
  <si>
    <t>#1008508</t>
  </si>
  <si>
    <t>Feature 1008506: Document Initial capability specification and detailed design to start Implementation</t>
  </si>
  <si>
    <t>Capability Specification and Design Document are generated consistent with associated templates. Since the documents are likely going to be updated iteratively during the feature lifecycle, intermediate versions, as needed, and the final version should be reviewed and the final version should be released per prescribed CM process. The associated System Engineer (Strategy Owner), Product Owner, Feature Lead, Feature Test Lead and System Test Lead should all approve the contents of the documents.</t>
  </si>
  <si>
    <t>Feature 1008506: Hold Feature Review with SMEs</t>
  </si>
  <si>
    <t>Task</t>
  </si>
  <si>
    <t>This Feature review should be held early in the Feature life cycle to ensure Systems, Product Owners and key SMEs involved in feature definition clearly communicate intent to individuals implementing the feature to enable efforts to further document capability specification, detailed design and implementation.
The SME Review should consider inclusion a representative from:
- Test (both within the team and SIT as appropriate),
-  ILS- IETM, ILS- HW,
-  UX, Deployment,
-  SA-Common Docs,
-  Release Mgmt,
-  IA/ Cyber Sustainment
-  SMEs for impacted stories; across teams if applicable,
-  Systems Engineer for associated strategy.
Typical topics to discuss are:
  1) Review the Feature Kickoff material where applicable to bring development team up to speed since some of the team may not have attended
  2) Review the Feature description, acceptance/success criteria, and child stories and associated effort estimates
  3) Review the Configuration Items Identified
      a) Identify any NMS Common Docs that need updating, any new password needed?  any new certificates needed, any new impacts to TPM, FM, SIEM?
      b) Identify any other Common CI's being touched by other Feature Owners, document which feature will own the CI
  4) Review the need for any new SW Licenses that are new to any of the CI's for your feature
  5) Discuss if Feature Demo's are planned to be iterative or all in one Feature Demo at the end?
  6) Discuss if there is any new HW for the feature?
       a) If new HW, then do you have stories that cover the FRCB?
       b) Discuss any impacts to HW/SW Map changes and HW Parts List Changes
       c) If new HW, review and discuss with ILS responses to ILS checklist -  see the ILS Considerations tab of link https://hubteam1-us.gd-ms.us/sites/IGS/_layouts/15/WopiFrame.aspx?sourcedoc={E0CD84DA-0BD7-4FF5-8857-A8F877D7FAB8}&amp;file=Feature_Checklist_v5.xlsx&amp;action=default
  7) Discuss a high level deployment plan
  8) Discuss if there is a need for knowledge transfer and/or training
  9) Discuss if there is a plan to manage common CI's with other feature owners besides the NMS common docs?
  10) Discuss if UX, Deployment, ILS or other team involvement has been factored in adequately to feature
  11) Review any topics that would be needed to enable start of capability specification, design and implementation</t>
  </si>
  <si>
    <t>Implement - PWI 387434</t>
  </si>
  <si>
    <t>Morgan, Greg R</t>
  </si>
  <si>
    <t>Implement Problem 387434</t>
  </si>
  <si>
    <t>XL (8 pts)</t>
  </si>
  <si>
    <t>Procedure to recover KVM display when it disappears on KVM with Version 6 of FW does not exist</t>
  </si>
  <si>
    <t>Approved</t>
  </si>
  <si>
    <t>frb_2019-16</t>
  </si>
  <si>
    <t>Description:
During  a reboot of inf101-wh-nma from the KVM, the BIOS displayed but not the Windows display.  It was determined that KVM's with V6 version of firmware have an issue that was known to a few people in the labs but not to the general troubleshooting populous.
The workaround is to toggle back and forth between the desire port and random ports to initiate the KVM's recognition of the display for the targeted system.
Other documents to update should be searched for and updated as well.
Operational Impact:
This procedure being unknown to persons performing debugging at site has previously led to an unnecessary extension of an existing server outage.
Frequency:
This has occurred at least once at site where the outage of the primary domain controller on INF101-WH-NMA was extended.
This issue also only occurs on KVMs with V6 of their firmware. These KVMs are more plentiful at site than in GD labs.
 </t>
  </si>
  <si>
    <t>99-P53449E - ILS - IETM (CDRL 012)</t>
  </si>
  <si>
    <t>IETM Procedure update from DTA-4 Finding: Action to Restore Service for PRVB0030 alarm.</t>
  </si>
  <si>
    <t>#troubleticket, dt_assist_4, sev_checked</t>
  </si>
  <si>
    <t>Problem Description:
From ticket:
Operator located recovery procedure in IETM. Procedure says to "Make sure the ProvBridge schema files are present and contain the intended settings". Operator indicated that he doesn’t know what this means. Recovery also says to open a trouble ticket. Operator consulted with Security Operator who said the instructions are saying to inspect the XML template. He indicated that since the events stopped coming they should be cleared. Operator cleared events.
Statement about "making sure ProvBridge schema files are present and contain the intended settings" should be expanded so that operator knows what that means.
If indeed alarms should be cleared if the events stop, then please add that to the "Restore Service" section.
Operational Impact:
May indicate that provisioning is unavailable.
Frequency of Occurrence:
Instances of alarm PRVB0030 "The source component detected an error with a message that is being sent: An XML message could not be parsed. " are very infrequent. This alarm was intentionally triggered by DTA-4 during testing.</t>
  </si>
  <si>
    <t>INC000003462045: Security Management IETM procedure updates</t>
  </si>
  <si>
    <t>MacDonald, Michael W</t>
  </si>
  <si>
    <t>MUOS/TOFF</t>
  </si>
  <si>
    <t>#troubleticket, sev_checked</t>
  </si>
  <si>
    <t>Problem Description:
System admins ran into problems deleting a domain account and created ticket 3462045. The following redlines to IETM Security Management — Normal Operation Procedure will address problems encountered. Incorporate attached redlines to IETM procedure.
8/22/19- During EAD 13 the Security Management procedure was decomposed into procedures by functional area. These redlines now belong in AAA Server Account Management- Normal Operation Procedure, right after 2.8.3.7.
Operational Impact:
SysAdmins had trouble deleting an account. Accounts are deleted (instead of just disabled) as general clean up and to save space.
Frequency of Occurrence:
During domain account deletions (when operators leave site)  .</t>
  </si>
  <si>
    <t>INC000003462045</t>
  </si>
  <si>
    <t>Short Name</t>
  </si>
  <si>
    <t>Acuna, Mateo-hc01898</t>
  </si>
  <si>
    <t>Mateo</t>
  </si>
  <si>
    <t>Afdahl, Randy-p2219c</t>
  </si>
  <si>
    <t>Randy A</t>
  </si>
  <si>
    <t>Joel</t>
  </si>
  <si>
    <t>Alba, Krizia</t>
  </si>
  <si>
    <t>Krizia A</t>
  </si>
  <si>
    <t>Albal, Kishore A</t>
  </si>
  <si>
    <t>Kishore A</t>
  </si>
  <si>
    <t>Amstutz, Jenny-p1741c</t>
  </si>
  <si>
    <t>Jenny A</t>
  </si>
  <si>
    <t>Anderson, Josh J</t>
  </si>
  <si>
    <t>Josh A</t>
  </si>
  <si>
    <t>Khai</t>
  </si>
  <si>
    <t>Baumgartner, Robert-p57221</t>
  </si>
  <si>
    <t>Bob B</t>
  </si>
  <si>
    <t>Beckman, Barry D</t>
  </si>
  <si>
    <t>Barry B</t>
  </si>
  <si>
    <t>Black, Colin R</t>
  </si>
  <si>
    <t>Colin</t>
  </si>
  <si>
    <t>Blake, Carl-P56721</t>
  </si>
  <si>
    <t>Carl</t>
  </si>
  <si>
    <t>Boddapati, Anil</t>
  </si>
  <si>
    <t>Anil B</t>
  </si>
  <si>
    <t>Bonifaz, Fernando A</t>
  </si>
  <si>
    <t>Fernando</t>
  </si>
  <si>
    <t>Brazones, Mark-P57576</t>
  </si>
  <si>
    <t>Mark B.</t>
  </si>
  <si>
    <t>Paul B</t>
  </si>
  <si>
    <t>Cetroute, Billy-p69258</t>
  </si>
  <si>
    <t>Billy C</t>
  </si>
  <si>
    <t>Chapman, John</t>
  </si>
  <si>
    <t>John C</t>
  </si>
  <si>
    <t>Corcoran, David G</t>
  </si>
  <si>
    <t>Dave C</t>
  </si>
  <si>
    <t>Cox, Steve-P57681</t>
  </si>
  <si>
    <t>Steve</t>
  </si>
  <si>
    <t>Cuprak, Theresa-P55468</t>
  </si>
  <si>
    <t>Theresa</t>
  </si>
  <si>
    <t>Curtis, Chris B</t>
  </si>
  <si>
    <t>Chris C</t>
  </si>
  <si>
    <t>Dailey, Conan B</t>
  </si>
  <si>
    <t>Conan D</t>
  </si>
  <si>
    <t>De Leon, Lisa-P25002</t>
  </si>
  <si>
    <t>Lisa D</t>
  </si>
  <si>
    <t>DeRosier, Kathryn S</t>
  </si>
  <si>
    <t>Katy D</t>
  </si>
  <si>
    <t>Dixon, Craig R</t>
  </si>
  <si>
    <t>Craig D</t>
  </si>
  <si>
    <t>Driskill, Dustin J</t>
  </si>
  <si>
    <t>Dustin</t>
  </si>
  <si>
    <t>Ebert, Brandon L</t>
  </si>
  <si>
    <t>Brandon</t>
  </si>
  <si>
    <t>English, Chris-P64241</t>
  </si>
  <si>
    <t>Chris E</t>
  </si>
  <si>
    <t>Flores, Ismael</t>
  </si>
  <si>
    <t>Ismael F</t>
  </si>
  <si>
    <t>Frost, Nick-P57300</t>
  </si>
  <si>
    <t>Nick F</t>
  </si>
  <si>
    <t>Gorowara, Hemant K</t>
  </si>
  <si>
    <t>Hemant</t>
  </si>
  <si>
    <t>Harpt, Mark-P56785</t>
  </si>
  <si>
    <t>Mark H</t>
  </si>
  <si>
    <t>Hayton, William-P57308</t>
  </si>
  <si>
    <t>Will H</t>
  </si>
  <si>
    <t>Ierley, Val-P69356</t>
  </si>
  <si>
    <t>Val I</t>
  </si>
  <si>
    <t>Katie</t>
  </si>
  <si>
    <t>Johnson, Craig-p68603</t>
  </si>
  <si>
    <t>Craig J</t>
  </si>
  <si>
    <t>Johnson, Derek T</t>
  </si>
  <si>
    <t>Derek J</t>
  </si>
  <si>
    <t>Kaczocha, Mike-P57514</t>
  </si>
  <si>
    <t>Mike K.</t>
  </si>
  <si>
    <t>Kaya, Mark-P63210</t>
  </si>
  <si>
    <t>Mark</t>
  </si>
  <si>
    <t>Kearney, Brian P</t>
  </si>
  <si>
    <t>Brian K</t>
  </si>
  <si>
    <t>Kohagen, Jessica-P63742</t>
  </si>
  <si>
    <t>Jessica</t>
  </si>
  <si>
    <t>Kostelecky, Ryan-P55583</t>
  </si>
  <si>
    <t>Ryan K</t>
  </si>
  <si>
    <t>Lajavardy, Maryam-P29104</t>
  </si>
  <si>
    <t>Maryam</t>
  </si>
  <si>
    <t>Lockwood, Dan E</t>
  </si>
  <si>
    <t>Dan L</t>
  </si>
  <si>
    <t>Lyon, Glen M</t>
  </si>
  <si>
    <t>Glen L</t>
  </si>
  <si>
    <t>Mike</t>
  </si>
  <si>
    <t>Mccord, Chris P</t>
  </si>
  <si>
    <t>Chris M</t>
  </si>
  <si>
    <t>McGrew II, Michael-P65920</t>
  </si>
  <si>
    <t>McGrew</t>
  </si>
  <si>
    <t>McMahon, Tom-P57170</t>
  </si>
  <si>
    <t>Tom M</t>
  </si>
  <si>
    <t>Merritt, Loretta-p68130</t>
  </si>
  <si>
    <t>Loretta M</t>
  </si>
  <si>
    <t>Greg M</t>
  </si>
  <si>
    <t>Morton, Randall-P57014</t>
  </si>
  <si>
    <t>Randy M</t>
  </si>
  <si>
    <t>Muehlstedt, Eric R</t>
  </si>
  <si>
    <t>Eric M</t>
  </si>
  <si>
    <t>Ricardo</t>
  </si>
  <si>
    <t>Murray, Will-P67105</t>
  </si>
  <si>
    <t>Will M</t>
  </si>
  <si>
    <t>Nadolski, Richard-P57245</t>
  </si>
  <si>
    <t>Rich N</t>
  </si>
  <si>
    <t>Ong, Hayden Alexander</t>
  </si>
  <si>
    <t>Hayden</t>
  </si>
  <si>
    <t>Pflueger, Mike</t>
  </si>
  <si>
    <t>Mike P</t>
  </si>
  <si>
    <t>Phan, Thiep P (NE)</t>
  </si>
  <si>
    <t>Thiep P</t>
  </si>
  <si>
    <t>Phillips, Steven-p66912</t>
  </si>
  <si>
    <t>Steve P</t>
  </si>
  <si>
    <t>Pretzlaff, Keith-P57778</t>
  </si>
  <si>
    <t>Keith P</t>
  </si>
  <si>
    <t>Ken</t>
  </si>
  <si>
    <t>Ramsey, Lisa-p68981</t>
  </si>
  <si>
    <t>Lisa R</t>
  </si>
  <si>
    <t>Art</t>
  </si>
  <si>
    <t>Rhymes, Martin L</t>
  </si>
  <si>
    <t>Martin</t>
  </si>
  <si>
    <t>Roach, Andy</t>
  </si>
  <si>
    <t>Andy R</t>
  </si>
  <si>
    <t>Roberts, Shawn-P56361</t>
  </si>
  <si>
    <t>Shawn R</t>
  </si>
  <si>
    <t>Ruiz, Dom (NE)</t>
  </si>
  <si>
    <t>Dom</t>
  </si>
  <si>
    <t>Ruminski, Paul-P57218</t>
  </si>
  <si>
    <t>Paul</t>
  </si>
  <si>
    <t>Schwalm, Sam S</t>
  </si>
  <si>
    <t>Sam S</t>
  </si>
  <si>
    <t>Scott, Sarina-P63781</t>
  </si>
  <si>
    <t>Sarina S</t>
  </si>
  <si>
    <t>Sederstrom, Mark-P64990</t>
  </si>
  <si>
    <t>Mark S</t>
  </si>
  <si>
    <t>Shema, James M</t>
  </si>
  <si>
    <t>Jim</t>
  </si>
  <si>
    <t>Silva, Anthony D</t>
  </si>
  <si>
    <t>Anthony S</t>
  </si>
  <si>
    <t>Silva, Anthony-p65482</t>
  </si>
  <si>
    <t>Simpson, Val-p65505</t>
  </si>
  <si>
    <t>Val S</t>
  </si>
  <si>
    <t>Smith, Aaron R</t>
  </si>
  <si>
    <t>Aaron S</t>
  </si>
  <si>
    <t>Smith, Aaron-P56729</t>
  </si>
  <si>
    <t>Aaron</t>
  </si>
  <si>
    <t>Smith, Bridgette-p68982</t>
  </si>
  <si>
    <t>Bridgette S</t>
  </si>
  <si>
    <t>Southerland, Bernie A</t>
  </si>
  <si>
    <t>Bernie S</t>
  </si>
  <si>
    <t>Spies, Aidan M.</t>
  </si>
  <si>
    <t>Aidan S</t>
  </si>
  <si>
    <t>Stevens, Robert-P56766</t>
  </si>
  <si>
    <t>Robert S</t>
  </si>
  <si>
    <t>Stymfal, Greg T</t>
  </si>
  <si>
    <t>Greg S</t>
  </si>
  <si>
    <t>Swieczkowski, Sue-P58811</t>
  </si>
  <si>
    <t>Sue S</t>
  </si>
  <si>
    <t>Syring, Michael-P64348</t>
  </si>
  <si>
    <t>Mike Syring</t>
  </si>
  <si>
    <t>Tang, Kent-P22339</t>
  </si>
  <si>
    <t>Kent</t>
  </si>
  <si>
    <t>Tran, Tan-P57311</t>
  </si>
  <si>
    <t>Tan</t>
  </si>
  <si>
    <t>Traver, Holly J</t>
  </si>
  <si>
    <t>Holly T</t>
  </si>
  <si>
    <t>Trella, Chris-P28453</t>
  </si>
  <si>
    <t>Chris T</t>
  </si>
  <si>
    <t>Trujillo, Tony-P63360</t>
  </si>
  <si>
    <t>Tony T</t>
  </si>
  <si>
    <t>Urban, Carol A</t>
  </si>
  <si>
    <t>Carol</t>
  </si>
  <si>
    <t>Valverde, Michael-P57677</t>
  </si>
  <si>
    <t>Michael V</t>
  </si>
  <si>
    <t>Vaughn, Gerald-hc01920</t>
  </si>
  <si>
    <t>Gerald V</t>
  </si>
  <si>
    <t>Vomocil, Jessica</t>
  </si>
  <si>
    <t>Jessie V</t>
  </si>
  <si>
    <t>Max</t>
  </si>
  <si>
    <t>Weaver, Dean A</t>
  </si>
  <si>
    <t>Dean W</t>
  </si>
  <si>
    <t>Weaver, Dean-p27656</t>
  </si>
  <si>
    <t>Weldon, Alex J</t>
  </si>
  <si>
    <t>Alex</t>
  </si>
  <si>
    <t>Wick, Gary-hc01811</t>
  </si>
  <si>
    <t>Gary</t>
  </si>
  <si>
    <t>Williams, Josh-P66987</t>
  </si>
  <si>
    <t>Josh W</t>
  </si>
  <si>
    <t>Jacob W</t>
  </si>
  <si>
    <t>Wolfe, Sally-P57128</t>
  </si>
  <si>
    <t>Sally</t>
  </si>
  <si>
    <t>Yates, Havis-p57234</t>
  </si>
  <si>
    <t>Havis Y</t>
  </si>
  <si>
    <t>Young, Allen W</t>
  </si>
  <si>
    <t>Allen Y</t>
  </si>
  <si>
    <t>Youwer, Mark-P57268</t>
  </si>
  <si>
    <t>Mark Y</t>
  </si>
  <si>
    <t>Torrez, Joe A</t>
  </si>
  <si>
    <t>Joe T</t>
  </si>
  <si>
    <t>Levesque, Dan J</t>
  </si>
  <si>
    <t>Dan Lev.</t>
  </si>
  <si>
    <t>Increment</t>
  </si>
  <si>
    <t>Start</t>
  </si>
  <si>
    <t>End</t>
  </si>
  <si>
    <t>PlannedFor</t>
  </si>
  <si>
    <t>Duration</t>
  </si>
  <si>
    <t>Name</t>
  </si>
  <si>
    <t>1005820: Implement - PWI 387434</t>
  </si>
  <si>
    <t>1017496: Implement - Problem 1010039</t>
  </si>
  <si>
    <t>1017497: Implement - Problem 1010043</t>
  </si>
  <si>
    <t>ID</t>
  </si>
  <si>
    <t>Task Name</t>
  </si>
  <si>
    <t>Resource Name</t>
  </si>
  <si>
    <t>1019150: Create template for Splunk Troubleshooting procedures</t>
  </si>
  <si>
    <t>1017465: Developer perform recovery procedure dry-runs (Part 1)</t>
  </si>
  <si>
    <t>1017450: Create and support review of Splunk HA recovery procedures</t>
  </si>
  <si>
    <t>1017463: Developer perform recovery procedure dry-runs (Part 2)</t>
  </si>
  <si>
    <t>1017491: Perform dry-run of STCD for interim demo</t>
  </si>
  <si>
    <t>1018078: ILS support - Review of Splunk HA recovery procedures</t>
  </si>
  <si>
    <t>1017484: Interim Demo for Feature - Feature 1008506</t>
  </si>
  <si>
    <t>1008510: Provide Deployment Notes and Operator Impact Inputs - final</t>
  </si>
  <si>
    <t>1008513: Develop IETMs and Perform Development Testing</t>
  </si>
  <si>
    <t>1008512: MFR 1 – Dev Team Performs Cybersecurity Assessment</t>
  </si>
  <si>
    <t>1008509: Create STCD and review with stakeholders</t>
  </si>
  <si>
    <t>1017341: UX Support for HA Splunk - Nutanix Procedures (Part 2 of 3)</t>
  </si>
  <si>
    <t>1017342: UX Support for HA Splunk - Nutanix Procedures (Part 3 of 3)</t>
  </si>
  <si>
    <t>1019489: Insure redlines of AMP are incorporated into final release.</t>
  </si>
  <si>
    <t>1008514: UX Research and Design Support (Change back to UX Team)</t>
  </si>
  <si>
    <t>1008519: Prep and Perform Feature Demo – Customer Demo Event</t>
  </si>
  <si>
    <t>Investigate Severity Change to Major for Netcool password changes</t>
  </si>
  <si>
    <t>Related to Problem 1019219. 
·        Alarm severity change
Lower the severity of the alarm to MAJOR - related to netcool showing purple.</t>
  </si>
  <si>
    <t xml:space="preserve"> Create and support a review for recovery and troubleshooting procedures developed in PI 15.
 </t>
  </si>
  <si>
    <t>Update existing capability specification and/or design documentation with detailed design. In cases where there is no applicable starting point for capability specification or design document; this placeholder story will include generating an Initial capability specification and detailed design document using the provided template:  https://hubteam1-us.gd-ms.us/sites/IGS/1639%20%20Engineering/Capability_System_Doc_Templates
For smaller features, the this effort should meet the intent of the capability specification and design document to ensure a solid design foundation is in place prior to starting iterative implementation. For Waveform, there are specific design and ICD documentation that should be updated as well when applicable.
This effort should start early in iterative development lifecycle consistent with Agile practices; avoid falling into waterfall pitfall.
The Capability Specification and Design document (or equivalent to meet the intent in the case of smaller features) will be updated as needed during the iterative development, integration and test lifecycle. It is important that the design is captured before the feature is completed.
Expectation is this placeholder story will be broken out into multiple stories to support the initial generation, iterative updates and final release of artifacts across multiple sprints and team members as needed.
Post the Capability Specifications, Design Documentation and other applicable documentation in this location. There is a separate sub-folder for Capability Specs, Capability Design Documents and one for Other Referenced Documentation for posting at the link below. You can create additional sub-folders as appropriate for the individual capabilities, Features or Epics.
https://hubteam1-us.gd-ms.us/sites/IGS/1639%20%20Engineering/Process/MUOS%20Enterprise%20Agile/Agile%20Teams/Systems/Capability%20and%20Design%20Documentation
 </t>
  </si>
  <si>
    <t>Closed</t>
  </si>
  <si>
    <t>1014345: Write Troubleshooting procedure 8 - Recover from  Search Head Cluster &lt;-&gt; Search Head Cluster Deploy</t>
  </si>
  <si>
    <t>1015751: Resolve Problem 332002: "IETM Procedure update from DTA-4 Finding: Action to Restore Service for PRV</t>
  </si>
  <si>
    <t>1017340: UX Support for HA Splunk - Recovery Procedures only (Part 1 of 3)</t>
  </si>
  <si>
    <t>1017449: Write recovery Procedure 6- Decoder recovery procedure for lost heartbeat alarm</t>
  </si>
  <si>
    <t xml:space="preserve">1017478: Write Troubleshooting procedure 16 - Troubleshooting when search head member cannot send to captain </t>
  </si>
  <si>
    <t>1014336: Write Troubleshooting Procedure 1 - Recover from windows universal forwarders going down</t>
  </si>
  <si>
    <t>1014349: Write Troubleshooting procedure 12 - Troubleshoot/Recover KV Store</t>
  </si>
  <si>
    <t>1017456: UX Dry Run Support for HA Splunk - Recovery Procedures only (Part 1)</t>
  </si>
  <si>
    <t>1017526: Write Troubleshooting procedure 10 - Recover from  All Nodes &lt;-&gt; License Master lost comm</t>
  </si>
  <si>
    <t>1019490: Write Troubleshooting procedure 12 - Troubleshoot/Recover KV Store (Investigation)</t>
  </si>
  <si>
    <t>1020233: Perform Dry Run to test: Problem 332002: "IETM Procedure update from DTA-4 Finding: Action to Restor</t>
  </si>
  <si>
    <t>1020329: Write Troubleshooting procedure 4- Recover from DB Connect going down (Part 1 - Investigation)</t>
  </si>
  <si>
    <t>1014337: Write Troubleshooting procedure 2 - Recover from solaris universal forwarders going down</t>
  </si>
  <si>
    <t>1014341: Write Troubleshooting procedure 4- Recover from DB Connect going down (Part 2 - Complete procedure)</t>
  </si>
  <si>
    <t>1014347: Write Troubleshooting procedure 10 - Recover from  All Nodes &lt;-&gt; License Master lost comm</t>
  </si>
  <si>
    <t>1014348: Write Troubleshooting procedure 11- Recover from  UF/HF Forwarders &lt;-&gt; Deployment Server lost comm</t>
  </si>
  <si>
    <t>1017451: Sprint 15.3 Support review of Splunk HA recovery procedures (leader)</t>
  </si>
  <si>
    <t>1017458: UX Dry Run Support for HA Splunk - Recovery Procedures only (Part 2)</t>
  </si>
  <si>
    <t>1017492: Splunk HA recovery procedures - Create and review STCD for interim demo</t>
  </si>
  <si>
    <t>1017512: Sprint 15.3 UX support review of Splunk HA recovery procedures</t>
  </si>
  <si>
    <t xml:space="preserve">1019307: Write Troubleshooting procedure 16 - Troubleshooting when search head member cannot send to captain </t>
  </si>
  <si>
    <t>1019717: Write Troubleshooting procedure 7- Recover from  Search Head Cluster &lt;-&gt; Cluster Master lost comm (I</t>
  </si>
  <si>
    <t>1014340: Write Troubleshooting procedure 3 - Recover from  Decoder going down</t>
  </si>
  <si>
    <t>1014346: Write Troubleshooting procedure 9 - Recover from  Cluster Master &lt;-&gt; Indexer Cluster lost comm</t>
  </si>
  <si>
    <t>1017452: Sprint 15.4 Support review of Splunk HA recovery procedures (leader)</t>
  </si>
  <si>
    <t>1017513: Sprint 15.4 UX support review of Splunk HA recovery procedures</t>
  </si>
  <si>
    <t>1018319: Provide Deployment Notes and Operator Impact Inputs - interim</t>
  </si>
  <si>
    <t>1019308: Write Troubleshooting procedure 8 - Recover from  Search Head Cluster &lt;-&gt; Search Head Cluster Deploy</t>
  </si>
  <si>
    <t>1017494: Recovery procedures for Splunk HA - SME support for interim demo</t>
  </si>
  <si>
    <t>1008515: ILS Incorporation of IETM updates and integration support (Change back to Falcons)</t>
  </si>
  <si>
    <t>1008517: Execute STCD Feature Integration and testing including STCD updates identified</t>
  </si>
  <si>
    <t>1008518: Review the Site Functional Test Plan within STCD and get customer stakeholder approval</t>
  </si>
  <si>
    <t>1014342: Write Troubleshooting procedure 5 - Recover from  Forwarder &lt;-&gt; Indexer lost comm</t>
  </si>
  <si>
    <t>1014343: Write Troubleshooting procedure 6 - Recover from  Indexer &lt;-&gt; Search Head lost comm</t>
  </si>
  <si>
    <t>1014344: Write Troubleshooting procedure 7- Recover from  Search Head Cluster &lt;-&gt; Cluster Master lost comm</t>
  </si>
  <si>
    <t>1017471: Developer perform troubleshooting procedure dry-runs (Part 1)</t>
  </si>
  <si>
    <t>1017472: Developer perform troubleshooting procedure dry-runs (Part 2)</t>
  </si>
  <si>
    <t>1017474: Developer perform troubleshooting procedure dry-runs (Part 3)</t>
  </si>
  <si>
    <t>1017475: Write Troubleshooting procedure 13 - Troubleshooting procedure for Search Factor not met</t>
  </si>
  <si>
    <t>1017476: Write Troubleshooting procedure 14 - Troubleshooting procedure for Replication Factor not met</t>
  </si>
  <si>
    <t>1017477: Write Troubleshooting procedure 15 - Troubleshooting procedure to fix dbconnect rpc issue with error</t>
  </si>
  <si>
    <t>1017480: Write Troubleshooting procedure 17 - Data rebalancing for indexers new or offline for an extended pe</t>
  </si>
  <si>
    <t>1017482: Developer perform troubleshooting procedure dry-runs (Part 4)</t>
  </si>
  <si>
    <t>1021848: Investigate Severity Change to Major for Netcool password changes</t>
  </si>
  <si>
    <t>1008520: Initiate CM PDO Processing for all CI's</t>
  </si>
  <si>
    <t>EA 16.1</t>
  </si>
  <si>
    <t>EA 16.2</t>
  </si>
  <si>
    <t>EA 16.3</t>
  </si>
  <si>
    <t>EA 16.4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</si>
</sst>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dd\/yy"/>
    <numFmt numFmtId="165" formatCode="m\/d\/yyyy"/>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
    <xf numFmtId="0" fontId="0" fillId="0" borderId="0" xfId="0"/>
    <xf numFmtId="0" fontId="0" fillId="0" borderId="0" xfId="0" applyAlignment="1">
      <alignment wrapText="1"/>
    </xf>
    <xf numFmtId="22" fontId="0" fillId="0" borderId="0" xfId="0" applyNumberFormat="1"/>
    <xf numFmtId="0" fontId="0" fillId="0" borderId="11" xfId="0" applyBorder="1"/>
    <xf numFmtId="0" fontId="0" fillId="0" borderId="11" xfId="0" applyBorder="1" applyAlignment="1"/>
    <xf numFmtId="0" fontId="0" fillId="0" borderId="13" xfId="0" applyFill="1" applyBorder="1"/>
    <xf numFmtId="0" fontId="0" fillId="0" borderId="13" xfId="0" applyBorder="1"/>
    <xf numFmtId="0" fontId="0" fillId="0" borderId="13" xfId="0" applyFill="1" applyBorder="1" applyAlignment="1"/>
    <xf numFmtId="0" fontId="0" fillId="0" borderId="13" xfId="0" applyBorder="1" applyAlignment="1"/>
    <xf numFmtId="0" fontId="0" fillId="33" borderId="14" xfId="0" applyFill="1" applyBorder="1" applyAlignment="1"/>
    <xf numFmtId="0" fontId="0" fillId="33" borderId="15" xfId="0" applyFill="1" applyBorder="1" applyAlignment="1"/>
    <xf numFmtId="0" fontId="0" fillId="0" borderId="10" xfId="0" applyBorder="1"/>
    <xf numFmtId="0" fontId="0" fillId="0" borderId="12" xfId="0" applyFill="1" applyBorder="1"/>
    <xf numFmtId="0" fontId="0" fillId="0" borderId="0" xfId="0" applyNumberFormat="1"/>
    <xf numFmtId="0" fontId="0" fillId="0" borderId="0" xfId="0" applyAlignment="1">
      <alignment horizontal="center"/>
    </xf>
    <xf numFmtId="164" fontId="0" fillId="0" borderId="0" xfId="0" applyNumberFormat="1"/>
    <xf numFmtId="14" fontId="0" fillId="0" borderId="0" xfId="0" applyNumberFormat="1"/>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4">
    <dxf>
      <font>
        <color theme="0" tint="-0.499984740745262"/>
      </font>
    </dxf>
    <dxf>
      <fill>
        <patternFill>
          <bgColor theme="4" tint="0.59996337778862885"/>
        </patternFill>
      </fill>
    </dxf>
    <dxf>
      <fill>
        <patternFill>
          <bgColor theme="4" tint="0.39994506668294322"/>
        </patternFill>
      </fill>
    </dxf>
    <dxf>
      <fill>
        <patternFill>
          <bgColor theme="4" tint="0.79998168889431442"/>
        </patternFill>
      </fill>
    </dxf>
    <dxf>
      <fill>
        <patternFill>
          <bgColor theme="7" tint="0.59996337778862885"/>
        </patternFill>
      </fill>
    </dxf>
    <dxf>
      <font>
        <color theme="0" tint="-0.499984740745262"/>
      </font>
    </dxf>
    <dxf>
      <fill>
        <patternFill>
          <bgColor theme="4" tint="0.59996337778862885"/>
        </patternFill>
      </fill>
    </dxf>
    <dxf>
      <fill>
        <patternFill>
          <bgColor theme="4" tint="0.39994506668294322"/>
        </patternFill>
      </fill>
    </dxf>
    <dxf>
      <fill>
        <patternFill>
          <bgColor theme="4" tint="0.79998168889431442"/>
        </patternFill>
      </fill>
    </dxf>
    <dxf>
      <fill>
        <patternFill>
          <bgColor theme="7" tint="0.59996337778862885"/>
        </patternFill>
      </fill>
    </dxf>
    <dxf>
      <font>
        <color theme="0" tint="-0.34998626667073579"/>
      </font>
    </dxf>
    <dxf>
      <fill>
        <patternFill>
          <bgColor theme="4" tint="0.59996337778862885"/>
        </patternFill>
      </fill>
    </dxf>
    <dxf>
      <fill>
        <patternFill>
          <bgColor theme="4" tint="0.39994506668294322"/>
        </patternFill>
      </fill>
    </dxf>
    <dxf>
      <fill>
        <patternFill>
          <bgColor theme="4" tint="0.79998168889431442"/>
        </patternFill>
      </fill>
    </dxf>
    <dxf>
      <fill>
        <patternFill>
          <bgColor theme="7" tint="0.59996337778862885"/>
        </patternFill>
      </fill>
    </dxf>
    <dxf>
      <font>
        <color theme="0" tint="-0.499984740745262"/>
      </font>
    </dxf>
    <dxf>
      <fill>
        <patternFill>
          <bgColor theme="4" tint="0.59996337778862885"/>
        </patternFill>
      </fill>
    </dxf>
    <dxf>
      <fill>
        <patternFill>
          <bgColor theme="4" tint="0.39994506668294322"/>
        </patternFill>
      </fill>
    </dxf>
    <dxf>
      <fill>
        <patternFill>
          <bgColor theme="4" tint="0.79998168889431442"/>
        </patternFill>
      </fill>
    </dxf>
    <dxf>
      <fill>
        <patternFill>
          <bgColor theme="7" tint="0.59996337778862885"/>
        </patternFill>
      </fill>
    </dxf>
    <dxf>
      <font>
        <color theme="0" tint="-0.34998626667073579"/>
      </font>
    </dxf>
    <dxf>
      <fill>
        <patternFill>
          <bgColor theme="4" tint="0.59996337778862885"/>
        </patternFill>
      </fill>
    </dxf>
    <dxf>
      <fill>
        <patternFill>
          <bgColor theme="4" tint="0.39994506668294322"/>
        </patternFill>
      </fill>
    </dxf>
    <dxf>
      <fill>
        <patternFill>
          <bgColor theme="4" tint="0.79998168889431442"/>
        </patternFill>
      </fill>
    </dxf>
    <dxf>
      <fill>
        <patternFill>
          <bgColor theme="7" tint="0.59996337778862885"/>
        </patternFill>
      </fill>
    </dxf>
    <dxf>
      <font>
        <color theme="0" tint="-0.34998626667073579"/>
      </font>
    </dxf>
    <dxf>
      <fill>
        <patternFill>
          <bgColor theme="7" tint="0.59996337778862885"/>
        </patternFill>
      </fill>
    </dxf>
    <dxf>
      <fill>
        <patternFill>
          <bgColor theme="4" tint="0.59996337778862885"/>
        </patternFill>
      </fill>
    </dxf>
    <dxf>
      <fill>
        <patternFill>
          <bgColor theme="4" tint="0.39994506668294322"/>
        </patternFill>
      </fill>
    </dxf>
    <dxf>
      <fill>
        <patternFill>
          <bgColor theme="4" tint="0.79998168889431442"/>
        </patternFill>
      </fill>
    </dxf>
    <dxf>
      <font>
        <color theme="0" tint="-0.499984740745262"/>
      </font>
    </dxf>
    <dxf>
      <fill>
        <patternFill>
          <bgColor theme="4" tint="0.59996337778862885"/>
        </patternFill>
      </fill>
    </dxf>
    <dxf>
      <fill>
        <patternFill>
          <bgColor theme="4" tint="0.39994506668294322"/>
        </patternFill>
      </fill>
    </dxf>
    <dxf>
      <fill>
        <patternFill>
          <bgColor theme="4" tint="0.79998168889431442"/>
        </patternFill>
      </fill>
    </dxf>
    <dxf>
      <fill>
        <patternFill>
          <bgColor theme="7" tint="0.59996337778862885"/>
        </patternFill>
      </fill>
    </dxf>
    <dxf>
      <font>
        <color theme="0" tint="-0.34998626667073579"/>
      </font>
    </dxf>
    <dxf>
      <fill>
        <patternFill>
          <bgColor theme="4" tint="0.59996337778862885"/>
        </patternFill>
      </fill>
    </dxf>
    <dxf>
      <fill>
        <patternFill>
          <bgColor theme="4" tint="0.39994506668294322"/>
        </patternFill>
      </fill>
    </dxf>
    <dxf>
      <fill>
        <patternFill>
          <bgColor theme="4" tint="0.79998168889431442"/>
        </patternFill>
      </fill>
    </dxf>
    <dxf>
      <fill>
        <patternFill>
          <bgColor theme="7" tint="0.59996337778862885"/>
        </patternFill>
      </fill>
    </dxf>
    <dxf>
      <fill>
        <patternFill>
          <bgColor theme="4" tint="0.59996337778862885"/>
        </patternFill>
      </fill>
    </dxf>
    <dxf>
      <fill>
        <patternFill>
          <bgColor theme="4" tint="0.39994506668294322"/>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theme="4" tint="0.79998168889431442"/>
        </patternFill>
      </fill>
    </dxf>
    <dxf>
      <numFmt numFmtId="0" formatCode="General"/>
    </dxf>
    <dxf>
      <numFmt numFmtId="0" formatCode="General"/>
    </dxf>
    <dxf>
      <numFmt numFmtId="0" formatCode="General"/>
    </dxf>
    <dxf>
      <numFmt numFmtId="0" formatCode="General"/>
    </dxf>
    <dxf>
      <numFmt numFmtId="165" formatCode="m\/d\/yyyy"/>
    </dxf>
    <dxf>
      <numFmt numFmtId="0" formatCode="General"/>
    </dxf>
    <dxf>
      <numFmt numFmtId="0" formatCode="General"/>
    </dxf>
    <dxf>
      <numFmt numFmtId="0" formatCode="General"/>
    </dxf>
    <dxf>
      <numFmt numFmtId="0" formatCode="General"/>
    </dxf>
    <dxf>
      <numFmt numFmtId="164" formatCode="mm\/dd\/yy"/>
    </dxf>
    <dxf>
      <numFmt numFmtId="164" formatCode="mm\/dd\/yy"/>
    </dxf>
    <dxf>
      <alignment horizontal="center" vertical="bottom" textRotation="0" wrapText="0" indent="0" justifyLastLine="0" shrinkToFit="0" readingOrder="0"/>
    </dxf>
    <dxf>
      <fill>
        <patternFill patternType="none">
          <fgColor indexed="64"/>
          <bgColor indexed="65"/>
        </patternFill>
      </fill>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ill>
        <patternFill patternType="solid">
          <fgColor indexed="64"/>
          <bgColor theme="0" tint="-0.1499984740745262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numFmt numFmtId="27" formatCode="yyyy/mm/dd\ h:mm"/>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name="ExternalData_1" connectionId="7" autoFormatId="0" applyNumberFormats="0" applyBorderFormats="0" applyFontFormats="1" applyPatternFormats="1" applyAlignmentFormats="0" applyWidthHeightFormats="0">
  <queryTableRefresh preserveSortFilterLayout="0" nextId="7">
    <queryTableFields count="5">
      <queryTableField id="1" name="ID" tableColumnId="53"/>
      <queryTableField id="2" name="Name" tableColumnId="54"/>
      <queryTableField id="3" name="Duration" tableColumnId="55"/>
      <queryTableField id="4" name="PlannedFor" tableColumnId="56"/>
      <queryTableField id="5" name="Start" tableColumnId="57"/>
    </queryTableFields>
  </queryTableRefresh>
</queryTable>
</file>

<file path=xl/queryTables/queryTable2.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4">
    <queryTableFields count="2">
      <queryTableField id="1" name="ID" tableColumnId="23"/>
      <queryTableField id="2" name="Name" tableColumnId="24"/>
    </queryTableFields>
  </queryTableRefresh>
</queryTable>
</file>

<file path=xl/queryTables/queryTable3.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4">
    <queryTableFields count="2">
      <queryTableField id="1" name="Task Name" tableColumnId="21"/>
      <queryTableField id="2" name="Resource Name" tableColumnId="22"/>
    </queryTableFields>
  </queryTableRefresh>
</queryTable>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id="2" name="rtc_data" displayName="rtc_data" ref="A1:R1048576" totalsRowShown="0">
  <autoFilter ref="A1:R1048576"/>
  <tableColumns count="18">
    <tableColumn id="1" name="Id"/>
    <tableColumn id="2" name="Summary"/>
    <tableColumn id="3" name="Owned By"/>
    <tableColumn id="4" name="Status"/>
    <tableColumn id="5" name="Type"/>
    <tableColumn id="6" name="Planned For"/>
    <tableColumn id="7" name="Proposed"/>
    <tableColumn id="8" name="Story Points (numeric)"/>
    <tableColumn id="9" name="Parent"/>
    <tableColumn id="10" name="Filed Against"/>
    <tableColumn id="11" name="Tags"/>
    <tableColumn id="12" name="Description" dataDxfId="63"/>
    <tableColumn id="13" name="Acceptance Criteria"/>
    <tableColumn id="14" name="External Record Reference"/>
    <tableColumn id="15" name="Depends On"/>
    <tableColumn id="16" name="Story Points"/>
    <tableColumn id="17" name="Configuration Item"/>
    <tableColumn id="18" name="Modified Date" dataDxfId="62"/>
  </tableColumns>
  <tableStyleInfo name="TableStyleLight9" showFirstColumn="0" showLastColumn="0" showRowStripes="1" showColumnStripes="0"/>
</table>
</file>

<file path=xl/tables/table2.xml><?xml version="1.0" encoding="utf-8"?>
<table xmlns="http://schemas.openxmlformats.org/spreadsheetml/2006/main" id="1" name="name_lookup" displayName="name_lookup" ref="A1:B110" totalsRowShown="0" headerRowDxfId="61" tableBorderDxfId="60">
  <autoFilter ref="A1:B110"/>
  <tableColumns count="2">
    <tableColumn id="1" name="Owned By" dataDxfId="59"/>
    <tableColumn id="2" name="Short Name" dataDxfId="58"/>
  </tableColumns>
  <tableStyleInfo name="TableStyleLight10" showFirstColumn="0" showLastColumn="0" showRowStripes="1" showColumnStripes="0"/>
</table>
</file>

<file path=xl/tables/table3.xml><?xml version="1.0" encoding="utf-8"?>
<table xmlns="http://schemas.openxmlformats.org/spreadsheetml/2006/main" id="4" name="Increments" displayName="Increments" ref="G1:I12" totalsRowShown="0" headerRowDxfId="57">
  <autoFilter ref="G1:I12"/>
  <sortState ref="G2:I7">
    <sortCondition ref="G1:G7"/>
  </sortState>
  <tableColumns count="3">
    <tableColumn id="1" name="Increment"/>
    <tableColumn id="2" name="Start" dataDxfId="56"/>
    <tableColumn id="3" name="End" dataDxfId="55"/>
  </tableColumns>
  <tableStyleInfo name="TableStyleLight14" showFirstColumn="0" showLastColumn="0" showRowStripes="1" showColumnStripes="0"/>
</table>
</file>

<file path=xl/tables/table4.xml><?xml version="1.0" encoding="utf-8"?>
<table xmlns="http://schemas.openxmlformats.org/spreadsheetml/2006/main" id="7" name="Task_Table" displayName="Task_Table" ref="A1:E65" tableType="queryTable" totalsRowShown="0">
  <autoFilter ref="A1:E65"/>
  <tableColumns count="5">
    <tableColumn id="53" uniqueName="53" name="ID" queryTableFieldId="1" dataDxfId="54"/>
    <tableColumn id="54" uniqueName="54" name="Name" queryTableFieldId="2" dataDxfId="53"/>
    <tableColumn id="55" uniqueName="55" name="Duration" queryTableFieldId="3" dataDxfId="52"/>
    <tableColumn id="56" uniqueName="56" name="PlannedFor" queryTableFieldId="4" dataDxfId="51"/>
    <tableColumn id="57" uniqueName="57" name="Start" queryTableFieldId="5" dataDxfId="50"/>
  </tableColumns>
  <tableStyleInfo name="TableStyleMedium7" showFirstColumn="0" showLastColumn="0" showRowStripes="1" showColumnStripes="0"/>
</table>
</file>

<file path=xl/tables/table5.xml><?xml version="1.0" encoding="utf-8"?>
<table xmlns="http://schemas.openxmlformats.org/spreadsheetml/2006/main" id="8" name="Reso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leStyleInfo name="TableStyleMedium7" showFirstColumn="0" showLastColumn="0" showRowStripes="1" showColumnStripes="0"/>
</table>
</file>

<file path=xl/tables/table6.xml><?xml version="1.0" encoding="utf-8"?>
<table xmlns="http://schemas.openxmlformats.org/spreadsheetml/2006/main" id="9" name="Assignment_Table" displayName="Assignment_Table_1" ref="A1:B65" tableType="queryTable" totalsRowShown="0">
  <autoFilter ref="A1:B65"/>
  <tableColumns count="2">
    <tableColumn id="21" uniqueName="21" name="Task Name" queryTableFieldId="1" dataDxfId="47"/>
    <tableColumn id="22" uniqueName="22" name="Resource Name" queryTableFieldId="2" dataDxfId="4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80"/>
  <sheetViews>
    <sheetView workbookViewId="0">
      <selection activeCell="H2" sqref="H2"/>
    </sheetView>
  </sheetViews>
  <sheetFormatPr defaultRowHeight="14.4" x14ac:dyDescent="0.3"/>
  <cols>
    <col min="2" max="2" width="10.44140625" customWidth="1"/>
    <col min="3" max="3" width="11.109375" customWidth="1"/>
    <col min="6" max="6" width="12.44140625" customWidth="1"/>
    <col min="7" max="7" width="10.5546875" customWidth="1"/>
    <col min="8" max="8" width="20.6640625" customWidth="1"/>
    <col min="10" max="10" width="13" customWidth="1"/>
    <col min="12" max="12" width="12.109375" style="1" customWidth="1"/>
    <col min="13" max="13" width="18.77734375" customWidth="1"/>
    <col min="14" max="14" width="24.5546875" customWidth="1"/>
    <col min="15" max="15" width="12.6640625" customWidth="1"/>
    <col min="16" max="16" width="12.5546875" customWidth="1"/>
    <col min="17" max="17" width="30.21875" bestFit="1" customWidth="1"/>
    <col min="18" max="18" width="14.5546875" style="2"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ht="201.6" x14ac:dyDescent="0.3">
      <c r="A2">
        <v>1021848</v>
      </c>
      <c r="B2" t="s">
        <v>469</v>
      </c>
      <c r="C2" t="s">
        <v>287</v>
      </c>
      <c r="D2" t="s">
        <v>39</v>
      </c>
      <c r="E2" t="s">
        <v>20</v>
      </c>
      <c r="F2" t="s">
        <v>41</v>
      </c>
      <c r="G2" t="s">
        <v>41</v>
      </c>
      <c r="H2">
        <v>3</v>
      </c>
      <c r="I2" t="s">
        <v>23</v>
      </c>
      <c r="J2" t="s">
        <v>24</v>
      </c>
      <c r="L2" s="1" t="s">
        <v>470</v>
      </c>
      <c r="P2" t="s">
        <v>53</v>
      </c>
      <c r="Q2" t="s">
        <v>29</v>
      </c>
      <c r="R2" s="2">
        <v>43957.347916666666</v>
      </c>
    </row>
    <row r="3" spans="1:18" ht="273.60000000000002" x14ac:dyDescent="0.3">
      <c r="A3">
        <v>1020329</v>
      </c>
      <c r="B3" t="s">
        <v>18</v>
      </c>
      <c r="C3" t="s">
        <v>19</v>
      </c>
      <c r="D3" t="s">
        <v>44</v>
      </c>
      <c r="E3" t="s">
        <v>20</v>
      </c>
      <c r="F3" t="s">
        <v>21</v>
      </c>
      <c r="G3" t="s">
        <v>22</v>
      </c>
      <c r="H3">
        <v>2</v>
      </c>
      <c r="I3" t="s">
        <v>23</v>
      </c>
      <c r="J3" t="s">
        <v>24</v>
      </c>
      <c r="K3" t="s">
        <v>25</v>
      </c>
      <c r="L3" s="1" t="s">
        <v>26</v>
      </c>
      <c r="M3" t="s">
        <v>27</v>
      </c>
      <c r="P3" t="s">
        <v>28</v>
      </c>
      <c r="Q3" t="s">
        <v>29</v>
      </c>
      <c r="R3" s="2">
        <v>43957.376388888886</v>
      </c>
    </row>
    <row r="4" spans="1:18" x14ac:dyDescent="0.3">
      <c r="A4">
        <v>1020233</v>
      </c>
      <c r="B4" t="s">
        <v>30</v>
      </c>
      <c r="C4" t="s">
        <v>31</v>
      </c>
      <c r="D4" t="s">
        <v>44</v>
      </c>
      <c r="E4" t="s">
        <v>20</v>
      </c>
      <c r="F4" t="s">
        <v>21</v>
      </c>
      <c r="G4" t="s">
        <v>21</v>
      </c>
      <c r="H4">
        <v>1</v>
      </c>
      <c r="I4" t="s">
        <v>23</v>
      </c>
      <c r="J4" t="s">
        <v>24</v>
      </c>
      <c r="K4" t="s">
        <v>32</v>
      </c>
      <c r="L4" t="s">
        <v>33</v>
      </c>
      <c r="N4" t="s">
        <v>34</v>
      </c>
      <c r="P4" t="s">
        <v>35</v>
      </c>
      <c r="Q4" t="s">
        <v>36</v>
      </c>
      <c r="R4" s="2">
        <v>43957.390972222223</v>
      </c>
    </row>
    <row r="5" spans="1:18" ht="230.4" x14ac:dyDescent="0.3">
      <c r="A5">
        <v>1019717</v>
      </c>
      <c r="B5" t="s">
        <v>37</v>
      </c>
      <c r="C5" t="s">
        <v>38</v>
      </c>
      <c r="D5" t="s">
        <v>39</v>
      </c>
      <c r="E5" t="s">
        <v>20</v>
      </c>
      <c r="F5" t="s">
        <v>22</v>
      </c>
      <c r="G5" t="s">
        <v>41</v>
      </c>
      <c r="H5">
        <v>2</v>
      </c>
      <c r="I5" t="s">
        <v>23</v>
      </c>
      <c r="J5" t="s">
        <v>24</v>
      </c>
      <c r="L5" s="1" t="s">
        <v>42</v>
      </c>
      <c r="P5" t="s">
        <v>28</v>
      </c>
      <c r="Q5" t="s">
        <v>29</v>
      </c>
      <c r="R5" s="2">
        <v>43958.443055555559</v>
      </c>
    </row>
    <row r="6" spans="1:18" ht="115.2" x14ac:dyDescent="0.3">
      <c r="A6">
        <v>1019490</v>
      </c>
      <c r="B6" t="s">
        <v>43</v>
      </c>
      <c r="C6" t="s">
        <v>38</v>
      </c>
      <c r="D6" t="s">
        <v>44</v>
      </c>
      <c r="E6" t="s">
        <v>20</v>
      </c>
      <c r="F6" t="s">
        <v>21</v>
      </c>
      <c r="G6" t="s">
        <v>22</v>
      </c>
      <c r="H6">
        <v>2</v>
      </c>
      <c r="I6" t="s">
        <v>23</v>
      </c>
      <c r="J6" t="s">
        <v>24</v>
      </c>
      <c r="K6" t="s">
        <v>25</v>
      </c>
      <c r="L6" s="1" t="s">
        <v>45</v>
      </c>
      <c r="P6" t="s">
        <v>28</v>
      </c>
      <c r="Q6" t="s">
        <v>29</v>
      </c>
      <c r="R6" s="2">
        <v>43950.67083333333</v>
      </c>
    </row>
    <row r="7" spans="1:18" x14ac:dyDescent="0.3">
      <c r="A7">
        <v>1019489</v>
      </c>
      <c r="B7" t="s">
        <v>46</v>
      </c>
      <c r="C7" t="s">
        <v>47</v>
      </c>
      <c r="D7" t="s">
        <v>39</v>
      </c>
      <c r="E7" t="s">
        <v>20</v>
      </c>
      <c r="F7" t="s">
        <v>41</v>
      </c>
      <c r="G7" t="s">
        <v>41</v>
      </c>
      <c r="H7">
        <v>1</v>
      </c>
      <c r="I7" t="s">
        <v>23</v>
      </c>
      <c r="J7" t="s">
        <v>24</v>
      </c>
      <c r="L7" t="s">
        <v>48</v>
      </c>
      <c r="M7" t="s">
        <v>49</v>
      </c>
      <c r="P7" t="s">
        <v>35</v>
      </c>
      <c r="Q7" t="s">
        <v>50</v>
      </c>
      <c r="R7" s="2">
        <v>43950.568749999999</v>
      </c>
    </row>
    <row r="8" spans="1:18" x14ac:dyDescent="0.3">
      <c r="A8">
        <v>1019308</v>
      </c>
      <c r="B8" t="s">
        <v>51</v>
      </c>
      <c r="C8" t="s">
        <v>19</v>
      </c>
      <c r="D8" t="s">
        <v>39</v>
      </c>
      <c r="E8" t="s">
        <v>20</v>
      </c>
      <c r="F8" t="s">
        <v>40</v>
      </c>
      <c r="G8" t="s">
        <v>40</v>
      </c>
      <c r="H8">
        <v>3</v>
      </c>
      <c r="I8" t="s">
        <v>23</v>
      </c>
      <c r="J8" t="s">
        <v>24</v>
      </c>
      <c r="L8" t="s">
        <v>52</v>
      </c>
      <c r="P8" t="s">
        <v>53</v>
      </c>
      <c r="Q8" t="s">
        <v>29</v>
      </c>
      <c r="R8" s="2">
        <v>43950.67083333333</v>
      </c>
    </row>
    <row r="9" spans="1:18" x14ac:dyDescent="0.3">
      <c r="A9">
        <v>1019307</v>
      </c>
      <c r="B9" t="s">
        <v>54</v>
      </c>
      <c r="C9" t="s">
        <v>19</v>
      </c>
      <c r="D9" t="s">
        <v>39</v>
      </c>
      <c r="E9" t="s">
        <v>20</v>
      </c>
      <c r="F9" t="s">
        <v>22</v>
      </c>
      <c r="G9" t="s">
        <v>22</v>
      </c>
      <c r="H9">
        <v>3</v>
      </c>
      <c r="I9" t="s">
        <v>23</v>
      </c>
      <c r="J9" t="s">
        <v>24</v>
      </c>
      <c r="L9" t="s">
        <v>55</v>
      </c>
      <c r="P9" t="s">
        <v>53</v>
      </c>
      <c r="Q9" t="s">
        <v>29</v>
      </c>
      <c r="R9" s="2">
        <v>43950.671527777777</v>
      </c>
    </row>
    <row r="10" spans="1:18" ht="158.4" x14ac:dyDescent="0.3">
      <c r="A10">
        <v>1019150</v>
      </c>
      <c r="B10" t="s">
        <v>56</v>
      </c>
      <c r="C10" t="s">
        <v>38</v>
      </c>
      <c r="D10" t="s">
        <v>44</v>
      </c>
      <c r="E10" t="s">
        <v>20</v>
      </c>
      <c r="F10" t="s">
        <v>57</v>
      </c>
      <c r="G10" t="s">
        <v>57</v>
      </c>
      <c r="H10">
        <v>1</v>
      </c>
      <c r="I10" t="s">
        <v>23</v>
      </c>
      <c r="J10" t="s">
        <v>24</v>
      </c>
      <c r="L10" s="1" t="s">
        <v>58</v>
      </c>
      <c r="M10" s="1" t="s">
        <v>59</v>
      </c>
      <c r="P10" t="s">
        <v>35</v>
      </c>
      <c r="Q10" t="s">
        <v>29</v>
      </c>
      <c r="R10" s="2">
        <v>43950.672222222223</v>
      </c>
    </row>
    <row r="11" spans="1:18" ht="409.6" x14ac:dyDescent="0.3">
      <c r="A11">
        <v>1018319</v>
      </c>
      <c r="B11" t="s">
        <v>60</v>
      </c>
      <c r="C11" t="s">
        <v>47</v>
      </c>
      <c r="D11" t="s">
        <v>39</v>
      </c>
      <c r="E11" t="s">
        <v>20</v>
      </c>
      <c r="F11" t="s">
        <v>40</v>
      </c>
      <c r="G11" t="s">
        <v>40</v>
      </c>
      <c r="H11">
        <v>1</v>
      </c>
      <c r="I11" t="s">
        <v>23</v>
      </c>
      <c r="J11" t="s">
        <v>24</v>
      </c>
      <c r="L11" s="1" t="s">
        <v>61</v>
      </c>
      <c r="M11" t="s">
        <v>62</v>
      </c>
      <c r="P11" t="s">
        <v>35</v>
      </c>
      <c r="Q11" t="s">
        <v>29</v>
      </c>
      <c r="R11" s="2">
        <v>43950.626388888886</v>
      </c>
    </row>
    <row r="12" spans="1:18" x14ac:dyDescent="0.3">
      <c r="A12">
        <v>1018078</v>
      </c>
      <c r="B12" t="s">
        <v>63</v>
      </c>
      <c r="C12" t="s">
        <v>64</v>
      </c>
      <c r="D12" t="s">
        <v>39</v>
      </c>
      <c r="E12" t="s">
        <v>20</v>
      </c>
      <c r="F12" t="s">
        <v>40</v>
      </c>
      <c r="G12" t="s">
        <v>40</v>
      </c>
      <c r="H12">
        <v>1</v>
      </c>
      <c r="I12" t="s">
        <v>23</v>
      </c>
      <c r="J12" t="s">
        <v>65</v>
      </c>
      <c r="K12" t="s">
        <v>25</v>
      </c>
      <c r="L12" t="s">
        <v>66</v>
      </c>
      <c r="M12" t="s">
        <v>67</v>
      </c>
      <c r="P12" t="s">
        <v>35</v>
      </c>
      <c r="Q12" t="s">
        <v>29</v>
      </c>
      <c r="R12" s="2">
        <v>43950.643055555556</v>
      </c>
    </row>
    <row r="13" spans="1:18" x14ac:dyDescent="0.3">
      <c r="A13">
        <v>1017526</v>
      </c>
      <c r="B13" t="s">
        <v>68</v>
      </c>
      <c r="C13" t="s">
        <v>19</v>
      </c>
      <c r="D13" t="s">
        <v>44</v>
      </c>
      <c r="E13" t="s">
        <v>20</v>
      </c>
      <c r="F13" t="s">
        <v>21</v>
      </c>
      <c r="G13" t="s">
        <v>21</v>
      </c>
      <c r="H13">
        <v>2</v>
      </c>
      <c r="I13" t="s">
        <v>23</v>
      </c>
      <c r="J13" t="s">
        <v>24</v>
      </c>
      <c r="K13" t="s">
        <v>25</v>
      </c>
      <c r="L13" t="s">
        <v>69</v>
      </c>
      <c r="M13" t="s">
        <v>70</v>
      </c>
      <c r="P13" t="s">
        <v>28</v>
      </c>
      <c r="Q13" t="s">
        <v>29</v>
      </c>
      <c r="R13" s="2">
        <v>43957.376388888886</v>
      </c>
    </row>
    <row r="14" spans="1:18" ht="331.2" x14ac:dyDescent="0.3">
      <c r="A14">
        <v>1017520</v>
      </c>
      <c r="B14" t="s">
        <v>71</v>
      </c>
      <c r="C14" t="s">
        <v>72</v>
      </c>
      <c r="D14" t="s">
        <v>73</v>
      </c>
      <c r="E14" t="s">
        <v>20</v>
      </c>
      <c r="F14" t="s">
        <v>57</v>
      </c>
      <c r="G14" t="s">
        <v>57</v>
      </c>
      <c r="H14">
        <v>0</v>
      </c>
      <c r="I14" t="s">
        <v>23</v>
      </c>
      <c r="J14" t="s">
        <v>24</v>
      </c>
      <c r="K14" t="s">
        <v>25</v>
      </c>
      <c r="L14" s="1" t="s">
        <v>74</v>
      </c>
      <c r="M14" t="s">
        <v>75</v>
      </c>
      <c r="P14" t="s">
        <v>76</v>
      </c>
      <c r="Q14" t="s">
        <v>29</v>
      </c>
      <c r="R14" s="2">
        <v>43935.494444444441</v>
      </c>
    </row>
    <row r="15" spans="1:18" ht="172.8" x14ac:dyDescent="0.3">
      <c r="A15">
        <v>1017513</v>
      </c>
      <c r="B15" t="s">
        <v>77</v>
      </c>
      <c r="C15" t="s">
        <v>78</v>
      </c>
      <c r="D15" t="s">
        <v>39</v>
      </c>
      <c r="E15" t="s">
        <v>20</v>
      </c>
      <c r="F15" t="s">
        <v>40</v>
      </c>
      <c r="G15" t="s">
        <v>40</v>
      </c>
      <c r="H15">
        <v>1</v>
      </c>
      <c r="I15" t="s">
        <v>23</v>
      </c>
      <c r="J15" t="s">
        <v>24</v>
      </c>
      <c r="K15" t="s">
        <v>25</v>
      </c>
      <c r="L15" s="1" t="s">
        <v>79</v>
      </c>
      <c r="M15" t="s">
        <v>80</v>
      </c>
      <c r="P15" t="s">
        <v>35</v>
      </c>
      <c r="Q15" t="s">
        <v>29</v>
      </c>
      <c r="R15" s="2">
        <v>43950.643750000003</v>
      </c>
    </row>
    <row r="16" spans="1:18" ht="172.8" x14ac:dyDescent="0.3">
      <c r="A16">
        <v>1017512</v>
      </c>
      <c r="B16" t="s">
        <v>81</v>
      </c>
      <c r="C16" t="s">
        <v>78</v>
      </c>
      <c r="D16" t="s">
        <v>39</v>
      </c>
      <c r="E16" t="s">
        <v>20</v>
      </c>
      <c r="F16" t="s">
        <v>22</v>
      </c>
      <c r="G16" t="s">
        <v>22</v>
      </c>
      <c r="H16">
        <v>1</v>
      </c>
      <c r="I16" t="s">
        <v>23</v>
      </c>
      <c r="J16" t="s">
        <v>24</v>
      </c>
      <c r="K16" t="s">
        <v>25</v>
      </c>
      <c r="L16" s="1" t="s">
        <v>79</v>
      </c>
      <c r="M16" t="s">
        <v>80</v>
      </c>
      <c r="P16" t="s">
        <v>35</v>
      </c>
      <c r="Q16" t="s">
        <v>29</v>
      </c>
      <c r="R16" s="2">
        <v>43950.644444444442</v>
      </c>
    </row>
    <row r="17" spans="1:18" ht="409.6" x14ac:dyDescent="0.3">
      <c r="A17">
        <v>1017497</v>
      </c>
      <c r="B17" t="s">
        <v>82</v>
      </c>
      <c r="C17" t="s">
        <v>78</v>
      </c>
      <c r="D17" t="s">
        <v>39</v>
      </c>
      <c r="E17" t="s">
        <v>20</v>
      </c>
      <c r="F17" t="s">
        <v>40</v>
      </c>
      <c r="G17" t="s">
        <v>40</v>
      </c>
      <c r="H17">
        <v>2</v>
      </c>
      <c r="I17" t="s">
        <v>23</v>
      </c>
      <c r="J17" t="s">
        <v>24</v>
      </c>
      <c r="K17" t="s">
        <v>25</v>
      </c>
      <c r="L17" s="1" t="s">
        <v>83</v>
      </c>
      <c r="M17" t="s">
        <v>84</v>
      </c>
      <c r="P17" t="s">
        <v>28</v>
      </c>
      <c r="Q17" t="s">
        <v>29</v>
      </c>
      <c r="R17" s="2">
        <v>43950.564583333333</v>
      </c>
    </row>
    <row r="18" spans="1:18" x14ac:dyDescent="0.3">
      <c r="A18">
        <v>1017496</v>
      </c>
      <c r="B18" t="s">
        <v>85</v>
      </c>
      <c r="C18" t="s">
        <v>78</v>
      </c>
      <c r="D18" t="s">
        <v>39</v>
      </c>
      <c r="E18" t="s">
        <v>20</v>
      </c>
      <c r="F18" t="s">
        <v>40</v>
      </c>
      <c r="G18" t="s">
        <v>40</v>
      </c>
      <c r="H18">
        <v>2</v>
      </c>
      <c r="I18" t="s">
        <v>23</v>
      </c>
      <c r="J18" t="s">
        <v>24</v>
      </c>
      <c r="K18" t="s">
        <v>25</v>
      </c>
      <c r="L18" t="s">
        <v>86</v>
      </c>
      <c r="M18" t="s">
        <v>84</v>
      </c>
      <c r="P18" t="s">
        <v>28</v>
      </c>
      <c r="Q18" t="s">
        <v>29</v>
      </c>
      <c r="R18" s="2">
        <v>43950.56527777778</v>
      </c>
    </row>
    <row r="19" spans="1:18" x14ac:dyDescent="0.3">
      <c r="A19">
        <v>1017494</v>
      </c>
      <c r="B19" t="s">
        <v>87</v>
      </c>
      <c r="C19" t="s">
        <v>72</v>
      </c>
      <c r="D19" t="s">
        <v>39</v>
      </c>
      <c r="E19" t="s">
        <v>20</v>
      </c>
      <c r="F19" t="s">
        <v>88</v>
      </c>
      <c r="G19" t="s">
        <v>88</v>
      </c>
      <c r="H19">
        <v>1</v>
      </c>
      <c r="I19" t="s">
        <v>23</v>
      </c>
      <c r="J19" t="s">
        <v>24</v>
      </c>
      <c r="K19" t="s">
        <v>25</v>
      </c>
      <c r="L19" t="s">
        <v>89</v>
      </c>
      <c r="M19" t="s">
        <v>90</v>
      </c>
      <c r="P19" t="s">
        <v>35</v>
      </c>
      <c r="Q19" t="s">
        <v>29</v>
      </c>
      <c r="R19" s="2">
        <v>43950.662499999999</v>
      </c>
    </row>
    <row r="20" spans="1:18" x14ac:dyDescent="0.3">
      <c r="A20">
        <v>1017492</v>
      </c>
      <c r="B20" t="s">
        <v>91</v>
      </c>
      <c r="C20" t="s">
        <v>92</v>
      </c>
      <c r="D20" t="s">
        <v>39</v>
      </c>
      <c r="E20" t="s">
        <v>20</v>
      </c>
      <c r="F20" t="s">
        <v>22</v>
      </c>
      <c r="G20" t="s">
        <v>22</v>
      </c>
      <c r="H20">
        <v>2</v>
      </c>
      <c r="I20" t="s">
        <v>23</v>
      </c>
      <c r="J20" t="s">
        <v>24</v>
      </c>
      <c r="K20" t="s">
        <v>25</v>
      </c>
      <c r="L20" t="s">
        <v>93</v>
      </c>
      <c r="M20" t="s">
        <v>90</v>
      </c>
      <c r="P20" t="s">
        <v>28</v>
      </c>
      <c r="Q20" t="s">
        <v>29</v>
      </c>
      <c r="R20" s="2">
        <v>43951.465277777781</v>
      </c>
    </row>
    <row r="21" spans="1:18" x14ac:dyDescent="0.3">
      <c r="A21">
        <v>1017491</v>
      </c>
      <c r="B21" t="s">
        <v>94</v>
      </c>
      <c r="C21" t="s">
        <v>92</v>
      </c>
      <c r="D21" t="s">
        <v>39</v>
      </c>
      <c r="E21" t="s">
        <v>20</v>
      </c>
      <c r="F21" t="s">
        <v>40</v>
      </c>
      <c r="G21" t="s">
        <v>40</v>
      </c>
      <c r="H21">
        <v>1</v>
      </c>
      <c r="I21" t="s">
        <v>23</v>
      </c>
      <c r="J21" t="s">
        <v>24</v>
      </c>
      <c r="K21" t="s">
        <v>25</v>
      </c>
      <c r="L21" t="s">
        <v>95</v>
      </c>
      <c r="M21" t="s">
        <v>90</v>
      </c>
      <c r="P21" t="s">
        <v>35</v>
      </c>
      <c r="Q21" t="s">
        <v>29</v>
      </c>
      <c r="R21" s="2">
        <v>43951.381249999999</v>
      </c>
    </row>
    <row r="22" spans="1:18" ht="100.8" x14ac:dyDescent="0.3">
      <c r="A22">
        <v>1017484</v>
      </c>
      <c r="B22" t="s">
        <v>96</v>
      </c>
      <c r="C22" t="s">
        <v>92</v>
      </c>
      <c r="D22" t="s">
        <v>39</v>
      </c>
      <c r="E22" t="s">
        <v>20</v>
      </c>
      <c r="F22" t="s">
        <v>88</v>
      </c>
      <c r="G22" t="s">
        <v>88</v>
      </c>
      <c r="H22">
        <v>1</v>
      </c>
      <c r="I22" t="s">
        <v>23</v>
      </c>
      <c r="J22" t="s">
        <v>24</v>
      </c>
      <c r="K22" t="s">
        <v>25</v>
      </c>
      <c r="L22" s="1" t="s">
        <v>97</v>
      </c>
      <c r="M22" t="s">
        <v>90</v>
      </c>
      <c r="P22" t="s">
        <v>35</v>
      </c>
      <c r="Q22" t="s">
        <v>29</v>
      </c>
      <c r="R22" s="2">
        <v>43951.381944444445</v>
      </c>
    </row>
    <row r="23" spans="1:18" x14ac:dyDescent="0.3">
      <c r="A23">
        <v>1017482</v>
      </c>
      <c r="B23" t="s">
        <v>98</v>
      </c>
      <c r="C23" t="s">
        <v>29</v>
      </c>
      <c r="D23" t="s">
        <v>39</v>
      </c>
      <c r="E23" t="s">
        <v>20</v>
      </c>
      <c r="F23" t="s">
        <v>41</v>
      </c>
      <c r="G23" t="s">
        <v>41</v>
      </c>
      <c r="H23">
        <v>3</v>
      </c>
      <c r="I23" t="s">
        <v>23</v>
      </c>
      <c r="J23" t="s">
        <v>24</v>
      </c>
      <c r="L23" t="s">
        <v>99</v>
      </c>
      <c r="M23" t="s">
        <v>100</v>
      </c>
      <c r="P23" t="s">
        <v>53</v>
      </c>
      <c r="Q23" t="s">
        <v>29</v>
      </c>
      <c r="R23" s="2">
        <v>43951.379166666666</v>
      </c>
    </row>
    <row r="24" spans="1:18" x14ac:dyDescent="0.3">
      <c r="A24">
        <v>1017480</v>
      </c>
      <c r="B24" t="s">
        <v>101</v>
      </c>
      <c r="C24" t="s">
        <v>29</v>
      </c>
      <c r="D24" t="s">
        <v>39</v>
      </c>
      <c r="E24" t="s">
        <v>20</v>
      </c>
      <c r="F24" t="s">
        <v>41</v>
      </c>
      <c r="G24" t="s">
        <v>41</v>
      </c>
      <c r="H24">
        <v>5</v>
      </c>
      <c r="I24" t="s">
        <v>23</v>
      </c>
      <c r="J24" t="s">
        <v>24</v>
      </c>
      <c r="L24" t="s">
        <v>102</v>
      </c>
      <c r="P24" t="s">
        <v>103</v>
      </c>
      <c r="Q24" t="s">
        <v>29</v>
      </c>
      <c r="R24" s="2">
        <v>43950.682638888888</v>
      </c>
    </row>
    <row r="25" spans="1:18" x14ac:dyDescent="0.3">
      <c r="A25">
        <v>1017478</v>
      </c>
      <c r="B25" t="s">
        <v>104</v>
      </c>
      <c r="C25" t="s">
        <v>19</v>
      </c>
      <c r="D25" t="s">
        <v>44</v>
      </c>
      <c r="E25" t="s">
        <v>20</v>
      </c>
      <c r="F25" t="s">
        <v>57</v>
      </c>
      <c r="G25" t="s">
        <v>41</v>
      </c>
      <c r="H25">
        <v>2</v>
      </c>
      <c r="I25" t="s">
        <v>23</v>
      </c>
      <c r="J25" t="s">
        <v>24</v>
      </c>
      <c r="L25" t="s">
        <v>55</v>
      </c>
      <c r="M25" t="s">
        <v>70</v>
      </c>
      <c r="P25" t="s">
        <v>28</v>
      </c>
      <c r="Q25" t="s">
        <v>29</v>
      </c>
      <c r="R25" s="2">
        <v>43950.673611111109</v>
      </c>
    </row>
    <row r="26" spans="1:18" x14ac:dyDescent="0.3">
      <c r="A26">
        <v>1017477</v>
      </c>
      <c r="B26" t="s">
        <v>105</v>
      </c>
      <c r="C26" t="s">
        <v>29</v>
      </c>
      <c r="D26" t="s">
        <v>39</v>
      </c>
      <c r="E26" t="s">
        <v>20</v>
      </c>
      <c r="F26" t="s">
        <v>41</v>
      </c>
      <c r="G26" t="s">
        <v>41</v>
      </c>
      <c r="H26">
        <v>5</v>
      </c>
      <c r="I26" t="s">
        <v>23</v>
      </c>
      <c r="J26" t="s">
        <v>24</v>
      </c>
      <c r="L26" t="s">
        <v>106</v>
      </c>
      <c r="P26" t="s">
        <v>103</v>
      </c>
      <c r="Q26" t="s">
        <v>29</v>
      </c>
      <c r="R26" s="2">
        <v>43950.683333333334</v>
      </c>
    </row>
    <row r="27" spans="1:18" x14ac:dyDescent="0.3">
      <c r="A27">
        <v>1017476</v>
      </c>
      <c r="B27" t="s">
        <v>107</v>
      </c>
      <c r="C27" t="s">
        <v>29</v>
      </c>
      <c r="D27" t="s">
        <v>39</v>
      </c>
      <c r="E27" t="s">
        <v>20</v>
      </c>
      <c r="F27" t="s">
        <v>41</v>
      </c>
      <c r="G27" t="s">
        <v>41</v>
      </c>
      <c r="H27">
        <v>5</v>
      </c>
      <c r="I27" t="s">
        <v>23</v>
      </c>
      <c r="J27" t="s">
        <v>24</v>
      </c>
      <c r="L27" t="s">
        <v>108</v>
      </c>
      <c r="P27" t="s">
        <v>103</v>
      </c>
      <c r="Q27" t="s">
        <v>29</v>
      </c>
      <c r="R27" s="2">
        <v>43950.68472222222</v>
      </c>
    </row>
    <row r="28" spans="1:18" ht="72" x14ac:dyDescent="0.3">
      <c r="A28">
        <v>1017475</v>
      </c>
      <c r="B28" t="s">
        <v>109</v>
      </c>
      <c r="C28" t="s">
        <v>29</v>
      </c>
      <c r="D28" t="s">
        <v>39</v>
      </c>
      <c r="E28" t="s">
        <v>20</v>
      </c>
      <c r="F28" t="s">
        <v>41</v>
      </c>
      <c r="G28" t="s">
        <v>41</v>
      </c>
      <c r="H28">
        <v>5</v>
      </c>
      <c r="I28" t="s">
        <v>23</v>
      </c>
      <c r="J28" t="s">
        <v>24</v>
      </c>
      <c r="L28" s="1" t="s">
        <v>110</v>
      </c>
      <c r="P28" t="s">
        <v>103</v>
      </c>
      <c r="Q28" t="s">
        <v>29</v>
      </c>
      <c r="R28" s="2">
        <v>43950.685416666667</v>
      </c>
    </row>
    <row r="29" spans="1:18" ht="409.6" x14ac:dyDescent="0.3">
      <c r="A29">
        <v>1017474</v>
      </c>
      <c r="B29" t="s">
        <v>111</v>
      </c>
      <c r="C29" t="s">
        <v>29</v>
      </c>
      <c r="D29" t="s">
        <v>39</v>
      </c>
      <c r="E29" t="s">
        <v>20</v>
      </c>
      <c r="F29" t="s">
        <v>41</v>
      </c>
      <c r="G29" t="s">
        <v>41</v>
      </c>
      <c r="H29">
        <v>2</v>
      </c>
      <c r="I29" t="s">
        <v>23</v>
      </c>
      <c r="J29" t="s">
        <v>24</v>
      </c>
      <c r="L29" s="1" t="s">
        <v>112</v>
      </c>
      <c r="M29" t="s">
        <v>100</v>
      </c>
      <c r="P29" t="s">
        <v>28</v>
      </c>
      <c r="Q29" t="s">
        <v>29</v>
      </c>
      <c r="R29" s="2">
        <v>43951.375</v>
      </c>
    </row>
    <row r="30" spans="1:18" ht="409.6" x14ac:dyDescent="0.3">
      <c r="A30">
        <v>1017472</v>
      </c>
      <c r="B30" t="s">
        <v>113</v>
      </c>
      <c r="C30" t="s">
        <v>29</v>
      </c>
      <c r="D30" t="s">
        <v>39</v>
      </c>
      <c r="E30" t="s">
        <v>20</v>
      </c>
      <c r="F30" t="s">
        <v>41</v>
      </c>
      <c r="G30" t="s">
        <v>41</v>
      </c>
      <c r="H30">
        <v>2</v>
      </c>
      <c r="I30" t="s">
        <v>23</v>
      </c>
      <c r="J30" t="s">
        <v>24</v>
      </c>
      <c r="L30" s="1" t="s">
        <v>114</v>
      </c>
      <c r="M30" t="s">
        <v>100</v>
      </c>
      <c r="P30" t="s">
        <v>28</v>
      </c>
      <c r="Q30" t="s">
        <v>29</v>
      </c>
      <c r="R30" s="2">
        <v>43951.375694444447</v>
      </c>
    </row>
    <row r="31" spans="1:18" x14ac:dyDescent="0.3">
      <c r="A31">
        <v>1017471</v>
      </c>
      <c r="B31" t="s">
        <v>115</v>
      </c>
      <c r="C31" t="s">
        <v>29</v>
      </c>
      <c r="D31" t="s">
        <v>39</v>
      </c>
      <c r="E31" t="s">
        <v>20</v>
      </c>
      <c r="F31" t="s">
        <v>41</v>
      </c>
      <c r="G31" t="s">
        <v>41</v>
      </c>
      <c r="H31">
        <v>2</v>
      </c>
      <c r="I31" t="s">
        <v>23</v>
      </c>
      <c r="J31" t="s">
        <v>24</v>
      </c>
      <c r="L31" t="s">
        <v>116</v>
      </c>
      <c r="M31" t="s">
        <v>100</v>
      </c>
      <c r="P31" t="s">
        <v>28</v>
      </c>
      <c r="Q31" t="s">
        <v>29</v>
      </c>
      <c r="R31" s="2">
        <v>43951.376388888886</v>
      </c>
    </row>
    <row r="32" spans="1:18" x14ac:dyDescent="0.3">
      <c r="A32">
        <v>1017465</v>
      </c>
      <c r="B32" t="s">
        <v>117</v>
      </c>
      <c r="C32" t="s">
        <v>38</v>
      </c>
      <c r="D32" t="s">
        <v>44</v>
      </c>
      <c r="E32" t="s">
        <v>20</v>
      </c>
      <c r="F32" t="s">
        <v>21</v>
      </c>
      <c r="G32" t="s">
        <v>21</v>
      </c>
      <c r="H32">
        <v>1</v>
      </c>
      <c r="I32" t="s">
        <v>23</v>
      </c>
      <c r="J32" t="s">
        <v>24</v>
      </c>
      <c r="K32" t="s">
        <v>25</v>
      </c>
      <c r="L32" t="s">
        <v>118</v>
      </c>
      <c r="M32" t="s">
        <v>119</v>
      </c>
      <c r="P32" t="s">
        <v>35</v>
      </c>
      <c r="Q32" t="s">
        <v>29</v>
      </c>
      <c r="R32" s="2">
        <v>43955.379166666666</v>
      </c>
    </row>
    <row r="33" spans="1:18" x14ac:dyDescent="0.3">
      <c r="A33">
        <v>1017463</v>
      </c>
      <c r="B33" t="s">
        <v>120</v>
      </c>
      <c r="C33" t="s">
        <v>38</v>
      </c>
      <c r="D33" t="s">
        <v>39</v>
      </c>
      <c r="E33" t="s">
        <v>20</v>
      </c>
      <c r="F33" t="s">
        <v>22</v>
      </c>
      <c r="G33" t="s">
        <v>22</v>
      </c>
      <c r="H33">
        <v>1</v>
      </c>
      <c r="I33" t="s">
        <v>23</v>
      </c>
      <c r="J33" t="s">
        <v>24</v>
      </c>
      <c r="K33" t="s">
        <v>25</v>
      </c>
      <c r="L33" t="s">
        <v>121</v>
      </c>
      <c r="M33" t="s">
        <v>100</v>
      </c>
      <c r="P33" t="s">
        <v>35</v>
      </c>
      <c r="Q33" t="s">
        <v>29</v>
      </c>
      <c r="R33" s="2">
        <v>43950.659722222219</v>
      </c>
    </row>
    <row r="34" spans="1:18" x14ac:dyDescent="0.3">
      <c r="A34">
        <v>1017458</v>
      </c>
      <c r="B34" t="s">
        <v>122</v>
      </c>
      <c r="C34" t="s">
        <v>78</v>
      </c>
      <c r="D34" t="s">
        <v>39</v>
      </c>
      <c r="E34" t="s">
        <v>20</v>
      </c>
      <c r="F34" t="s">
        <v>22</v>
      </c>
      <c r="G34" t="s">
        <v>22</v>
      </c>
      <c r="H34">
        <v>1</v>
      </c>
      <c r="I34" t="s">
        <v>23</v>
      </c>
      <c r="J34" t="s">
        <v>24</v>
      </c>
      <c r="K34" t="s">
        <v>25</v>
      </c>
      <c r="L34" t="s">
        <v>123</v>
      </c>
      <c r="M34" t="s">
        <v>124</v>
      </c>
      <c r="P34" t="s">
        <v>35</v>
      </c>
      <c r="Q34" t="s">
        <v>29</v>
      </c>
      <c r="R34" s="2">
        <v>43950.660416666666</v>
      </c>
    </row>
    <row r="35" spans="1:18" ht="57.6" x14ac:dyDescent="0.3">
      <c r="A35">
        <v>1017456</v>
      </c>
      <c r="B35" t="s">
        <v>125</v>
      </c>
      <c r="C35" t="s">
        <v>78</v>
      </c>
      <c r="D35" t="s">
        <v>44</v>
      </c>
      <c r="E35" t="s">
        <v>20</v>
      </c>
      <c r="F35" t="s">
        <v>21</v>
      </c>
      <c r="G35" t="s">
        <v>21</v>
      </c>
      <c r="H35">
        <v>1</v>
      </c>
      <c r="I35" t="s">
        <v>23</v>
      </c>
      <c r="J35" t="s">
        <v>24</v>
      </c>
      <c r="K35" t="s">
        <v>25</v>
      </c>
      <c r="L35" s="1" t="s">
        <v>126</v>
      </c>
      <c r="M35" s="1" t="s">
        <v>124</v>
      </c>
      <c r="P35" t="s">
        <v>35</v>
      </c>
      <c r="Q35" t="s">
        <v>29</v>
      </c>
      <c r="R35" s="2">
        <v>43958.313194444447</v>
      </c>
    </row>
    <row r="36" spans="1:18" ht="172.8" x14ac:dyDescent="0.3">
      <c r="A36">
        <v>1017452</v>
      </c>
      <c r="B36" t="s">
        <v>127</v>
      </c>
      <c r="C36" t="s">
        <v>72</v>
      </c>
      <c r="D36" t="s">
        <v>39</v>
      </c>
      <c r="E36" t="s">
        <v>20</v>
      </c>
      <c r="F36" t="s">
        <v>40</v>
      </c>
      <c r="G36" t="s">
        <v>40</v>
      </c>
      <c r="H36">
        <v>3</v>
      </c>
      <c r="I36" t="s">
        <v>23</v>
      </c>
      <c r="J36" t="s">
        <v>24</v>
      </c>
      <c r="K36" t="s">
        <v>25</v>
      </c>
      <c r="L36" s="1" t="s">
        <v>79</v>
      </c>
      <c r="M36" t="s">
        <v>128</v>
      </c>
      <c r="P36" t="s">
        <v>53</v>
      </c>
      <c r="Q36" t="s">
        <v>29</v>
      </c>
      <c r="R36" s="2">
        <v>43950.645138888889</v>
      </c>
    </row>
    <row r="37" spans="1:18" ht="172.8" x14ac:dyDescent="0.3">
      <c r="A37">
        <v>1017451</v>
      </c>
      <c r="B37" t="s">
        <v>129</v>
      </c>
      <c r="C37" t="s">
        <v>72</v>
      </c>
      <c r="D37" t="s">
        <v>39</v>
      </c>
      <c r="E37" t="s">
        <v>20</v>
      </c>
      <c r="F37" t="s">
        <v>22</v>
      </c>
      <c r="G37" t="s">
        <v>22</v>
      </c>
      <c r="H37">
        <v>3</v>
      </c>
      <c r="I37" t="s">
        <v>23</v>
      </c>
      <c r="J37" t="s">
        <v>24</v>
      </c>
      <c r="K37" t="s">
        <v>25</v>
      </c>
      <c r="L37" s="1" t="s">
        <v>79</v>
      </c>
      <c r="M37" s="1" t="s">
        <v>80</v>
      </c>
      <c r="P37" t="s">
        <v>53</v>
      </c>
      <c r="Q37" t="s">
        <v>29</v>
      </c>
      <c r="R37" s="2">
        <v>43950.645833333336</v>
      </c>
    </row>
    <row r="38" spans="1:18" x14ac:dyDescent="0.3">
      <c r="A38">
        <v>1017450</v>
      </c>
      <c r="B38" t="s">
        <v>130</v>
      </c>
      <c r="C38" t="s">
        <v>19</v>
      </c>
      <c r="D38" t="s">
        <v>44</v>
      </c>
      <c r="E38" t="s">
        <v>20</v>
      </c>
      <c r="F38" t="s">
        <v>21</v>
      </c>
      <c r="G38" t="s">
        <v>21</v>
      </c>
      <c r="H38">
        <v>2</v>
      </c>
      <c r="I38" t="s">
        <v>23</v>
      </c>
      <c r="J38" t="s">
        <v>24</v>
      </c>
      <c r="K38" t="s">
        <v>25</v>
      </c>
      <c r="L38" t="s">
        <v>471</v>
      </c>
      <c r="M38" t="s">
        <v>131</v>
      </c>
      <c r="P38" t="s">
        <v>28</v>
      </c>
      <c r="Q38" t="s">
        <v>29</v>
      </c>
      <c r="R38" s="2">
        <v>43957.568749999999</v>
      </c>
    </row>
    <row r="39" spans="1:18" x14ac:dyDescent="0.3">
      <c r="A39">
        <v>1017449</v>
      </c>
      <c r="B39" t="s">
        <v>132</v>
      </c>
      <c r="C39" t="s">
        <v>38</v>
      </c>
      <c r="D39" t="s">
        <v>44</v>
      </c>
      <c r="E39" t="s">
        <v>20</v>
      </c>
      <c r="F39" t="s">
        <v>57</v>
      </c>
      <c r="G39" t="s">
        <v>57</v>
      </c>
      <c r="H39">
        <v>3</v>
      </c>
      <c r="I39" t="s">
        <v>23</v>
      </c>
      <c r="J39" t="s">
        <v>24</v>
      </c>
      <c r="K39" t="s">
        <v>25</v>
      </c>
      <c r="L39" t="s">
        <v>133</v>
      </c>
      <c r="M39" t="s">
        <v>75</v>
      </c>
      <c r="P39" t="s">
        <v>53</v>
      </c>
      <c r="Q39" t="s">
        <v>29</v>
      </c>
      <c r="R39" s="2">
        <v>43950.584722222222</v>
      </c>
    </row>
    <row r="40" spans="1:18" x14ac:dyDescent="0.3">
      <c r="A40">
        <v>1017342</v>
      </c>
      <c r="B40" t="s">
        <v>134</v>
      </c>
      <c r="C40" t="s">
        <v>78</v>
      </c>
      <c r="D40" t="s">
        <v>39</v>
      </c>
      <c r="E40" t="s">
        <v>20</v>
      </c>
      <c r="F40" t="s">
        <v>41</v>
      </c>
      <c r="G40" t="s">
        <v>41</v>
      </c>
      <c r="H40">
        <v>5</v>
      </c>
      <c r="I40" t="s">
        <v>23</v>
      </c>
      <c r="J40" t="s">
        <v>24</v>
      </c>
      <c r="L40"/>
      <c r="P40" t="s">
        <v>103</v>
      </c>
      <c r="Q40" t="s">
        <v>29</v>
      </c>
      <c r="R40" s="2">
        <v>43923.640972222223</v>
      </c>
    </row>
    <row r="41" spans="1:18" x14ac:dyDescent="0.3">
      <c r="A41">
        <v>1017341</v>
      </c>
      <c r="B41" t="s">
        <v>135</v>
      </c>
      <c r="C41" t="s">
        <v>78</v>
      </c>
      <c r="D41" t="s">
        <v>39</v>
      </c>
      <c r="E41" t="s">
        <v>20</v>
      </c>
      <c r="F41" t="s">
        <v>41</v>
      </c>
      <c r="G41" t="s">
        <v>41</v>
      </c>
      <c r="H41">
        <v>5</v>
      </c>
      <c r="I41" t="s">
        <v>23</v>
      </c>
      <c r="J41" t="s">
        <v>24</v>
      </c>
      <c r="L41"/>
      <c r="P41" t="s">
        <v>103</v>
      </c>
      <c r="Q41" t="s">
        <v>29</v>
      </c>
      <c r="R41" s="2">
        <v>43950.686111111114</v>
      </c>
    </row>
    <row r="42" spans="1:18" ht="100.8" x14ac:dyDescent="0.3">
      <c r="A42">
        <v>1017340</v>
      </c>
      <c r="B42" t="s">
        <v>136</v>
      </c>
      <c r="C42" t="s">
        <v>78</v>
      </c>
      <c r="D42" t="s">
        <v>44</v>
      </c>
      <c r="E42" t="s">
        <v>20</v>
      </c>
      <c r="F42" t="s">
        <v>57</v>
      </c>
      <c r="G42" t="s">
        <v>57</v>
      </c>
      <c r="H42">
        <v>1</v>
      </c>
      <c r="I42" t="s">
        <v>23</v>
      </c>
      <c r="J42" t="s">
        <v>24</v>
      </c>
      <c r="K42" t="s">
        <v>25</v>
      </c>
      <c r="L42" s="1" t="s">
        <v>137</v>
      </c>
      <c r="M42" t="s">
        <v>138</v>
      </c>
      <c r="P42" t="s">
        <v>35</v>
      </c>
      <c r="Q42" t="s">
        <v>29</v>
      </c>
      <c r="R42" s="2">
        <v>43950.648611111108</v>
      </c>
    </row>
    <row r="43" spans="1:18" ht="409.6" x14ac:dyDescent="0.3">
      <c r="A43">
        <v>1015751</v>
      </c>
      <c r="B43" t="s">
        <v>139</v>
      </c>
      <c r="C43" t="s">
        <v>31</v>
      </c>
      <c r="D43" t="s">
        <v>44</v>
      </c>
      <c r="E43" t="s">
        <v>20</v>
      </c>
      <c r="F43" t="s">
        <v>57</v>
      </c>
      <c r="G43" t="s">
        <v>57</v>
      </c>
      <c r="H43">
        <v>1</v>
      </c>
      <c r="I43" t="s">
        <v>23</v>
      </c>
      <c r="J43" t="s">
        <v>24</v>
      </c>
      <c r="K43" t="s">
        <v>32</v>
      </c>
      <c r="L43" s="1" t="s">
        <v>140</v>
      </c>
      <c r="N43" t="s">
        <v>34</v>
      </c>
      <c r="P43" t="s">
        <v>35</v>
      </c>
      <c r="Q43" t="s">
        <v>36</v>
      </c>
      <c r="R43" s="2">
        <v>43950.56527777778</v>
      </c>
    </row>
    <row r="44" spans="1:18" x14ac:dyDescent="0.3">
      <c r="A44">
        <v>1014349</v>
      </c>
      <c r="B44" t="s">
        <v>141</v>
      </c>
      <c r="C44" t="s">
        <v>38</v>
      </c>
      <c r="D44" t="s">
        <v>44</v>
      </c>
      <c r="E44" t="s">
        <v>20</v>
      </c>
      <c r="F44" t="s">
        <v>21</v>
      </c>
      <c r="G44" t="s">
        <v>22</v>
      </c>
      <c r="H44">
        <v>3</v>
      </c>
      <c r="I44" t="s">
        <v>23</v>
      </c>
      <c r="J44" t="s">
        <v>24</v>
      </c>
      <c r="K44" t="s">
        <v>25</v>
      </c>
      <c r="L44" t="s">
        <v>45</v>
      </c>
      <c r="P44" t="s">
        <v>53</v>
      </c>
      <c r="Q44" t="s">
        <v>29</v>
      </c>
      <c r="R44" s="2">
        <v>43957.381944444445</v>
      </c>
    </row>
    <row r="45" spans="1:18" x14ac:dyDescent="0.3">
      <c r="A45">
        <v>1014348</v>
      </c>
      <c r="B45" t="s">
        <v>142</v>
      </c>
      <c r="C45" t="s">
        <v>38</v>
      </c>
      <c r="D45" t="s">
        <v>39</v>
      </c>
      <c r="E45" t="s">
        <v>20</v>
      </c>
      <c r="F45" t="s">
        <v>22</v>
      </c>
      <c r="G45" t="s">
        <v>40</v>
      </c>
      <c r="H45">
        <v>3</v>
      </c>
      <c r="I45" t="s">
        <v>23</v>
      </c>
      <c r="J45" t="s">
        <v>24</v>
      </c>
      <c r="K45" t="s">
        <v>25</v>
      </c>
      <c r="L45" t="s">
        <v>143</v>
      </c>
      <c r="P45" t="s">
        <v>53</v>
      </c>
      <c r="Q45" t="s">
        <v>29</v>
      </c>
      <c r="R45" s="2">
        <v>43958.442361111112</v>
      </c>
    </row>
    <row r="46" spans="1:18" x14ac:dyDescent="0.3">
      <c r="A46">
        <v>1014347</v>
      </c>
      <c r="B46" t="s">
        <v>68</v>
      </c>
      <c r="C46" t="s">
        <v>72</v>
      </c>
      <c r="D46" t="s">
        <v>39</v>
      </c>
      <c r="E46" t="s">
        <v>20</v>
      </c>
      <c r="F46" t="s">
        <v>22</v>
      </c>
      <c r="G46" t="s">
        <v>22</v>
      </c>
      <c r="H46">
        <v>3</v>
      </c>
      <c r="I46" t="s">
        <v>23</v>
      </c>
      <c r="J46" t="s">
        <v>24</v>
      </c>
      <c r="K46" t="s">
        <v>25</v>
      </c>
      <c r="L46" t="s">
        <v>69</v>
      </c>
      <c r="P46" t="s">
        <v>53</v>
      </c>
      <c r="Q46" t="s">
        <v>29</v>
      </c>
      <c r="R46" s="2">
        <v>43950.675000000003</v>
      </c>
    </row>
    <row r="47" spans="1:18" x14ac:dyDescent="0.3">
      <c r="A47">
        <v>1014346</v>
      </c>
      <c r="B47" t="s">
        <v>144</v>
      </c>
      <c r="C47" t="s">
        <v>38</v>
      </c>
      <c r="D47" t="s">
        <v>39</v>
      </c>
      <c r="E47" t="s">
        <v>20</v>
      </c>
      <c r="F47" t="s">
        <v>40</v>
      </c>
      <c r="G47" t="s">
        <v>41</v>
      </c>
      <c r="H47">
        <v>5</v>
      </c>
      <c r="I47" t="s">
        <v>23</v>
      </c>
      <c r="J47" t="s">
        <v>24</v>
      </c>
      <c r="L47" t="s">
        <v>145</v>
      </c>
      <c r="P47" t="s">
        <v>103</v>
      </c>
      <c r="Q47" t="s">
        <v>29</v>
      </c>
      <c r="R47" s="2">
        <v>43950.675694444442</v>
      </c>
    </row>
    <row r="48" spans="1:18" x14ac:dyDescent="0.3">
      <c r="A48">
        <v>1014345</v>
      </c>
      <c r="B48" t="s">
        <v>146</v>
      </c>
      <c r="C48" t="s">
        <v>19</v>
      </c>
      <c r="D48" t="s">
        <v>44</v>
      </c>
      <c r="E48" t="s">
        <v>20</v>
      </c>
      <c r="F48" t="s">
        <v>57</v>
      </c>
      <c r="G48" t="s">
        <v>41</v>
      </c>
      <c r="H48">
        <v>2</v>
      </c>
      <c r="I48" t="s">
        <v>23</v>
      </c>
      <c r="J48" t="s">
        <v>24</v>
      </c>
      <c r="L48" t="s">
        <v>52</v>
      </c>
      <c r="M48" t="s">
        <v>70</v>
      </c>
      <c r="P48" t="s">
        <v>28</v>
      </c>
      <c r="Q48" t="s">
        <v>29</v>
      </c>
      <c r="R48" s="2">
        <v>43950.676388888889</v>
      </c>
    </row>
    <row r="49" spans="1:18" x14ac:dyDescent="0.3">
      <c r="A49">
        <v>1014344</v>
      </c>
      <c r="B49" t="s">
        <v>147</v>
      </c>
      <c r="C49" t="s">
        <v>38</v>
      </c>
      <c r="D49" t="s">
        <v>39</v>
      </c>
      <c r="E49" t="s">
        <v>20</v>
      </c>
      <c r="F49" t="s">
        <v>41</v>
      </c>
      <c r="G49" t="s">
        <v>41</v>
      </c>
      <c r="H49">
        <v>3</v>
      </c>
      <c r="I49" t="s">
        <v>23</v>
      </c>
      <c r="J49" t="s">
        <v>24</v>
      </c>
      <c r="L49" t="s">
        <v>42</v>
      </c>
      <c r="P49" t="s">
        <v>53</v>
      </c>
      <c r="Q49" t="s">
        <v>29</v>
      </c>
      <c r="R49" s="2">
        <v>43950.686805555553</v>
      </c>
    </row>
    <row r="50" spans="1:18" x14ac:dyDescent="0.3">
      <c r="A50">
        <v>1014343</v>
      </c>
      <c r="B50" t="s">
        <v>148</v>
      </c>
      <c r="C50" t="s">
        <v>29</v>
      </c>
      <c r="D50" t="s">
        <v>39</v>
      </c>
      <c r="E50" t="s">
        <v>20</v>
      </c>
      <c r="F50" t="s">
        <v>41</v>
      </c>
      <c r="G50" t="s">
        <v>41</v>
      </c>
      <c r="H50">
        <v>5</v>
      </c>
      <c r="I50" t="s">
        <v>23</v>
      </c>
      <c r="J50" t="s">
        <v>24</v>
      </c>
      <c r="L50" t="s">
        <v>149</v>
      </c>
      <c r="P50" t="s">
        <v>103</v>
      </c>
      <c r="Q50" t="s">
        <v>29</v>
      </c>
      <c r="R50" s="2">
        <v>43950.6875</v>
      </c>
    </row>
    <row r="51" spans="1:18" ht="345.6" x14ac:dyDescent="0.3">
      <c r="A51">
        <v>1014342</v>
      </c>
      <c r="B51" t="s">
        <v>150</v>
      </c>
      <c r="C51" t="s">
        <v>29</v>
      </c>
      <c r="D51" t="s">
        <v>39</v>
      </c>
      <c r="E51" t="s">
        <v>20</v>
      </c>
      <c r="F51" t="s">
        <v>41</v>
      </c>
      <c r="G51" t="s">
        <v>41</v>
      </c>
      <c r="H51">
        <v>5</v>
      </c>
      <c r="I51" t="s">
        <v>23</v>
      </c>
      <c r="J51" t="s">
        <v>24</v>
      </c>
      <c r="L51" s="1" t="s">
        <v>151</v>
      </c>
      <c r="P51" t="s">
        <v>103</v>
      </c>
      <c r="Q51" t="s">
        <v>29</v>
      </c>
      <c r="R51" s="2">
        <v>43950.688194444447</v>
      </c>
    </row>
    <row r="52" spans="1:18" x14ac:dyDescent="0.3">
      <c r="A52">
        <v>1014341</v>
      </c>
      <c r="B52" t="s">
        <v>152</v>
      </c>
      <c r="C52" t="s">
        <v>19</v>
      </c>
      <c r="D52" t="s">
        <v>39</v>
      </c>
      <c r="E52" t="s">
        <v>20</v>
      </c>
      <c r="F52" t="s">
        <v>22</v>
      </c>
      <c r="G52" t="s">
        <v>22</v>
      </c>
      <c r="H52">
        <v>3</v>
      </c>
      <c r="I52" t="s">
        <v>23</v>
      </c>
      <c r="J52" t="s">
        <v>24</v>
      </c>
      <c r="K52" t="s">
        <v>25</v>
      </c>
      <c r="L52" t="s">
        <v>26</v>
      </c>
      <c r="P52" t="s">
        <v>53</v>
      </c>
      <c r="Q52" t="s">
        <v>29</v>
      </c>
      <c r="R52" s="2">
        <v>43950.677083333336</v>
      </c>
    </row>
    <row r="53" spans="1:18" x14ac:dyDescent="0.3">
      <c r="A53">
        <v>1014340</v>
      </c>
      <c r="B53" t="s">
        <v>153</v>
      </c>
      <c r="C53" t="s">
        <v>154</v>
      </c>
      <c r="D53" t="s">
        <v>39</v>
      </c>
      <c r="E53" t="s">
        <v>20</v>
      </c>
      <c r="F53" t="s">
        <v>40</v>
      </c>
      <c r="G53" t="s">
        <v>40</v>
      </c>
      <c r="H53">
        <v>5</v>
      </c>
      <c r="I53" t="s">
        <v>23</v>
      </c>
      <c r="J53" t="s">
        <v>24</v>
      </c>
      <c r="K53" t="s">
        <v>25</v>
      </c>
      <c r="L53" t="s">
        <v>155</v>
      </c>
      <c r="P53" t="s">
        <v>103</v>
      </c>
      <c r="Q53" t="s">
        <v>29</v>
      </c>
      <c r="R53" s="2">
        <v>43950.677777777775</v>
      </c>
    </row>
    <row r="54" spans="1:18" x14ac:dyDescent="0.3">
      <c r="A54">
        <v>1014339</v>
      </c>
      <c r="B54" t="s">
        <v>71</v>
      </c>
      <c r="C54" t="s">
        <v>38</v>
      </c>
      <c r="D54" t="s">
        <v>73</v>
      </c>
      <c r="E54" t="s">
        <v>20</v>
      </c>
      <c r="F54" t="s">
        <v>21</v>
      </c>
      <c r="G54" t="s">
        <v>21</v>
      </c>
      <c r="H54">
        <v>0</v>
      </c>
      <c r="I54" t="s">
        <v>23</v>
      </c>
      <c r="J54" t="s">
        <v>24</v>
      </c>
      <c r="K54" t="s">
        <v>25</v>
      </c>
      <c r="L54" t="s">
        <v>74</v>
      </c>
      <c r="M54" t="s">
        <v>75</v>
      </c>
      <c r="P54" t="s">
        <v>76</v>
      </c>
      <c r="Q54" t="s">
        <v>29</v>
      </c>
      <c r="R54" s="2">
        <v>43935.494444444441</v>
      </c>
    </row>
    <row r="55" spans="1:18" x14ac:dyDescent="0.3">
      <c r="A55">
        <v>1014338</v>
      </c>
      <c r="B55" t="s">
        <v>156</v>
      </c>
      <c r="C55" t="s">
        <v>72</v>
      </c>
      <c r="D55" t="s">
        <v>73</v>
      </c>
      <c r="E55" t="s">
        <v>20</v>
      </c>
      <c r="F55" t="s">
        <v>57</v>
      </c>
      <c r="G55" t="s">
        <v>57</v>
      </c>
      <c r="H55">
        <v>0</v>
      </c>
      <c r="I55" t="s">
        <v>23</v>
      </c>
      <c r="J55" t="s">
        <v>24</v>
      </c>
      <c r="K55" t="s">
        <v>25</v>
      </c>
      <c r="L55" t="s">
        <v>157</v>
      </c>
      <c r="M55" t="s">
        <v>75</v>
      </c>
      <c r="P55" t="s">
        <v>76</v>
      </c>
      <c r="Q55" t="s">
        <v>29</v>
      </c>
      <c r="R55" s="2">
        <v>43935.494444444441</v>
      </c>
    </row>
    <row r="56" spans="1:18" x14ac:dyDescent="0.3">
      <c r="A56">
        <v>1014337</v>
      </c>
      <c r="B56" t="s">
        <v>158</v>
      </c>
      <c r="C56" t="s">
        <v>154</v>
      </c>
      <c r="D56" t="s">
        <v>39</v>
      </c>
      <c r="E56" t="s">
        <v>20</v>
      </c>
      <c r="F56" t="s">
        <v>22</v>
      </c>
      <c r="G56" t="s">
        <v>22</v>
      </c>
      <c r="H56">
        <v>5</v>
      </c>
      <c r="I56" t="s">
        <v>23</v>
      </c>
      <c r="J56" t="s">
        <v>24</v>
      </c>
      <c r="K56" t="s">
        <v>25</v>
      </c>
      <c r="L56" t="s">
        <v>159</v>
      </c>
      <c r="P56" t="s">
        <v>103</v>
      </c>
      <c r="Q56" t="s">
        <v>29</v>
      </c>
      <c r="R56" s="2">
        <v>43950.679166666669</v>
      </c>
    </row>
    <row r="57" spans="1:18" x14ac:dyDescent="0.3">
      <c r="A57">
        <v>1014336</v>
      </c>
      <c r="B57" t="s">
        <v>160</v>
      </c>
      <c r="C57" t="s">
        <v>154</v>
      </c>
      <c r="D57" t="s">
        <v>44</v>
      </c>
      <c r="E57" t="s">
        <v>20</v>
      </c>
      <c r="F57" t="s">
        <v>21</v>
      </c>
      <c r="G57" t="s">
        <v>21</v>
      </c>
      <c r="H57">
        <v>5</v>
      </c>
      <c r="I57" t="s">
        <v>23</v>
      </c>
      <c r="J57" t="s">
        <v>24</v>
      </c>
      <c r="K57" t="s">
        <v>25</v>
      </c>
      <c r="L57" t="s">
        <v>161</v>
      </c>
      <c r="P57" t="s">
        <v>103</v>
      </c>
      <c r="Q57" t="s">
        <v>29</v>
      </c>
      <c r="R57" s="2">
        <v>43957.695138888892</v>
      </c>
    </row>
    <row r="58" spans="1:18" ht="158.4" x14ac:dyDescent="0.3">
      <c r="A58">
        <v>1014335</v>
      </c>
      <c r="B58" t="s">
        <v>162</v>
      </c>
      <c r="C58" t="s">
        <v>19</v>
      </c>
      <c r="D58" t="s">
        <v>73</v>
      </c>
      <c r="E58" t="s">
        <v>20</v>
      </c>
      <c r="F58" t="s">
        <v>57</v>
      </c>
      <c r="G58" t="s">
        <v>57</v>
      </c>
      <c r="H58">
        <v>0</v>
      </c>
      <c r="I58" t="s">
        <v>23</v>
      </c>
      <c r="J58" t="s">
        <v>24</v>
      </c>
      <c r="K58" t="s">
        <v>25</v>
      </c>
      <c r="L58" s="1" t="s">
        <v>163</v>
      </c>
      <c r="M58" t="s">
        <v>75</v>
      </c>
      <c r="P58" t="s">
        <v>76</v>
      </c>
      <c r="Q58" t="s">
        <v>29</v>
      </c>
      <c r="R58" s="2">
        <v>43935.494444444441</v>
      </c>
    </row>
    <row r="59" spans="1:18" x14ac:dyDescent="0.3">
      <c r="A59">
        <v>1014334</v>
      </c>
      <c r="B59" t="s">
        <v>164</v>
      </c>
      <c r="C59" t="s">
        <v>19</v>
      </c>
      <c r="D59" t="s">
        <v>73</v>
      </c>
      <c r="E59" t="s">
        <v>20</v>
      </c>
      <c r="F59" t="s">
        <v>57</v>
      </c>
      <c r="G59" t="s">
        <v>57</v>
      </c>
      <c r="H59">
        <v>0</v>
      </c>
      <c r="I59" t="s">
        <v>23</v>
      </c>
      <c r="J59" t="s">
        <v>24</v>
      </c>
      <c r="K59" t="s">
        <v>25</v>
      </c>
      <c r="L59" t="s">
        <v>165</v>
      </c>
      <c r="M59" t="s">
        <v>75</v>
      </c>
      <c r="P59" t="s">
        <v>76</v>
      </c>
      <c r="Q59" t="s">
        <v>29</v>
      </c>
      <c r="R59" s="2">
        <v>43935.494444444441</v>
      </c>
    </row>
    <row r="60" spans="1:18" ht="273.60000000000002" x14ac:dyDescent="0.3">
      <c r="A60">
        <v>1014333</v>
      </c>
      <c r="B60" t="s">
        <v>166</v>
      </c>
      <c r="C60" t="s">
        <v>38</v>
      </c>
      <c r="D60" t="s">
        <v>73</v>
      </c>
      <c r="E60" t="s">
        <v>20</v>
      </c>
      <c r="F60" t="s">
        <v>57</v>
      </c>
      <c r="G60" t="s">
        <v>57</v>
      </c>
      <c r="H60">
        <v>0</v>
      </c>
      <c r="I60" t="s">
        <v>23</v>
      </c>
      <c r="J60" t="s">
        <v>24</v>
      </c>
      <c r="K60" t="s">
        <v>25</v>
      </c>
      <c r="L60" s="1" t="s">
        <v>167</v>
      </c>
      <c r="M60" t="s">
        <v>75</v>
      </c>
      <c r="P60" t="s">
        <v>76</v>
      </c>
      <c r="Q60" t="s">
        <v>29</v>
      </c>
      <c r="R60" s="2">
        <v>43935.494444444441</v>
      </c>
    </row>
    <row r="61" spans="1:18" ht="409.6" x14ac:dyDescent="0.3">
      <c r="A61">
        <v>1010043</v>
      </c>
      <c r="B61" t="s">
        <v>168</v>
      </c>
      <c r="C61" t="s">
        <v>78</v>
      </c>
      <c r="D61" t="s">
        <v>169</v>
      </c>
      <c r="E61" t="s">
        <v>170</v>
      </c>
      <c r="F61" t="s">
        <v>41</v>
      </c>
      <c r="I61" t="s">
        <v>23</v>
      </c>
      <c r="J61" t="s">
        <v>24</v>
      </c>
      <c r="L61" s="1" t="s">
        <v>171</v>
      </c>
      <c r="Q61" t="s">
        <v>50</v>
      </c>
      <c r="R61" s="2">
        <v>43941.884027777778</v>
      </c>
    </row>
    <row r="62" spans="1:18" ht="409.6" x14ac:dyDescent="0.3">
      <c r="A62">
        <v>1010039</v>
      </c>
      <c r="B62" t="s">
        <v>172</v>
      </c>
      <c r="C62" t="s">
        <v>78</v>
      </c>
      <c r="D62" t="s">
        <v>169</v>
      </c>
      <c r="E62" t="s">
        <v>170</v>
      </c>
      <c r="F62" t="s">
        <v>41</v>
      </c>
      <c r="I62" t="s">
        <v>23</v>
      </c>
      <c r="J62" t="s">
        <v>24</v>
      </c>
      <c r="L62" s="1" t="s">
        <v>173</v>
      </c>
      <c r="Q62" t="s">
        <v>50</v>
      </c>
      <c r="R62" s="2">
        <v>43941.884027777778</v>
      </c>
    </row>
    <row r="63" spans="1:18" ht="409.6" x14ac:dyDescent="0.3">
      <c r="A63">
        <v>1008520</v>
      </c>
      <c r="B63" t="s">
        <v>174</v>
      </c>
      <c r="C63" t="s">
        <v>29</v>
      </c>
      <c r="D63" t="s">
        <v>39</v>
      </c>
      <c r="E63" t="s">
        <v>20</v>
      </c>
      <c r="F63" t="s">
        <v>175</v>
      </c>
      <c r="G63" t="s">
        <v>175</v>
      </c>
      <c r="H63">
        <v>1</v>
      </c>
      <c r="I63" t="s">
        <v>23</v>
      </c>
      <c r="J63" t="s">
        <v>24</v>
      </c>
      <c r="L63" s="1" t="s">
        <v>176</v>
      </c>
      <c r="M63" s="1" t="s">
        <v>177</v>
      </c>
      <c r="O63" s="1" t="s">
        <v>178</v>
      </c>
      <c r="P63" t="s">
        <v>35</v>
      </c>
      <c r="Q63" t="s">
        <v>29</v>
      </c>
      <c r="R63" s="2">
        <v>43950.573611111111</v>
      </c>
    </row>
    <row r="64" spans="1:18" ht="409.6" x14ac:dyDescent="0.3">
      <c r="A64">
        <v>1008519</v>
      </c>
      <c r="B64" t="s">
        <v>179</v>
      </c>
      <c r="C64" t="s">
        <v>29</v>
      </c>
      <c r="D64" t="s">
        <v>39</v>
      </c>
      <c r="E64" t="s">
        <v>20</v>
      </c>
      <c r="F64" t="s">
        <v>41</v>
      </c>
      <c r="G64" t="s">
        <v>41</v>
      </c>
      <c r="H64">
        <v>1</v>
      </c>
      <c r="I64" t="s">
        <v>23</v>
      </c>
      <c r="J64" t="s">
        <v>24</v>
      </c>
      <c r="L64" s="1" t="s">
        <v>180</v>
      </c>
      <c r="M64" t="s">
        <v>181</v>
      </c>
      <c r="O64" t="s">
        <v>182</v>
      </c>
      <c r="P64" t="s">
        <v>35</v>
      </c>
      <c r="Q64" t="s">
        <v>29</v>
      </c>
      <c r="R64" s="2">
        <v>43950.574999999997</v>
      </c>
    </row>
    <row r="65" spans="1:18" ht="409.6" x14ac:dyDescent="0.3">
      <c r="A65">
        <v>1008518</v>
      </c>
      <c r="B65" t="s">
        <v>183</v>
      </c>
      <c r="C65" t="s">
        <v>29</v>
      </c>
      <c r="D65" t="s">
        <v>39</v>
      </c>
      <c r="E65" t="s">
        <v>20</v>
      </c>
      <c r="F65" t="s">
        <v>41</v>
      </c>
      <c r="G65" t="s">
        <v>41</v>
      </c>
      <c r="H65">
        <v>2</v>
      </c>
      <c r="I65" t="s">
        <v>23</v>
      </c>
      <c r="J65" t="s">
        <v>24</v>
      </c>
      <c r="L65" s="1" t="s">
        <v>184</v>
      </c>
      <c r="M65" t="s">
        <v>185</v>
      </c>
      <c r="O65" t="s">
        <v>186</v>
      </c>
      <c r="P65" t="s">
        <v>28</v>
      </c>
      <c r="Q65" t="s">
        <v>29</v>
      </c>
      <c r="R65" s="2">
        <v>43923.640277777777</v>
      </c>
    </row>
    <row r="66" spans="1:18" ht="409.6" x14ac:dyDescent="0.3">
      <c r="A66">
        <v>1008517</v>
      </c>
      <c r="B66" t="s">
        <v>187</v>
      </c>
      <c r="C66" t="s">
        <v>29</v>
      </c>
      <c r="D66" t="s">
        <v>39</v>
      </c>
      <c r="E66" t="s">
        <v>20</v>
      </c>
      <c r="F66" t="s">
        <v>41</v>
      </c>
      <c r="G66" t="s">
        <v>41</v>
      </c>
      <c r="H66">
        <v>1</v>
      </c>
      <c r="I66" t="s">
        <v>23</v>
      </c>
      <c r="J66" t="s">
        <v>24</v>
      </c>
      <c r="L66" s="1" t="s">
        <v>188</v>
      </c>
      <c r="M66" t="s">
        <v>189</v>
      </c>
      <c r="O66" t="s">
        <v>186</v>
      </c>
      <c r="P66" t="s">
        <v>35</v>
      </c>
      <c r="Q66" t="s">
        <v>29</v>
      </c>
      <c r="R66" s="2">
        <v>43958.580555555556</v>
      </c>
    </row>
    <row r="67" spans="1:18" ht="409.6" x14ac:dyDescent="0.3">
      <c r="A67">
        <v>1008516</v>
      </c>
      <c r="B67" t="s">
        <v>190</v>
      </c>
      <c r="C67" t="s">
        <v>29</v>
      </c>
      <c r="D67" t="s">
        <v>73</v>
      </c>
      <c r="E67" t="s">
        <v>20</v>
      </c>
      <c r="F67" t="s">
        <v>41</v>
      </c>
      <c r="G67" t="s">
        <v>41</v>
      </c>
      <c r="H67">
        <v>0</v>
      </c>
      <c r="I67" t="s">
        <v>23</v>
      </c>
      <c r="J67" t="s">
        <v>24</v>
      </c>
      <c r="L67" s="1" t="s">
        <v>191</v>
      </c>
      <c r="M67" t="s">
        <v>192</v>
      </c>
      <c r="P67" t="s">
        <v>76</v>
      </c>
      <c r="Q67" t="s">
        <v>50</v>
      </c>
      <c r="R67" s="2">
        <v>43958.57916666667</v>
      </c>
    </row>
    <row r="68" spans="1:18" ht="409.6" x14ac:dyDescent="0.3">
      <c r="A68">
        <v>1008515</v>
      </c>
      <c r="B68" t="s">
        <v>193</v>
      </c>
      <c r="C68" t="s">
        <v>29</v>
      </c>
      <c r="D68" t="s">
        <v>39</v>
      </c>
      <c r="E68" t="s">
        <v>20</v>
      </c>
      <c r="F68" t="s">
        <v>41</v>
      </c>
      <c r="G68" t="s">
        <v>41</v>
      </c>
      <c r="H68">
        <v>1</v>
      </c>
      <c r="I68" t="s">
        <v>23</v>
      </c>
      <c r="J68" t="s">
        <v>24</v>
      </c>
      <c r="L68" s="1" t="s">
        <v>194</v>
      </c>
      <c r="M68" t="s">
        <v>195</v>
      </c>
      <c r="P68" t="s">
        <v>35</v>
      </c>
      <c r="Q68" t="s">
        <v>29</v>
      </c>
      <c r="R68" s="2">
        <v>43950.578472222223</v>
      </c>
    </row>
    <row r="69" spans="1:18" ht="409.6" x14ac:dyDescent="0.3">
      <c r="A69">
        <v>1008514</v>
      </c>
      <c r="B69" t="s">
        <v>196</v>
      </c>
      <c r="C69" t="s">
        <v>29</v>
      </c>
      <c r="D69" t="s">
        <v>39</v>
      </c>
      <c r="E69" t="s">
        <v>20</v>
      </c>
      <c r="F69" t="s">
        <v>41</v>
      </c>
      <c r="G69" t="s">
        <v>41</v>
      </c>
      <c r="H69">
        <v>3</v>
      </c>
      <c r="I69" t="s">
        <v>23</v>
      </c>
      <c r="J69" t="s">
        <v>24</v>
      </c>
      <c r="L69" s="1" t="s">
        <v>197</v>
      </c>
      <c r="M69" t="s">
        <v>198</v>
      </c>
      <c r="P69" t="s">
        <v>53</v>
      </c>
      <c r="Q69" t="s">
        <v>29</v>
      </c>
      <c r="R69" s="2">
        <v>43950.689583333333</v>
      </c>
    </row>
    <row r="70" spans="1:18" ht="409.6" x14ac:dyDescent="0.3">
      <c r="A70">
        <v>1008513</v>
      </c>
      <c r="B70" t="s">
        <v>199</v>
      </c>
      <c r="C70" t="s">
        <v>29</v>
      </c>
      <c r="D70" t="s">
        <v>39</v>
      </c>
      <c r="E70" t="s">
        <v>20</v>
      </c>
      <c r="F70" t="s">
        <v>41</v>
      </c>
      <c r="G70" t="s">
        <v>41</v>
      </c>
      <c r="H70">
        <v>3</v>
      </c>
      <c r="I70" t="s">
        <v>23</v>
      </c>
      <c r="J70" t="s">
        <v>24</v>
      </c>
      <c r="L70" s="1" t="s">
        <v>200</v>
      </c>
      <c r="M70" t="s">
        <v>195</v>
      </c>
      <c r="P70" t="s">
        <v>53</v>
      </c>
      <c r="Q70" t="s">
        <v>29</v>
      </c>
      <c r="R70" s="2">
        <v>43950.57916666667</v>
      </c>
    </row>
    <row r="71" spans="1:18" ht="409.6" x14ac:dyDescent="0.3">
      <c r="A71">
        <v>1008512</v>
      </c>
      <c r="B71" t="s">
        <v>201</v>
      </c>
      <c r="C71" t="s">
        <v>29</v>
      </c>
      <c r="D71" t="s">
        <v>39</v>
      </c>
      <c r="E71" t="s">
        <v>20</v>
      </c>
      <c r="F71" t="s">
        <v>41</v>
      </c>
      <c r="G71" t="s">
        <v>41</v>
      </c>
      <c r="H71">
        <v>1</v>
      </c>
      <c r="I71" t="s">
        <v>23</v>
      </c>
      <c r="J71" t="s">
        <v>24</v>
      </c>
      <c r="L71" s="1" t="s">
        <v>202</v>
      </c>
      <c r="M71" t="s">
        <v>203</v>
      </c>
      <c r="O71" s="1"/>
      <c r="P71" t="s">
        <v>35</v>
      </c>
      <c r="Q71" t="s">
        <v>29</v>
      </c>
      <c r="R71" s="2">
        <v>43950.579861111109</v>
      </c>
    </row>
    <row r="72" spans="1:18" ht="409.6" x14ac:dyDescent="0.3">
      <c r="A72">
        <v>1008511</v>
      </c>
      <c r="B72" t="s">
        <v>204</v>
      </c>
      <c r="C72" t="s">
        <v>29</v>
      </c>
      <c r="D72" t="s">
        <v>73</v>
      </c>
      <c r="E72" t="s">
        <v>20</v>
      </c>
      <c r="F72" t="s">
        <v>41</v>
      </c>
      <c r="G72" t="s">
        <v>41</v>
      </c>
      <c r="H72">
        <v>0</v>
      </c>
      <c r="I72" t="s">
        <v>23</v>
      </c>
      <c r="J72" t="s">
        <v>24</v>
      </c>
      <c r="L72" s="1" t="s">
        <v>205</v>
      </c>
      <c r="M72" s="1" t="s">
        <v>206</v>
      </c>
      <c r="O72" t="s">
        <v>207</v>
      </c>
      <c r="P72" t="s">
        <v>76</v>
      </c>
      <c r="Q72" t="s">
        <v>29</v>
      </c>
      <c r="R72" s="2">
        <v>43958.57916666667</v>
      </c>
    </row>
    <row r="73" spans="1:18" ht="409.6" x14ac:dyDescent="0.3">
      <c r="A73">
        <v>1008510</v>
      </c>
      <c r="B73" t="s">
        <v>208</v>
      </c>
      <c r="C73" t="s">
        <v>29</v>
      </c>
      <c r="D73" t="s">
        <v>39</v>
      </c>
      <c r="E73" t="s">
        <v>20</v>
      </c>
      <c r="F73" t="s">
        <v>41</v>
      </c>
      <c r="G73" t="s">
        <v>41</v>
      </c>
      <c r="H73">
        <v>1</v>
      </c>
      <c r="I73" t="s">
        <v>23</v>
      </c>
      <c r="J73" t="s">
        <v>24</v>
      </c>
      <c r="L73" s="1" t="s">
        <v>209</v>
      </c>
      <c r="M73" t="s">
        <v>62</v>
      </c>
      <c r="P73" t="s">
        <v>35</v>
      </c>
      <c r="Q73" t="s">
        <v>29</v>
      </c>
      <c r="R73" s="2">
        <v>43950.580555555556</v>
      </c>
    </row>
    <row r="74" spans="1:18" ht="409.6" x14ac:dyDescent="0.3">
      <c r="A74">
        <v>1008509</v>
      </c>
      <c r="B74" t="s">
        <v>210</v>
      </c>
      <c r="C74" t="s">
        <v>29</v>
      </c>
      <c r="D74" t="s">
        <v>39</v>
      </c>
      <c r="E74" t="s">
        <v>20</v>
      </c>
      <c r="F74" t="s">
        <v>41</v>
      </c>
      <c r="G74" t="s">
        <v>41</v>
      </c>
      <c r="H74">
        <v>3</v>
      </c>
      <c r="I74" t="s">
        <v>23</v>
      </c>
      <c r="J74" t="s">
        <v>24</v>
      </c>
      <c r="L74" s="1" t="s">
        <v>211</v>
      </c>
      <c r="M74" t="s">
        <v>212</v>
      </c>
      <c r="O74" t="s">
        <v>213</v>
      </c>
      <c r="P74" t="s">
        <v>53</v>
      </c>
      <c r="Q74" t="s">
        <v>29</v>
      </c>
      <c r="R74" s="2">
        <v>43950.691666666666</v>
      </c>
    </row>
    <row r="75" spans="1:18" ht="409.6" x14ac:dyDescent="0.3">
      <c r="A75">
        <v>1008508</v>
      </c>
      <c r="B75" t="s">
        <v>214</v>
      </c>
      <c r="C75" t="s">
        <v>29</v>
      </c>
      <c r="D75" t="s">
        <v>73</v>
      </c>
      <c r="E75" t="s">
        <v>20</v>
      </c>
      <c r="F75" t="s">
        <v>41</v>
      </c>
      <c r="G75" t="s">
        <v>41</v>
      </c>
      <c r="H75">
        <v>0</v>
      </c>
      <c r="I75" t="s">
        <v>23</v>
      </c>
      <c r="J75" t="s">
        <v>24</v>
      </c>
      <c r="L75" s="1" t="s">
        <v>472</v>
      </c>
      <c r="M75" t="s">
        <v>215</v>
      </c>
      <c r="P75" t="s">
        <v>76</v>
      </c>
      <c r="Q75" t="s">
        <v>29</v>
      </c>
      <c r="R75" s="2">
        <v>43958.57916666667</v>
      </c>
    </row>
    <row r="76" spans="1:18" x14ac:dyDescent="0.3">
      <c r="A76">
        <v>1008507</v>
      </c>
      <c r="B76" t="s">
        <v>216</v>
      </c>
      <c r="C76" t="s">
        <v>29</v>
      </c>
      <c r="D76" t="s">
        <v>39</v>
      </c>
      <c r="E76" t="s">
        <v>217</v>
      </c>
      <c r="F76" t="s">
        <v>41</v>
      </c>
      <c r="I76" t="s">
        <v>23</v>
      </c>
      <c r="J76" t="s">
        <v>24</v>
      </c>
      <c r="L76" t="s">
        <v>218</v>
      </c>
      <c r="Q76" t="s">
        <v>29</v>
      </c>
      <c r="R76" s="2">
        <v>43923.638888888891</v>
      </c>
    </row>
    <row r="77" spans="1:18" ht="43.2" x14ac:dyDescent="0.3">
      <c r="A77">
        <v>1005820</v>
      </c>
      <c r="B77" t="s">
        <v>219</v>
      </c>
      <c r="C77" t="s">
        <v>220</v>
      </c>
      <c r="D77" t="s">
        <v>39</v>
      </c>
      <c r="E77" t="s">
        <v>20</v>
      </c>
      <c r="F77" t="s">
        <v>40</v>
      </c>
      <c r="G77" t="s">
        <v>22</v>
      </c>
      <c r="H77">
        <v>8</v>
      </c>
      <c r="I77" t="s">
        <v>23</v>
      </c>
      <c r="J77" t="s">
        <v>24</v>
      </c>
      <c r="K77" t="s">
        <v>25</v>
      </c>
      <c r="L77" s="1" t="s">
        <v>221</v>
      </c>
      <c r="M77" t="s">
        <v>84</v>
      </c>
      <c r="P77" t="s">
        <v>222</v>
      </c>
      <c r="Q77" t="s">
        <v>29</v>
      </c>
      <c r="R77" s="2">
        <v>43958.422222222223</v>
      </c>
    </row>
    <row r="78" spans="1:18" ht="409.6" x14ac:dyDescent="0.3">
      <c r="A78">
        <v>387434</v>
      </c>
      <c r="B78" t="s">
        <v>223</v>
      </c>
      <c r="C78" t="s">
        <v>220</v>
      </c>
      <c r="D78" t="s">
        <v>224</v>
      </c>
      <c r="E78" t="s">
        <v>170</v>
      </c>
      <c r="F78" t="s">
        <v>40</v>
      </c>
      <c r="I78" t="s">
        <v>23</v>
      </c>
      <c r="J78" t="s">
        <v>24</v>
      </c>
      <c r="K78" t="s">
        <v>225</v>
      </c>
      <c r="L78" s="1" t="s">
        <v>226</v>
      </c>
      <c r="Q78" t="s">
        <v>227</v>
      </c>
      <c r="R78" s="2">
        <v>43958.42291666667</v>
      </c>
    </row>
    <row r="79" spans="1:18" ht="409.6" x14ac:dyDescent="0.3">
      <c r="A79">
        <v>332002</v>
      </c>
      <c r="B79" t="s">
        <v>228</v>
      </c>
      <c r="C79" t="s">
        <v>31</v>
      </c>
      <c r="D79" t="s">
        <v>473</v>
      </c>
      <c r="E79" t="s">
        <v>170</v>
      </c>
      <c r="F79" t="s">
        <v>21</v>
      </c>
      <c r="I79" t="s">
        <v>23</v>
      </c>
      <c r="J79" t="s">
        <v>24</v>
      </c>
      <c r="K79" t="s">
        <v>229</v>
      </c>
      <c r="L79" s="1" t="s">
        <v>230</v>
      </c>
      <c r="N79" t="s">
        <v>34</v>
      </c>
      <c r="Q79" t="s">
        <v>36</v>
      </c>
      <c r="R79" s="2">
        <v>43958.313194444447</v>
      </c>
    </row>
    <row r="80" spans="1:18" ht="409.6" x14ac:dyDescent="0.3">
      <c r="A80">
        <v>321724</v>
      </c>
      <c r="B80" t="s">
        <v>231</v>
      </c>
      <c r="C80" t="s">
        <v>232</v>
      </c>
      <c r="D80" t="s">
        <v>224</v>
      </c>
      <c r="E80" t="s">
        <v>170</v>
      </c>
      <c r="F80" t="s">
        <v>40</v>
      </c>
      <c r="I80" t="s">
        <v>23</v>
      </c>
      <c r="J80" t="s">
        <v>233</v>
      </c>
      <c r="K80" t="s">
        <v>234</v>
      </c>
      <c r="L80" s="1" t="s">
        <v>235</v>
      </c>
      <c r="N80" t="s">
        <v>236</v>
      </c>
      <c r="Q80" t="s">
        <v>227</v>
      </c>
      <c r="R80" s="2">
        <v>43930.256249999999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110"/>
  <sheetViews>
    <sheetView tabSelected="1" workbookViewId="0">
      <selection activeCell="I27" sqref="I27"/>
    </sheetView>
  </sheetViews>
  <sheetFormatPr defaultRowHeight="14.4" x14ac:dyDescent="0.3"/>
  <cols>
    <col min="1" max="1" width="25" bestFit="1" customWidth="1"/>
    <col min="2" max="2" width="12.5546875" customWidth="1"/>
    <col min="7" max="7" width="11.21875" customWidth="1"/>
    <col min="8" max="9" width="9.44140625" customWidth="1"/>
  </cols>
  <sheetData>
    <row r="1" spans="1:11" x14ac:dyDescent="0.3">
      <c r="A1" s="9" t="s">
        <v>2</v>
      </c>
      <c r="B1" s="10" t="s">
        <v>237</v>
      </c>
      <c r="G1" s="14" t="s">
        <v>441</v>
      </c>
      <c r="H1" s="14" t="s">
        <v>442</v>
      </c>
      <c r="I1" s="14" t="s">
        <v>443</v>
      </c>
    </row>
    <row r="2" spans="1:11" x14ac:dyDescent="0.3">
      <c r="A2" s="3" t="s">
        <v>238</v>
      </c>
      <c r="B2" s="5" t="s">
        <v>239</v>
      </c>
      <c r="G2" t="s">
        <v>57</v>
      </c>
      <c r="H2" s="15">
        <v>43930</v>
      </c>
      <c r="I2" s="15">
        <v>43943</v>
      </c>
      <c r="K2">
        <f>Increments[[#This Row],[End]]-Increments[[#This Row],[Start]]+1</f>
        <v>14</v>
      </c>
    </row>
    <row r="3" spans="1:11" x14ac:dyDescent="0.3">
      <c r="A3" s="3" t="s">
        <v>240</v>
      </c>
      <c r="B3" s="6" t="s">
        <v>241</v>
      </c>
      <c r="G3" t="s">
        <v>21</v>
      </c>
      <c r="H3" s="15">
        <v>43944</v>
      </c>
      <c r="I3" s="15">
        <v>43957</v>
      </c>
      <c r="K3">
        <f>Increments[[#This Row],[End]]-Increments[[#This Row],[Start]]+1</f>
        <v>14</v>
      </c>
    </row>
    <row r="4" spans="1:11" x14ac:dyDescent="0.3">
      <c r="A4" s="3" t="s">
        <v>19</v>
      </c>
      <c r="B4" s="5" t="s">
        <v>242</v>
      </c>
      <c r="G4" t="s">
        <v>22</v>
      </c>
      <c r="H4" s="15">
        <v>43958</v>
      </c>
      <c r="I4" s="15">
        <v>43971</v>
      </c>
      <c r="K4">
        <f>Increments[[#This Row],[End]]-Increments[[#This Row],[Start]]+1</f>
        <v>14</v>
      </c>
    </row>
    <row r="5" spans="1:11" x14ac:dyDescent="0.3">
      <c r="A5" s="4" t="s">
        <v>243</v>
      </c>
      <c r="B5" s="5" t="s">
        <v>244</v>
      </c>
      <c r="G5" t="s">
        <v>40</v>
      </c>
      <c r="H5" s="15">
        <v>43972</v>
      </c>
      <c r="I5" s="15">
        <v>43985</v>
      </c>
      <c r="K5">
        <f>Increments[[#This Row],[End]]-Increments[[#This Row],[Start]]+1</f>
        <v>14</v>
      </c>
    </row>
    <row r="6" spans="1:11" x14ac:dyDescent="0.3">
      <c r="A6" s="3" t="s">
        <v>245</v>
      </c>
      <c r="B6" s="5" t="s">
        <v>246</v>
      </c>
      <c r="G6" t="s">
        <v>88</v>
      </c>
      <c r="H6" s="15">
        <v>43986</v>
      </c>
      <c r="I6" s="15">
        <v>43999</v>
      </c>
      <c r="K6">
        <f>Increments[[#This Row],[End]]-Increments[[#This Row],[Start]]+1</f>
        <v>14</v>
      </c>
    </row>
    <row r="7" spans="1:11" x14ac:dyDescent="0.3">
      <c r="A7" s="4" t="s">
        <v>247</v>
      </c>
      <c r="B7" s="5" t="s">
        <v>248</v>
      </c>
      <c r="G7" t="s">
        <v>41</v>
      </c>
      <c r="H7" s="15">
        <v>44000</v>
      </c>
      <c r="I7" s="15">
        <v>44069</v>
      </c>
      <c r="K7">
        <f>Increments[[#This Row],[End]]-Increments[[#This Row],[Start]]+1</f>
        <v>70</v>
      </c>
    </row>
    <row r="8" spans="1:11" x14ac:dyDescent="0.3">
      <c r="A8" s="3" t="s">
        <v>249</v>
      </c>
      <c r="B8" s="5" t="s">
        <v>250</v>
      </c>
      <c r="G8" t="s">
        <v>519</v>
      </c>
      <c r="H8" s="15">
        <f>I6+1</f>
        <v>44000</v>
      </c>
      <c r="I8" s="15">
        <f>Increments[[#This Row],[Start]]+13</f>
        <v>44013</v>
      </c>
    </row>
    <row r="9" spans="1:11" x14ac:dyDescent="0.3">
      <c r="A9" s="3" t="s">
        <v>154</v>
      </c>
      <c r="B9" s="5" t="s">
        <v>251</v>
      </c>
      <c r="G9" t="s">
        <v>520</v>
      </c>
      <c r="H9" s="15">
        <f>H8+14</f>
        <v>44014</v>
      </c>
      <c r="I9" s="15">
        <f>I8+14</f>
        <v>44027</v>
      </c>
    </row>
    <row r="10" spans="1:11" x14ac:dyDescent="0.3">
      <c r="A10" s="4" t="s">
        <v>252</v>
      </c>
      <c r="B10" s="6" t="s">
        <v>253</v>
      </c>
      <c r="G10" t="s">
        <v>521</v>
      </c>
      <c r="H10" s="15">
        <f t="shared" ref="H10:I12" si="0">H9+14</f>
        <v>44028</v>
      </c>
      <c r="I10" s="15">
        <f t="shared" si="0"/>
        <v>44041</v>
      </c>
    </row>
    <row r="11" spans="1:11" x14ac:dyDescent="0.3">
      <c r="A11" s="3" t="s">
        <v>254</v>
      </c>
      <c r="B11" s="7" t="s">
        <v>255</v>
      </c>
      <c r="G11" t="s">
        <v>522</v>
      </c>
      <c r="H11" s="15">
        <f t="shared" si="0"/>
        <v>44042</v>
      </c>
      <c r="I11" s="15">
        <f t="shared" si="0"/>
        <v>44055</v>
      </c>
    </row>
    <row r="12" spans="1:11" x14ac:dyDescent="0.3">
      <c r="A12" s="3" t="s">
        <v>256</v>
      </c>
      <c r="B12" s="5" t="s">
        <v>257</v>
      </c>
      <c r="G12" t="s">
        <v>175</v>
      </c>
      <c r="H12" s="15">
        <f t="shared" si="0"/>
        <v>44056</v>
      </c>
      <c r="I12" s="15">
        <f t="shared" si="0"/>
        <v>44069</v>
      </c>
    </row>
    <row r="13" spans="1:11" x14ac:dyDescent="0.3">
      <c r="A13" s="3" t="s">
        <v>258</v>
      </c>
      <c r="B13" s="5" t="s">
        <v>259</v>
      </c>
    </row>
    <row r="14" spans="1:11" x14ac:dyDescent="0.3">
      <c r="A14" s="3" t="s">
        <v>260</v>
      </c>
      <c r="B14" s="5" t="s">
        <v>261</v>
      </c>
    </row>
    <row r="15" spans="1:11" x14ac:dyDescent="0.3">
      <c r="A15" s="4" t="s">
        <v>262</v>
      </c>
      <c r="B15" s="5" t="s">
        <v>263</v>
      </c>
    </row>
    <row r="16" spans="1:11" x14ac:dyDescent="0.3">
      <c r="A16" s="4" t="s">
        <v>264</v>
      </c>
      <c r="B16" s="7" t="s">
        <v>265</v>
      </c>
    </row>
    <row r="17" spans="1:2" x14ac:dyDescent="0.3">
      <c r="A17" s="4" t="s">
        <v>64</v>
      </c>
      <c r="B17" s="5" t="s">
        <v>266</v>
      </c>
    </row>
    <row r="18" spans="1:2" x14ac:dyDescent="0.3">
      <c r="A18" s="4" t="s">
        <v>267</v>
      </c>
      <c r="B18" s="5" t="s">
        <v>268</v>
      </c>
    </row>
    <row r="19" spans="1:2" x14ac:dyDescent="0.3">
      <c r="A19" s="3" t="s">
        <v>269</v>
      </c>
      <c r="B19" s="5" t="s">
        <v>270</v>
      </c>
    </row>
    <row r="20" spans="1:2" x14ac:dyDescent="0.3">
      <c r="A20" s="4" t="s">
        <v>271</v>
      </c>
      <c r="B20" s="7" t="s">
        <v>272</v>
      </c>
    </row>
    <row r="21" spans="1:2" x14ac:dyDescent="0.3">
      <c r="A21" s="4" t="s">
        <v>273</v>
      </c>
      <c r="B21" s="6" t="s">
        <v>274</v>
      </c>
    </row>
    <row r="22" spans="1:2" x14ac:dyDescent="0.3">
      <c r="A22" s="3" t="s">
        <v>275</v>
      </c>
      <c r="B22" s="5" t="s">
        <v>276</v>
      </c>
    </row>
    <row r="23" spans="1:2" x14ac:dyDescent="0.3">
      <c r="A23" s="4" t="s">
        <v>277</v>
      </c>
      <c r="B23" s="5" t="s">
        <v>278</v>
      </c>
    </row>
    <row r="24" spans="1:2" x14ac:dyDescent="0.3">
      <c r="A24" s="3" t="s">
        <v>279</v>
      </c>
      <c r="B24" s="5" t="s">
        <v>280</v>
      </c>
    </row>
    <row r="25" spans="1:2" x14ac:dyDescent="0.3">
      <c r="A25" s="3" t="s">
        <v>281</v>
      </c>
      <c r="B25" s="5" t="s">
        <v>282</v>
      </c>
    </row>
    <row r="26" spans="1:2" x14ac:dyDescent="0.3">
      <c r="A26" s="4" t="s">
        <v>283</v>
      </c>
      <c r="B26" s="5" t="s">
        <v>284</v>
      </c>
    </row>
    <row r="27" spans="1:2" x14ac:dyDescent="0.3">
      <c r="A27" s="3" t="s">
        <v>285</v>
      </c>
      <c r="B27" s="5" t="s">
        <v>286</v>
      </c>
    </row>
    <row r="28" spans="1:2" x14ac:dyDescent="0.3">
      <c r="A28" s="3" t="s">
        <v>287</v>
      </c>
      <c r="B28" s="5" t="s">
        <v>288</v>
      </c>
    </row>
    <row r="29" spans="1:2" x14ac:dyDescent="0.3">
      <c r="A29" s="3" t="s">
        <v>289</v>
      </c>
      <c r="B29" s="5" t="s">
        <v>290</v>
      </c>
    </row>
    <row r="30" spans="1:2" x14ac:dyDescent="0.3">
      <c r="A30" s="4" t="s">
        <v>291</v>
      </c>
      <c r="B30" s="5" t="s">
        <v>292</v>
      </c>
    </row>
    <row r="31" spans="1:2" x14ac:dyDescent="0.3">
      <c r="A31" s="3" t="s">
        <v>293</v>
      </c>
      <c r="B31" s="5" t="s">
        <v>294</v>
      </c>
    </row>
    <row r="32" spans="1:2" x14ac:dyDescent="0.3">
      <c r="A32" s="3" t="s">
        <v>295</v>
      </c>
      <c r="B32" s="5" t="s">
        <v>296</v>
      </c>
    </row>
    <row r="33" spans="1:2" x14ac:dyDescent="0.3">
      <c r="A33" s="3" t="s">
        <v>297</v>
      </c>
      <c r="B33" s="5" t="s">
        <v>298</v>
      </c>
    </row>
    <row r="34" spans="1:2" x14ac:dyDescent="0.3">
      <c r="A34" s="3" t="s">
        <v>299</v>
      </c>
      <c r="B34" s="5" t="s">
        <v>300</v>
      </c>
    </row>
    <row r="35" spans="1:2" x14ac:dyDescent="0.3">
      <c r="A35" s="3" t="s">
        <v>301</v>
      </c>
      <c r="B35" s="5" t="s">
        <v>302</v>
      </c>
    </row>
    <row r="36" spans="1:2" x14ac:dyDescent="0.3">
      <c r="A36" s="4" t="s">
        <v>303</v>
      </c>
      <c r="B36" s="5" t="s">
        <v>304</v>
      </c>
    </row>
    <row r="37" spans="1:2" x14ac:dyDescent="0.3">
      <c r="A37" s="3" t="s">
        <v>38</v>
      </c>
      <c r="B37" s="5" t="s">
        <v>305</v>
      </c>
    </row>
    <row r="38" spans="1:2" x14ac:dyDescent="0.3">
      <c r="A38" s="3" t="s">
        <v>306</v>
      </c>
      <c r="B38" s="5" t="s">
        <v>307</v>
      </c>
    </row>
    <row r="39" spans="1:2" x14ac:dyDescent="0.3">
      <c r="A39" s="3" t="s">
        <v>308</v>
      </c>
      <c r="B39" s="5" t="s">
        <v>309</v>
      </c>
    </row>
    <row r="40" spans="1:2" x14ac:dyDescent="0.3">
      <c r="A40" s="4" t="s">
        <v>310</v>
      </c>
      <c r="B40" s="5" t="s">
        <v>311</v>
      </c>
    </row>
    <row r="41" spans="1:2" x14ac:dyDescent="0.3">
      <c r="A41" s="3" t="s">
        <v>312</v>
      </c>
      <c r="B41" s="5" t="s">
        <v>313</v>
      </c>
    </row>
    <row r="42" spans="1:2" x14ac:dyDescent="0.3">
      <c r="A42" s="4" t="s">
        <v>314</v>
      </c>
      <c r="B42" s="5" t="s">
        <v>315</v>
      </c>
    </row>
    <row r="43" spans="1:2" x14ac:dyDescent="0.3">
      <c r="A43" s="3" t="s">
        <v>316</v>
      </c>
      <c r="B43" s="5" t="s">
        <v>317</v>
      </c>
    </row>
    <row r="44" spans="1:2" x14ac:dyDescent="0.3">
      <c r="A44" s="3" t="s">
        <v>318</v>
      </c>
      <c r="B44" s="5" t="s">
        <v>319</v>
      </c>
    </row>
    <row r="45" spans="1:2" x14ac:dyDescent="0.3">
      <c r="A45" s="4" t="s">
        <v>320</v>
      </c>
      <c r="B45" s="5" t="s">
        <v>321</v>
      </c>
    </row>
    <row r="46" spans="1:2" x14ac:dyDescent="0.3">
      <c r="A46" s="4" t="s">
        <v>322</v>
      </c>
      <c r="B46" s="5" t="s">
        <v>323</v>
      </c>
    </row>
    <row r="47" spans="1:2" x14ac:dyDescent="0.3">
      <c r="A47" s="4" t="s">
        <v>324</v>
      </c>
      <c r="B47" s="7" t="s">
        <v>325</v>
      </c>
    </row>
    <row r="48" spans="1:2" x14ac:dyDescent="0.3">
      <c r="A48" s="4" t="s">
        <v>232</v>
      </c>
      <c r="B48" s="5" t="s">
        <v>326</v>
      </c>
    </row>
    <row r="49" spans="1:2" x14ac:dyDescent="0.3">
      <c r="A49" s="3" t="s">
        <v>327</v>
      </c>
      <c r="B49" s="5" t="s">
        <v>328</v>
      </c>
    </row>
    <row r="50" spans="1:2" x14ac:dyDescent="0.3">
      <c r="A50" s="3" t="s">
        <v>329</v>
      </c>
      <c r="B50" s="5" t="s">
        <v>330</v>
      </c>
    </row>
    <row r="51" spans="1:2" x14ac:dyDescent="0.3">
      <c r="A51" s="3" t="s">
        <v>331</v>
      </c>
      <c r="B51" s="5" t="s">
        <v>332</v>
      </c>
    </row>
    <row r="52" spans="1:2" x14ac:dyDescent="0.3">
      <c r="A52" s="3" t="s">
        <v>333</v>
      </c>
      <c r="B52" s="5" t="s">
        <v>334</v>
      </c>
    </row>
    <row r="53" spans="1:2" x14ac:dyDescent="0.3">
      <c r="A53" s="3" t="s">
        <v>220</v>
      </c>
      <c r="B53" s="5" t="s">
        <v>335</v>
      </c>
    </row>
    <row r="54" spans="1:2" x14ac:dyDescent="0.3">
      <c r="A54" s="3" t="s">
        <v>336</v>
      </c>
      <c r="B54" s="5" t="s">
        <v>337</v>
      </c>
    </row>
    <row r="55" spans="1:2" x14ac:dyDescent="0.3">
      <c r="A55" s="4" t="s">
        <v>338</v>
      </c>
      <c r="B55" s="5" t="s">
        <v>339</v>
      </c>
    </row>
    <row r="56" spans="1:2" x14ac:dyDescent="0.3">
      <c r="A56" s="3" t="s">
        <v>47</v>
      </c>
      <c r="B56" s="7" t="s">
        <v>340</v>
      </c>
    </row>
    <row r="57" spans="1:2" x14ac:dyDescent="0.3">
      <c r="A57" s="4" t="s">
        <v>341</v>
      </c>
      <c r="B57" s="7" t="s">
        <v>342</v>
      </c>
    </row>
    <row r="58" spans="1:2" x14ac:dyDescent="0.3">
      <c r="A58" s="4" t="s">
        <v>343</v>
      </c>
      <c r="B58" s="7" t="s">
        <v>344</v>
      </c>
    </row>
    <row r="59" spans="1:2" x14ac:dyDescent="0.3">
      <c r="A59" s="4" t="s">
        <v>345</v>
      </c>
      <c r="B59" s="5" t="s">
        <v>346</v>
      </c>
    </row>
    <row r="60" spans="1:2" x14ac:dyDescent="0.3">
      <c r="A60" s="4" t="s">
        <v>347</v>
      </c>
      <c r="B60" s="5" t="s">
        <v>348</v>
      </c>
    </row>
    <row r="61" spans="1:2" x14ac:dyDescent="0.3">
      <c r="A61" s="3" t="s">
        <v>349</v>
      </c>
      <c r="B61" s="5" t="s">
        <v>350</v>
      </c>
    </row>
    <row r="62" spans="1:2" x14ac:dyDescent="0.3">
      <c r="A62" s="3" t="s">
        <v>351</v>
      </c>
      <c r="B62" s="5" t="s">
        <v>352</v>
      </c>
    </row>
    <row r="63" spans="1:2" x14ac:dyDescent="0.3">
      <c r="A63" s="3" t="s">
        <v>353</v>
      </c>
      <c r="B63" s="5" t="s">
        <v>354</v>
      </c>
    </row>
    <row r="64" spans="1:2" x14ac:dyDescent="0.3">
      <c r="A64" s="3" t="s">
        <v>72</v>
      </c>
      <c r="B64" s="5" t="s">
        <v>355</v>
      </c>
    </row>
    <row r="65" spans="1:2" x14ac:dyDescent="0.3">
      <c r="A65" s="4" t="s">
        <v>356</v>
      </c>
      <c r="B65" s="5" t="s">
        <v>357</v>
      </c>
    </row>
    <row r="66" spans="1:2" x14ac:dyDescent="0.3">
      <c r="A66" s="3" t="s">
        <v>92</v>
      </c>
      <c r="B66" s="5" t="s">
        <v>358</v>
      </c>
    </row>
    <row r="67" spans="1:2" x14ac:dyDescent="0.3">
      <c r="A67" s="3" t="s">
        <v>359</v>
      </c>
      <c r="B67" s="5" t="s">
        <v>360</v>
      </c>
    </row>
    <row r="68" spans="1:2" x14ac:dyDescent="0.3">
      <c r="A68" s="3" t="s">
        <v>361</v>
      </c>
      <c r="B68" s="5" t="s">
        <v>362</v>
      </c>
    </row>
    <row r="69" spans="1:2" x14ac:dyDescent="0.3">
      <c r="A69" s="4" t="s">
        <v>363</v>
      </c>
      <c r="B69" s="6" t="s">
        <v>364</v>
      </c>
    </row>
    <row r="70" spans="1:2" x14ac:dyDescent="0.3">
      <c r="A70" s="4" t="s">
        <v>365</v>
      </c>
      <c r="B70" s="5" t="s">
        <v>366</v>
      </c>
    </row>
    <row r="71" spans="1:2" x14ac:dyDescent="0.3">
      <c r="A71" s="4" t="s">
        <v>367</v>
      </c>
      <c r="B71" s="7" t="s">
        <v>368</v>
      </c>
    </row>
    <row r="72" spans="1:2" x14ac:dyDescent="0.3">
      <c r="A72" s="3" t="s">
        <v>369</v>
      </c>
      <c r="B72" s="5" t="s">
        <v>370</v>
      </c>
    </row>
    <row r="73" spans="1:2" x14ac:dyDescent="0.3">
      <c r="A73" s="3" t="s">
        <v>371</v>
      </c>
      <c r="B73" s="5" t="s">
        <v>372</v>
      </c>
    </row>
    <row r="74" spans="1:2" x14ac:dyDescent="0.3">
      <c r="A74" s="4" t="s">
        <v>373</v>
      </c>
      <c r="B74" s="5" t="s">
        <v>374</v>
      </c>
    </row>
    <row r="75" spans="1:2" x14ac:dyDescent="0.3">
      <c r="A75" s="4" t="s">
        <v>375</v>
      </c>
      <c r="B75" s="5" t="s">
        <v>376</v>
      </c>
    </row>
    <row r="76" spans="1:2" x14ac:dyDescent="0.3">
      <c r="A76" s="3" t="s">
        <v>377</v>
      </c>
      <c r="B76" s="5" t="s">
        <v>378</v>
      </c>
    </row>
    <row r="77" spans="1:2" x14ac:dyDescent="0.3">
      <c r="A77" s="4" t="s">
        <v>379</v>
      </c>
      <c r="B77" s="5" t="s">
        <v>378</v>
      </c>
    </row>
    <row r="78" spans="1:2" x14ac:dyDescent="0.3">
      <c r="A78" s="4" t="s">
        <v>380</v>
      </c>
      <c r="B78" s="5" t="s">
        <v>381</v>
      </c>
    </row>
    <row r="79" spans="1:2" x14ac:dyDescent="0.3">
      <c r="A79" s="3" t="s">
        <v>382</v>
      </c>
      <c r="B79" s="6" t="s">
        <v>383</v>
      </c>
    </row>
    <row r="80" spans="1:2" x14ac:dyDescent="0.3">
      <c r="A80" s="4" t="s">
        <v>384</v>
      </c>
      <c r="B80" s="5" t="s">
        <v>385</v>
      </c>
    </row>
    <row r="81" spans="1:2" x14ac:dyDescent="0.3">
      <c r="A81" s="4" t="s">
        <v>386</v>
      </c>
      <c r="B81" s="5" t="s">
        <v>387</v>
      </c>
    </row>
    <row r="82" spans="1:2" x14ac:dyDescent="0.3">
      <c r="A82" s="4" t="s">
        <v>388</v>
      </c>
      <c r="B82" s="7" t="s">
        <v>389</v>
      </c>
    </row>
    <row r="83" spans="1:2" x14ac:dyDescent="0.3">
      <c r="A83" s="4" t="s">
        <v>390</v>
      </c>
      <c r="B83" s="5" t="s">
        <v>391</v>
      </c>
    </row>
    <row r="84" spans="1:2" x14ac:dyDescent="0.3">
      <c r="A84" s="3" t="s">
        <v>392</v>
      </c>
      <c r="B84" s="6" t="s">
        <v>393</v>
      </c>
    </row>
    <row r="85" spans="1:2" x14ac:dyDescent="0.3">
      <c r="A85" s="4" t="s">
        <v>394</v>
      </c>
      <c r="B85" s="5" t="s">
        <v>395</v>
      </c>
    </row>
    <row r="86" spans="1:2" x14ac:dyDescent="0.3">
      <c r="A86" s="4" t="s">
        <v>396</v>
      </c>
      <c r="B86" s="5" t="s">
        <v>397</v>
      </c>
    </row>
    <row r="87" spans="1:2" x14ac:dyDescent="0.3">
      <c r="A87" s="3" t="s">
        <v>398</v>
      </c>
      <c r="B87" s="5" t="s">
        <v>399</v>
      </c>
    </row>
    <row r="88" spans="1:2" x14ac:dyDescent="0.3">
      <c r="A88" s="4" t="s">
        <v>400</v>
      </c>
      <c r="B88" s="5" t="s">
        <v>401</v>
      </c>
    </row>
    <row r="89" spans="1:2" x14ac:dyDescent="0.3">
      <c r="A89" s="3" t="s">
        <v>402</v>
      </c>
      <c r="B89" s="5" t="s">
        <v>403</v>
      </c>
    </row>
    <row r="90" spans="1:2" x14ac:dyDescent="0.3">
      <c r="A90" s="3" t="s">
        <v>404</v>
      </c>
      <c r="B90" s="5" t="s">
        <v>405</v>
      </c>
    </row>
    <row r="91" spans="1:2" x14ac:dyDescent="0.3">
      <c r="A91" s="4" t="s">
        <v>406</v>
      </c>
      <c r="B91" s="5" t="s">
        <v>407</v>
      </c>
    </row>
    <row r="92" spans="1:2" x14ac:dyDescent="0.3">
      <c r="A92" s="4" t="s">
        <v>408</v>
      </c>
      <c r="B92" s="5" t="s">
        <v>409</v>
      </c>
    </row>
    <row r="93" spans="1:2" x14ac:dyDescent="0.3">
      <c r="A93" s="4" t="s">
        <v>29</v>
      </c>
      <c r="B93" s="8" t="s">
        <v>50</v>
      </c>
    </row>
    <row r="94" spans="1:2" x14ac:dyDescent="0.3">
      <c r="A94" s="4" t="s">
        <v>410</v>
      </c>
      <c r="B94" s="7" t="s">
        <v>411</v>
      </c>
    </row>
    <row r="95" spans="1:2" x14ac:dyDescent="0.3">
      <c r="A95" s="4" t="s">
        <v>412</v>
      </c>
      <c r="B95" s="6" t="s">
        <v>413</v>
      </c>
    </row>
    <row r="96" spans="1:2" x14ac:dyDescent="0.3">
      <c r="A96" s="4" t="s">
        <v>414</v>
      </c>
      <c r="B96" s="7" t="s">
        <v>415</v>
      </c>
    </row>
    <row r="97" spans="1:2" x14ac:dyDescent="0.3">
      <c r="A97" s="4" t="s">
        <v>416</v>
      </c>
      <c r="B97" s="5" t="s">
        <v>417</v>
      </c>
    </row>
    <row r="98" spans="1:2" x14ac:dyDescent="0.3">
      <c r="A98" s="3" t="s">
        <v>31</v>
      </c>
      <c r="B98" s="5" t="s">
        <v>418</v>
      </c>
    </row>
    <row r="99" spans="1:2" x14ac:dyDescent="0.3">
      <c r="A99" s="3" t="s">
        <v>419</v>
      </c>
      <c r="B99" s="5" t="s">
        <v>420</v>
      </c>
    </row>
    <row r="100" spans="1:2" x14ac:dyDescent="0.3">
      <c r="A100" s="4" t="s">
        <v>421</v>
      </c>
      <c r="B100" s="5" t="s">
        <v>420</v>
      </c>
    </row>
    <row r="101" spans="1:2" x14ac:dyDescent="0.3">
      <c r="A101" s="3" t="s">
        <v>422</v>
      </c>
      <c r="B101" s="5" t="s">
        <v>423</v>
      </c>
    </row>
    <row r="102" spans="1:2" x14ac:dyDescent="0.3">
      <c r="A102" s="3" t="s">
        <v>424</v>
      </c>
      <c r="B102" s="5" t="s">
        <v>425</v>
      </c>
    </row>
    <row r="103" spans="1:2" x14ac:dyDescent="0.3">
      <c r="A103" s="4" t="s">
        <v>426</v>
      </c>
      <c r="B103" s="6" t="s">
        <v>427</v>
      </c>
    </row>
    <row r="104" spans="1:2" x14ac:dyDescent="0.3">
      <c r="A104" s="4" t="s">
        <v>78</v>
      </c>
      <c r="B104" s="5" t="s">
        <v>428</v>
      </c>
    </row>
    <row r="105" spans="1:2" x14ac:dyDescent="0.3">
      <c r="A105" s="4" t="s">
        <v>429</v>
      </c>
      <c r="B105" s="5" t="s">
        <v>430</v>
      </c>
    </row>
    <row r="106" spans="1:2" x14ac:dyDescent="0.3">
      <c r="A106" s="4" t="s">
        <v>431</v>
      </c>
      <c r="B106" s="5" t="s">
        <v>432</v>
      </c>
    </row>
    <row r="107" spans="1:2" x14ac:dyDescent="0.3">
      <c r="A107" s="3" t="s">
        <v>433</v>
      </c>
      <c r="B107" s="5" t="s">
        <v>434</v>
      </c>
    </row>
    <row r="108" spans="1:2" x14ac:dyDescent="0.3">
      <c r="A108" s="3" t="s">
        <v>435</v>
      </c>
      <c r="B108" s="5" t="s">
        <v>436</v>
      </c>
    </row>
    <row r="109" spans="1:2" x14ac:dyDescent="0.3">
      <c r="A109" s="3" t="s">
        <v>437</v>
      </c>
      <c r="B109" s="5" t="s">
        <v>438</v>
      </c>
    </row>
    <row r="110" spans="1:2" x14ac:dyDescent="0.3">
      <c r="A110" s="11" t="s">
        <v>439</v>
      </c>
      <c r="B110" s="12" t="s">
        <v>440</v>
      </c>
    </row>
  </sheetData>
  <conditionalFormatting sqref="A13">
    <cfRule type="expression" dxfId="45" priority="9">
      <formula>$D13="Story"</formula>
    </cfRule>
    <cfRule type="expression" dxfId="44" priority="10">
      <formula>$D13="Program Epic"</formula>
    </cfRule>
    <cfRule type="expression" dxfId="43" priority="11">
      <formula>$D13="Feature"</formula>
    </cfRule>
  </conditionalFormatting>
  <conditionalFormatting sqref="A14">
    <cfRule type="expression" dxfId="42" priority="6">
      <formula>$D14="Story"</formula>
    </cfRule>
    <cfRule type="expression" dxfId="41" priority="7">
      <formula>$D14="Program Epic"</formula>
    </cfRule>
    <cfRule type="expression" dxfId="40" priority="8">
      <formula>$D14="Feature"</formula>
    </cfRule>
  </conditionalFormatting>
  <conditionalFormatting sqref="A20:A40">
    <cfRule type="expression" dxfId="39" priority="12">
      <formula>AND(#REF!="ParentNotInHBSS",$D20="Story")</formula>
    </cfRule>
    <cfRule type="expression" dxfId="38" priority="13">
      <formula>$D20="Story"</formula>
    </cfRule>
    <cfRule type="expression" dxfId="37" priority="14">
      <formula>$D20="Program Epic"</formula>
    </cfRule>
    <cfRule type="expression" dxfId="36" priority="15">
      <formula>$D20="Feature"</formula>
    </cfRule>
    <cfRule type="expression" dxfId="35" priority="16">
      <formula>OR(#REF!="Done",#REF!="Closed")</formula>
    </cfRule>
  </conditionalFormatting>
  <conditionalFormatting sqref="A45:A46 A48:A53">
    <cfRule type="expression" dxfId="34" priority="1">
      <formula>AND(#REF!="ParentNotInHBSS",$D45="Story")</formula>
    </cfRule>
    <cfRule type="expression" dxfId="33" priority="2">
      <formula>$D45="Story"</formula>
    </cfRule>
    <cfRule type="expression" dxfId="32" priority="3">
      <formula>$D45="Program Epic"</formula>
    </cfRule>
    <cfRule type="expression" dxfId="31" priority="4">
      <formula>$D45="Feature"</formula>
    </cfRule>
    <cfRule type="expression" dxfId="30" priority="5">
      <formula>OR(#REF!="Done",#REF!="Closed")</formula>
    </cfRule>
  </conditionalFormatting>
  <conditionalFormatting sqref="A15:A18">
    <cfRule type="expression" dxfId="29" priority="17">
      <formula>$D15="Story"</formula>
    </cfRule>
    <cfRule type="expression" dxfId="28" priority="18">
      <formula>$D15="Program Epic"</formula>
    </cfRule>
    <cfRule type="expression" dxfId="27" priority="19">
      <formula>$D15="Feature"</formula>
    </cfRule>
    <cfRule type="expression" dxfId="26" priority="20">
      <formula>$C15="#263009"</formula>
    </cfRule>
    <cfRule type="expression" dxfId="25" priority="21">
      <formula>OR(#REF!="Done",#REF!="Closed")</formula>
    </cfRule>
  </conditionalFormatting>
  <conditionalFormatting sqref="A19">
    <cfRule type="expression" dxfId="24" priority="22">
      <formula>AND($L17="ParentNotInHBSS",$D19="Story")</formula>
    </cfRule>
    <cfRule type="expression" dxfId="23" priority="23">
      <formula>$D19="Story"</formula>
    </cfRule>
    <cfRule type="expression" dxfId="22" priority="24">
      <formula>$D19="Program Epic"</formula>
    </cfRule>
    <cfRule type="expression" dxfId="21" priority="25">
      <formula>$D19="Feature"</formula>
    </cfRule>
    <cfRule type="expression" dxfId="20" priority="26">
      <formula>OR(#REF!="Done",#REF!="Closed")</formula>
    </cfRule>
  </conditionalFormatting>
  <conditionalFormatting sqref="A47">
    <cfRule type="expression" dxfId="19" priority="27">
      <formula>AND(#REF!="ParentNotInHBSS",$D48="Story")</formula>
    </cfRule>
    <cfRule type="expression" dxfId="18" priority="28">
      <formula>$D48="Story"</formula>
    </cfRule>
    <cfRule type="expression" dxfId="17" priority="29">
      <formula>$D48="Program Epic"</formula>
    </cfRule>
    <cfRule type="expression" dxfId="16" priority="30">
      <formula>$D48="Feature"</formula>
    </cfRule>
    <cfRule type="expression" dxfId="15" priority="31">
      <formula>OR(#REF!="Done",#REF!="Closed")</formula>
    </cfRule>
  </conditionalFormatting>
  <conditionalFormatting sqref="A41:A42">
    <cfRule type="expression" dxfId="14" priority="32">
      <formula>AND(#REF!="ParentNotInHBSS",$D41="Story")</formula>
    </cfRule>
    <cfRule type="expression" dxfId="13" priority="33">
      <formula>$D41="Story"</formula>
    </cfRule>
    <cfRule type="expression" dxfId="12" priority="34">
      <formula>$D41="Program Epic"</formula>
    </cfRule>
    <cfRule type="expression" dxfId="11" priority="35">
      <formula>$D41="Feature"</formula>
    </cfRule>
    <cfRule type="expression" dxfId="10" priority="36">
      <formula>OR(#REF!="Done",#REF!="Closed")</formula>
    </cfRule>
  </conditionalFormatting>
  <conditionalFormatting sqref="A43:A44">
    <cfRule type="expression" dxfId="9" priority="37">
      <formula>AND(#REF!="ParentNotInHBSS",$D43="Story")</formula>
    </cfRule>
    <cfRule type="expression" dxfId="8" priority="38">
      <formula>$D43="Story"</formula>
    </cfRule>
    <cfRule type="expression" dxfId="7" priority="39">
      <formula>$D43="Program Epic"</formula>
    </cfRule>
    <cfRule type="expression" dxfId="6" priority="40">
      <formula>$D43="Feature"</formula>
    </cfRule>
    <cfRule type="expression" dxfId="5" priority="41">
      <formula>OR(#REF!="Done",#REF!="Closed")</formula>
    </cfRule>
  </conditionalFormatting>
  <conditionalFormatting sqref="A55:A60">
    <cfRule type="expression" dxfId="4" priority="42">
      <formula>AND($M54="ParentNotInHBSS",$D55="Story")</formula>
    </cfRule>
    <cfRule type="expression" dxfId="3" priority="43">
      <formula>$D55="Story"</formula>
    </cfRule>
    <cfRule type="expression" dxfId="2" priority="44">
      <formula>$D55="Program Epic"</formula>
    </cfRule>
    <cfRule type="expression" dxfId="1" priority="45">
      <formula>$D55="Feature"</formula>
    </cfRule>
    <cfRule type="expression" dxfId="0" priority="46">
      <formula>OR(#REF!="Done",LEFT(#REF!,5)="Close")</formula>
    </cfRule>
  </conditionalFormatting>
  <pageMargins left="0.7" right="0.7" top="0.75" bottom="0.75" header="0.3" footer="0.3"/>
  <pageSetup orientation="portrait" verticalDpi="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5"/>
  <sheetViews>
    <sheetView workbookViewId="0">
      <selection activeCell="B14" sqref="B14"/>
    </sheetView>
  </sheetViews>
  <sheetFormatPr defaultRowHeight="14.4" x14ac:dyDescent="0.3"/>
  <cols>
    <col min="1" max="1" width="5" bestFit="1" customWidth="1"/>
    <col min="2" max="2" width="97.33203125" bestFit="1" customWidth="1"/>
    <col min="3" max="3" width="10.5546875" bestFit="1" customWidth="1"/>
    <col min="4" max="4" width="12.77734375" bestFit="1" customWidth="1"/>
    <col min="5" max="5" width="10.33203125" style="17" bestFit="1" customWidth="1"/>
    <col min="6" max="6" width="10.77734375" bestFit="1" customWidth="1"/>
  </cols>
  <sheetData>
    <row r="1" spans="1:6" x14ac:dyDescent="0.3">
      <c r="A1" s="13" t="s">
        <v>450</v>
      </c>
      <c r="B1" s="13" t="s">
        <v>446</v>
      </c>
      <c r="C1" s="13" t="s">
        <v>445</v>
      </c>
      <c r="D1" s="13" t="s">
        <v>444</v>
      </c>
      <c r="E1" s="17" t="s">
        <v>442</v>
      </c>
      <c r="F1" s="13"/>
    </row>
    <row r="2" spans="1:6" x14ac:dyDescent="0.3">
      <c r="A2" s="13">
        <v>1</v>
      </c>
      <c r="B2" s="13" t="s">
        <v>453</v>
      </c>
      <c r="C2" s="13">
        <v>1</v>
      </c>
      <c r="D2" s="13" t="s">
        <v>57</v>
      </c>
      <c r="E2" s="17">
        <v>43930</v>
      </c>
      <c r="F2" s="16"/>
    </row>
    <row r="3" spans="1:6" x14ac:dyDescent="0.3">
      <c r="A3" s="13">
        <v>2</v>
      </c>
      <c r="B3" s="13" t="s">
        <v>475</v>
      </c>
      <c r="C3" s="13">
        <v>1</v>
      </c>
      <c r="D3" s="13" t="s">
        <v>57</v>
      </c>
      <c r="E3" s="17">
        <v>43930</v>
      </c>
      <c r="F3" s="16"/>
    </row>
    <row r="4" spans="1:6" x14ac:dyDescent="0.3">
      <c r="A4" s="13">
        <v>3</v>
      </c>
      <c r="B4" s="13" t="s">
        <v>476</v>
      </c>
      <c r="C4" s="13">
        <v>1</v>
      </c>
      <c r="D4" s="13" t="s">
        <v>57</v>
      </c>
      <c r="E4" s="17">
        <v>43930</v>
      </c>
      <c r="F4" s="16"/>
    </row>
    <row r="5" spans="1:6" x14ac:dyDescent="0.3">
      <c r="A5" s="13">
        <v>4</v>
      </c>
      <c r="B5" s="13" t="s">
        <v>478</v>
      </c>
      <c r="C5" s="13">
        <v>2</v>
      </c>
      <c r="D5" s="13" t="s">
        <v>57</v>
      </c>
      <c r="E5" s="17">
        <v>43930</v>
      </c>
      <c r="F5" s="16"/>
    </row>
    <row r="6" spans="1:6" x14ac:dyDescent="0.3">
      <c r="A6" s="13">
        <v>5</v>
      </c>
      <c r="B6" s="13" t="s">
        <v>474</v>
      </c>
      <c r="C6" s="13">
        <v>2</v>
      </c>
      <c r="D6" s="13" t="s">
        <v>57</v>
      </c>
      <c r="E6" s="17">
        <v>43930</v>
      </c>
      <c r="F6" s="16"/>
    </row>
    <row r="7" spans="1:6" x14ac:dyDescent="0.3">
      <c r="A7" s="13">
        <v>6</v>
      </c>
      <c r="B7" s="13" t="s">
        <v>477</v>
      </c>
      <c r="C7" s="13">
        <v>3</v>
      </c>
      <c r="D7" s="13" t="s">
        <v>57</v>
      </c>
      <c r="E7" s="17">
        <v>43930</v>
      </c>
      <c r="F7" s="16"/>
    </row>
    <row r="8" spans="1:6" x14ac:dyDescent="0.3">
      <c r="A8" s="13">
        <v>7</v>
      </c>
      <c r="B8" s="13" t="s">
        <v>455</v>
      </c>
      <c r="C8" s="13">
        <v>2</v>
      </c>
      <c r="D8" s="13" t="s">
        <v>21</v>
      </c>
      <c r="E8" s="17">
        <v>43944</v>
      </c>
      <c r="F8" s="16"/>
    </row>
    <row r="9" spans="1:6" x14ac:dyDescent="0.3">
      <c r="A9" s="13">
        <v>8</v>
      </c>
      <c r="B9" s="13" t="s">
        <v>454</v>
      </c>
      <c r="C9" s="13">
        <v>1</v>
      </c>
      <c r="D9" s="13" t="s">
        <v>21</v>
      </c>
      <c r="E9" s="17">
        <v>43944</v>
      </c>
      <c r="F9" s="16"/>
    </row>
    <row r="10" spans="1:6" x14ac:dyDescent="0.3">
      <c r="A10" s="13">
        <v>9</v>
      </c>
      <c r="B10" s="13" t="s">
        <v>484</v>
      </c>
      <c r="C10" s="13">
        <v>1</v>
      </c>
      <c r="D10" s="13" t="s">
        <v>21</v>
      </c>
      <c r="E10" s="17">
        <v>43944</v>
      </c>
      <c r="F10" s="16"/>
    </row>
    <row r="11" spans="1:6" x14ac:dyDescent="0.3">
      <c r="A11" s="13">
        <v>10</v>
      </c>
      <c r="B11" s="13" t="s">
        <v>481</v>
      </c>
      <c r="C11" s="13">
        <v>1</v>
      </c>
      <c r="D11" s="13" t="s">
        <v>21</v>
      </c>
      <c r="E11" s="17">
        <v>43944</v>
      </c>
      <c r="F11" s="16"/>
    </row>
    <row r="12" spans="1:6" x14ac:dyDescent="0.3">
      <c r="A12" s="13">
        <v>11</v>
      </c>
      <c r="B12" s="13" t="s">
        <v>479</v>
      </c>
      <c r="C12" s="13">
        <v>5</v>
      </c>
      <c r="D12" s="13" t="s">
        <v>21</v>
      </c>
      <c r="E12" s="17">
        <v>43944</v>
      </c>
      <c r="F12" s="16"/>
    </row>
    <row r="13" spans="1:6" x14ac:dyDescent="0.3">
      <c r="A13" s="13">
        <v>12</v>
      </c>
      <c r="B13" s="13" t="s">
        <v>482</v>
      </c>
      <c r="C13" s="13">
        <v>2</v>
      </c>
      <c r="D13" s="13" t="s">
        <v>21</v>
      </c>
      <c r="E13" s="17">
        <v>43944</v>
      </c>
      <c r="F13" s="16"/>
    </row>
    <row r="14" spans="1:6" x14ac:dyDescent="0.3">
      <c r="A14" s="13">
        <v>13</v>
      </c>
      <c r="B14" s="13" t="s">
        <v>480</v>
      </c>
      <c r="C14" s="13">
        <v>3</v>
      </c>
      <c r="D14" s="13" t="s">
        <v>21</v>
      </c>
      <c r="E14" s="17">
        <v>43944</v>
      </c>
      <c r="F14" s="16"/>
    </row>
    <row r="15" spans="1:6" x14ac:dyDescent="0.3">
      <c r="A15" s="13">
        <v>14</v>
      </c>
      <c r="B15" s="13" t="s">
        <v>483</v>
      </c>
      <c r="C15" s="13">
        <v>2</v>
      </c>
      <c r="D15" s="13" t="s">
        <v>21</v>
      </c>
      <c r="E15" s="17">
        <v>43944</v>
      </c>
      <c r="F15" s="16"/>
    </row>
    <row r="16" spans="1:6" x14ac:dyDescent="0.3">
      <c r="A16" s="13">
        <v>15</v>
      </c>
      <c r="B16" s="13" t="s">
        <v>485</v>
      </c>
      <c r="C16" s="13">
        <v>2</v>
      </c>
      <c r="D16" s="13" t="s">
        <v>21</v>
      </c>
      <c r="E16" s="17">
        <v>43944</v>
      </c>
      <c r="F16" s="16"/>
    </row>
    <row r="17" spans="1:6" x14ac:dyDescent="0.3">
      <c r="A17" s="13">
        <v>16</v>
      </c>
      <c r="B17" s="13" t="s">
        <v>456</v>
      </c>
      <c r="C17" s="13">
        <v>1</v>
      </c>
      <c r="D17" s="13" t="s">
        <v>22</v>
      </c>
      <c r="E17" s="17">
        <v>43958</v>
      </c>
      <c r="F17" s="16"/>
    </row>
    <row r="18" spans="1:6" x14ac:dyDescent="0.3">
      <c r="A18" s="13">
        <v>17</v>
      </c>
      <c r="B18" s="13" t="s">
        <v>492</v>
      </c>
      <c r="C18" s="13">
        <v>2</v>
      </c>
      <c r="D18" s="13" t="s">
        <v>22</v>
      </c>
      <c r="E18" s="17">
        <v>43958</v>
      </c>
      <c r="F18" s="16"/>
    </row>
    <row r="19" spans="1:6" x14ac:dyDescent="0.3">
      <c r="A19" s="13">
        <v>18</v>
      </c>
      <c r="B19" s="13" t="s">
        <v>490</v>
      </c>
      <c r="C19" s="13">
        <v>3</v>
      </c>
      <c r="D19" s="13" t="s">
        <v>22</v>
      </c>
      <c r="E19" s="17">
        <v>43958</v>
      </c>
      <c r="F19" s="16"/>
    </row>
    <row r="20" spans="1:6" x14ac:dyDescent="0.3">
      <c r="A20" s="13">
        <v>19</v>
      </c>
      <c r="B20" s="13" t="s">
        <v>493</v>
      </c>
      <c r="C20" s="13">
        <v>1</v>
      </c>
      <c r="D20" s="13" t="s">
        <v>22</v>
      </c>
      <c r="E20" s="17">
        <v>43958</v>
      </c>
      <c r="F20" s="16"/>
    </row>
    <row r="21" spans="1:6" x14ac:dyDescent="0.3">
      <c r="A21" s="13">
        <v>20</v>
      </c>
      <c r="B21" s="13" t="s">
        <v>491</v>
      </c>
      <c r="C21" s="13">
        <v>1</v>
      </c>
      <c r="D21" s="13" t="s">
        <v>22</v>
      </c>
      <c r="E21" s="17">
        <v>43958</v>
      </c>
      <c r="F21" s="16"/>
    </row>
    <row r="22" spans="1:6" x14ac:dyDescent="0.3">
      <c r="A22" s="13">
        <v>21</v>
      </c>
      <c r="B22" s="13" t="s">
        <v>488</v>
      </c>
      <c r="C22" s="13">
        <v>3</v>
      </c>
      <c r="D22" s="13" t="s">
        <v>22</v>
      </c>
      <c r="E22" s="17">
        <v>43958</v>
      </c>
      <c r="F22" s="16"/>
    </row>
    <row r="23" spans="1:6" x14ac:dyDescent="0.3">
      <c r="A23" s="13">
        <v>22</v>
      </c>
      <c r="B23" s="13" t="s">
        <v>489</v>
      </c>
      <c r="C23" s="13">
        <v>3</v>
      </c>
      <c r="D23" s="13" t="s">
        <v>22</v>
      </c>
      <c r="E23" s="17">
        <v>43958</v>
      </c>
      <c r="F23" s="16"/>
    </row>
    <row r="24" spans="1:6" x14ac:dyDescent="0.3">
      <c r="A24" s="13">
        <v>23</v>
      </c>
      <c r="B24" s="13" t="s">
        <v>494</v>
      </c>
      <c r="C24" s="13">
        <v>3</v>
      </c>
      <c r="D24" s="13" t="s">
        <v>22</v>
      </c>
      <c r="E24" s="17">
        <v>43958</v>
      </c>
      <c r="F24" s="16"/>
    </row>
    <row r="25" spans="1:6" x14ac:dyDescent="0.3">
      <c r="A25" s="13">
        <v>24</v>
      </c>
      <c r="B25" s="13" t="s">
        <v>486</v>
      </c>
      <c r="C25" s="13">
        <v>5</v>
      </c>
      <c r="D25" s="13" t="s">
        <v>22</v>
      </c>
      <c r="E25" s="17">
        <v>43958</v>
      </c>
      <c r="F25" s="16"/>
    </row>
    <row r="26" spans="1:6" x14ac:dyDescent="0.3">
      <c r="A26" s="13">
        <v>25</v>
      </c>
      <c r="B26" s="13" t="s">
        <v>487</v>
      </c>
      <c r="C26" s="13">
        <v>3</v>
      </c>
      <c r="D26" s="13" t="s">
        <v>22</v>
      </c>
      <c r="E26" s="17">
        <v>43958</v>
      </c>
      <c r="F26" s="16"/>
    </row>
    <row r="27" spans="1:6" x14ac:dyDescent="0.3">
      <c r="A27" s="13">
        <v>26</v>
      </c>
      <c r="B27" s="13" t="s">
        <v>495</v>
      </c>
      <c r="C27" s="13">
        <v>2</v>
      </c>
      <c r="D27" s="13" t="s">
        <v>22</v>
      </c>
      <c r="E27" s="17">
        <v>43958</v>
      </c>
      <c r="F27" s="16"/>
    </row>
    <row r="28" spans="1:6" x14ac:dyDescent="0.3">
      <c r="A28" s="13">
        <v>27</v>
      </c>
      <c r="B28" s="13" t="s">
        <v>458</v>
      </c>
      <c r="C28" s="13">
        <v>1</v>
      </c>
      <c r="D28" s="13" t="s">
        <v>40</v>
      </c>
      <c r="E28" s="17">
        <v>43972</v>
      </c>
      <c r="F28" s="16"/>
    </row>
    <row r="29" spans="1:6" x14ac:dyDescent="0.3">
      <c r="A29" s="13">
        <v>28</v>
      </c>
      <c r="B29" s="13" t="s">
        <v>447</v>
      </c>
      <c r="C29" s="13">
        <v>8</v>
      </c>
      <c r="D29" s="13" t="s">
        <v>40</v>
      </c>
      <c r="E29" s="17">
        <v>43972</v>
      </c>
      <c r="F29" s="16"/>
    </row>
    <row r="30" spans="1:6" x14ac:dyDescent="0.3">
      <c r="A30" s="13">
        <v>29</v>
      </c>
      <c r="B30" s="13" t="s">
        <v>448</v>
      </c>
      <c r="C30" s="13">
        <v>2</v>
      </c>
      <c r="D30" s="13" t="s">
        <v>40</v>
      </c>
      <c r="E30" s="17">
        <v>43972</v>
      </c>
      <c r="F30" s="16"/>
    </row>
    <row r="31" spans="1:6" x14ac:dyDescent="0.3">
      <c r="A31" s="13">
        <v>30</v>
      </c>
      <c r="B31" s="13" t="s">
        <v>449</v>
      </c>
      <c r="C31" s="13">
        <v>2</v>
      </c>
      <c r="D31" s="13" t="s">
        <v>40</v>
      </c>
      <c r="E31" s="17">
        <v>43972</v>
      </c>
      <c r="F31" s="16"/>
    </row>
    <row r="32" spans="1:6" x14ac:dyDescent="0.3">
      <c r="A32" s="13">
        <v>31</v>
      </c>
      <c r="B32" s="13" t="s">
        <v>457</v>
      </c>
      <c r="C32" s="13">
        <v>1</v>
      </c>
      <c r="D32" s="13" t="s">
        <v>40</v>
      </c>
      <c r="E32" s="17">
        <v>43972</v>
      </c>
      <c r="F32" s="16"/>
    </row>
    <row r="33" spans="1:6" x14ac:dyDescent="0.3">
      <c r="A33" s="13">
        <v>32</v>
      </c>
      <c r="B33" s="13" t="s">
        <v>500</v>
      </c>
      <c r="C33" s="13">
        <v>1</v>
      </c>
      <c r="D33" s="13" t="s">
        <v>40</v>
      </c>
      <c r="E33" s="17">
        <v>43972</v>
      </c>
      <c r="F33" s="16"/>
    </row>
    <row r="34" spans="1:6" x14ac:dyDescent="0.3">
      <c r="A34" s="13">
        <v>33</v>
      </c>
      <c r="B34" s="13" t="s">
        <v>498</v>
      </c>
      <c r="C34" s="13">
        <v>3</v>
      </c>
      <c r="D34" s="13" t="s">
        <v>40</v>
      </c>
      <c r="E34" s="17">
        <v>43972</v>
      </c>
      <c r="F34" s="16"/>
    </row>
    <row r="35" spans="1:6" x14ac:dyDescent="0.3">
      <c r="A35" s="13">
        <v>34</v>
      </c>
      <c r="B35" s="13" t="s">
        <v>499</v>
      </c>
      <c r="C35" s="13">
        <v>1</v>
      </c>
      <c r="D35" s="13" t="s">
        <v>40</v>
      </c>
      <c r="E35" s="17">
        <v>43972</v>
      </c>
      <c r="F35" s="16"/>
    </row>
    <row r="36" spans="1:6" x14ac:dyDescent="0.3">
      <c r="A36" s="13">
        <v>35</v>
      </c>
      <c r="B36" s="13" t="s">
        <v>496</v>
      </c>
      <c r="C36" s="13">
        <v>5</v>
      </c>
      <c r="D36" s="13" t="s">
        <v>40</v>
      </c>
      <c r="E36" s="17">
        <v>43972</v>
      </c>
      <c r="F36" s="16"/>
    </row>
    <row r="37" spans="1:6" x14ac:dyDescent="0.3">
      <c r="A37" s="13">
        <v>36</v>
      </c>
      <c r="B37" s="13" t="s">
        <v>501</v>
      </c>
      <c r="C37" s="13">
        <v>3</v>
      </c>
      <c r="D37" s="13" t="s">
        <v>40</v>
      </c>
      <c r="E37" s="17">
        <v>43972</v>
      </c>
      <c r="F37" s="16"/>
    </row>
    <row r="38" spans="1:6" x14ac:dyDescent="0.3">
      <c r="A38" s="13">
        <v>37</v>
      </c>
      <c r="B38" s="13" t="s">
        <v>497</v>
      </c>
      <c r="C38" s="13">
        <v>5</v>
      </c>
      <c r="D38" s="13" t="s">
        <v>40</v>
      </c>
      <c r="E38" s="17">
        <v>43972</v>
      </c>
      <c r="F38" s="16"/>
    </row>
    <row r="39" spans="1:6" x14ac:dyDescent="0.3">
      <c r="A39" s="13">
        <v>38</v>
      </c>
      <c r="B39" s="13" t="s">
        <v>459</v>
      </c>
      <c r="C39" s="13">
        <v>1</v>
      </c>
      <c r="D39" s="13" t="s">
        <v>88</v>
      </c>
      <c r="E39" s="17">
        <v>43986</v>
      </c>
      <c r="F39" s="16"/>
    </row>
    <row r="40" spans="1:6" x14ac:dyDescent="0.3">
      <c r="A40" s="13">
        <v>39</v>
      </c>
      <c r="B40" s="13" t="s">
        <v>502</v>
      </c>
      <c r="C40" s="13">
        <v>1</v>
      </c>
      <c r="D40" s="13" t="s">
        <v>88</v>
      </c>
      <c r="E40" s="17">
        <v>43986</v>
      </c>
      <c r="F40" s="16"/>
    </row>
    <row r="41" spans="1:6" x14ac:dyDescent="0.3">
      <c r="A41" s="13">
        <v>40</v>
      </c>
      <c r="B41" s="13" t="s">
        <v>518</v>
      </c>
      <c r="C41" s="13">
        <v>1</v>
      </c>
      <c r="D41" s="13" t="s">
        <v>175</v>
      </c>
      <c r="F41" s="16"/>
    </row>
    <row r="42" spans="1:6" x14ac:dyDescent="0.3">
      <c r="A42" s="13">
        <v>41</v>
      </c>
      <c r="B42" s="13" t="s">
        <v>463</v>
      </c>
      <c r="C42" s="13">
        <v>3</v>
      </c>
      <c r="D42" s="13" t="s">
        <v>41</v>
      </c>
      <c r="E42" s="17">
        <v>44000</v>
      </c>
      <c r="F42" s="16"/>
    </row>
    <row r="43" spans="1:6" x14ac:dyDescent="0.3">
      <c r="A43" s="13">
        <v>42</v>
      </c>
      <c r="B43" s="13" t="s">
        <v>461</v>
      </c>
      <c r="C43" s="13">
        <v>3</v>
      </c>
      <c r="D43" s="13" t="s">
        <v>41</v>
      </c>
      <c r="E43" s="17">
        <v>44000</v>
      </c>
      <c r="F43" s="16"/>
    </row>
    <row r="44" spans="1:6" x14ac:dyDescent="0.3">
      <c r="A44" s="13">
        <v>43</v>
      </c>
      <c r="B44" s="13" t="s">
        <v>509</v>
      </c>
      <c r="C44" s="13">
        <v>2</v>
      </c>
      <c r="D44" s="13" t="s">
        <v>41</v>
      </c>
      <c r="E44" s="17">
        <v>44000</v>
      </c>
      <c r="F44" s="16"/>
    </row>
    <row r="45" spans="1:6" x14ac:dyDescent="0.3">
      <c r="A45" s="13">
        <v>44</v>
      </c>
      <c r="B45" s="13" t="s">
        <v>510</v>
      </c>
      <c r="C45" s="13">
        <v>2</v>
      </c>
      <c r="D45" s="13" t="s">
        <v>41</v>
      </c>
      <c r="E45" s="17">
        <v>44000</v>
      </c>
      <c r="F45" s="16"/>
    </row>
    <row r="46" spans="1:6" x14ac:dyDescent="0.3">
      <c r="A46" s="13">
        <v>45</v>
      </c>
      <c r="B46" s="13" t="s">
        <v>511</v>
      </c>
      <c r="C46" s="13">
        <v>2</v>
      </c>
      <c r="D46" s="13" t="s">
        <v>41</v>
      </c>
      <c r="E46" s="17">
        <v>44000</v>
      </c>
      <c r="F46" s="16"/>
    </row>
    <row r="47" spans="1:6" x14ac:dyDescent="0.3">
      <c r="A47" s="13">
        <v>46</v>
      </c>
      <c r="B47" s="13" t="s">
        <v>516</v>
      </c>
      <c r="C47" s="13">
        <v>3</v>
      </c>
      <c r="D47" s="13" t="s">
        <v>41</v>
      </c>
      <c r="E47" s="17">
        <v>44000</v>
      </c>
      <c r="F47" s="16"/>
    </row>
    <row r="48" spans="1:6" x14ac:dyDescent="0.3">
      <c r="A48" s="13">
        <v>47</v>
      </c>
      <c r="B48" s="13" t="s">
        <v>504</v>
      </c>
      <c r="C48" s="13">
        <v>1</v>
      </c>
      <c r="D48" s="13" t="s">
        <v>41</v>
      </c>
      <c r="E48" s="17">
        <v>44000</v>
      </c>
      <c r="F48" s="16"/>
    </row>
    <row r="49" spans="1:6" x14ac:dyDescent="0.3">
      <c r="A49" s="13">
        <v>48</v>
      </c>
      <c r="B49" s="13" t="s">
        <v>503</v>
      </c>
      <c r="C49" s="13">
        <v>1</v>
      </c>
      <c r="D49" s="13" t="s">
        <v>41</v>
      </c>
      <c r="E49" s="17">
        <v>44000</v>
      </c>
      <c r="F49" s="16"/>
    </row>
    <row r="50" spans="1:6" x14ac:dyDescent="0.3">
      <c r="A50" s="13">
        <v>49</v>
      </c>
      <c r="B50" s="13" t="s">
        <v>466</v>
      </c>
      <c r="C50" s="13">
        <v>1</v>
      </c>
      <c r="D50" s="13" t="s">
        <v>41</v>
      </c>
      <c r="E50" s="17">
        <v>44000</v>
      </c>
      <c r="F50" s="16"/>
    </row>
    <row r="51" spans="1:6" x14ac:dyDescent="0.3">
      <c r="A51" s="13">
        <v>50</v>
      </c>
      <c r="B51" s="13" t="s">
        <v>517</v>
      </c>
      <c r="C51" s="13">
        <v>3</v>
      </c>
      <c r="D51" s="13" t="s">
        <v>41</v>
      </c>
      <c r="E51" s="17">
        <v>44000</v>
      </c>
      <c r="F51" s="16"/>
    </row>
    <row r="52" spans="1:6" x14ac:dyDescent="0.3">
      <c r="A52" s="13">
        <v>51</v>
      </c>
      <c r="B52" s="13" t="s">
        <v>462</v>
      </c>
      <c r="C52" s="13">
        <v>1</v>
      </c>
      <c r="D52" s="13" t="s">
        <v>41</v>
      </c>
      <c r="E52" s="17">
        <v>44000</v>
      </c>
      <c r="F52" s="16"/>
    </row>
    <row r="53" spans="1:6" x14ac:dyDescent="0.3">
      <c r="A53" s="13">
        <v>52</v>
      </c>
      <c r="B53" s="13" t="s">
        <v>468</v>
      </c>
      <c r="C53" s="13">
        <v>1</v>
      </c>
      <c r="D53" s="13" t="s">
        <v>41</v>
      </c>
      <c r="E53" s="17">
        <v>44000</v>
      </c>
      <c r="F53" s="16"/>
    </row>
    <row r="54" spans="1:6" x14ac:dyDescent="0.3">
      <c r="A54" s="13">
        <v>53</v>
      </c>
      <c r="B54" s="13" t="s">
        <v>460</v>
      </c>
      <c r="C54" s="13">
        <v>1</v>
      </c>
      <c r="D54" s="13" t="s">
        <v>41</v>
      </c>
      <c r="E54" s="17">
        <v>44000</v>
      </c>
      <c r="F54" s="16"/>
    </row>
    <row r="55" spans="1:6" x14ac:dyDescent="0.3">
      <c r="A55" s="13">
        <v>54</v>
      </c>
      <c r="B55" s="13" t="s">
        <v>505</v>
      </c>
      <c r="C55" s="13">
        <v>2</v>
      </c>
      <c r="D55" s="13" t="s">
        <v>41</v>
      </c>
      <c r="E55" s="17">
        <v>44000</v>
      </c>
      <c r="F55" s="16"/>
    </row>
    <row r="56" spans="1:6" x14ac:dyDescent="0.3">
      <c r="A56" s="13">
        <v>55</v>
      </c>
      <c r="B56" s="13" t="s">
        <v>467</v>
      </c>
      <c r="C56" s="13">
        <v>3</v>
      </c>
      <c r="D56" s="13" t="s">
        <v>41</v>
      </c>
      <c r="E56" s="17">
        <v>44000</v>
      </c>
      <c r="F56" s="16"/>
    </row>
    <row r="57" spans="1:6" x14ac:dyDescent="0.3">
      <c r="A57" s="13">
        <v>56</v>
      </c>
      <c r="B57" s="13" t="s">
        <v>464</v>
      </c>
      <c r="C57" s="13">
        <v>5</v>
      </c>
      <c r="D57" s="13" t="s">
        <v>41</v>
      </c>
      <c r="E57" s="17">
        <v>44000</v>
      </c>
      <c r="F57" s="16"/>
    </row>
    <row r="58" spans="1:6" x14ac:dyDescent="0.3">
      <c r="A58" s="13">
        <v>57</v>
      </c>
      <c r="B58" s="13" t="s">
        <v>465</v>
      </c>
      <c r="C58" s="13">
        <v>5</v>
      </c>
      <c r="D58" s="13" t="s">
        <v>41</v>
      </c>
      <c r="E58" s="17">
        <v>44000</v>
      </c>
      <c r="F58" s="16"/>
    </row>
    <row r="59" spans="1:6" x14ac:dyDescent="0.3">
      <c r="A59" s="13">
        <v>58</v>
      </c>
      <c r="B59" s="13" t="s">
        <v>512</v>
      </c>
      <c r="C59" s="13">
        <v>5</v>
      </c>
      <c r="D59" s="13" t="s">
        <v>41</v>
      </c>
      <c r="E59" s="17">
        <v>44000</v>
      </c>
      <c r="F59" s="16"/>
    </row>
    <row r="60" spans="1:6" x14ac:dyDescent="0.3">
      <c r="A60" s="13">
        <v>59</v>
      </c>
      <c r="B60" s="13" t="s">
        <v>513</v>
      </c>
      <c r="C60" s="13">
        <v>5</v>
      </c>
      <c r="D60" s="13" t="s">
        <v>41</v>
      </c>
      <c r="E60" s="17">
        <v>44000</v>
      </c>
      <c r="F60" s="16"/>
    </row>
    <row r="61" spans="1:6" x14ac:dyDescent="0.3">
      <c r="A61" s="13">
        <v>60</v>
      </c>
      <c r="B61" s="13" t="s">
        <v>514</v>
      </c>
      <c r="C61" s="13">
        <v>5</v>
      </c>
      <c r="D61" s="13" t="s">
        <v>41</v>
      </c>
      <c r="E61" s="17">
        <v>44000</v>
      </c>
      <c r="F61" s="16"/>
    </row>
    <row r="62" spans="1:6" x14ac:dyDescent="0.3">
      <c r="A62" s="13">
        <v>61</v>
      </c>
      <c r="B62" s="13" t="s">
        <v>515</v>
      </c>
      <c r="C62" s="13">
        <v>5</v>
      </c>
      <c r="D62" s="13" t="s">
        <v>41</v>
      </c>
      <c r="E62" s="17">
        <v>44000</v>
      </c>
      <c r="F62" s="16"/>
    </row>
    <row r="63" spans="1:6" x14ac:dyDescent="0.3">
      <c r="A63" s="13">
        <v>62</v>
      </c>
      <c r="B63" s="13" t="s">
        <v>506</v>
      </c>
      <c r="C63" s="13">
        <v>5</v>
      </c>
      <c r="D63" s="13" t="s">
        <v>41</v>
      </c>
      <c r="E63" s="17">
        <v>44000</v>
      </c>
      <c r="F63" s="16"/>
    </row>
    <row r="64" spans="1:6" x14ac:dyDescent="0.3">
      <c r="A64" s="13">
        <v>63</v>
      </c>
      <c r="B64" s="13" t="s">
        <v>507</v>
      </c>
      <c r="C64" s="13">
        <v>5</v>
      </c>
      <c r="D64" s="13" t="s">
        <v>41</v>
      </c>
      <c r="E64" s="17">
        <v>44000</v>
      </c>
      <c r="F64" s="16"/>
    </row>
    <row r="65" spans="1:6" x14ac:dyDescent="0.3">
      <c r="A65" s="13">
        <v>64</v>
      </c>
      <c r="B65" s="13" t="s">
        <v>508</v>
      </c>
      <c r="C65" s="13">
        <v>3</v>
      </c>
      <c r="D65" s="13" t="s">
        <v>41</v>
      </c>
      <c r="E65" s="17">
        <v>44000</v>
      </c>
      <c r="F65" s="16"/>
    </row>
  </sheetData>
  <pageMargins left="0.7" right="0.7" top="0.75" bottom="0.75" header="0.3" footer="0.3"/>
  <pageSetup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sqref="A1:B13"/>
    </sheetView>
  </sheetViews>
  <sheetFormatPr defaultRowHeight="14.4" x14ac:dyDescent="0.3"/>
  <cols>
    <col min="1" max="1" width="5" customWidth="1"/>
    <col min="2" max="2" width="8.21875" bestFit="1" customWidth="1"/>
    <col min="3" max="3" width="10.77734375" customWidth="1"/>
  </cols>
  <sheetData>
    <row r="1" spans="1:3" x14ac:dyDescent="0.3">
      <c r="A1" s="13" t="s">
        <v>450</v>
      </c>
      <c r="B1" s="13" t="s">
        <v>446</v>
      </c>
      <c r="C1" s="13"/>
    </row>
    <row r="2" spans="1:3" x14ac:dyDescent="0.3">
      <c r="A2" s="13">
        <v>1</v>
      </c>
      <c r="B2" s="13" t="s">
        <v>358</v>
      </c>
      <c r="C2" s="13"/>
    </row>
    <row r="3" spans="1:3" x14ac:dyDescent="0.3">
      <c r="A3" s="13">
        <v>2</v>
      </c>
      <c r="B3" s="13" t="s">
        <v>288</v>
      </c>
      <c r="C3" s="13"/>
    </row>
    <row r="4" spans="1:3" x14ac:dyDescent="0.3">
      <c r="A4" s="13">
        <v>3</v>
      </c>
      <c r="B4" s="13" t="s">
        <v>335</v>
      </c>
      <c r="C4" s="13"/>
    </row>
    <row r="5" spans="1:3" x14ac:dyDescent="0.3">
      <c r="A5" s="13">
        <v>4</v>
      </c>
      <c r="B5" s="13" t="s">
        <v>428</v>
      </c>
      <c r="C5" s="13"/>
    </row>
    <row r="6" spans="1:3" x14ac:dyDescent="0.3">
      <c r="A6" s="13">
        <v>5</v>
      </c>
      <c r="B6" s="13" t="s">
        <v>242</v>
      </c>
      <c r="C6" s="13"/>
    </row>
    <row r="7" spans="1:3" x14ac:dyDescent="0.3">
      <c r="A7" s="13">
        <v>6</v>
      </c>
      <c r="B7" s="13" t="s">
        <v>305</v>
      </c>
      <c r="C7" s="13"/>
    </row>
    <row r="8" spans="1:3" x14ac:dyDescent="0.3">
      <c r="A8" s="13">
        <v>7</v>
      </c>
      <c r="B8" s="13" t="s">
        <v>355</v>
      </c>
      <c r="C8" s="13"/>
    </row>
    <row r="9" spans="1:3" x14ac:dyDescent="0.3">
      <c r="A9" s="13">
        <v>8</v>
      </c>
      <c r="B9" s="13" t="s">
        <v>251</v>
      </c>
      <c r="C9" s="13"/>
    </row>
    <row r="10" spans="1:3" x14ac:dyDescent="0.3">
      <c r="A10" s="13">
        <v>9</v>
      </c>
      <c r="B10" s="13" t="s">
        <v>418</v>
      </c>
      <c r="C10" s="13"/>
    </row>
    <row r="11" spans="1:3" x14ac:dyDescent="0.3">
      <c r="A11" s="13">
        <v>10</v>
      </c>
      <c r="B11" s="13" t="s">
        <v>266</v>
      </c>
      <c r="C11" s="13"/>
    </row>
    <row r="12" spans="1:3" x14ac:dyDescent="0.3">
      <c r="A12" s="13">
        <v>11</v>
      </c>
      <c r="B12" s="13" t="s">
        <v>340</v>
      </c>
      <c r="C12" s="13"/>
    </row>
    <row r="13" spans="1:3" x14ac:dyDescent="0.3">
      <c r="A13" s="13">
        <v>12</v>
      </c>
      <c r="B13" s="13" t="s">
        <v>50</v>
      </c>
      <c r="C13" s="13"/>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workbookViewId="0">
      <selection activeCell="A45" sqref="A45"/>
    </sheetView>
  </sheetViews>
  <sheetFormatPr defaultRowHeight="14.4" x14ac:dyDescent="0.3"/>
  <cols>
    <col min="1" max="1" width="97.33203125" bestFit="1" customWidth="1"/>
    <col min="2" max="2" width="16.44140625" bestFit="1" customWidth="1"/>
    <col min="3" max="3" width="10.77734375" bestFit="1" customWidth="1"/>
  </cols>
  <sheetData>
    <row r="1" spans="1:3" x14ac:dyDescent="0.3">
      <c r="A1" s="13" t="s">
        <v>451</v>
      </c>
      <c r="B1" s="13" t="s">
        <v>452</v>
      </c>
      <c r="C1" s="13"/>
    </row>
    <row r="2" spans="1:3" x14ac:dyDescent="0.3">
      <c r="A2" s="13" t="s">
        <v>455</v>
      </c>
      <c r="B2" s="13" t="s">
        <v>242</v>
      </c>
      <c r="C2" s="13"/>
    </row>
    <row r="3" spans="1:3" x14ac:dyDescent="0.3">
      <c r="A3" s="13" t="s">
        <v>482</v>
      </c>
      <c r="B3" s="13" t="s">
        <v>242</v>
      </c>
      <c r="C3" s="13"/>
    </row>
    <row r="4" spans="1:3" x14ac:dyDescent="0.3">
      <c r="A4" s="13" t="s">
        <v>485</v>
      </c>
      <c r="B4" s="13" t="s">
        <v>242</v>
      </c>
      <c r="C4" s="13"/>
    </row>
    <row r="5" spans="1:3" x14ac:dyDescent="0.3">
      <c r="A5" s="13" t="s">
        <v>478</v>
      </c>
      <c r="B5" s="13" t="s">
        <v>242</v>
      </c>
      <c r="C5" s="13"/>
    </row>
    <row r="6" spans="1:3" x14ac:dyDescent="0.3">
      <c r="A6" s="13" t="s">
        <v>474</v>
      </c>
      <c r="B6" s="13" t="s">
        <v>242</v>
      </c>
      <c r="C6" s="13"/>
    </row>
    <row r="7" spans="1:3" x14ac:dyDescent="0.3">
      <c r="A7" s="13" t="s">
        <v>494</v>
      </c>
      <c r="B7" s="13" t="s">
        <v>242</v>
      </c>
      <c r="C7" s="13"/>
    </row>
    <row r="8" spans="1:3" x14ac:dyDescent="0.3">
      <c r="A8" s="13" t="s">
        <v>487</v>
      </c>
      <c r="B8" s="13" t="s">
        <v>242</v>
      </c>
      <c r="C8" s="13"/>
    </row>
    <row r="9" spans="1:3" x14ac:dyDescent="0.3">
      <c r="A9" s="13" t="s">
        <v>501</v>
      </c>
      <c r="B9" s="13" t="s">
        <v>242</v>
      </c>
      <c r="C9" s="13"/>
    </row>
    <row r="10" spans="1:3" x14ac:dyDescent="0.3">
      <c r="A10" s="13" t="s">
        <v>453</v>
      </c>
      <c r="B10" s="13" t="s">
        <v>305</v>
      </c>
      <c r="C10" s="13"/>
    </row>
    <row r="11" spans="1:3" x14ac:dyDescent="0.3">
      <c r="A11" s="13" t="s">
        <v>454</v>
      </c>
      <c r="B11" s="13" t="s">
        <v>305</v>
      </c>
      <c r="C11" s="13"/>
    </row>
    <row r="12" spans="1:3" x14ac:dyDescent="0.3">
      <c r="A12" s="13" t="s">
        <v>456</v>
      </c>
      <c r="B12" s="13" t="s">
        <v>305</v>
      </c>
      <c r="C12" s="13"/>
    </row>
    <row r="13" spans="1:3" x14ac:dyDescent="0.3">
      <c r="A13" s="13" t="s">
        <v>489</v>
      </c>
      <c r="B13" s="13" t="s">
        <v>305</v>
      </c>
      <c r="C13" s="13"/>
    </row>
    <row r="14" spans="1:3" x14ac:dyDescent="0.3">
      <c r="A14" s="13" t="s">
        <v>480</v>
      </c>
      <c r="B14" s="13" t="s">
        <v>305</v>
      </c>
      <c r="C14" s="13"/>
    </row>
    <row r="15" spans="1:3" x14ac:dyDescent="0.3">
      <c r="A15" s="13" t="s">
        <v>483</v>
      </c>
      <c r="B15" s="13" t="s">
        <v>305</v>
      </c>
      <c r="C15" s="13"/>
    </row>
    <row r="16" spans="1:3" x14ac:dyDescent="0.3">
      <c r="A16" s="13" t="s">
        <v>508</v>
      </c>
      <c r="B16" s="13" t="s">
        <v>305</v>
      </c>
      <c r="C16" s="13"/>
    </row>
    <row r="17" spans="1:3" x14ac:dyDescent="0.3">
      <c r="A17" s="13" t="s">
        <v>495</v>
      </c>
      <c r="B17" s="13" t="s">
        <v>305</v>
      </c>
      <c r="C17" s="13"/>
    </row>
    <row r="18" spans="1:3" x14ac:dyDescent="0.3">
      <c r="A18" s="13" t="s">
        <v>497</v>
      </c>
      <c r="B18" s="13" t="s">
        <v>305</v>
      </c>
      <c r="C18" s="13"/>
    </row>
    <row r="19" spans="1:3" x14ac:dyDescent="0.3">
      <c r="A19" s="13" t="s">
        <v>477</v>
      </c>
      <c r="B19" s="13" t="s">
        <v>305</v>
      </c>
      <c r="C19" s="13"/>
    </row>
    <row r="20" spans="1:3" x14ac:dyDescent="0.3">
      <c r="A20" s="13" t="s">
        <v>479</v>
      </c>
      <c r="B20" s="13" t="s">
        <v>251</v>
      </c>
      <c r="C20" s="13"/>
    </row>
    <row r="21" spans="1:3" x14ac:dyDescent="0.3">
      <c r="A21" s="13" t="s">
        <v>486</v>
      </c>
      <c r="B21" s="13" t="s">
        <v>251</v>
      </c>
      <c r="C21" s="13"/>
    </row>
    <row r="22" spans="1:3" x14ac:dyDescent="0.3">
      <c r="A22" s="13" t="s">
        <v>496</v>
      </c>
      <c r="B22" s="13" t="s">
        <v>251</v>
      </c>
      <c r="C22" s="13"/>
    </row>
    <row r="23" spans="1:3" x14ac:dyDescent="0.3">
      <c r="A23" s="13" t="s">
        <v>458</v>
      </c>
      <c r="B23" s="13" t="s">
        <v>266</v>
      </c>
      <c r="C23" s="13"/>
    </row>
    <row r="24" spans="1:3" x14ac:dyDescent="0.3">
      <c r="A24" s="13" t="s">
        <v>447</v>
      </c>
      <c r="B24" s="13" t="s">
        <v>335</v>
      </c>
      <c r="C24" s="13"/>
    </row>
    <row r="25" spans="1:3" x14ac:dyDescent="0.3">
      <c r="A25" s="13" t="s">
        <v>466</v>
      </c>
      <c r="B25" s="13" t="s">
        <v>340</v>
      </c>
      <c r="C25" s="13"/>
    </row>
    <row r="26" spans="1:3" x14ac:dyDescent="0.3">
      <c r="A26" s="13" t="s">
        <v>500</v>
      </c>
      <c r="B26" s="13" t="s">
        <v>340</v>
      </c>
      <c r="C26" s="13"/>
    </row>
    <row r="27" spans="1:3" x14ac:dyDescent="0.3">
      <c r="A27" s="13" t="s">
        <v>459</v>
      </c>
      <c r="B27" s="13" t="s">
        <v>358</v>
      </c>
      <c r="C27" s="13"/>
    </row>
    <row r="28" spans="1:3" x14ac:dyDescent="0.3">
      <c r="A28" s="13" t="s">
        <v>457</v>
      </c>
      <c r="B28" s="13" t="s">
        <v>358</v>
      </c>
      <c r="C28" s="13"/>
    </row>
    <row r="29" spans="1:3" x14ac:dyDescent="0.3">
      <c r="A29" s="13" t="s">
        <v>492</v>
      </c>
      <c r="B29" s="13" t="s">
        <v>358</v>
      </c>
      <c r="C29" s="13"/>
    </row>
    <row r="30" spans="1:3" x14ac:dyDescent="0.3">
      <c r="A30" s="13" t="s">
        <v>517</v>
      </c>
      <c r="B30" s="13" t="s">
        <v>288</v>
      </c>
      <c r="C30" s="13"/>
    </row>
    <row r="31" spans="1:3" x14ac:dyDescent="0.3">
      <c r="A31" s="13" t="s">
        <v>502</v>
      </c>
      <c r="B31" s="13" t="s">
        <v>355</v>
      </c>
      <c r="C31" s="13"/>
    </row>
    <row r="32" spans="1:3" x14ac:dyDescent="0.3">
      <c r="A32" s="13" t="s">
        <v>490</v>
      </c>
      <c r="B32" s="13" t="s">
        <v>355</v>
      </c>
      <c r="C32" s="13"/>
    </row>
    <row r="33" spans="1:3" x14ac:dyDescent="0.3">
      <c r="A33" s="13" t="s">
        <v>498</v>
      </c>
      <c r="B33" s="13" t="s">
        <v>355</v>
      </c>
      <c r="C33" s="13"/>
    </row>
    <row r="34" spans="1:3" x14ac:dyDescent="0.3">
      <c r="A34" s="13" t="s">
        <v>488</v>
      </c>
      <c r="B34" s="13" t="s">
        <v>355</v>
      </c>
      <c r="C34" s="13"/>
    </row>
    <row r="35" spans="1:3" x14ac:dyDescent="0.3">
      <c r="A35" s="13" t="s">
        <v>463</v>
      </c>
      <c r="B35" s="13" t="s">
        <v>50</v>
      </c>
      <c r="C35" s="13"/>
    </row>
    <row r="36" spans="1:3" x14ac:dyDescent="0.3">
      <c r="A36" s="13" t="s">
        <v>461</v>
      </c>
      <c r="B36" s="13" t="s">
        <v>50</v>
      </c>
      <c r="C36" s="13"/>
    </row>
    <row r="37" spans="1:3" x14ac:dyDescent="0.3">
      <c r="A37" s="13" t="s">
        <v>509</v>
      </c>
      <c r="B37" s="13" t="s">
        <v>50</v>
      </c>
      <c r="C37" s="13"/>
    </row>
    <row r="38" spans="1:3" x14ac:dyDescent="0.3">
      <c r="A38" s="13" t="s">
        <v>510</v>
      </c>
      <c r="B38" s="13" t="s">
        <v>50</v>
      </c>
      <c r="C38" s="13"/>
    </row>
    <row r="39" spans="1:3" x14ac:dyDescent="0.3">
      <c r="A39" s="13" t="s">
        <v>511</v>
      </c>
      <c r="B39" s="13" t="s">
        <v>50</v>
      </c>
      <c r="C39" s="13"/>
    </row>
    <row r="40" spans="1:3" x14ac:dyDescent="0.3">
      <c r="A40" s="13" t="s">
        <v>516</v>
      </c>
      <c r="B40" s="13" t="s">
        <v>50</v>
      </c>
      <c r="C40" s="13"/>
    </row>
    <row r="41" spans="1:3" x14ac:dyDescent="0.3">
      <c r="A41" s="13" t="s">
        <v>504</v>
      </c>
      <c r="B41" s="13" t="s">
        <v>50</v>
      </c>
      <c r="C41" s="13"/>
    </row>
    <row r="42" spans="1:3" x14ac:dyDescent="0.3">
      <c r="A42" s="13" t="s">
        <v>503</v>
      </c>
      <c r="B42" s="13" t="s">
        <v>50</v>
      </c>
      <c r="C42" s="13"/>
    </row>
    <row r="43" spans="1:3" x14ac:dyDescent="0.3">
      <c r="A43" s="13" t="s">
        <v>518</v>
      </c>
      <c r="B43" s="13" t="s">
        <v>50</v>
      </c>
      <c r="C43" s="13"/>
    </row>
    <row r="44" spans="1:3" x14ac:dyDescent="0.3">
      <c r="A44" s="13" t="s">
        <v>462</v>
      </c>
      <c r="B44" s="13" t="s">
        <v>50</v>
      </c>
      <c r="C44" s="13"/>
    </row>
    <row r="45" spans="1:3" x14ac:dyDescent="0.3">
      <c r="A45" s="13" t="s">
        <v>468</v>
      </c>
      <c r="B45" s="13" t="s">
        <v>50</v>
      </c>
      <c r="C45" s="13"/>
    </row>
    <row r="46" spans="1:3" x14ac:dyDescent="0.3">
      <c r="A46" s="13" t="s">
        <v>460</v>
      </c>
      <c r="B46" s="13" t="s">
        <v>50</v>
      </c>
      <c r="C46" s="13"/>
    </row>
    <row r="47" spans="1:3" x14ac:dyDescent="0.3">
      <c r="A47" s="13" t="s">
        <v>505</v>
      </c>
      <c r="B47" s="13" t="s">
        <v>50</v>
      </c>
      <c r="C47" s="13"/>
    </row>
    <row r="48" spans="1:3" x14ac:dyDescent="0.3">
      <c r="A48" s="13" t="s">
        <v>467</v>
      </c>
      <c r="B48" s="13" t="s">
        <v>50</v>
      </c>
      <c r="C48" s="13"/>
    </row>
    <row r="49" spans="1:3" x14ac:dyDescent="0.3">
      <c r="A49" s="13" t="s">
        <v>512</v>
      </c>
      <c r="B49" s="13" t="s">
        <v>50</v>
      </c>
      <c r="C49" s="13"/>
    </row>
    <row r="50" spans="1:3" x14ac:dyDescent="0.3">
      <c r="A50" s="13" t="s">
        <v>513</v>
      </c>
      <c r="B50" s="13" t="s">
        <v>50</v>
      </c>
      <c r="C50" s="13"/>
    </row>
    <row r="51" spans="1:3" x14ac:dyDescent="0.3">
      <c r="A51" s="13" t="s">
        <v>514</v>
      </c>
      <c r="B51" s="13" t="s">
        <v>50</v>
      </c>
      <c r="C51" s="13"/>
    </row>
    <row r="52" spans="1:3" x14ac:dyDescent="0.3">
      <c r="A52" s="13" t="s">
        <v>515</v>
      </c>
      <c r="B52" s="13" t="s">
        <v>50</v>
      </c>
      <c r="C52" s="13"/>
    </row>
    <row r="53" spans="1:3" x14ac:dyDescent="0.3">
      <c r="A53" s="13" t="s">
        <v>506</v>
      </c>
      <c r="B53" s="13" t="s">
        <v>50</v>
      </c>
      <c r="C53" s="13"/>
    </row>
    <row r="54" spans="1:3" x14ac:dyDescent="0.3">
      <c r="A54" s="13" t="s">
        <v>507</v>
      </c>
      <c r="B54" s="13" t="s">
        <v>50</v>
      </c>
      <c r="C54" s="13"/>
    </row>
    <row r="55" spans="1:3" x14ac:dyDescent="0.3">
      <c r="A55" s="13" t="s">
        <v>484</v>
      </c>
      <c r="B55" s="13" t="s">
        <v>418</v>
      </c>
      <c r="C55" s="13"/>
    </row>
    <row r="56" spans="1:3" x14ac:dyDescent="0.3">
      <c r="A56" s="13" t="s">
        <v>475</v>
      </c>
      <c r="B56" s="13" t="s">
        <v>418</v>
      </c>
      <c r="C56" s="13"/>
    </row>
    <row r="57" spans="1:3" x14ac:dyDescent="0.3">
      <c r="A57" s="13" t="s">
        <v>448</v>
      </c>
      <c r="B57" s="13" t="s">
        <v>428</v>
      </c>
      <c r="C57" s="13"/>
    </row>
    <row r="58" spans="1:3" x14ac:dyDescent="0.3">
      <c r="A58" s="13" t="s">
        <v>449</v>
      </c>
      <c r="B58" s="13" t="s">
        <v>428</v>
      </c>
      <c r="C58" s="13"/>
    </row>
    <row r="59" spans="1:3" x14ac:dyDescent="0.3">
      <c r="A59" s="13" t="s">
        <v>493</v>
      </c>
      <c r="B59" s="13" t="s">
        <v>428</v>
      </c>
      <c r="C59" s="13"/>
    </row>
    <row r="60" spans="1:3" x14ac:dyDescent="0.3">
      <c r="A60" s="13" t="s">
        <v>499</v>
      </c>
      <c r="B60" s="13" t="s">
        <v>428</v>
      </c>
      <c r="C60" s="13"/>
    </row>
    <row r="61" spans="1:3" x14ac:dyDescent="0.3">
      <c r="A61" s="13" t="s">
        <v>481</v>
      </c>
      <c r="B61" s="13" t="s">
        <v>428</v>
      </c>
      <c r="C61" s="13"/>
    </row>
    <row r="62" spans="1:3" x14ac:dyDescent="0.3">
      <c r="A62" s="13" t="s">
        <v>491</v>
      </c>
      <c r="B62" s="13" t="s">
        <v>428</v>
      </c>
      <c r="C62" s="13"/>
    </row>
    <row r="63" spans="1:3" x14ac:dyDescent="0.3">
      <c r="A63" s="13" t="s">
        <v>464</v>
      </c>
      <c r="B63" s="13" t="s">
        <v>428</v>
      </c>
      <c r="C63" s="13"/>
    </row>
    <row r="64" spans="1:3" x14ac:dyDescent="0.3">
      <c r="A64" s="13" t="s">
        <v>465</v>
      </c>
      <c r="B64" s="13" t="s">
        <v>428</v>
      </c>
      <c r="C64" s="13"/>
    </row>
    <row r="65" spans="1:3" x14ac:dyDescent="0.3">
      <c r="A65" s="13" t="s">
        <v>476</v>
      </c>
      <c r="B65" s="13" t="s">
        <v>428</v>
      </c>
      <c r="C65" s="13"/>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f 4 6 5 3 3 b - 6 d 7 d - 4 e 0 2 - a 8 5 d - 5 5 0 b a c 6 b 4 1 8 b "   x m l n s = " h t t p : / / s c h e m a s . m i c r o s o f t . c o m / D a t a M a s h u p " > A A A A A A M I A A B Q S w M E F A A C A A g A I o W n U M a t r A S n A A A A + A A A A B I A H A B D b 2 5 m a W c v U G F j a 2 F n Z S 5 4 b W w g o h g A K K A U A A A A A A A A A A A A A A A A A A A A A A A A A A A A h Y 9 N D o I w G E S v Q r q n f y p R 8 l E W b i U x I R q 3 D V R o h G J o s d 7 N h U f y C p I o 6 s 7 l T N 4 k b x 6 3 O 6 T X t g k u q r e 6 M w l i m K J A m a I r t a k S N L h j u E S p g K 0 s T r J S w Q g b G 1 + t T l D t 3 D k m x H u P / Q x 3 f U U 4 p Y w c s k 1 e 1 K q V o T b W S V M o 9 F m V / 1 d I w P 4 l I z i O G F 6 w F c f z i A G Z a s i 0 + S J 8 N M Y U y E 8 J 6 6 F x Q 6 + E M u E u B z J F I O 8 X 4 g l Q S w M E F A A C A A g A I o W n 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K F p 1 D + p n K V + g Q A A P E U A A A T A B w A R m 9 y b X V s Y X M v U 2 V j d G l v b j E u b S C i G A A o o B Q A A A A A A A A A A A A A A A A A A A A A A A A A A A C t V 2 1 r I z c Q / h 7 I f x B b K D a I E J f 2 K L 3 e g W s n 4 L a X p L F p P 4 Q Q 5 F 3 Z F t n V u p L 2 z s H 4 v 3 e k X e 1 K q 1 3 X y V 0 I 2 N H L M 6 O Z Z 5 6 Z S B o r l n M 0 L z 9 H 7 8 / P z s / k h g i a I K H i p 4 Q o g j 6 g l K r z M w Q / 8 7 w Q M Y W V q 1 1 M 0 4 t J I Q T l 6 p 9 c P C / z / H k w 3 D / c k I x + i O z d 6 P H w M M m 5 g k O P u I T 4 L p p s C F + D g c X L l k a A t S D L l F 4 s B O F y l Y t s k q d F x v W m H J T 2 8 H 4 f z Z I I o x l X 7 3 6 8 0 F s H j P b R v M g y I l 5 g Q 8 E S U n S n z P r t F w 7 w v 4 U b c 0 V U I Y N l 4 0 h 7 8 S 4 l X M N c 5 y L c E / k 2 l z T p M J C L F 3 S X M 6 4 k G v A i o 4 L F w 9 D z O 6 L j F l y / Z i l Y H K 8 J 4 z L c X Z B 1 6 P u U y l i w r c 5 e s D e O Y 7 p V h E P G J o I p 8 I U E Z 6 5 2 s M 5 J i u 5 p n I s E P l Y U f I v D g E z p l v J E o t v Q k P v s Y B P y v 2 L r Q h D D t J m i W X D k U 5 6 w F Y O n T 4 m q D Q N / q G I Z P R y G 5 2 e M d 7 L H 5 S s H 5 j 2 l Q M N i + x b K O t e / H W v 7 m b j J h U L a s r d 1 4 l M Z j w X N w L 2 v e O / M Y s h v W K Q W s 6 v y h A o y a w j I k 7 d m f B 6 L Y r m k y b R P p a w M 1 a + C A g O 6 w 9 X 7 / I s c N e + a 0 x Q U U C / a 1 y B K 4 g 0 a P G i j j 3 C u 5 H g 0 H H Z j d U I F 9 m r U U o g e 0 a 8 f E Q T t M 0 l Z 4 k L f 0 y z / D L f K K D v g 5 U a 1 3 M a P s K N w V t R c r Q r 0 x U p K S 0 V 6 h O O o V v j y 0 F a E b h E I 6 t 7 q 4 s E N h S 7 M z l D o j S Y U 7 Z h p P v b K c T S t X I k 6 t N 7 + q f 9 q 9 x P z H Z Y 9 D 7 c p i e H A 3 y Q t q O u g W T e r g / A h O L q m k C t B 0 e j y 8 u e f L t / 9 g m A t w t U 1 Y e 8 v o I R w 0 + s c w w v B M o 2 o T / S W a B k a z 0 M T m b p 1 6 t s X G s r X o d r K H I S q o 2 B g d d B y w c e 9 F Q k 8 Y i x j Y A X j a x d y n C R w Z 8 Y T u m s Q Y d G s l G 4 P W o a x r h N 9 H q M R / P b y Y 9 R P E N d q K V Y l X j S n / x a G x a G P k 0 K q P P O c r P 0 L L J t 6 k s + V q J t K Z y s D Z 2 L 8 J + V r t Y H a L 0 P 0 O E Q f d e r h g N p Q b s 7 d F N k S g r b I 9 Y X B w y y B Q 9 + j C J g B H w b k X k t h g 4 H R J d Y g Q 7 h O U 0 n / H 6 U x 3 6 c 2 o 3 6 5 8 Y K C z V B W h 6 x C q e B 7 I Q J j 3 d z + R I W W / L 8 K q F j q V P 0 N l U C K 3 6 G i B 7 5 B v L e l i Z 1 O j p 3 i P W C v x 2 M N 8 g f j C S R m p W 4 L k D Z r / m q 3 J U C O 5 J 5 K 0 w x 0 R m s P y k 3 z v a Z C y 1 s g g m f J 7 / d G U l z o I I b m I T 0 R 7 P K t e b s F K h 2 q 2 / G R 8 J m L e O 9 r X n u + w G 5 r h z i 2 9 0 8 J Z u h M G M m W 2 x D H 0 F I 9 T D h z R f 3 u a l Q w q 7 o B H h 9 c A t f K n t G a V L x p p G 3 A H U d 0 8 T 8 Z c 5 3 D i D u t O L W X a 5 3 s b n B m y y b e T l l u p t x G 5 q u P T z D T k L 1 A v U Y 4 Q x 9 1 n F x j J Y s 9 8 N a V U e + 7 u o R 0 H 1 l k 9 3 n + w 0 9 4 4 I l D V I e z u K 9 C v b Y U t M O u G c T z u t 0 U D Y V t + z n a M 0 8 X a d d B 7 M C / u g G H U n 1 i E 3 5 D D 5 5 N j / P n h 9 P 5 Y x r T t K b l U R J Z 0 r j / b n T Y d q v c 8 u J 1 l V 7 F s k L s y d 0 r S 9 w q V U e K K 3 P T Y p u y G D R M X 2 m s T p l U I K x q 4 H t l L 5 c E 0 v z x + d 0 J q r P Y K s V e F p v s m 5 T 3 k a 4 x 3 c O 1 K t c + i M + y x k o / w + o c h w n x y O W a q 2 n V 1 7 v N U W 9 W 8 B 1 r G + 0 I X a 2 k D S E d X J e G Y y n Z m p v O + O q W c 5 I u n k D G I w T 8 y n / c X J r r 7 3 2 T k 5 M N F I Y u d O L 9 f 1 B L A Q I t A B Q A A g A I A C K F p 1 D G r a w E p w A A A P g A A A A S A A A A A A A A A A A A A A A A A A A A A A B D b 2 5 m a W c v U G F j a 2 F n Z S 5 4 b W x Q S w E C L Q A U A A I A C A A i h a d Q D 8 r p q 6 Q A A A D p A A A A E w A A A A A A A A A A A A A A A A D z A A A A W 0 N v b n R l b n R f V H l w Z X N d L n h t b F B L A Q I t A B Q A A g A I A C K F p 1 D + p n K V + g Q A A P E U A A A T A A A A A A A A A A A A A A A A A O Q B A A B G b 3 J t d W x h c y 9 T Z W N 0 a W 9 u M S 5 t U E s F B g A A A A A D A A M A w g A A A C s H 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q Z G A A A A A A A A h E Y 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J 0 Y 1 9 k Y X R h 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C 0 w N S 0 w N l Q x N j o 1 N D o 0 N i 4 3 N D M 4 M T k x W i I g L z 4 8 R W 5 0 c n k g V H l w Z T 0 i R m l s b F N 0 Y X R 1 c y I g V m F s d W U 9 I n N D b 2 1 w b G V 0 Z S I g L z 4 8 L 1 N 0 Y W J s Z U V u d H J p Z X M + P C 9 J d G V t P j x J d G V t P j x J d G V t T G 9 j Y X R p b 2 4 + P E l 0 Z W 1 U e X B l P k Z v c m 1 1 b G E 8 L 0 l 0 Z W 1 U e X B l P j x J d G V t U G F 0 a D 5 T Z W N 0 a W 9 u M S 9 y d G N f Z G F 0 Y S 9 T b 3 V y Y 2 U 8 L 0 l 0 Z W 1 Q Y X R o P j w v S X R l b U x v Y 2 F 0 a W 9 u P j x T d G F i b G V F b n R y a W V z I C 8 + P C 9 J d G V t P j x J d G V t P j x J d G V t T G 9 j Y X R p b 2 4 + P E l 0 Z W 1 U e X B l P k Z v c m 1 1 b G E 8 L 0 l 0 Z W 1 U e X B l P j x J d G V t U G F 0 a D 5 T Z W N 0 a W 9 u M S 9 y d G N f Z G F 0 Y S 9 D a G F u Z 2 V k J T I w V H l w Z T w v S X R l b V B h d G g + P C 9 J d G V t T G 9 j Y X R p b 2 4 + P F N 0 Y W J s Z U V u d H J p Z X M g L z 4 8 L 0 l 0 Z W 0 + P E l 0 Z W 0 + P E l 0 Z W 1 M b 2 N h d G l v b j 4 8 S X R l b V R 5 c G U + R m 9 y b X V s Y T w v S X R l b V R 5 c G U + P E l 0 Z W 1 Q Y X R o P l N l Y 3 R p b 2 4 x L 2 5 h b W V f b G 9 v a 3 V w 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l J l Y 2 9 2 Z X J 5 V G F y Z 2 V 0 U m 9 3 I i B W Y W x 1 Z T 0 i b D E i I C 8 + P E V u d H J 5 I F R 5 c G U 9 I l J l Y 2 9 2 Z X J 5 V G F y Z 2 V 0 Q 2 9 s d W 1 u I i B W Y W x 1 Z T 0 i b D E i I C 8 + P E V u d H J 5 I F R 5 c G U 9 I l J l Y 2 9 2 Z X J 5 V G F y Z 2 V 0 U 2 h l Z X Q i I F Z h b H V l P S J z U 2 h l Z X Q y I i A v P j x F b n R y e S B U e X B l P S J S Z W x h d G l v b n N o a X B J b m Z v Q 2 9 u d G F p b m V y I i B W Y W x 1 Z T 0 i c 3 s m c X V v d D t j b 2 x 1 b W 5 D b 3 V u d C Z x d W 9 0 O z o y L C Z x d W 9 0 O 2 t l e U N v b H V t b k 5 h b W V z J n F 1 b 3 Q 7 O l t d L C Z x d W 9 0 O 3 F 1 Z X J 5 U m V s Y X R p b 2 5 z a G l w c y Z x d W 9 0 O z p b X S w m c X V v d D t j b 2 x 1 b W 5 J Z G V u d G l 0 a W V z J n F 1 b 3 Q 7 O l s m c X V v d D t T Z W N 0 a W 9 u M S 9 u Y W 1 l X 2 x v b 2 t 1 c C 9 D a G F u Z 2 V k I F R 5 c G U u e 0 9 3 b m V k I E J 5 L D B 9 J n F 1 b 3 Q 7 L C Z x d W 9 0 O 1 N l Y 3 R p b 2 4 x L 2 5 h b W V f b G 9 v a 3 V w L 0 N o Y W 5 n Z W Q g V H l w Z S 5 7 U 2 h v c n Q g T m F t Z S w x f S Z x d W 9 0 O 1 0 s J n F 1 b 3 Q 7 Q 2 9 s d W 1 u Q 2 9 1 b n Q m c X V v d D s 6 M i w m c X V v d D t L Z X l D b 2 x 1 b W 5 O Y W 1 l c y Z x d W 9 0 O z p b X S w m c X V v d D t D b 2 x 1 b W 5 J Z G V u d G l 0 a W V z J n F 1 b 3 Q 7 O l s m c X V v d D t T Z W N 0 a W 9 u M S 9 u Y W 1 l X 2 x v b 2 t 1 c C 9 D a G F u Z 2 V k I F R 5 c G U u e 0 9 3 b m V k I E J 5 L D B 9 J n F 1 b 3 Q 7 L C Z x d W 9 0 O 1 N l Y 3 R p b 2 4 x L 2 5 h b W V f b G 9 v a 3 V w L 0 N o Y W 5 n Z W Q g V H l w Z S 5 7 U 2 h v c n Q g T m F t Z S w x f S Z x d W 9 0 O 1 0 s J n F 1 b 3 Q 7 U m V s Y X R p b 2 5 z a G l w S W 5 m b y Z x d W 9 0 O z p b X X 0 i I C 8 + P E V u d H J 5 I F R 5 c G U 9 I k Z p b G x T d G F 0 d X M i I F Z h b H V l P S J z Q 2 9 t c G x l d G U i I C 8 + P E V u d H J 5 I F R 5 c G U 9 I k Z p b G x M Y X N 0 V X B k Y X R l Z C I g V m F s d W U 9 I m Q y M D I w L T A 1 L T A 2 V D E 2 O j U 1 O j Q w L j g 1 N T g x N T N a I i A v P j x F b n R y e S B U e X B l P S J G a W x s R X J y b 3 J D b 2 R l I i B W Y W x 1 Z T 0 i c 1 V u a 2 5 v d 2 4 i I C 8 + P E V u d H J 5 I F R 5 c G U 9 I k F k Z G V k V G 9 E Y X R h T W 9 k Z W w i I F Z h b H V l P S J s M C I g L z 4 8 L 1 N 0 Y W J s Z U V u d H J p Z X M + P C 9 J d G V t P j x J d G V t P j x J d G V t T G 9 j Y X R p b 2 4 + P E l 0 Z W 1 U e X B l P k Z v c m 1 1 b G E 8 L 0 l 0 Z W 1 U e X B l P j x J d G V t U G F 0 a D 5 T Z W N 0 a W 9 u M S 9 u Y W 1 l X 2 x v b 2 t 1 c C 9 T b 3 V y Y 2 U 8 L 0 l 0 Z W 1 Q Y X R o P j w v S X R l b U x v Y 2 F 0 a W 9 u P j x T d G F i b G V F b n R y a W V z I C 8 + P C 9 J d G V t P j x J d G V t P j x J d G V t T G 9 j Y X R p b 2 4 + P E l 0 Z W 1 U e X B l P k Z v c m 1 1 b G E 8 L 0 l 0 Z W 1 U e X B l P j x J d G V t U G F 0 a D 5 T Z W N 0 a W 9 u M S 9 u Y W 1 l X 2 x v b 2 t 1 c C 9 D a G F u Z 2 V k J T I w V H l w Z T w v S X R l b V B h d G g + P C 9 J d G V t T G 9 j Y X R p b 2 4 + P F N 0 Y W J s Z U V u d H J p Z X M g L z 4 8 L 0 l 0 Z W 0 + P E l 0 Z W 0 + P E l 0 Z W 1 M b 2 N h d G l v b j 4 8 S X R l b V R 5 c G U + R m 9 y b X V s Y T w v S X R l b V R 5 c G U + P E l 0 Z W 1 Q Y X R o P l N l Y 3 R p b 2 4 x L 2 l u Y 3 J l b W V u d F 9 s b 2 9 r d X A 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A 1 L T A 2 V D E 5 O j E 3 O j E 5 L j M w M z E z O T R a I i A v P j x F b n R y e S B U e X B l P S J G a W x s U 3 R h d H V z I i B W Y W x 1 Z T 0 i c 0 N v b X B s Z X R l I i A v P j w v U 3 R h Y m x l R W 5 0 c m l l c z 4 8 L 0 l 0 Z W 0 + P E l 0 Z W 0 + P E l 0 Z W 1 M b 2 N h d G l v b j 4 8 S X R l b V R 5 c G U + R m 9 y b X V s Y T w v S X R l b V R 5 c G U + P E l 0 Z W 1 Q Y X R o P l N l Y 3 R p b 2 4 x L 2 l u Y 3 J l b W V u d F 9 s b 2 9 r d X A v U 2 9 1 c m N l P C 9 J d G V t U G F 0 a D 4 8 L 0 l 0 Z W 1 M b 2 N h d G l v b j 4 8 U 3 R h Y m x l R W 5 0 c m l l c y A v P j w v S X R l b T 4 8 S X R l b T 4 8 S X R l b U x v Y 2 F 0 a W 9 u P j x J d G V t V H l w Z T 5 G b 3 J t d W x h P C 9 J d G V t V H l w Z T 4 8 S X R l b V B h d G g + U 2 V j d G l v b j E v a W 5 j c m V t Z W 5 0 X 2 x v b 2 t 1 c C 9 D a G F u Z 2 V k J T I w V H l w Z T w v S X R l b V B h d G g + P C 9 J d G V t T G 9 j Y X R p b 2 4 + P F N 0 Y W J s Z U V u d H J p Z X M g L z 4 8 L 0 l 0 Z W 0 + P E l 0 Z W 0 + P E l 0 Z W 1 M b 2 N h d G l v b j 4 8 S X R l b V R 5 c G U + R m 9 y b X V s Y T w v S X R l b V R 5 c G U + P E l 0 Z W 1 Q Y X R o P l N l Y 3 R p b 2 4 x L 1 N j c n V i Y m V k R G F 0 Y T w v S X R l b V B h d G g + P C 9 J d G V t T G 9 j Y X R p b 2 4 + P F N 0 Y W J s Z U V u d H J p Z X M + P E V u d H J 5 I F R 5 c G U 9 I k l z U H J p d m F 0 Z S I g V m F s d W U 9 I m w w I i A v P j x F b n R y e S B U e X B l P S J O Y X Z p Z 2 F 0 a W 9 u U 3 R l c E 5 h b W U i I F Z h b H V l P S J z T m F 2 a W d h d G l v b i I g L z 4 8 R W 5 0 c n k g V H l w Z T 0 i Q n V m Z m V y T m V 4 d F J l Z n J l c 2 g i I F Z h b H V l P S J s M S I g L z 4 8 R W 5 0 c n k g V H l w Z T 0 i U m V z d W x 0 V H l w Z S I g V m F s d W U 9 I n N U Y W J s Z S I g L z 4 8 R W 5 0 c n k g V H l w Z T 0 i T m F t Z V V w Z G F 0 Z W R B Z n R l c k Z p b G w i I F Z h b H V l P S J s M C 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S Z W N v d m V y e V R h c m d l d F N o Z W V 0 I i B W Y W x 1 Z T 0 i c 1 N o Z W V 0 M T I i I C 8 + P E V u d H J 5 I F R 5 c G U 9 I l J l Y 2 9 2 Z X J 5 V G F y Z 2 V 0 Q 2 9 s d W 1 u I i B W Y W x 1 Z T 0 i b D E i I C 8 + P E V u d H J 5 I F R 5 c G U 9 I l J l Y 2 9 2 Z X J 5 V G F y Z 2 V 0 U m 9 3 I i B W Y W x 1 Z T 0 i b D E i I C 8 + P E V u d H J 5 I F R 5 c G U 9 I k F k Z G V k V G 9 E Y X R h T W 9 k Z W w i I F Z h b H V l P S J s M C I g L z 4 8 R W 5 0 c n k g V H l w Z T 0 i R m l s b E V y c m 9 y Q 2 9 k Z S I g V m F s d W U 9 I n N V b m t u b 3 d u I i A v P j x F b n R y e S B U e X B l P S J G a W x s T G F z d F V w Z G F 0 Z W Q i I F Z h b H V l P S J k M j A y M C 0 w N S 0 w N 1 Q y M z o z M D o y N S 4 z N T A z M D Y 1 W i I g L z 4 8 R W 5 0 c n k g V H l w Z T 0 i R m l s b F N 0 Y X R 1 c y I g V m F s d W U 9 I n N D b 2 1 w b G V 0 Z S I g L z 4 8 R W 5 0 c n k g V H l w Z T 0 i U m V s Y X R p b 2 5 z a G l w S W 5 m b 0 N v b n R h a W 5 l c i I g V m F s d W U 9 I n N 7 J n F 1 b 3 Q 7 Y 2 9 s d W 1 u Q 2 9 1 b n Q m c X V v d D s 6 N S w m c X V v d D t r Z X l D b 2 x 1 b W 5 O Y W 1 l c y Z x d W 9 0 O z p b X S w m c X V v d D t x d W V y e V J l b G F 0 a W 9 u c 2 h p c H M m c X V v d D s 6 W 3 s m c X V v d D t r Z X l D b 2 x 1 b W 5 D b 3 V u d C Z x d W 9 0 O z o x L C Z x d W 9 0 O 2 t l e U N v b H V t b i Z x d W 9 0 O z o w L C Z x d W 9 0 O 2 9 0 a G V y S 2 V 5 Q 2 9 s d W 1 u S W R l b n R p d H k m c X V v d D s 6 J n F 1 b 3 Q 7 U 2 V j d G l v b j E v a W 5 j c m V t Z W 5 0 X 2 x v b 2 t 1 c C 9 D a G F u Z 2 V k I F R 5 c G U u e 0 l u Y 3 J l b W V u d C w w f S Z x d W 9 0 O y w m c X V v d D t L Z X l D b 2 x 1 b W 5 D b 3 V u d C Z x d W 9 0 O z o x f V 0 s J n F 1 b 3 Q 7 Y 2 9 s d W 1 u S W R l b n R p d G l l c y Z x d W 9 0 O z p b J n F 1 b 3 Q 7 U 2 V j d G l v b j E v c n R j X 2 R h d G E v Q 2 h h b m d l Z C B U e X B l L n t Q b G F u b m V k I E Z v c i w 1 f S Z x d W 9 0 O y w m c X V v d D t T Z W N 0 a W 9 u M S 9 y d G N f Z G F 0 Y S 9 D a G F u Z 2 V k I F R 5 c G U u e 1 N 0 b 3 J 5 I F B v a W 5 0 c y A o b n V t Z X J p Y y k s N 3 0 m c X V v d D s s J n F 1 b 3 Q 7 U 2 V j d G l v b j E v U 2 N y d W J i Z W R E Y X R h L 0 F k Z G V k I E N 1 c 3 R v b S 5 7 V G F z a 0 5 h b W U s N X 0 m c X V v d D s s J n F 1 b 3 Q 7 U 2 V j d G l v b j E v b m F t Z V 9 s b 2 9 r d X A v Q 2 h h b m d l Z C B U e X B l L n t T a G 9 y d C B O Y W 1 l L D F 9 J n F 1 b 3 Q 7 L C Z x d W 9 0 O 1 N l Y 3 R p b 2 4 x L 1 N j c n V i Y m V k R G F 0 Y S 9 D a G F u Z 2 V k Q 2 h h c n R U e X B l L n t T d G F y d C w 0 f S Z x d W 9 0 O 1 0 s J n F 1 b 3 Q 7 Q 2 9 s d W 1 u Q 2 9 1 b n Q m c X V v d D s 6 N S w m c X V v d D t L Z X l D b 2 x 1 b W 5 O Y W 1 l c y Z x d W 9 0 O z p b X S w m c X V v d D t D b 2 x 1 b W 5 J Z G V u d G l 0 a W V z J n F 1 b 3 Q 7 O l s m c X V v d D t T Z W N 0 a W 9 u M S 9 y d G N f Z G F 0 Y S 9 D a G F u Z 2 V k I F R 5 c G U u e 1 B s Y W 5 u Z W Q g R m 9 y L D V 9 J n F 1 b 3 Q 7 L C Z x d W 9 0 O 1 N l Y 3 R p b 2 4 x L 3 J 0 Y 1 9 k Y X R h L 0 N o Y W 5 n Z W Q g V H l w Z S 5 7 U 3 R v c n k g U G 9 p b n R z I C h u d W 1 l c m l j K S w 3 f S Z x d W 9 0 O y w m c X V v d D t T Z W N 0 a W 9 u M S 9 T Y 3 J 1 Y m J l Z E R h d G E v Q W R k Z W Q g Q 3 V z d G 9 t L n t U Y X N r T m F t Z S w 1 f S Z x d W 9 0 O y w m c X V v d D t T Z W N 0 a W 9 u M S 9 u Y W 1 l X 2 x v b 2 t 1 c C 9 D a G F u Z 2 V k I F R 5 c G U u e 1 N o b 3 J 0 I E 5 h b W U s M X 0 m c X V v d D s s J n F 1 b 3 Q 7 U 2 V j d G l v b j E v U 2 N y d W J i Z W R E Y X R h L 0 N o Y W 5 n Z W R D a G F y d F R 5 c G U u e 1 N 0 Y X J 0 L D R 9 J n F 1 b 3 Q 7 X S w m c X V v d D t S Z W x h d G l v b n N o a X B J b m Z v J n F 1 b 3 Q 7 O l t 7 J n F 1 b 3 Q 7 a 2 V 5 Q 2 9 s d W 1 u Q 2 9 1 b n Q m c X V v d D s 6 M S w m c X V v d D t r Z X l D b 2 x 1 b W 4 m c X V v d D s 6 M C w m c X V v d D t v d G h l c k t l e U N v b H V t b k l k Z W 5 0 a X R 5 J n F 1 b 3 Q 7 O i Z x d W 9 0 O 1 N l Y 3 R p b 2 4 x L 2 l u Y 3 J l b W V u d F 9 s b 2 9 r d X A v Q 2 h h b m d l Z C B U e X B l L n t J b m N y Z W 1 l b n Q s M H 0 m c X V v d D s s J n F 1 b 3 Q 7 S 2 V 5 Q 2 9 s d W 1 u Q 2 9 1 b n Q m c X V v d D s 6 M X 1 d f S I g L z 4 8 R W 5 0 c n k g V H l w Z T 0 i U X V l c n l J R C I g V m F s d W U 9 I n M 4 M z E y N 2 Y z Y i 0 0 Z T g y L T Q 0 M z I t Y j Q 4 Y y 1 l M W R k Y z k 0 Y z A z Z T c i I C 8 + P C 9 T d G F i b G V F b n R y a W V z P j w v S X R l b T 4 8 S X R l b T 4 8 S X R l b U x v Y 2 F 0 a W 9 u P j x J d G V t V H l w Z T 5 G b 3 J t d W x h P C 9 J d G V t V H l w Z T 4 8 S X R l b V B h d G g + U 2 V j d G l v b j E v U 2 N y d W J i Z W R E Y X R h L 1 N v d X J j Z T w v S X R l b V B h d G g + P C 9 J d G V t T G 9 j Y X R p b 2 4 + P F N 0 Y W J s Z U V u d H J p Z X M g L z 4 8 L 0 l 0 Z W 0 + P E l 0 Z W 0 + P E l 0 Z W 1 M b 2 N h d G l v b j 4 8 S X R l b V R 5 c G U + R m 9 y b X V s Y T w v S X R l b V R 5 c G U + P E l 0 Z W 1 Q Y X R o P l N l Y 3 R p b 2 4 x L 1 N j c n V i Y m V k R G F 0 Y S 9 S Z W 1 v d m V k J T I w Q 2 9 s d W 1 u c z w v S X R l b V B h d G g + P C 9 J d G V t T G 9 j Y X R p b 2 4 + P F N 0 Y W J s Z U V u d H J p Z X M g L z 4 8 L 0 l 0 Z W 0 + P E l 0 Z W 0 + P E l 0 Z W 1 M b 2 N h d G l v b j 4 8 S X R l b V R 5 c G U + R m 9 y b X V s Y T w v S X R l b V R 5 c G U + P E l 0 Z W 1 Q Y X R o P l N l Y 3 R p b 2 4 x L 1 N j c n V i Y m V k R G F 0 Y S 9 S Z W 5 h b W V k J T I w Q 2 9 s d W 1 u c z w v S X R l b V B h d G g + P C 9 J d G V t T G 9 j Y X R p b 2 4 + P F N 0 Y W J s Z U V u d H J p Z X M g L z 4 8 L 0 l 0 Z W 0 + P E l 0 Z W 0 + P E l 0 Z W 1 M b 2 N h d G l v b j 4 8 S X R l b V R 5 c G U + R m 9 y b X V s Y T w v S X R l b V R 5 c G U + P E l 0 Z W 1 Q Y X R o P l N l Y 3 R p b 2 4 x L 1 N j c n V i Y m V k R G F 0 Y S 9 S Z X B s Y W N l Z C U y M F Z h b H V l P C 9 J d G V t U G F 0 a D 4 8 L 0 l 0 Z W 1 M b 2 N h d G l v b j 4 8 U 3 R h Y m x l R W 5 0 c m l l c y A v P j w v S X R l b T 4 8 S X R l b T 4 8 S X R l b U x v Y 2 F 0 a W 9 u P j x J d G V t V H l w Z T 5 G b 3 J t d W x h P C 9 J d G V t V H l w Z T 4 8 S X R l b V B h d G g + U 2 V j d G l v b j E v U 2 N y d W J i Z W R E Y X R h L 0 F k Z G V k J T I w Q 3 V z d G 9 t P C 9 J d G V t U G F 0 a D 4 8 L 0 l 0 Z W 1 M b 2 N h d G l v b j 4 8 U 3 R h Y m x l R W 5 0 c m l l c y A v P j w v S X R l b T 4 8 S X R l b T 4 8 S X R l b U x v Y 2 F 0 a W 9 u P j x J d G V t V H l w Z T 5 G b 3 J t d W x h P C 9 J d G V t V H l w Z T 4 8 S X R l b V B h d G g + U 2 V j d G l v b j E v U 2 N y d W J i Z W R E Y X R h L 1 J l b W 9 2 Z W Q l M j B D b 2 x 1 b W 5 z M T w v S X R l b V B h d G g + P C 9 J d G V t T G 9 j Y X R p b 2 4 + P F N 0 Y W J s Z U V u d H J p Z X M g L z 4 8 L 0 l 0 Z W 0 + P E l 0 Z W 0 + P E l 0 Z W 1 M b 2 N h d G l v b j 4 8 S X R l b V R 5 c G U + R m 9 y b X V s Y T w v S X R l b V R 5 c G U + P E l 0 Z W 1 Q Y X R o P l N l Y 3 R p b 2 4 x L 1 N j c n V i Y m V k R G F 0 Y S 9 G a W x 0 Z X J l Z C U y M F J v d 3 M 8 L 0 l 0 Z W 1 Q Y X R o P j w v S X R l b U x v Y 2 F 0 a W 9 u P j x T d G F i b G V F b n R y a W V z I C 8 + P C 9 J d G V t P j x J d G V t P j x J d G V t T G 9 j Y X R p b 2 4 + P E l 0 Z W 1 U e X B l P k Z v c m 1 1 b G E 8 L 0 l 0 Z W 1 U e X B l P j x J d G V t U G F 0 a D 5 T Z W N 0 a W 9 u M S 9 T Y 3 J 1 Y m J l Z E R h d G E v T W V y Z 2 V k J T I w U X V l c m l l c z w v S X R l b V B h d G g + P C 9 J d G V t T G 9 j Y X R p b 2 4 + P F N 0 Y W J s Z U V u d H J p Z X M g L z 4 8 L 0 l 0 Z W 0 + P E l 0 Z W 0 + P E l 0 Z W 1 M b 2 N h d G l v b j 4 8 S X R l b V R 5 c G U + R m 9 y b X V s Y T w v S X R l b V R 5 c G U + P E l 0 Z W 1 Q Y X R o P l N l Y 3 R p b 2 4 x L 1 N j c n V i Y m V k R G F 0 Y S 9 S Z W 1 v d m V k U 3 V t b W F y e T w v S X R l b V B h d G g + P C 9 J d G V t T G 9 j Y X R p b 2 4 + P F N 0 Y W J s Z U V u d H J p Z X M g L z 4 8 L 0 l 0 Z W 0 + P E l 0 Z W 0 + P E l 0 Z W 1 M b 2 N h d G l v b j 4 8 S X R l b V R 5 c G U + R m 9 y b X V s Y T w v S X R l b V R 5 c G U + P E l 0 Z W 1 Q Y X R o P l N l Y 3 R p b 2 4 x L 1 N j c n V i Y m V k R G F 0 Y S 9 F e H B h b m R l Z F J l c 2 9 1 c m N l T m F t Z T w v S X R l b V B h d G g + P C 9 J d G V t T G 9 j Y X R p b 2 4 + P F N 0 Y W J s Z U V u d H J p Z X M g L z 4 8 L 0 l 0 Z W 0 + P E l 0 Z W 0 + P E l 0 Z W 1 M b 2 N h d G l v b j 4 8 S X R l b V R 5 c G U + R m 9 y b X V s Y T w v S X R l b V R 5 c G U + P E l 0 Z W 1 Q Y X R o P l N l Y 3 R p b 2 4 x L 1 N j c n V i Y m V k R G F 0 Y S 9 S Z W 1 v d m V k T 3 d u Z X I 8 L 0 l 0 Z W 1 Q Y X R o P j w v S X R l b U x v Y 2 F 0 a W 9 u P j x T d G F i b G V F b n R y a W V z I C 8 + P C 9 J d G V t P j x J d G V t P j x J d G V t T G 9 j Y X R p b 2 4 + P E l 0 Z W 1 U e X B l P k Z v c m 1 1 b G E 8 L 0 l 0 Z W 1 U e X B l P j x J d G V t U G F 0 a D 5 T Z W N 0 a W 9 u M S 9 T Y 3 J 1 Y m J l Z E R h d G E v T W V y Z 2 V k S W 5 j c m V t Z W 5 0 P C 9 J d G V t U G F 0 a D 4 8 L 0 l 0 Z W 1 M b 2 N h d G l v b j 4 8 U 3 R h Y m x l R W 5 0 c m l l c y A v P j w v S X R l b T 4 8 S X R l b T 4 8 S X R l b U x v Y 2 F 0 a W 9 u P j x J d G V t V H l w Z T 5 G b 3 J t d W x h P C 9 J d G V t V H l w Z T 4 8 S X R l b V B h d G g + U 2 V j d G l v b j E v U 2 N y d W J i Z W R E Y X R h L 0 V 4 c G F u Z G V k S W 5 j c m V t Z W 5 0 P C 9 J d G V t U G F 0 a D 4 8 L 0 l 0 Z W 1 M b 2 N h d G l v b j 4 8 U 3 R h Y m x l R W 5 0 c m l l c y A v P j w v S X R l b T 4 8 S X R l b T 4 8 S X R l b U x v Y 2 F 0 a W 9 u P j x J d G V t V H l w Z T 5 G b 3 J t d W x h P C 9 J d G V t V H l w Z T 4 8 S X R l b V B h d G g + U 2 V j d G l v b j E v V G F z a 1 9 U Y W J s Z T w v S X R l b V B h d G g + P C 9 J d G V t T G 9 j Y X R p b 2 4 + P F N 0 Y W J s Z U V u d H J p Z X M + P E V u d H J 5 I F R 5 c G U 9 I k l z U H J p d m F 0 Z S I g V m F s d W U 9 I m w w I i A v P j x F b n R y e S B U e X B l P S J O Y X Z p Z 2 F 0 a W 9 u U 3 R l c E 5 h b W U i I F Z h b H V l P S J z T m F 2 a W d h d G l v b i I g L z 4 8 R W 5 0 c n k g V H l w Z T 0 i Q n V m Z m V y T m V 4 d F J l Z n J l c 2 g i I F Z h b H V l P S J s M S I g L z 4 8 R W 5 0 c n k g V H l w Z T 0 i U m V z d W x 0 V H l w Z S I g V m F s d W U 9 I n N U Y W J s Z S I g L z 4 8 R W 5 0 c n k g V H l w Z T 0 i T m F t Z V V w Z G F 0 Z W R B Z n R l c k Z p b G w i I F Z h b H V l P S J s M C I g L z 4 8 R W 5 0 c n k g V H l w Z T 0 i R m l s b E V u Y W J s Z W Q i I F Z h b H V l P S J s M S I g L z 4 8 R W 5 0 c n k g V H l w Z T 0 i R m l s b E 9 i a m V j d F R 5 c G U i I F Z h b H V l P S J z V G F i b G U i I C 8 + P E V u d H J 5 I F R 5 c G U 9 I k Z p b G x U b 0 R h d G F N b 2 R l b E V u Y W J s Z W Q i I F Z h b H V l P S J s M C I g L z 4 8 R W 5 0 c n k g V H l w Z T 0 i R m l s b F R h c m d l d C I g V m F s d W U 9 I n N U Y X N r X 1 R h Y m x l I i A v P j x F b n R y e S B U e X B l P S J G a W x s Z W R D b 2 1 w b G V 0 Z V J l c 3 V s d F R v V 2 9 y a 3 N o Z W V 0 I i B W Y W x 1 Z T 0 i b D E i I C 8 + P E V u d H J 5 I F R 5 c G U 9 I l J l Y 2 9 2 Z X J 5 V G F y Z 2 V 0 U 2 h l Z X Q i I F Z h b H V l P S J z U 2 h l Z X Q 5 I i A v P j x F b n R y e S B U e X B l P S J S Z W N v d m V y e V R h c m d l d E N v b H V t b i I g V m F s d W U 9 I m w x I i A v P j x F b n R y e S B U e X B l P S J S Z W N v d m V y e V R h c m d l d F J v d y I g V m F s d W U 9 I m w x I i A v P j x F b n R y e S B U e X B l P S J B Z G R l Z F R v R G F 0 Y U 1 v Z G V s I i B W Y W x 1 Z T 0 i b D A i I C 8 + P E V u d H J 5 I F R 5 c G U 9 I k Z p b G x D b 3 V u d C I g V m F s d W U 9 I m w 2 N C I g L z 4 8 R W 5 0 c n k g V H l w Z T 0 i R m l s b E V y c m 9 y Q 2 9 k Z S I g V m F s d W U 9 I n N V b m t u b 3 d u I i A v P j x F b n R y e S B U e X B l P S J G a W x s R X J y b 3 J D b 3 V u d C I g V m F s d W U 9 I m w w I i A v P j x F b n R y e S B U e X B l P S J G a W x s T G F z d F V w Z G F 0 Z W Q i I F Z h b H V l P S J k M j A y M C 0 w N S 0 w N 1 Q y M z o z O D o 0 N i 4 x N D Q x N z U 0 W i I g L z 4 8 R W 5 0 c n k g V H l w Z T 0 i R m l s b E N v b H V t b l R 5 c G V z I i B W Y W x 1 Z T 0 i c 0 J R Q U R C Z 2 s 9 I i A v P j x F b n R y e S B U e X B l P S J G a W x s Q 2 9 s d W 1 u T m F t Z X M i I F Z h b H V l P S J z W y Z x d W 9 0 O 0 l E J n F 1 b 3 Q 7 L C Z x d W 9 0 O 0 5 h b W U m c X V v d D s s J n F 1 b 3 Q 7 R H V y Y X R p b 2 4 m c X V v d D s s J n F 1 b 3 Q 7 U G x h b m 5 l Z E Z v c i Z x d W 9 0 O y w m c X V v d D t T d G F y d 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R h c 2 t f V G F i b G U v Q W R k Z W Q g S W 5 k Z X g u e 0 l u Z G V 4 L D R 9 J n F 1 b 3 Q 7 L C Z x d W 9 0 O 1 N l Y 3 R p b 2 4 x L 1 R h c 2 t f V G F i b G U v Q W R k Z W Q g S W 5 k Z X g u e 0 5 h b W U s M H 0 m c X V v d D s s J n F 1 b 3 Q 7 U 2 V j d G l v b j E v V G F z a 1 9 U Y W J s Z S 9 B Z G R l Z C B J b m R l e C 5 7 R H V y Y X R p b 2 4 s M X 0 m c X V v d D s s J n F 1 b 3 Q 7 U 2 V j d G l v b j E v V G F z a 1 9 U Y W J s Z S 9 B Z G R l Z C B J b m R l e C 5 7 U G x h b m 5 l Z E Z v c i w y f S Z x d W 9 0 O y w m c X V v d D t T Z W N 0 a W 9 u M S 9 U Y X N r X 1 R h Y m x l L 0 F k Z G V k I E l u Z G V 4 L n t T d G F y d C w z f S Z x d W 9 0 O 1 0 s J n F 1 b 3 Q 7 Q 2 9 s d W 1 u Q 2 9 1 b n Q m c X V v d D s 6 N S w m c X V v d D t L Z X l D b 2 x 1 b W 5 O Y W 1 l c y Z x d W 9 0 O z p b X S w m c X V v d D t D b 2 x 1 b W 5 J Z G V u d G l 0 a W V z J n F 1 b 3 Q 7 O l s m c X V v d D t T Z W N 0 a W 9 u M S 9 U Y X N r X 1 R h Y m x l L 0 F k Z G V k I E l u Z G V 4 L n t J b m R l e C w 0 f S Z x d W 9 0 O y w m c X V v d D t T Z W N 0 a W 9 u M S 9 U Y X N r X 1 R h Y m x l L 0 F k Z G V k I E l u Z G V 4 L n t O Y W 1 l L D B 9 J n F 1 b 3 Q 7 L C Z x d W 9 0 O 1 N l Y 3 R p b 2 4 x L 1 R h c 2 t f V G F i b G U v Q W R k Z W Q g S W 5 k Z X g u e 0 R 1 c m F 0 a W 9 u L D F 9 J n F 1 b 3 Q 7 L C Z x d W 9 0 O 1 N l Y 3 R p b 2 4 x L 1 R h c 2 t f V G F i b G U v Q W R k Z W Q g S W 5 k Z X g u e 1 B s Y W 5 u Z W R G b 3 I s M n 0 m c X V v d D s s J n F 1 b 3 Q 7 U 2 V j d G l v b j E v V G F z a 1 9 U Y W J s Z S 9 B Z G R l Z C B J b m R l e C 5 7 U 3 R h c n Q s M 3 0 m c X V v d D t d L C Z x d W 9 0 O 1 J l b G F 0 a W 9 u c 2 h p c E l u Z m 8 m c X V v d D s 6 W 1 1 9 I i A v P j x F b n R y e S B U e X B l P S J R d W V y e U l E I i B W Y W x 1 Z T 0 i c 2 V l N z g 0 Y j Q 1 L T E z O D Q t N D k z Y i 0 5 N j g 5 L W U z M W I 5 M T A 3 N 2 J l Z C I g L z 4 8 L 1 N 0 Y W J s Z U V u d H J p Z X M + P C 9 J d G V t P j x J d G V t P j x J d G V t T G 9 j Y X R p b 2 4 + P E l 0 Z W 1 U e X B l P k Z v c m 1 1 b G E 8 L 0 l 0 Z W 1 U e X B l P j x J d G V t U G F 0 a D 5 T Z W N 0 a W 9 u M S 9 U Y X N r X 1 R h Y m x l L 1 N v d X J j Z T w v S X R l b V B h d G g + P C 9 J d G V t T G 9 j Y X R p b 2 4 + P F N 0 Y W J s Z U V u d H J p Z X M g L z 4 8 L 0 l 0 Z W 0 + P E l 0 Z W 0 + P E l 0 Z W 1 M b 2 N h d G l v b j 4 8 S X R l b V R 5 c G U + R m 9 y b X V s Y T w v S X R l b V R 5 c G U + P E l 0 Z W 1 Q Y X R o P l N l Y 3 R p b 2 4 x L 1 R h c 2 t f V G F i b G U v U m V v c m R l c m V k J T I w Q 2 9 s d W 1 u c z w v S X R l b V B h d G g + P C 9 J d G V t T G 9 j Y X R p b 2 4 + P F N 0 Y W J s Z U V u d H J p Z X M g L z 4 8 L 0 l 0 Z W 0 + P E l 0 Z W 0 + P E l 0 Z W 1 M b 2 N h d G l v b j 4 8 S X R l b V R 5 c G U + R m 9 y b X V s Y T w v S X R l b V R 5 c G U + P E l 0 Z W 1 Q Y X R o P l N l Y 3 R p b 2 4 x L 1 R h c 2 t f V G F i b G U v U m V u Y W 1 l Z C U y M E N v b H V t b n M x P C 9 J d G V t U G F 0 a D 4 8 L 0 l 0 Z W 1 M b 2 N h d G l v b j 4 8 U 3 R h Y m x l R W 5 0 c m l l c y A v P j w v S X R l b T 4 8 S X R l b T 4 8 S X R l b U x v Y 2 F 0 a W 9 u P j x J d G V t V H l w Z T 5 G b 3 J t d W x h P C 9 J d G V t V H l w Z T 4 8 S X R l b V B h d G g + U 2 V j d G l v b j E v V G F z a 1 9 U Y W J s Z S 9 S Z W 9 y Z G V y Z W Q l M j B D b 2 x 1 b W 5 z M T w v S X R l b V B h d G g + P C 9 J d G V t T G 9 j Y X R p b 2 4 + P F N 0 Y W J s Z U V u d H J p Z X M g L z 4 8 L 0 l 0 Z W 0 + P E l 0 Z W 0 + P E l 0 Z W 1 M b 2 N h d G l v b j 4 8 S X R l b V R 5 c G U + R m 9 y b X V s Y T w v S X R l b V R 5 c G U + P E l 0 Z W 1 Q Y X R o P l N l Y 3 R p b 2 4 x L 1 R h c 2 t f V G F i b G U v U m V t b 3 Z l Z C U y M E N v b H V t b n M 8 L 0 l 0 Z W 1 Q Y X R o P j w v S X R l b U x v Y 2 F 0 a W 9 u P j x T d G F i b G V F b n R y a W V z I C 8 + P C 9 J d G V t P j x J d G V t P j x J d G V t T G 9 j Y X R p b 2 4 + P E l 0 Z W 1 U e X B l P k Z v c m 1 1 b G E 8 L 0 l 0 Z W 1 U e X B l P j x J d G V t U G F 0 a D 5 T Z W N 0 a W 9 u M S 9 S Z X N v d X J j Z V 9 U Y W J s Z T w v S X R l b V B h d G g + P C 9 J d G V t T G 9 j Y X R p b 2 4 + P F N 0 Y W J s Z U V u d H J p Z X M + P E V u d H J 5 I F R 5 c G U 9 I k l z U H J p d m F 0 Z S I g V m F s d W U 9 I m w w I i A v P j x F b n R y e S B U e X B l P S J O Y X Z p Z 2 F 0 a W 9 u U 3 R l c E 5 h b W U i I F Z h b H V l P S J z T m F 2 a W d h d G l v b i I g L z 4 8 R W 5 0 c n k g V H l w Z T 0 i Q n V m Z m V y T m V 4 d F J l Z n J l c 2 g i I F Z h b H V l P S J s M S I g L z 4 8 R W 5 0 c n k g V H l w Z T 0 i U m V z d W x 0 V H l w Z S I g V m F s d W U 9 I n N U Y W J s Z S I g L z 4 8 R W 5 0 c n k g V H l w Z T 0 i T m F t Z V V w Z G F 0 Z W R B Z n R l c k Z p b G w i I F Z h b H V l P S J s M C I g L z 4 8 R W 5 0 c n k g V H l w Z T 0 i R m l s b E V u Y W J s Z W Q i I F Z h b H V l P S J s M S I g L z 4 8 R W 5 0 c n k g V H l w Z T 0 i R m l s b E 9 i a m V j d F R 5 c G U i I F Z h b H V l P S J z V G F i b G U i I C 8 + P E V u d H J 5 I F R 5 c G U 9 I k Z p b G x U b 0 R h d G F N b 2 R l b E V u Y W J s Z W Q i I F Z h b H V l P S J s M C I g L z 4 8 R W 5 0 c n k g V H l w Z T 0 i R m l s b F R h c m d l d C I g V m F s d W U 9 I n N S Z X N v d X J j Z V 9 U Y W J s Z V 8 x I i A v P j x F b n R y e S B U e X B l P S J G a W x s Z W R D b 2 1 w b G V 0 Z V J l c 3 V s d F R v V 2 9 y a 3 N o Z W V 0 I i B W Y W x 1 Z T 0 i b D E i I C 8 + P E V u d H J 5 I F R 5 c G U 9 I l J l Y 2 9 2 Z X J 5 V G F y Z 2 V 0 U 2 h l Z X Q i I F Z h b H V l P S J z U 2 h l Z X Q x M C I g L z 4 8 R W 5 0 c n k g V H l w Z T 0 i U m V j b 3 Z l c n l U Y X J n Z X R D b 2 x 1 b W 4 i I F Z h b H V l P S J s M S I g L z 4 8 R W 5 0 c n k g V H l w Z T 0 i U m V j b 3 Z l c n l U Y X J n Z X R S b 3 c i I F Z h b H V l P S J s M S I g L z 4 8 R W 5 0 c n k g V H l w Z T 0 i Q W R k Z W R U b 0 R h d G F N b 2 R l b C I g V m F s d W U 9 I m w w I i A v P j x F b n R y e S B U e X B l P S J G a W x s Q 2 9 1 b n Q i I F Z h b H V l P S J s M T I i I C 8 + P E V u d H J 5 I F R 5 c G U 9 I k Z p b G x F c n J v c k N v Z G U i I F Z h b H V l P S J z V W 5 r b m 9 3 b i I g L z 4 8 R W 5 0 c n k g V H l w Z T 0 i R m l s b E V y c m 9 y Q 2 9 1 b n Q i I F Z h b H V l P S J s M C I g L z 4 8 R W 5 0 c n k g V H l w Z T 0 i R m l s b E x h c 3 R V c G R h d G V k I i B W Y W x 1 Z T 0 i Z D I w M j A t M D U t M D d U M j M 6 N D A 6 M j E u M j c 0 M T k 4 N 1 o i I C 8 + P E V u d H J 5 I F R 5 c G U 9 I k Z p b G x D b 2 x 1 b W 5 U e X B l c y I g V m F s d W U 9 I n N C U V k 9 I i A v P j x F b n R y e S B U e X B l P S J G a W x s Q 2 9 s d W 1 u T m F t Z X M i I F Z h b H V l P S J z W y Z x d W 9 0 O 0 l E J n F 1 b 3 Q 7 L C Z x d W 9 0 O 0 5 h b W U m c X V v d D t d I i A v P j x F b n R y e S B U e X B l P S J G a W x s U 3 R h d H V z I i B W Y W x 1 Z T 0 i c 0 N v b X B s Z X R l I i A v P j x F b n R y e S B U e X B l P S J S Z W x h d G l v b n N o a X B J b m Z v Q 2 9 u d G F p b m V y I i B W Y W x 1 Z T 0 i c 3 s m c X V v d D t j b 2 x 1 b W 5 D b 3 V u d C Z x d W 9 0 O z o y L C Z x d W 9 0 O 2 t l e U N v b H V t b k 5 h b W V z J n F 1 b 3 Q 7 O l s m c X V v d D t O Y W 1 l J n F 1 b 3 Q 7 X S w m c X V v d D t x d W V y e V J l b G F 0 a W 9 u c 2 h p c H M m c X V v d D s 6 W 1 0 s J n F 1 b 3 Q 7 Y 2 9 s d W 1 u S W R l b n R p d G l l c y Z x d W 9 0 O z p b J n F 1 b 3 Q 7 U 2 V j d G l v b j E v U m V z b 3 V y Y 2 V f V G F i b G U v Q W R k Z W R J b m R l e C 5 7 S W 5 k Z X g s M X 0 m c X V v d D s s J n F 1 b 3 Q 7 U 2 V j d G l v b j E v U m V z b 3 V y Y 2 V f V G F i b G U v Q W R k Z W R J b m R l e C 5 7 U m V z b 3 V y Y 2 V O Y W 1 l L D B 9 J n F 1 b 3 Q 7 X S w m c X V v d D t D b 2 x 1 b W 5 D b 3 V u d C Z x d W 9 0 O z o y L C Z x d W 9 0 O 0 t l e U N v b H V t b k 5 h b W V z J n F 1 b 3 Q 7 O l s m c X V v d D t O Y W 1 l J n F 1 b 3 Q 7 X S w m c X V v d D t D b 2 x 1 b W 5 J Z G V u d G l 0 a W V z J n F 1 b 3 Q 7 O l s m c X V v d D t T Z W N 0 a W 9 u M S 9 S Z X N v d X J j Z V 9 U Y W J s Z S 9 B Z G R l Z E l u Z G V 4 L n t J b m R l e C w x f S Z x d W 9 0 O y w m c X V v d D t T Z W N 0 a W 9 u M S 9 S Z X N v d X J j Z V 9 U Y W J s Z S 9 B Z G R l Z E l u Z G V 4 L n t S Z X N v d X J j Z U 5 h b W U s M H 0 m c X V v d D t d L C Z x d W 9 0 O 1 J l b G F 0 a W 9 u c 2 h p c E l u Z m 8 m c X V v d D s 6 W 1 1 9 I i A v P j x F b n R y e S B U e X B l P S J R d W V y e U l E I i B W Y W x 1 Z T 0 i c 2 Z l Z m Y 0 M 2 N k L T Z i M j M t N G Y 3 O C 1 i Y m J l L W Q 0 N W U w Z D Z j N W E 1 N y I g L z 4 8 R W 5 0 c n k g V H l w Z T 0 i R m l s b F R h c m d l d E 5 h b W V D d X N 0 b 2 1 p e m V k I i B W Y W x 1 Z T 0 i b D E i I C 8 + P C 9 T d G F i b G V F b n R y a W V z P j w v S X R l b T 4 8 S X R l b T 4 8 S X R l b U x v Y 2 F 0 a W 9 u P j x J d G V t V H l w Z T 5 G b 3 J t d W x h P C 9 J d G V t V H l w Z T 4 8 S X R l b V B h d G g + U 2 V j d G l v b j E v U m V z b 3 V y Y 2 V f V G F i b G U v U 2 9 1 c m N l P C 9 J d G V t U G F 0 a D 4 8 L 0 l 0 Z W 1 M b 2 N h d G l v b j 4 8 U 3 R h Y m x l R W 5 0 c m l l c y A v P j w v S X R l b T 4 8 S X R l b T 4 8 S X R l b U x v Y 2 F 0 a W 9 u P j x J d G V t V H l w Z T 5 G b 3 J t d W x h P C 9 J d G V t V H l w Z T 4 8 S X R l b V B h d G g + U 2 V j d G l v b j E v U m V z b 3 V y Y 2 V f V G F i b G U v U m V t b 3 Z l Z E N v b H V t b n M 8 L 0 l 0 Z W 1 Q Y X R o P j w v S X R l b U x v Y 2 F 0 a W 9 u P j x T d G F i b G V F b n R y a W V z I C 8 + P C 9 J d G V t P j x J d G V t P j x J d G V t T G 9 j Y X R p b 2 4 + P E l 0 Z W 1 U e X B l P k Z v c m 1 1 b G E 8 L 0 l 0 Z W 1 U e X B l P j x J d G V t U G F 0 a D 5 T Z W N 0 a W 9 u M S 9 S Z X N v d X J j Z V 9 U Y W J s Z S 9 S Z W 1 v d m V k R H V w b G l j Y X R l T m F t Z X M 8 L 0 l 0 Z W 1 Q Y X R o P j w v S X R l b U x v Y 2 F 0 a W 9 u P j x T d G F i b G V F b n R y a W V z I C 8 + P C 9 J d G V t P j x J d G V t P j x J d G V t T G 9 j Y X R p b 2 4 + P E l 0 Z W 1 U e X B l P k Z v c m 1 1 b G E 8 L 0 l 0 Z W 1 U e X B l P j x J d G V t U G F 0 a D 5 T Z W N 0 a W 9 u M S 9 S Z X N v d X J j Z V 9 U Y W J s Z S 9 T b 3 J 0 Z W R S b 3 d z P C 9 J d G V t U G F 0 a D 4 8 L 0 l 0 Z W 1 M b 2 N h d G l v b j 4 8 U 3 R h Y m x l R W 5 0 c m l l c y A v P j w v S X R l b T 4 8 S X R l b T 4 8 S X R l b U x v Y 2 F 0 a W 9 u P j x J d G V t V H l w Z T 5 G b 3 J t d W x h P C 9 J d G V t V H l w Z T 4 8 S X R l b V B h d G g + U 2 V j d G l v b j E v U m V z b 3 V y Y 2 V f V G F i b G U v Q W R k Z W R J b m R l e D w v S X R l b V B h d G g + P C 9 J d G V t T G 9 j Y X R p b 2 4 + P F N 0 Y W J s Z U V u d H J p Z X M g L z 4 8 L 0 l 0 Z W 0 + P E l 0 Z W 0 + P E l 0 Z W 1 M b 2 N h d G l v b j 4 8 S X R l b V R 5 c G U + R m 9 y b X V s Y T w v S X R l b V R 5 c G U + P E l 0 Z W 1 Q Y X R o P l N l Y 3 R p b 2 4 x L 1 J l c 2 9 1 c m N l X 1 R h Y m x l L 1 J l b m F t Z W R J b m R l e D w v S X R l b V B h d G g + P C 9 J d G V t T G 9 j Y X R p b 2 4 + P F N 0 Y W J s Z U V u d H J p Z X M g L z 4 8 L 0 l 0 Z W 0 + P E l 0 Z W 0 + P E l 0 Z W 1 M b 2 N h d G l v b j 4 8 S X R l b V R 5 c G U + R m 9 y b X V s Y T w v S X R l b V R 5 c G U + P E l 0 Z W 1 Q Y X R o P l N l Y 3 R p b 2 4 x L 1 J l c 2 9 1 c m N l X 1 R h Y m x l L 1 J l b 3 J k Z X J l Z E N v b H V t b n M 8 L 0 l 0 Z W 1 Q Y X R o P j w v S X R l b U x v Y 2 F 0 a W 9 u P j x T d G F i b G V F b n R y a W V z I C 8 + P C 9 J d G V t P j x J d G V t P j x J d G V t T G 9 j Y X R p b 2 4 + P E l 0 Z W 1 U e X B l P k Z v c m 1 1 b G E 8 L 0 l 0 Z W 1 U e X B l P j x J d G V t U G F 0 a D 5 T Z W N 0 a W 9 u M S 9 S Z X N v d X J j Z V 9 U Y W J s Z S 9 S Z W 5 h b W V k T m F t Z T w v S X R l b V B h d G g + P C 9 J d G V t T G 9 j Y X R p b 2 4 + P F N 0 Y W J s Z U V u d H J p Z X M g L z 4 8 L 0 l 0 Z W 0 + P E l 0 Z W 0 + P E l 0 Z W 1 M b 2 N h d G l v b j 4 8 S X R l b V R 5 c G U + R m 9 y b X V s Y T w v S X R l b V R 5 c G U + P E l 0 Z W 1 Q Y X R o P l N l Y 3 R p b 2 4 x L 0 F z c 2 l n b m 1 l b n R f V G F i b G U 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Q X N z a W d u b W V u d F 9 U Y W J s Z V 8 x I i A v P j x F b n R y e S B U e X B l P S J G a W x s Z W R D b 2 1 w b G V 0 Z V J l c 3 V s d F R v V 2 9 y a 3 N o Z W V 0 I i B W Y W x 1 Z T 0 i b D E i I C 8 + P E V u d H J 5 I F R 5 c G U 9 I l J l Y 2 9 2 Z X J 5 V G F y Z 2 V 0 U 2 h l Z X Q i I F Z h b H V l P S J z U 2 h l Z X Q x M S I g L z 4 8 R W 5 0 c n k g V H l w Z T 0 i U m V j b 3 Z l c n l U Y X J n Z X R D b 2 x 1 b W 4 i I F Z h b H V l P S J s M S I g L z 4 8 R W 5 0 c n k g V H l w Z T 0 i U m V j b 3 Z l c n l U Y X J n Z X R S b 3 c i I F Z h b H V l P S J s M S I g L z 4 8 R W 5 0 c n k g V H l w Z T 0 i U m V s Y X R p b 2 5 z a G l w S W 5 m b 0 N v b n R h a W 5 l c i I g V m F s d W U 9 I n N 7 J n F 1 b 3 Q 7 Y 2 9 s d W 1 u Q 2 9 1 b n Q m c X V v d D s 6 M i w m c X V v d D t r Z X l D b 2 x 1 b W 5 O Y W 1 l c y Z x d W 9 0 O z p b X S w m c X V v d D t x d W V y e V J l b G F 0 a W 9 u c 2 h p c H M m c X V v d D s 6 W 1 0 s J n F 1 b 3 Q 7 Y 2 9 s d W 1 u S W R l b n R p d G l l c y Z x d W 9 0 O z p b J n F 1 b 3 Q 7 U 2 V j d G l v b j E v U 2 N y d W J i Z W R E Y X R h L 0 F k Z G V k I E N 1 c 3 R v b S 5 7 V G F z a 0 5 h b W U s N n 0 m c X V v d D s s J n F 1 b 3 Q 7 U 2 V j d G l v b j E v b m F t Z V 9 s b 2 9 r d X A v Q 2 h h b m d l Z C B U e X B l L n t T a G 9 y d C B O Y W 1 l L D F 9 J n F 1 b 3 Q 7 X S w m c X V v d D t D b 2 x 1 b W 5 D b 3 V u d C Z x d W 9 0 O z o y L C Z x d W 9 0 O 0 t l e U N v b H V t b k 5 h b W V z J n F 1 b 3 Q 7 O l t d L C Z x d W 9 0 O 0 N v b H V t b k l k Z W 5 0 a X R p Z X M m c X V v d D s 6 W y Z x d W 9 0 O 1 N l Y 3 R p b 2 4 x L 1 N j c n V i Y m V k R G F 0 Y S 9 B Z G R l Z C B D d X N 0 b 2 0 u e 1 R h c 2 t O Y W 1 l L D Z 9 J n F 1 b 3 Q 7 L C Z x d W 9 0 O 1 N l Y 3 R p b 2 4 x L 2 5 h b W V f b G 9 v a 3 V w L 0 N o Y W 5 n Z W Q g V H l w Z S 5 7 U 2 h v c n Q g T m F t Z S w x f S Z x d W 9 0 O 1 0 s J n F 1 b 3 Q 7 U m V s Y X R p b 2 5 z a G l w S W 5 m b y Z x d W 9 0 O z p b X X 0 i I C 8 + P E V u d H J 5 I F R 5 c G U 9 I k Z p b G x T d G F 0 d X M i I F Z h b H V l P S J z Q 2 9 t c G x l d G U i I C 8 + P E V u d H J 5 I F R 5 c G U 9 I k Z p b G x D b 2 x 1 b W 5 O Y W 1 l c y I g V m F s d W U 9 I n N b J n F 1 b 3 Q 7 V G F z a y B O Y W 1 l J n F 1 b 3 Q 7 L C Z x d W 9 0 O 1 J l c 2 9 1 c m N l I E 5 h b W U m c X V v d D t d I i A v P j x F b n R y e S B U e X B l P S J G a W x s Q 2 9 s d W 1 u V H l w Z X M i I F Z h b H V l P S J z Q U F Z P S I g L z 4 8 R W 5 0 c n k g V H l w Z T 0 i R m l s b E x h c 3 R V c G R h d G V k I i B W Y W x 1 Z T 0 i Z D I w M j A t M D U t M D d U M j M 6 N D E 6 M D U u M z Y z O T k z N F o i I C 8 + P E V u d H J 5 I F R 5 c G U 9 I k Z p b G x F c n J v c k N v d W 5 0 I i B W Y W x 1 Z T 0 i b D A i I C 8 + P E V u d H J 5 I F R 5 c G U 9 I k Z p b G x F c n J v c k N v Z G U i I F Z h b H V l P S J z V W 5 r b m 9 3 b i I g L z 4 8 R W 5 0 c n k g V H l w Z T 0 i R m l s b E N v d W 5 0 I i B W Y W x 1 Z T 0 i b D Y 0 I i A v P j x F b n R y e S B U e X B l P S J B Z G R l Z F R v R G F 0 Y U 1 v Z G V s I i B W Y W x 1 Z T 0 i b D A i I C 8 + P E V u d H J 5 I F R 5 c G U 9 I l F 1 Z X J 5 S U Q i I F Z h b H V l P S J z M j Z m M G N k M 2 M t Y z I x O S 0 0 O T Y 2 L T k 2 Y z c t O W Q 5 M W M 2 Y z A 4 Z m M 4 I i A v P j w v U 3 R h Y m x l R W 5 0 c m l l c z 4 8 L 0 l 0 Z W 0 + P E l 0 Z W 0 + P E l 0 Z W 1 M b 2 N h d G l v b j 4 8 S X R l b V R 5 c G U + R m 9 y b X V s Y T w v S X R l b V R 5 c G U + P E l 0 Z W 1 Q Y X R o P l N l Y 3 R p b 2 4 x L 0 F z c 2 l n b m 1 l b n R f V G F i b G U v U 2 9 1 c m N l P C 9 J d G V t U G F 0 a D 4 8 L 0 l 0 Z W 1 M b 2 N h d G l v b j 4 8 U 3 R h Y m x l R W 5 0 c m l l c y A v P j w v S X R l b T 4 8 S X R l b T 4 8 S X R l b U x v Y 2 F 0 a W 9 u P j x J d G V t V H l w Z T 5 G b 3 J t d W x h P C 9 J d G V t V H l w Z T 4 8 S X R l b V B h d G g + U 2 V j d G l v b j E v Q X N z a W d u b W V u d F 9 U Y W J s Z S 9 S Z W 1 v d m V k J T I w Q 2 9 s d W 1 u c z w v S X R l b V B h d G g + P C 9 J d G V t T G 9 j Y X R p b 2 4 + P F N 0 Y W J s Z U V u d H J p Z X M g L z 4 8 L 0 l 0 Z W 0 + P E l 0 Z W 0 + P E l 0 Z W 1 M b 2 N h d G l v b j 4 8 S X R l b V R 5 c G U + R m 9 y b X V s Y T w v S X R l b V R 5 c G U + P E l 0 Z W 1 Q Y X R o P l N l Y 3 R p b 2 4 x L 0 F z c 2 l n b m 1 l b n R f V G F i b G U v U m V u Y W 1 l Z C U y M E N v b H V t b n M 8 L 0 l 0 Z W 1 Q Y X R o P j w v S X R l b U x v Y 2 F 0 a W 9 u P j x T d G F i b G V F b n R y a W V z I C 8 + P C 9 J d G V t P j x J d G V t P j x J d G V t T G 9 j Y X R p b 2 4 + P E l 0 Z W 1 U e X B l P k Z v c m 1 1 b G E 8 L 0 l 0 Z W 1 U e X B l P j x J d G V t U G F 0 a D 5 T Z W N 0 a W 9 u M S 9 T Y 3 J 1 Y m J l Z E R h d G E v R m l s d G V y Z W Q l M j B S b 3 d z M T w v S X R l b V B h d G g + P C 9 J d G V t T G 9 j Y X R p b 2 4 + P F N 0 Y W J s Z U V u d H J p Z X M g L z 4 8 L 0 l 0 Z W 0 + P E l 0 Z W 0 + P E l 0 Z W 1 M b 2 N h d G l v b j 4 8 S X R l b V R 5 c G U + R m 9 y b X V s Y T w v S X R l b V R 5 c G U + P E l 0 Z W 1 Q Y X R o P l N l Y 3 R p b 2 4 x L 1 R h c 2 t f V G F i b G U v U 2 9 y d G V k J T I w U m 9 3 c z w v S X R l b V B h d G g + P C 9 J d G V t T G 9 j Y X R p b 2 4 + P F N 0 Y W J s Z U V u d H J p Z X M g L z 4 8 L 0 l 0 Z W 0 + P E l 0 Z W 0 + P E l 0 Z W 1 M b 2 N h d G l v b j 4 8 S X R l b V R 5 c G U + R m 9 y b X V s Y T w v S X R l b V R 5 c G U + P E l 0 Z W 1 Q Y X R o P l N l Y 3 R p b 2 4 x L 1 R h c 2 t f V G F i b G U v Q W R k Z W Q l M j B J b m R l e D w v S X R l b V B h d G g + P C 9 J d G V t T G 9 j Y X R p b 2 4 + P F N 0 Y W J s Z U V u d H J p Z X M g L z 4 8 L 0 l 0 Z W 0 + P E l 0 Z W 0 + P E l 0 Z W 1 M b 2 N h d G l v b j 4 8 S X R l b V R 5 c G U + R m 9 y b X V s Y T w v S X R l b V R 5 c G U + P E l 0 Z W 1 Q Y X R o P l N l Y 3 R p b 2 4 x L 1 R h c 2 t f V G F i b G U v U m V u Y W 1 l Z C U y M E N v b H V t b n M 8 L 0 l 0 Z W 1 Q Y X R o P j w v S X R l b U x v Y 2 F 0 a W 9 u P j x T d G F i b G V F b n R y a W V z I C 8 + P C 9 J d G V t P j x J d G V t P j x J d G V t T G 9 j Y X R p b 2 4 + P E l 0 Z W 1 U e X B l P k Z v c m 1 1 b G E 8 L 0 l 0 Z W 1 U e X B l P j x J d G V t U G F 0 a D 5 T Z W N 0 a W 9 u M S 9 U Y X N r X 1 R h Y m x l L 1 J l b 3 J k Z X J l Z C U y M E N v b H V t b n M y P C 9 J d G V t U G F 0 a D 4 8 L 0 l 0 Z W 1 M b 2 N h d G l v b j 4 8 U 3 R h Y m x l R W 5 0 c m l l c y A v P j w v S X R l b T 4 8 S X R l b T 4 8 S X R l b U x v Y 2 F 0 a W 9 u P j x J d G V t V H l w Z T 5 G b 3 J t d W x h P C 9 J d G V t V H l w Z T 4 8 S X R l b V B h d G g + U 2 V j d G l v b j E v U 2 N y d W J i Z W R E Y X R h L 1 N v c n R l Z C U y M F J v d 3 M x P C 9 J d G V t U G F 0 a D 4 8 L 0 l 0 Z W 1 M b 2 N h d G l v b j 4 8 U 3 R h Y m x l R W 5 0 c m l l c y A v P j w v S X R l b T 4 8 S X R l b T 4 8 S X R l b U x v Y 2 F 0 a W 9 u P j x J d G V t V H l w Z T 5 G b 3 J t d W x h P C 9 J d G V t V H l w Z T 4 8 S X R l b V B h d G g + U 2 V j d G l v b j E v U 2 N y d W J i Z W R E Y X R h L 1 R y a W 1 t Z W Q l M j B U Z X h 0 P C 9 J d G V t U G F 0 a D 4 8 L 0 l 0 Z W 1 M b 2 N h d G l v b j 4 8 U 3 R h Y m x l R W 5 0 c m l l c y A v P j w v S X R l b T 4 8 S X R l b T 4 8 S X R l b U x v Y 2 F 0 a W 9 u P j x J d G V t V H l w Z T 5 G b 3 J t d W x h P C 9 J d G V t V H l w Z T 4 8 S X R l b V B h d G g + U 2 V j d G l v b j E v U 2 N y d W J i Z W R E Y X R h L 0 F k Z G V k J T I w S W 5 k Z X g 8 L 0 l 0 Z W 1 Q Y X R o P j w v S X R l b U x v Y 2 F 0 a W 9 u P j x T d G F i b G V F b n R y a W V z I C 8 + P C 9 J d G V t P j x J d G V t P j x J d G V t T G 9 j Y X R p b 2 4 + P E l 0 Z W 1 U e X B l P k Z v c m 1 1 b G E 8 L 0 l 0 Z W 1 U e X B l P j x J d G V t U G F 0 a D 5 T Z W N 0 a W 9 u M S 9 T Y 3 J 1 Y m J l Z E R h d G E v U m V u Y W 1 l Z C U y M E N v b H V t b n M x P C 9 J d G V t U G F 0 a D 4 8 L 0 l 0 Z W 1 M b 2 N h d G l v b j 4 8 U 3 R h Y m x l R W 5 0 c m l l c y A v P j w v S X R l b T 4 8 S X R l b T 4 8 S X R l b U x v Y 2 F 0 a W 9 u P j x J d G V t V H l w Z T 5 G b 3 J t d W x h P C 9 J d G V t V H l w Z T 4 8 S X R l b V B h d G g + U 2 V j d G l v b j E v U 2 N y d W J i Z W R E Y X R h L 0 N o Y W 5 n Z W R T d G F y d F R 5 c G U 8 L 0 l 0 Z W 1 Q Y X R o P j w v S X R l b U x v Y 2 F 0 a W 9 u P j x T d G F i b G V F b n R y a W V z I C 8 + P C 9 J d G V t P j x J d G V t P j x J d G V t T G 9 j Y X R p b 2 4 + P E l 0 Z W 1 U e X B l P k Z v c m 1 1 b G E 8 L 0 l 0 Z W 1 U e X B l P j x J d G V t U G F 0 a D 5 T Z W N 0 a W 9 u M S 9 U Y X N r X 1 R h Y m x l L 1 J l b W 9 2 Z W Q l M j B D b 2 x 1 b W 5 z M T w v S X R l b V B h d G g + P C 9 J d G V t T G 9 j Y X R p b 2 4 + P F N 0 Y W J s Z U V u d H J p Z X M g L z 4 8 L 0 l 0 Z W 0 + P C 9 J d G V t c z 4 8 L 0 x v Y 2 F s U G F j a 2 F n Z U 1 l d G F k Y X R h R m l s Z T 4 W A A A A U E s F B g A A A A A A A A A A A A A A A A A A A A A A A N o A A A A B A A A A 0 I y d 3 w E V 0 R G M e g D A T 8 K X 6 w E A A A C N 7 H q r d i Q m Q J l 0 l d R / u 7 k I A A A A A A I A A A A A A A N m A A D A A A A A E A A A A G V F B P w g 1 C R b C b Q 6 8 R M a G w Q A A A A A B I A A A K A A A A A Q A A A A a q E I T / x n m E p a K x E k N O Y l X 1 A A A A D / u X M 4 s 9 i w R 6 P X H / o i Z E k d 6 F x b 4 K n J E 3 m z 9 W A n 4 u a A l n M Z + i + I C F g Y F n k u W z r a L j v F W e r n F 9 + P g 3 c b B 2 K X F a y e B M 3 w J v k P H c 0 t I p Q j X H X 0 F R Q A A A C m + X p o C N T 6 1 O p o V o z j 7 x g 4 T U g Q S Q = = < / D a t a M a s h u p > 
</file>

<file path=customXml/itemProps1.xml><?xml version="1.0" encoding="utf-8"?>
<ds:datastoreItem xmlns:ds="http://schemas.openxmlformats.org/officeDocument/2006/customXml" ds:itemID="{66E12E85-86F1-4ED2-AAD9-3324505D588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rtc</vt:lpstr>
      <vt:lpstr>lookup</vt:lpstr>
      <vt:lpstr>Task_Table</vt:lpstr>
      <vt:lpstr>Resource_Table</vt:lpstr>
      <vt:lpstr>Assignment_Table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Cottle, Rick (NE)</dc:creator>
  <cp:lastModifiedBy>Cottle, Richard (NE)</cp:lastModifiedBy>
  <dcterms:created xsi:type="dcterms:W3CDTF">2020-05-06T14:58:43Z</dcterms:created>
  <dcterms:modified xsi:type="dcterms:W3CDTF">2020-05-08T19:45:01Z</dcterms:modified>
</cp:coreProperties>
</file>