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21075" windowHeight="8265" activeTab="4"/>
  </bookViews>
  <sheets>
    <sheet name="Oil Consumption by Country 1965" sheetId="1" r:id="rId1"/>
    <sheet name="data extraction" sheetId="4" r:id="rId2"/>
    <sheet name="dashboard" sheetId="3" r:id="rId3"/>
    <sheet name="data 2" sheetId="8" r:id="rId4"/>
    <sheet name="pviot table" sheetId="9" r:id="rId5"/>
  </sheets>
  <definedNames>
    <definedName name="Slicer_Entity">#N/A</definedName>
  </definedNames>
  <calcPr calcId="144525"/>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S53" i="4" l="1"/>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2" i="4"/>
  <c r="AR101" i="4"/>
  <c r="BS3" i="4"/>
  <c r="BS4" i="4"/>
  <c r="BS5" i="4"/>
  <c r="BS6" i="4"/>
  <c r="BS7" i="4"/>
  <c r="BS8" i="4"/>
  <c r="BS9" i="4"/>
  <c r="BS10" i="4"/>
  <c r="BS11" i="4"/>
  <c r="BS12" i="4"/>
  <c r="BS13" i="4"/>
  <c r="BS14" i="4"/>
  <c r="BS15" i="4"/>
  <c r="BS16" i="4"/>
  <c r="BS17" i="4"/>
  <c r="BS18" i="4"/>
  <c r="BS19" i="4"/>
  <c r="BS20" i="4"/>
  <c r="BS21" i="4"/>
  <c r="BS22" i="4"/>
  <c r="BS23" i="4"/>
  <c r="BS24" i="4"/>
  <c r="BS25" i="4"/>
  <c r="BS26" i="4"/>
  <c r="BS27" i="4"/>
  <c r="BS28" i="4"/>
  <c r="BS29" i="4"/>
  <c r="BS30" i="4"/>
  <c r="BS31" i="4"/>
  <c r="BS32" i="4"/>
  <c r="BS33" i="4"/>
  <c r="BS34" i="4"/>
  <c r="BS35" i="4"/>
  <c r="BS36" i="4"/>
  <c r="BS37" i="4"/>
  <c r="BS38" i="4"/>
  <c r="BS39" i="4"/>
  <c r="BS40" i="4"/>
  <c r="BS41" i="4"/>
  <c r="BS42" i="4"/>
  <c r="BS43" i="4"/>
  <c r="BS44" i="4"/>
  <c r="BS45" i="4"/>
  <c r="BS46" i="4"/>
  <c r="BS47" i="4"/>
  <c r="BS48" i="4"/>
  <c r="BS49" i="4"/>
  <c r="BS50" i="4"/>
  <c r="BS51" i="4"/>
  <c r="BS52" i="4"/>
  <c r="BS53" i="4"/>
  <c r="BS54" i="4"/>
  <c r="BS55" i="4"/>
  <c r="BS56" i="4"/>
  <c r="BS57" i="4"/>
  <c r="BS58" i="4"/>
  <c r="BS59" i="4"/>
  <c r="BS60" i="4"/>
  <c r="BS61" i="4"/>
  <c r="BS62" i="4"/>
  <c r="BS63" i="4"/>
  <c r="BS64" i="4"/>
  <c r="BS65" i="4"/>
  <c r="BS66" i="4"/>
  <c r="BS67" i="4"/>
  <c r="BS68" i="4"/>
  <c r="BS69" i="4"/>
  <c r="BS70" i="4"/>
  <c r="BS71" i="4"/>
  <c r="BS72" i="4"/>
  <c r="BS73" i="4"/>
  <c r="BS74" i="4"/>
  <c r="BS75" i="4"/>
  <c r="BS76" i="4"/>
  <c r="BS77" i="4"/>
  <c r="BS78" i="4"/>
  <c r="BS79" i="4"/>
  <c r="BS80" i="4"/>
  <c r="BS81" i="4"/>
  <c r="BS82" i="4"/>
  <c r="BS83" i="4"/>
  <c r="BS84" i="4"/>
  <c r="BS85" i="4"/>
  <c r="BS86" i="4"/>
  <c r="BS87" i="4"/>
  <c r="BS88" i="4"/>
  <c r="BS89" i="4"/>
  <c r="BS90" i="4"/>
  <c r="BS91" i="4"/>
  <c r="BS92" i="4"/>
  <c r="BS93" i="4"/>
  <c r="BS94" i="4"/>
  <c r="BS95" i="4"/>
  <c r="BS96" i="4"/>
  <c r="BS97" i="4"/>
  <c r="BS98" i="4"/>
  <c r="BS99" i="4"/>
  <c r="BS100" i="4"/>
  <c r="BS101" i="4"/>
  <c r="BS102" i="4"/>
  <c r="BS103" i="4"/>
  <c r="BS104" i="4"/>
  <c r="BS105" i="4"/>
  <c r="BS2" i="4"/>
  <c r="S73" i="4"/>
  <c r="BR3" i="4"/>
  <c r="BR4" i="4"/>
  <c r="BR5" i="4"/>
  <c r="BR6" i="4"/>
  <c r="BR7" i="4"/>
  <c r="BR8" i="4"/>
  <c r="BR9" i="4"/>
  <c r="BR10" i="4"/>
  <c r="BR11" i="4"/>
  <c r="BR12" i="4"/>
  <c r="BR13" i="4"/>
  <c r="BR14" i="4"/>
  <c r="BR15" i="4"/>
  <c r="BR16" i="4"/>
  <c r="BR17" i="4"/>
  <c r="BR18" i="4"/>
  <c r="BR19" i="4"/>
  <c r="BR20" i="4"/>
  <c r="BR21" i="4"/>
  <c r="BR22" i="4"/>
  <c r="BR23" i="4"/>
  <c r="BR24" i="4"/>
  <c r="BR25" i="4"/>
  <c r="BR26" i="4"/>
  <c r="BR27" i="4"/>
  <c r="BR28" i="4"/>
  <c r="BR29" i="4"/>
  <c r="BR30" i="4"/>
  <c r="BR31" i="4"/>
  <c r="BR32" i="4"/>
  <c r="BR33" i="4"/>
  <c r="BR34" i="4"/>
  <c r="BR35" i="4"/>
  <c r="BR36" i="4"/>
  <c r="BR37" i="4"/>
  <c r="BR38" i="4"/>
  <c r="BR39" i="4"/>
  <c r="BR40" i="4"/>
  <c r="BR41" i="4"/>
  <c r="BR42" i="4"/>
  <c r="BR43" i="4"/>
  <c r="BR44" i="4"/>
  <c r="BR45" i="4"/>
  <c r="BR46" i="4"/>
  <c r="BR47" i="4"/>
  <c r="BR48" i="4"/>
  <c r="BR49" i="4"/>
  <c r="BR50" i="4"/>
  <c r="BR51" i="4"/>
  <c r="BR52" i="4"/>
  <c r="BR53" i="4"/>
  <c r="BR54" i="4"/>
  <c r="BR55" i="4"/>
  <c r="BR56" i="4"/>
  <c r="BR57" i="4"/>
  <c r="BR58" i="4"/>
  <c r="BR59" i="4"/>
  <c r="BR60" i="4"/>
  <c r="BR61" i="4"/>
  <c r="BR62" i="4"/>
  <c r="BR63" i="4"/>
  <c r="BR64" i="4"/>
  <c r="BR65" i="4"/>
  <c r="BR66" i="4"/>
  <c r="BR67" i="4"/>
  <c r="BR68" i="4"/>
  <c r="BR69" i="4"/>
  <c r="BR70" i="4"/>
  <c r="BR71" i="4"/>
  <c r="BR72" i="4"/>
  <c r="BR73" i="4"/>
  <c r="BR74" i="4"/>
  <c r="BR75" i="4"/>
  <c r="BR76" i="4"/>
  <c r="BR77" i="4"/>
  <c r="BR78" i="4"/>
  <c r="BR79" i="4"/>
  <c r="BR80" i="4"/>
  <c r="BR81" i="4"/>
  <c r="BR82" i="4"/>
  <c r="BR83" i="4"/>
  <c r="BR84" i="4"/>
  <c r="BR85" i="4"/>
  <c r="BR86" i="4"/>
  <c r="BR87" i="4"/>
  <c r="BR88" i="4"/>
  <c r="BR89" i="4"/>
  <c r="BR90" i="4"/>
  <c r="BR91" i="4"/>
  <c r="BR92" i="4"/>
  <c r="BR93" i="4"/>
  <c r="BR94" i="4"/>
  <c r="BR95" i="4"/>
  <c r="BR96" i="4"/>
  <c r="BR97" i="4"/>
  <c r="BR98" i="4"/>
  <c r="BR99" i="4"/>
  <c r="BR100" i="4"/>
  <c r="BR101" i="4"/>
  <c r="BR102" i="4"/>
  <c r="BR103" i="4"/>
  <c r="BR104" i="4"/>
  <c r="BR105" i="4"/>
  <c r="BR2" i="4"/>
  <c r="AQ3" i="4"/>
  <c r="AR3" i="4" s="1"/>
  <c r="AQ4" i="4"/>
  <c r="AR4" i="4" s="1"/>
  <c r="AQ5" i="4"/>
  <c r="AQ6" i="4"/>
  <c r="AR6" i="4" s="1"/>
  <c r="AQ7" i="4"/>
  <c r="AR7" i="4" s="1"/>
  <c r="AQ8" i="4"/>
  <c r="AR8" i="4" s="1"/>
  <c r="AQ9" i="4"/>
  <c r="AR9" i="4" s="1"/>
  <c r="AQ10" i="4"/>
  <c r="AR10" i="4" s="1"/>
  <c r="AQ11" i="4"/>
  <c r="AR11" i="4" s="1"/>
  <c r="AQ12" i="4"/>
  <c r="AR12" i="4" s="1"/>
  <c r="AQ13" i="4"/>
  <c r="AR13" i="4" s="1"/>
  <c r="AQ14" i="4"/>
  <c r="AR14" i="4" s="1"/>
  <c r="AQ15" i="4"/>
  <c r="AR15" i="4" s="1"/>
  <c r="AQ16" i="4"/>
  <c r="AR5" i="4" s="1"/>
  <c r="AQ17" i="4"/>
  <c r="AQ18" i="4"/>
  <c r="AR18" i="4" s="1"/>
  <c r="AQ19" i="4"/>
  <c r="AR19" i="4" s="1"/>
  <c r="AQ20" i="4"/>
  <c r="AR20" i="4" s="1"/>
  <c r="AQ21" i="4"/>
  <c r="AR21" i="4" s="1"/>
  <c r="AQ22" i="4"/>
  <c r="AR22" i="4" s="1"/>
  <c r="AQ23" i="4"/>
  <c r="AR23" i="4" s="1"/>
  <c r="AQ24" i="4"/>
  <c r="AR24" i="4" s="1"/>
  <c r="AQ25" i="4"/>
  <c r="AR25" i="4" s="1"/>
  <c r="AQ26" i="4"/>
  <c r="AR26" i="4" s="1"/>
  <c r="AQ27" i="4"/>
  <c r="AR27" i="4" s="1"/>
  <c r="AQ28" i="4"/>
  <c r="AR28" i="4" s="1"/>
  <c r="AQ29" i="4"/>
  <c r="AQ30" i="4"/>
  <c r="AR30" i="4" s="1"/>
  <c r="AQ31" i="4"/>
  <c r="AR31" i="4" s="1"/>
  <c r="AQ32" i="4"/>
  <c r="AR32" i="4" s="1"/>
  <c r="AQ33" i="4"/>
  <c r="AR33" i="4" s="1"/>
  <c r="AQ34" i="4"/>
  <c r="AR34" i="4" s="1"/>
  <c r="AQ35" i="4"/>
  <c r="AR35" i="4" s="1"/>
  <c r="AQ36" i="4"/>
  <c r="AR36" i="4" s="1"/>
  <c r="AQ37" i="4"/>
  <c r="AR37" i="4" s="1"/>
  <c r="AQ38" i="4"/>
  <c r="AR38" i="4" s="1"/>
  <c r="AQ39" i="4"/>
  <c r="AR39" i="4" s="1"/>
  <c r="AQ40" i="4"/>
  <c r="AR40" i="4" s="1"/>
  <c r="AQ41" i="4"/>
  <c r="AQ42" i="4"/>
  <c r="AR42" i="4" s="1"/>
  <c r="AQ43" i="4"/>
  <c r="AR43" i="4" s="1"/>
  <c r="AQ44" i="4"/>
  <c r="AR44" i="4" s="1"/>
  <c r="AQ45" i="4"/>
  <c r="AR45" i="4" s="1"/>
  <c r="AQ46" i="4"/>
  <c r="AR46" i="4" s="1"/>
  <c r="AQ47" i="4"/>
  <c r="AR47" i="4" s="1"/>
  <c r="AQ48" i="4"/>
  <c r="AR48" i="4" s="1"/>
  <c r="AQ49" i="4"/>
  <c r="AR49" i="4" s="1"/>
  <c r="AQ50" i="4"/>
  <c r="AR50" i="4" s="1"/>
  <c r="AQ51" i="4"/>
  <c r="AR51" i="4" s="1"/>
  <c r="AQ52" i="4"/>
  <c r="AR41" i="4" s="1"/>
  <c r="AQ53" i="4"/>
  <c r="AQ54" i="4"/>
  <c r="AR54" i="4" s="1"/>
  <c r="AQ55" i="4"/>
  <c r="AR55" i="4" s="1"/>
  <c r="AQ56" i="4"/>
  <c r="AR56" i="4" s="1"/>
  <c r="AQ57" i="4"/>
  <c r="AR57" i="4" s="1"/>
  <c r="AQ58" i="4"/>
  <c r="AR58" i="4" s="1"/>
  <c r="AQ59" i="4"/>
  <c r="AR59" i="4" s="1"/>
  <c r="AQ60" i="4"/>
  <c r="AR60" i="4" s="1"/>
  <c r="AQ61" i="4"/>
  <c r="AR61" i="4" s="1"/>
  <c r="AQ62" i="4"/>
  <c r="AR62" i="4" s="1"/>
  <c r="AQ63" i="4"/>
  <c r="AR63" i="4" s="1"/>
  <c r="AQ64" i="4"/>
  <c r="AR53" i="4" s="1"/>
  <c r="AQ65" i="4"/>
  <c r="AQ66" i="4"/>
  <c r="AR66" i="4" s="1"/>
  <c r="AQ67" i="4"/>
  <c r="AR67" i="4" s="1"/>
  <c r="AQ68" i="4"/>
  <c r="AR68" i="4" s="1"/>
  <c r="AQ69" i="4"/>
  <c r="AR69" i="4" s="1"/>
  <c r="AQ70" i="4"/>
  <c r="AR70" i="4" s="1"/>
  <c r="AQ71" i="4"/>
  <c r="AR71" i="4" s="1"/>
  <c r="AQ72" i="4"/>
  <c r="AR72" i="4" s="1"/>
  <c r="AQ73" i="4"/>
  <c r="AR73" i="4" s="1"/>
  <c r="AQ74" i="4"/>
  <c r="AR74" i="4" s="1"/>
  <c r="AQ75" i="4"/>
  <c r="AR75" i="4" s="1"/>
  <c r="AQ76" i="4"/>
  <c r="AR65" i="4" s="1"/>
  <c r="AQ77" i="4"/>
  <c r="AQ78" i="4"/>
  <c r="AR78" i="4" s="1"/>
  <c r="AQ79" i="4"/>
  <c r="AR79" i="4" s="1"/>
  <c r="AQ80" i="4"/>
  <c r="AR80" i="4" s="1"/>
  <c r="AQ81" i="4"/>
  <c r="AR81" i="4" s="1"/>
  <c r="AQ82" i="4"/>
  <c r="AR82" i="4" s="1"/>
  <c r="AQ83" i="4"/>
  <c r="AR83" i="4" s="1"/>
  <c r="AQ84" i="4"/>
  <c r="AR84" i="4" s="1"/>
  <c r="AQ85" i="4"/>
  <c r="AR85" i="4" s="1"/>
  <c r="AQ86" i="4"/>
  <c r="AR86" i="4" s="1"/>
  <c r="AQ87" i="4"/>
  <c r="AR87" i="4" s="1"/>
  <c r="AQ88" i="4"/>
  <c r="AR77" i="4" s="1"/>
  <c r="AQ89" i="4"/>
  <c r="AQ90" i="4"/>
  <c r="AR90" i="4" s="1"/>
  <c r="AQ91" i="4"/>
  <c r="AR91" i="4" s="1"/>
  <c r="AQ92" i="4"/>
  <c r="AR92" i="4" s="1"/>
  <c r="AQ93" i="4"/>
  <c r="AR93" i="4" s="1"/>
  <c r="AQ94" i="4"/>
  <c r="AR94" i="4" s="1"/>
  <c r="AQ95" i="4"/>
  <c r="AR95" i="4" s="1"/>
  <c r="AQ96" i="4"/>
  <c r="AR96" i="4" s="1"/>
  <c r="AQ97" i="4"/>
  <c r="AR97" i="4" s="1"/>
  <c r="AQ98" i="4"/>
  <c r="AR98" i="4" s="1"/>
  <c r="AQ99" i="4"/>
  <c r="AR99" i="4" s="1"/>
  <c r="AQ100" i="4"/>
  <c r="AR89" i="4" s="1"/>
  <c r="AQ101" i="4"/>
  <c r="AQ102" i="4"/>
  <c r="AR102" i="4" s="1"/>
  <c r="AQ103" i="4"/>
  <c r="AR103" i="4" s="1"/>
  <c r="AQ104" i="4"/>
  <c r="AR104" i="4" s="1"/>
  <c r="AQ105" i="4"/>
  <c r="AR105" i="4" s="1"/>
  <c r="AQ2" i="4"/>
  <c r="AR2" i="4" s="1"/>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4" i="4"/>
  <c r="S55" i="4"/>
  <c r="S56" i="4"/>
  <c r="S57" i="4"/>
  <c r="S58" i="4"/>
  <c r="S59" i="4"/>
  <c r="S60" i="4"/>
  <c r="S61" i="4"/>
  <c r="S62" i="4"/>
  <c r="S63" i="4"/>
  <c r="S64" i="4"/>
  <c r="S65" i="4"/>
  <c r="S66" i="4"/>
  <c r="S67" i="4"/>
  <c r="S68" i="4"/>
  <c r="S69" i="4"/>
  <c r="S70" i="4"/>
  <c r="S71" i="4"/>
  <c r="S72"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2" i="4"/>
  <c r="BJ2" i="1"/>
  <c r="AR100" i="4" l="1"/>
  <c r="AR76" i="4"/>
  <c r="AR52" i="4"/>
  <c r="AR29" i="4"/>
  <c r="AR17" i="4"/>
  <c r="AR88" i="4"/>
  <c r="AR64" i="4"/>
  <c r="AR16" i="4"/>
</calcChain>
</file>

<file path=xl/sharedStrings.xml><?xml version="1.0" encoding="utf-8"?>
<sst xmlns="http://schemas.openxmlformats.org/spreadsheetml/2006/main" count="996" uniqueCount="121">
  <si>
    <t>Entity</t>
  </si>
  <si>
    <t>Africa</t>
  </si>
  <si>
    <t>Africa (EI)</t>
  </si>
  <si>
    <t>Algeria</t>
  </si>
  <si>
    <t>Argentina</t>
  </si>
  <si>
    <t>Asia</t>
  </si>
  <si>
    <t>Asia Pacific (EI)</t>
  </si>
  <si>
    <t>Australia</t>
  </si>
  <si>
    <t>Austria</t>
  </si>
  <si>
    <t>Azerbaijan</t>
  </si>
  <si>
    <t>NA</t>
  </si>
  <si>
    <t>Bangladesh</t>
  </si>
  <si>
    <t>Belarus</t>
  </si>
  <si>
    <t>Belgium</t>
  </si>
  <si>
    <t>Brazil</t>
  </si>
  <si>
    <t>Bulgaria</t>
  </si>
  <si>
    <t>CIS (EI)</t>
  </si>
  <si>
    <t>Canada</t>
  </si>
  <si>
    <t>Central America (EI)</t>
  </si>
  <si>
    <t>Chile</t>
  </si>
  <si>
    <t>China</t>
  </si>
  <si>
    <t>Colombia</t>
  </si>
  <si>
    <t>Croatia</t>
  </si>
  <si>
    <t>Cyprus</t>
  </si>
  <si>
    <t>Czechia</t>
  </si>
  <si>
    <t>Denmark</t>
  </si>
  <si>
    <t>Eastern Africa (EI)</t>
  </si>
  <si>
    <t>Ecuador</t>
  </si>
  <si>
    <t>Egypt</t>
  </si>
  <si>
    <t>Estonia</t>
  </si>
  <si>
    <t>Europe</t>
  </si>
  <si>
    <t>Europe (EI)</t>
  </si>
  <si>
    <t>European Union (27)</t>
  </si>
  <si>
    <t>Finland</t>
  </si>
  <si>
    <t>France</t>
  </si>
  <si>
    <t>Germany</t>
  </si>
  <si>
    <t>Greece</t>
  </si>
  <si>
    <t>High-income countries</t>
  </si>
  <si>
    <t>Hong Kong</t>
  </si>
  <si>
    <t>Hungary</t>
  </si>
  <si>
    <t>Iceland</t>
  </si>
  <si>
    <t>India</t>
  </si>
  <si>
    <t>Indonesia</t>
  </si>
  <si>
    <t>Iran</t>
  </si>
  <si>
    <t>Iraq</t>
  </si>
  <si>
    <t>Ireland</t>
  </si>
  <si>
    <t>Israel</t>
  </si>
  <si>
    <t>Italy</t>
  </si>
  <si>
    <t>Japan</t>
  </si>
  <si>
    <t>Kazakhstan</t>
  </si>
  <si>
    <t>Kuwait</t>
  </si>
  <si>
    <t>Latvia</t>
  </si>
  <si>
    <t>Lithuania</t>
  </si>
  <si>
    <t>Lower-middle-income countries</t>
  </si>
  <si>
    <t>Luxembourg</t>
  </si>
  <si>
    <t>Malaysia</t>
  </si>
  <si>
    <t>Mexico</t>
  </si>
  <si>
    <t>Middle Africa (EI)</t>
  </si>
  <si>
    <t>Middle East (EI)</t>
  </si>
  <si>
    <t>Morocco</t>
  </si>
  <si>
    <t>Netherlands</t>
  </si>
  <si>
    <t>New Zealand</t>
  </si>
  <si>
    <t>Non-OECD (EI)</t>
  </si>
  <si>
    <t>North America</t>
  </si>
  <si>
    <t>North America (EI)</t>
  </si>
  <si>
    <t>North Macedonia</t>
  </si>
  <si>
    <t>Norway</t>
  </si>
  <si>
    <t>OECD (EI)</t>
  </si>
  <si>
    <t>Oceania</t>
  </si>
  <si>
    <t>Oman</t>
  </si>
  <si>
    <t>Pakistan</t>
  </si>
  <si>
    <t>Peru</t>
  </si>
  <si>
    <t>Philippines</t>
  </si>
  <si>
    <t>Poland</t>
  </si>
  <si>
    <t>Portugal</t>
  </si>
  <si>
    <t>Qatar</t>
  </si>
  <si>
    <t>Romania</t>
  </si>
  <si>
    <t>Russia</t>
  </si>
  <si>
    <t>Saudi Arabia</t>
  </si>
  <si>
    <t>Singapore</t>
  </si>
  <si>
    <t>Slovakia</t>
  </si>
  <si>
    <t>Slovenia</t>
  </si>
  <si>
    <t>South Africa</t>
  </si>
  <si>
    <t>South America</t>
  </si>
  <si>
    <t>South Korea</t>
  </si>
  <si>
    <t>South and Central America (EI)</t>
  </si>
  <si>
    <t>Spain</t>
  </si>
  <si>
    <t>Sri Lanka</t>
  </si>
  <si>
    <t>Sweden</t>
  </si>
  <si>
    <t>Switzerland</t>
  </si>
  <si>
    <t>Taiwan</t>
  </si>
  <si>
    <t>Thailand</t>
  </si>
  <si>
    <t>Trinidad and Tobago</t>
  </si>
  <si>
    <t>Turkey</t>
  </si>
  <si>
    <t>Turkmenistan</t>
  </si>
  <si>
    <t>USSR</t>
  </si>
  <si>
    <t>Ukraine</t>
  </si>
  <si>
    <t>United Arab Emirates</t>
  </si>
  <si>
    <t>United Kingdom</t>
  </si>
  <si>
    <t>United States</t>
  </si>
  <si>
    <t>Upper-middle-income countries</t>
  </si>
  <si>
    <t>Uzbekistan</t>
  </si>
  <si>
    <t>Venezuela</t>
  </si>
  <si>
    <t>Vietnam</t>
  </si>
  <si>
    <t>Western Africa (EI)</t>
  </si>
  <si>
    <t>World</t>
  </si>
  <si>
    <t>Row Labels</t>
  </si>
  <si>
    <t>Grand Total</t>
  </si>
  <si>
    <t>sum of 1965-1980</t>
  </si>
  <si>
    <t>sum of 1981-2000</t>
  </si>
  <si>
    <t>sum of 2001-2023</t>
  </si>
  <si>
    <t>Sum of sum of 1965-1980</t>
  </si>
  <si>
    <t>Sum of sum of 1981-2000</t>
  </si>
  <si>
    <t>Sum of sum of 2001-2023</t>
  </si>
  <si>
    <t>avg 2001-2023</t>
  </si>
  <si>
    <t>avg 1981-2000</t>
  </si>
  <si>
    <t>avg 1965-1980</t>
  </si>
  <si>
    <t>Average of avg 1965-1980</t>
  </si>
  <si>
    <t>Average of avg 1981-2000</t>
  </si>
  <si>
    <t>Average of avg 2001-2023</t>
  </si>
  <si>
    <t xml:space="preserve">                                       Oil Cunsumption By country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</si>
</sst>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b/>
      <u/>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3" borderId="0" xfId="0" applyFont="1" applyFill="1" applyAlignment="1">
      <alignment horizontal="center"/>
    </xf>
    <xf numFmtId="0" fontId="0" fillId="33" borderId="0" xfId="0" applyFont="1" applyFill="1"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[Oil Consumption by Country project.xlsx]pviot table!PivotTable10</c:name>
    <c:fmtId val="3"/>
  </c:pivotSource>
  <c:chart>
    <c:title>
      <c:tx>
        <c:rich>
          <a:bodyPr/>
          <a:lstStyle/>
          <a:p>
            <a:pPr>
              <a:defRPr/>
            </a:pPr>
            <a:r>
              <a:rPr lang="en-IN"/>
              <a:t>Overall</a:t>
            </a:r>
            <a:r>
              <a:rPr lang="en-IN" baseline="0"/>
              <a:t> oil consumption by continents</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varyColors val="0"/>
        <c:ser>
          <c:idx val="0"/>
          <c:order val="0"/>
          <c:tx>
            <c:strRef>
              <c:f>'pviot table'!$B$1</c:f>
              <c:strCache>
                <c:ptCount val="1"/>
                <c:pt idx="0">
                  <c:v>Sum of sum of 1965-1980</c:v>
                </c:pt>
              </c:strCache>
            </c:strRef>
          </c:tx>
          <c:invertIfNegative val="0"/>
          <c:cat>
            <c:strRef>
              <c:f>'pviot table'!$A$2:$A$4</c:f>
              <c:strCache>
                <c:ptCount val="2"/>
                <c:pt idx="0">
                  <c:v>High-income countries</c:v>
                </c:pt>
                <c:pt idx="1">
                  <c:v>Lower-middle-income countries</c:v>
                </c:pt>
              </c:strCache>
            </c:strRef>
          </c:cat>
          <c:val>
            <c:numRef>
              <c:f>'pviot table'!$B$2:$B$4</c:f>
              <c:numCache>
                <c:formatCode>General</c:formatCode>
                <c:ptCount val="2"/>
                <c:pt idx="0">
                  <c:v>2112799.9310303717</c:v>
                </c:pt>
                <c:pt idx="1">
                  <c:v>1700676.0154087686</c:v>
                </c:pt>
              </c:numCache>
            </c:numRef>
          </c:val>
        </c:ser>
        <c:ser>
          <c:idx val="1"/>
          <c:order val="1"/>
          <c:tx>
            <c:strRef>
              <c:f>'pviot table'!$C$1</c:f>
              <c:strCache>
                <c:ptCount val="1"/>
                <c:pt idx="0">
                  <c:v>Sum of sum of 1981-2000</c:v>
                </c:pt>
              </c:strCache>
            </c:strRef>
          </c:tx>
          <c:invertIfNegative val="0"/>
          <c:cat>
            <c:strRef>
              <c:f>'pviot table'!$A$2:$A$4</c:f>
              <c:strCache>
                <c:ptCount val="2"/>
                <c:pt idx="0">
                  <c:v>High-income countries</c:v>
                </c:pt>
                <c:pt idx="1">
                  <c:v>Lower-middle-income countries</c:v>
                </c:pt>
              </c:strCache>
            </c:strRef>
          </c:cat>
          <c:val>
            <c:numRef>
              <c:f>'pviot table'!$C$2:$C$4</c:f>
              <c:numCache>
                <c:formatCode>General</c:formatCode>
                <c:ptCount val="2"/>
                <c:pt idx="0">
                  <c:v>3353697.5182579043</c:v>
                </c:pt>
                <c:pt idx="1">
                  <c:v>2732192.8673872002</c:v>
                </c:pt>
              </c:numCache>
            </c:numRef>
          </c:val>
        </c:ser>
        <c:ser>
          <c:idx val="2"/>
          <c:order val="2"/>
          <c:tx>
            <c:strRef>
              <c:f>'pviot table'!$D$1</c:f>
              <c:strCache>
                <c:ptCount val="1"/>
                <c:pt idx="0">
                  <c:v>Sum of sum of 2001-2023</c:v>
                </c:pt>
              </c:strCache>
            </c:strRef>
          </c:tx>
          <c:invertIfNegative val="0"/>
          <c:cat>
            <c:strRef>
              <c:f>'pviot table'!$A$2:$A$4</c:f>
              <c:strCache>
                <c:ptCount val="2"/>
                <c:pt idx="0">
                  <c:v>High-income countries</c:v>
                </c:pt>
                <c:pt idx="1">
                  <c:v>Lower-middle-income countries</c:v>
                </c:pt>
              </c:strCache>
            </c:strRef>
          </c:cat>
          <c:val>
            <c:numRef>
              <c:f>'pviot table'!$D$2:$D$4</c:f>
              <c:numCache>
                <c:formatCode>General</c:formatCode>
                <c:ptCount val="2"/>
                <c:pt idx="0">
                  <c:v>4927535.629580196</c:v>
                </c:pt>
                <c:pt idx="1">
                  <c:v>4098414.411642998</c:v>
                </c:pt>
              </c:numCache>
            </c:numRef>
          </c:val>
        </c:ser>
        <c:dLbls>
          <c:showLegendKey val="0"/>
          <c:showVal val="0"/>
          <c:showCatName val="0"/>
          <c:showSerName val="0"/>
          <c:showPercent val="0"/>
          <c:showBubbleSize val="0"/>
        </c:dLbls>
        <c:gapWidth val="150"/>
        <c:axId val="208173312"/>
        <c:axId val="208183296"/>
      </c:barChart>
      <c:catAx>
        <c:axId val="208173312"/>
        <c:scaling>
          <c:orientation val="minMax"/>
        </c:scaling>
        <c:delete val="0"/>
        <c:axPos val="b"/>
        <c:majorTickMark val="none"/>
        <c:minorTickMark val="none"/>
        <c:tickLblPos val="nextTo"/>
        <c:crossAx val="208183296"/>
        <c:crosses val="autoZero"/>
        <c:auto val="1"/>
        <c:lblAlgn val="ctr"/>
        <c:lblOffset val="100"/>
        <c:noMultiLvlLbl val="0"/>
      </c:catAx>
      <c:valAx>
        <c:axId val="208183296"/>
        <c:scaling>
          <c:orientation val="minMax"/>
        </c:scaling>
        <c:delete val="0"/>
        <c:axPos val="l"/>
        <c:majorGridlines/>
        <c:numFmt formatCode="General" sourceLinked="1"/>
        <c:majorTickMark val="none"/>
        <c:minorTickMark val="none"/>
        <c:tickLblPos val="nextTo"/>
        <c:crossAx val="2081733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[Oil Consumption by Country project.xlsx]pviot table!PivotTable12</c:name>
    <c:fmtId val="7"/>
  </c:pivotSource>
  <c:chart>
    <c:autoTitleDeleted val="1"/>
    <c:pivotFmts>
      <c:pivotFmt>
        <c:idx val="0"/>
      </c:pivotFmt>
      <c:pivotFmt>
        <c:idx val="1"/>
      </c:pivotFmt>
      <c:pivotFmt>
        <c:idx val="2"/>
      </c:pivotFmt>
      <c:pivotFmt>
        <c:idx val="3"/>
      </c:pivotFmt>
      <c:pivotFmt>
        <c:idx val="4"/>
      </c:pivotFmt>
      <c:pivotFmt>
        <c:idx val="5"/>
      </c:pivotFmt>
      <c:pivotFmt>
        <c:idx val="6"/>
        <c:marker>
          <c:symbol val="none"/>
        </c:marker>
        <c:dLbl>
          <c:idx val="0"/>
          <c:delete val="1"/>
        </c:dLbl>
      </c:pivotFmt>
      <c:pivotFmt>
        <c:idx val="7"/>
        <c:marker>
          <c:symbol val="none"/>
        </c:marker>
        <c:dLbl>
          <c:idx val="0"/>
          <c:delete val="1"/>
        </c:dLbl>
      </c:pivotFmt>
      <c:pivotFmt>
        <c:idx val="8"/>
        <c:marker>
          <c:symbol val="none"/>
        </c:marker>
        <c:dLbl>
          <c:idx val="0"/>
          <c:delete val="1"/>
        </c:dLbl>
      </c:pivotFmt>
      <c:pivotFmt>
        <c:idx val="9"/>
        <c:marker>
          <c:symbol val="none"/>
        </c:marker>
        <c:dLbl>
          <c:idx val="0"/>
          <c:delete val="1"/>
        </c:dLbl>
      </c:pivotFmt>
      <c:pivotFmt>
        <c:idx val="10"/>
        <c:marker>
          <c:symbol val="none"/>
        </c:marker>
        <c:dLbl>
          <c:idx val="0"/>
          <c:delete val="1"/>
        </c:dLbl>
      </c:pivotFmt>
      <c:pivotFmt>
        <c:idx val="11"/>
        <c:marker>
          <c:symbol val="none"/>
        </c:marker>
        <c:dLbl>
          <c:idx val="0"/>
          <c:delete val="1"/>
        </c:dLbl>
      </c:pivotFmt>
      <c:pivotFmt>
        <c:idx val="12"/>
        <c:marker>
          <c:symbol val="none"/>
        </c:marker>
        <c:dLbl>
          <c:idx val="0"/>
          <c:delete val="1"/>
        </c:dLbl>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dLbl>
          <c:idx val="0"/>
          <c:delete val="1"/>
        </c:dLbl>
      </c:pivotFmt>
      <c:pivotFmt>
        <c:idx val="18"/>
        <c:marker>
          <c:symbol val="none"/>
        </c:marker>
        <c:dLbl>
          <c:idx val="0"/>
          <c:delete val="1"/>
        </c:dLbl>
      </c:pivotFmt>
      <c:pivotFmt>
        <c:idx val="19"/>
        <c:marker>
          <c:symbol val="none"/>
        </c:marker>
        <c:dLbl>
          <c:idx val="0"/>
          <c:delete val="1"/>
        </c:dLbl>
      </c:pivotFmt>
      <c:pivotFmt>
        <c:idx val="20"/>
        <c:marker>
          <c:symbol val="none"/>
        </c:marker>
        <c:dLbl>
          <c:idx val="0"/>
          <c:delete val="1"/>
        </c:dLbl>
      </c:pivotFmt>
      <c:pivotFmt>
        <c:idx val="21"/>
        <c:marker>
          <c:symbol val="none"/>
        </c:marker>
        <c:dLbl>
          <c:idx val="0"/>
          <c:delete val="1"/>
        </c:dLbl>
      </c:pivotFmt>
      <c:pivotFmt>
        <c:idx val="22"/>
        <c:marker>
          <c:symbol val="none"/>
        </c:marker>
        <c:dLbl>
          <c:idx val="0"/>
          <c:delete val="1"/>
        </c:dLbl>
      </c:pivotFmt>
      <c:pivotFmt>
        <c:idx val="23"/>
        <c:marker>
          <c:symbol val="none"/>
        </c:marker>
        <c:dLbl>
          <c:idx val="0"/>
          <c:delete val="1"/>
        </c:dLbl>
      </c:pivotFmt>
      <c:pivotFmt>
        <c:idx val="24"/>
        <c:marker>
          <c:symbol val="none"/>
        </c:marker>
        <c:dLbl>
          <c:idx val="0"/>
          <c:delete val="1"/>
        </c:dLbl>
      </c:pivotFmt>
      <c:pivotFmt>
        <c:idx val="25"/>
        <c:marker>
          <c:symbol val="none"/>
        </c:marker>
        <c:dLbl>
          <c:idx val="0"/>
          <c:delete val="1"/>
        </c:dLbl>
      </c:pivotFmt>
      <c:pivotFmt>
        <c:idx val="26"/>
        <c:marker>
          <c:symbol val="none"/>
        </c:marker>
        <c:dLbl>
          <c:idx val="0"/>
          <c:delete val="1"/>
        </c:dLbl>
      </c:pivotFmt>
      <c:pivotFmt>
        <c:idx val="27"/>
        <c:marker>
          <c:symbol val="none"/>
        </c:marker>
        <c:dLbl>
          <c:idx val="0"/>
          <c:delete val="1"/>
        </c:dLbl>
      </c:pivotFmt>
      <c:pivotFmt>
        <c:idx val="28"/>
        <c:marker>
          <c:symbol val="none"/>
        </c:marker>
        <c:dLbl>
          <c:idx val="0"/>
          <c:delete val="1"/>
        </c:dLbl>
      </c:pivotFmt>
      <c:pivotFmt>
        <c:idx val="29"/>
        <c:marker>
          <c:symbol val="none"/>
        </c:marker>
        <c:dLbl>
          <c:idx val="0"/>
          <c:delete val="1"/>
        </c:dLbl>
      </c:pivotFmt>
      <c:pivotFmt>
        <c:idx val="30"/>
        <c:marker>
          <c:symbol val="none"/>
        </c:marker>
        <c:dLbl>
          <c:idx val="0"/>
          <c:delete val="1"/>
        </c:dLbl>
      </c:pivotFmt>
      <c:pivotFmt>
        <c:idx val="31"/>
        <c:marker>
          <c:symbol val="none"/>
        </c:marker>
        <c:dLbl>
          <c:idx val="0"/>
          <c:delete val="1"/>
        </c:dLbl>
      </c:pivotFmt>
      <c:pivotFmt>
        <c:idx val="32"/>
        <c:marker>
          <c:symbol val="none"/>
        </c:marker>
        <c:dLbl>
          <c:idx val="0"/>
          <c:delete val="1"/>
        </c:dLbl>
      </c:pivotFmt>
      <c:pivotFmt>
        <c:idx val="33"/>
        <c:marker>
          <c:symbol val="none"/>
        </c:marker>
        <c:dLbl>
          <c:idx val="0"/>
          <c:delete val="1"/>
        </c:dLbl>
      </c:pivotFmt>
      <c:pivotFmt>
        <c:idx val="34"/>
        <c:marker>
          <c:symbol val="none"/>
        </c:marker>
        <c:dLbl>
          <c:idx val="0"/>
          <c:delete val="1"/>
        </c:dLbl>
      </c:pivotFmt>
      <c:pivotFmt>
        <c:idx val="35"/>
        <c:marker>
          <c:symbol val="none"/>
        </c:marker>
        <c:dLbl>
          <c:idx val="0"/>
          <c:delete val="1"/>
        </c:dLbl>
      </c:pivotFmt>
      <c:pivotFmt>
        <c:idx val="36"/>
        <c:marker>
          <c:symbol val="none"/>
        </c:marker>
        <c:dLbl>
          <c:idx val="0"/>
          <c:delete val="1"/>
        </c:dLbl>
      </c:pivotFmt>
      <c:pivotFmt>
        <c:idx val="37"/>
        <c:marker>
          <c:symbol val="none"/>
        </c:marker>
        <c:dLbl>
          <c:idx val="0"/>
          <c:delete val="1"/>
        </c:dLbl>
      </c:pivotFmt>
      <c:pivotFmt>
        <c:idx val="38"/>
        <c:marker>
          <c:symbol val="none"/>
        </c:marker>
        <c:dLbl>
          <c:idx val="0"/>
          <c:delete val="1"/>
        </c:dLbl>
      </c:pivotFmt>
      <c:pivotFmt>
        <c:idx val="39"/>
        <c:marker>
          <c:symbol val="none"/>
        </c:marker>
        <c:dLbl>
          <c:idx val="0"/>
          <c:delete val="1"/>
        </c:dLbl>
      </c:pivotFmt>
      <c:pivotFmt>
        <c:idx val="40"/>
        <c:marker>
          <c:symbol val="none"/>
        </c:marker>
        <c:dLbl>
          <c:idx val="0"/>
          <c:delete val="1"/>
        </c:dLbl>
      </c:pivotFmt>
      <c:pivotFmt>
        <c:idx val="41"/>
        <c:marker>
          <c:symbol val="none"/>
        </c:marker>
        <c:dLbl>
          <c:idx val="0"/>
          <c:delete val="1"/>
        </c:dLbl>
      </c:pivotFmt>
      <c:pivotFmt>
        <c:idx val="42"/>
        <c:marker>
          <c:symbol val="none"/>
        </c:marker>
        <c:dLbl>
          <c:idx val="0"/>
          <c:delete val="1"/>
        </c:dLbl>
      </c:pivotFmt>
      <c:pivotFmt>
        <c:idx val="43"/>
        <c:marker>
          <c:symbol val="none"/>
        </c:marker>
        <c:dLbl>
          <c:idx val="0"/>
          <c:delete val="1"/>
        </c:dLbl>
      </c:pivotFmt>
      <c:pivotFmt>
        <c:idx val="44"/>
        <c:marker>
          <c:symbol val="none"/>
        </c:marker>
        <c:dLbl>
          <c:idx val="0"/>
          <c:delete val="1"/>
        </c:dLbl>
      </c:pivotFmt>
      <c:pivotFmt>
        <c:idx val="45"/>
        <c:marker>
          <c:symbol val="none"/>
        </c:marker>
        <c:dLbl>
          <c:idx val="0"/>
          <c:delete val="1"/>
        </c:dLbl>
      </c:pivotFmt>
      <c:pivotFmt>
        <c:idx val="46"/>
        <c:marker>
          <c:symbol val="none"/>
        </c:marker>
        <c:dLbl>
          <c:idx val="0"/>
          <c:delete val="1"/>
        </c:dLbl>
      </c:pivotFmt>
      <c:pivotFmt>
        <c:idx val="47"/>
        <c:marker>
          <c:symbol val="none"/>
        </c:marker>
        <c:dLbl>
          <c:idx val="0"/>
          <c:delete val="1"/>
        </c:dLbl>
      </c:pivotFmt>
      <c:pivotFmt>
        <c:idx val="48"/>
        <c:marker>
          <c:symbol val="none"/>
        </c:marker>
        <c:dLbl>
          <c:idx val="0"/>
          <c:delete val="1"/>
        </c:dLbl>
      </c:pivotFmt>
      <c:pivotFmt>
        <c:idx val="49"/>
        <c:marker>
          <c:symbol val="none"/>
        </c:marker>
        <c:dLbl>
          <c:idx val="0"/>
          <c:delete val="1"/>
        </c:dLbl>
      </c:pivotFmt>
      <c:pivotFmt>
        <c:idx val="50"/>
        <c:marker>
          <c:symbol val="none"/>
        </c:marker>
        <c:dLbl>
          <c:idx val="0"/>
          <c:delete val="1"/>
        </c:dLbl>
      </c:pivotFmt>
      <c:pivotFmt>
        <c:idx val="51"/>
        <c:marker>
          <c:symbol val="none"/>
        </c:marker>
        <c:dLbl>
          <c:idx val="0"/>
          <c:delete val="1"/>
        </c:dLbl>
      </c:pivotFmt>
      <c:pivotFmt>
        <c:idx val="52"/>
        <c:marker>
          <c:symbol val="none"/>
        </c:marker>
        <c:dLbl>
          <c:idx val="0"/>
          <c:delete val="1"/>
        </c:dLbl>
      </c:pivotFmt>
      <c:pivotFmt>
        <c:idx val="53"/>
        <c:marker>
          <c:symbol val="none"/>
        </c:marker>
        <c:dLbl>
          <c:idx val="0"/>
          <c:delete val="1"/>
        </c:dLbl>
      </c:pivotFmt>
      <c:pivotFmt>
        <c:idx val="54"/>
        <c:marker>
          <c:symbol val="none"/>
        </c:marker>
        <c:dLbl>
          <c:idx val="0"/>
          <c:delete val="1"/>
        </c:dLbl>
      </c:pivotFmt>
      <c:pivotFmt>
        <c:idx val="55"/>
        <c:marker>
          <c:symbol val="none"/>
        </c:marker>
        <c:dLbl>
          <c:idx val="0"/>
          <c:delete val="1"/>
        </c:dLbl>
      </c:pivotFmt>
      <c:pivotFmt>
        <c:idx val="56"/>
        <c:marker>
          <c:symbol val="none"/>
        </c:marker>
        <c:dLbl>
          <c:idx val="0"/>
          <c:delete val="1"/>
        </c:dLbl>
      </c:pivotFmt>
      <c:pivotFmt>
        <c:idx val="57"/>
        <c:marker>
          <c:symbol val="none"/>
        </c:marker>
        <c:dLbl>
          <c:idx val="0"/>
          <c:delete val="1"/>
        </c:dLbl>
      </c:pivotFmt>
      <c:pivotFmt>
        <c:idx val="58"/>
        <c:marker>
          <c:symbol val="none"/>
        </c:marker>
        <c:dLbl>
          <c:idx val="0"/>
          <c:delete val="1"/>
        </c:dLbl>
      </c:pivotFmt>
      <c:pivotFmt>
        <c:idx val="59"/>
        <c:marker>
          <c:symbol val="none"/>
        </c:marker>
        <c:dLbl>
          <c:idx val="0"/>
          <c:delete val="1"/>
        </c:dLbl>
      </c:pivotFmt>
      <c:pivotFmt>
        <c:idx val="60"/>
        <c:marker>
          <c:symbol val="none"/>
        </c:marker>
        <c:dLbl>
          <c:idx val="0"/>
          <c:delete val="1"/>
        </c:dLbl>
      </c:pivotFmt>
      <c:pivotFmt>
        <c:idx val="61"/>
        <c:marker>
          <c:symbol val="none"/>
        </c:marker>
        <c:dLbl>
          <c:idx val="0"/>
          <c:delete val="1"/>
        </c:dLbl>
      </c:pivotFmt>
      <c:pivotFmt>
        <c:idx val="62"/>
        <c:marker>
          <c:symbol val="none"/>
        </c:marker>
        <c:dLbl>
          <c:idx val="0"/>
          <c:delete val="1"/>
        </c:dLbl>
      </c:pivotFmt>
      <c:pivotFmt>
        <c:idx val="63"/>
        <c:marker>
          <c:symbol val="none"/>
        </c:marker>
        <c:dLbl>
          <c:idx val="0"/>
          <c:delete val="1"/>
        </c:dLbl>
      </c:pivotFmt>
      <c:pivotFmt>
        <c:idx val="64"/>
        <c:marker>
          <c:symbol val="none"/>
        </c:marker>
        <c:dLbl>
          <c:idx val="0"/>
          <c:delete val="1"/>
        </c:dLbl>
      </c:pivotFmt>
      <c:pivotFmt>
        <c:idx val="65"/>
        <c:marker>
          <c:symbol val="none"/>
        </c:marker>
        <c:dLbl>
          <c:idx val="0"/>
          <c:delete val="1"/>
        </c:dLbl>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s>
    <c:plotArea>
      <c:layout/>
      <c:barChart>
        <c:barDir val="col"/>
        <c:grouping val="stacked"/>
        <c:varyColors val="0"/>
        <c:ser>
          <c:idx val="0"/>
          <c:order val="0"/>
          <c:tx>
            <c:strRef>
              <c:f>'pviot table'!$B$26</c:f>
              <c:strCache>
                <c:ptCount val="1"/>
                <c:pt idx="0">
                  <c:v>Average of avg 1965-1980</c:v>
                </c:pt>
              </c:strCache>
            </c:strRef>
          </c:tx>
          <c:invertIfNegative val="0"/>
          <c:cat>
            <c:strRef>
              <c:f>'pviot table'!$A$27:$A$29</c:f>
              <c:strCache>
                <c:ptCount val="2"/>
                <c:pt idx="0">
                  <c:v>High-income countries</c:v>
                </c:pt>
                <c:pt idx="1">
                  <c:v>Lower-middle-income countries</c:v>
                </c:pt>
              </c:strCache>
            </c:strRef>
          </c:cat>
          <c:val>
            <c:numRef>
              <c:f>'pviot table'!$B$27:$B$29</c:f>
              <c:numCache>
                <c:formatCode>General</c:formatCode>
                <c:ptCount val="2"/>
                <c:pt idx="0">
                  <c:v>2200.8332614899705</c:v>
                </c:pt>
                <c:pt idx="1">
                  <c:v>2261.5372545329369</c:v>
                </c:pt>
              </c:numCache>
            </c:numRef>
          </c:val>
        </c:ser>
        <c:ser>
          <c:idx val="1"/>
          <c:order val="1"/>
          <c:tx>
            <c:strRef>
              <c:f>'pviot table'!$C$26</c:f>
              <c:strCache>
                <c:ptCount val="1"/>
                <c:pt idx="0">
                  <c:v>Average of avg 1981-2000</c:v>
                </c:pt>
              </c:strCache>
            </c:strRef>
          </c:tx>
          <c:invertIfNegative val="0"/>
          <c:cat>
            <c:strRef>
              <c:f>'pviot table'!$A$27:$A$29</c:f>
              <c:strCache>
                <c:ptCount val="2"/>
                <c:pt idx="0">
                  <c:v>High-income countries</c:v>
                </c:pt>
                <c:pt idx="1">
                  <c:v>Lower-middle-income countries</c:v>
                </c:pt>
              </c:strCache>
            </c:strRef>
          </c:cat>
          <c:val>
            <c:numRef>
              <c:f>'pviot table'!$C$27:$C$29</c:f>
              <c:numCache>
                <c:formatCode>General</c:formatCode>
                <c:ptCount val="2"/>
                <c:pt idx="0">
                  <c:v>94376.362082343723</c:v>
                </c:pt>
                <c:pt idx="1">
                  <c:v>79744.337939526784</c:v>
                </c:pt>
              </c:numCache>
            </c:numRef>
          </c:val>
        </c:ser>
        <c:ser>
          <c:idx val="2"/>
          <c:order val="2"/>
          <c:tx>
            <c:strRef>
              <c:f>'pviot table'!$D$26</c:f>
              <c:strCache>
                <c:ptCount val="1"/>
                <c:pt idx="0">
                  <c:v>Average of avg 2001-2023</c:v>
                </c:pt>
              </c:strCache>
            </c:strRef>
          </c:tx>
          <c:invertIfNegative val="0"/>
          <c:cat>
            <c:strRef>
              <c:f>'pviot table'!$A$27:$A$29</c:f>
              <c:strCache>
                <c:ptCount val="2"/>
                <c:pt idx="0">
                  <c:v>High-income countries</c:v>
                </c:pt>
                <c:pt idx="1">
                  <c:v>Lower-middle-income countries</c:v>
                </c:pt>
              </c:strCache>
            </c:strRef>
          </c:cat>
          <c:val>
            <c:numRef>
              <c:f>'pviot table'!$D$27:$D$29</c:f>
              <c:numCache>
                <c:formatCode>General</c:formatCode>
                <c:ptCount val="2"/>
                <c:pt idx="0">
                  <c:v>3154.6322852626095</c:v>
                </c:pt>
                <c:pt idx="1">
                  <c:v>3432.507882448072</c:v>
                </c:pt>
              </c:numCache>
            </c:numRef>
          </c:val>
        </c:ser>
        <c:dLbls>
          <c:showLegendKey val="0"/>
          <c:showVal val="0"/>
          <c:showCatName val="0"/>
          <c:showSerName val="0"/>
          <c:showPercent val="0"/>
          <c:showBubbleSize val="0"/>
        </c:dLbls>
        <c:gapWidth val="150"/>
        <c:overlap val="100"/>
        <c:axId val="208123392"/>
        <c:axId val="208124928"/>
      </c:barChart>
      <c:catAx>
        <c:axId val="208123392"/>
        <c:scaling>
          <c:orientation val="minMax"/>
        </c:scaling>
        <c:delete val="0"/>
        <c:axPos val="b"/>
        <c:majorTickMark val="out"/>
        <c:minorTickMark val="none"/>
        <c:tickLblPos val="nextTo"/>
        <c:crossAx val="208124928"/>
        <c:crosses val="autoZero"/>
        <c:auto val="1"/>
        <c:lblAlgn val="ctr"/>
        <c:lblOffset val="100"/>
        <c:noMultiLvlLbl val="0"/>
      </c:catAx>
      <c:valAx>
        <c:axId val="208124928"/>
        <c:scaling>
          <c:orientation val="minMax"/>
        </c:scaling>
        <c:delete val="0"/>
        <c:axPos val="l"/>
        <c:majorGridlines/>
        <c:numFmt formatCode="General" sourceLinked="1"/>
        <c:majorTickMark val="out"/>
        <c:minorTickMark val="none"/>
        <c:tickLblPos val="nextTo"/>
        <c:crossAx val="208123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[Oil Consumption by Country project.xlsx]pviot table!PivotTable10</c:name>
    <c:fmtId val="0"/>
  </c:pivotSource>
  <c:chart>
    <c:title>
      <c:tx>
        <c:rich>
          <a:bodyPr/>
          <a:lstStyle/>
          <a:p>
            <a:pPr>
              <a:defRPr/>
            </a:pPr>
            <a:r>
              <a:rPr lang="en-IN"/>
              <a:t>Overall</a:t>
            </a:r>
            <a:r>
              <a:rPr lang="en-IN" baseline="0"/>
              <a:t> oil consumption by continents</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'pviot table'!$B$1</c:f>
              <c:strCache>
                <c:ptCount val="1"/>
                <c:pt idx="0">
                  <c:v>Sum of sum of 1965-1980</c:v>
                </c:pt>
              </c:strCache>
            </c:strRef>
          </c:tx>
          <c:invertIfNegative val="0"/>
          <c:cat>
            <c:strRef>
              <c:f>'pviot table'!$A$2:$A$4</c:f>
              <c:strCache>
                <c:ptCount val="2"/>
                <c:pt idx="0">
                  <c:v>High-income countries</c:v>
                </c:pt>
                <c:pt idx="1">
                  <c:v>Lower-middle-income countries</c:v>
                </c:pt>
              </c:strCache>
            </c:strRef>
          </c:cat>
          <c:val>
            <c:numRef>
              <c:f>'pviot table'!$B$2:$B$4</c:f>
              <c:numCache>
                <c:formatCode>General</c:formatCode>
                <c:ptCount val="2"/>
                <c:pt idx="0">
                  <c:v>2112799.9310303717</c:v>
                </c:pt>
                <c:pt idx="1">
                  <c:v>1700676.0154087686</c:v>
                </c:pt>
              </c:numCache>
            </c:numRef>
          </c:val>
        </c:ser>
        <c:ser>
          <c:idx val="1"/>
          <c:order val="1"/>
          <c:tx>
            <c:strRef>
              <c:f>'pviot table'!$C$1</c:f>
              <c:strCache>
                <c:ptCount val="1"/>
                <c:pt idx="0">
                  <c:v>Sum of sum of 1981-2000</c:v>
                </c:pt>
              </c:strCache>
            </c:strRef>
          </c:tx>
          <c:invertIfNegative val="0"/>
          <c:cat>
            <c:strRef>
              <c:f>'pviot table'!$A$2:$A$4</c:f>
              <c:strCache>
                <c:ptCount val="2"/>
                <c:pt idx="0">
                  <c:v>High-income countries</c:v>
                </c:pt>
                <c:pt idx="1">
                  <c:v>Lower-middle-income countries</c:v>
                </c:pt>
              </c:strCache>
            </c:strRef>
          </c:cat>
          <c:val>
            <c:numRef>
              <c:f>'pviot table'!$C$2:$C$4</c:f>
              <c:numCache>
                <c:formatCode>General</c:formatCode>
                <c:ptCount val="2"/>
                <c:pt idx="0">
                  <c:v>3353697.5182579043</c:v>
                </c:pt>
                <c:pt idx="1">
                  <c:v>2732192.8673872002</c:v>
                </c:pt>
              </c:numCache>
            </c:numRef>
          </c:val>
        </c:ser>
        <c:ser>
          <c:idx val="2"/>
          <c:order val="2"/>
          <c:tx>
            <c:strRef>
              <c:f>'pviot table'!$D$1</c:f>
              <c:strCache>
                <c:ptCount val="1"/>
                <c:pt idx="0">
                  <c:v>Sum of sum of 2001-2023</c:v>
                </c:pt>
              </c:strCache>
            </c:strRef>
          </c:tx>
          <c:invertIfNegative val="0"/>
          <c:cat>
            <c:strRef>
              <c:f>'pviot table'!$A$2:$A$4</c:f>
              <c:strCache>
                <c:ptCount val="2"/>
                <c:pt idx="0">
                  <c:v>High-income countries</c:v>
                </c:pt>
                <c:pt idx="1">
                  <c:v>Lower-middle-income countries</c:v>
                </c:pt>
              </c:strCache>
            </c:strRef>
          </c:cat>
          <c:val>
            <c:numRef>
              <c:f>'pviot table'!$D$2:$D$4</c:f>
              <c:numCache>
                <c:formatCode>General</c:formatCode>
                <c:ptCount val="2"/>
                <c:pt idx="0">
                  <c:v>4927535.629580196</c:v>
                </c:pt>
                <c:pt idx="1">
                  <c:v>4098414.411642998</c:v>
                </c:pt>
              </c:numCache>
            </c:numRef>
          </c:val>
        </c:ser>
        <c:dLbls>
          <c:showLegendKey val="0"/>
          <c:showVal val="0"/>
          <c:showCatName val="0"/>
          <c:showSerName val="0"/>
          <c:showPercent val="0"/>
          <c:showBubbleSize val="0"/>
        </c:dLbls>
        <c:gapWidth val="150"/>
        <c:axId val="207306112"/>
        <c:axId val="207316096"/>
      </c:barChart>
      <c:catAx>
        <c:axId val="207306112"/>
        <c:scaling>
          <c:orientation val="minMax"/>
        </c:scaling>
        <c:delete val="0"/>
        <c:axPos val="b"/>
        <c:majorTickMark val="none"/>
        <c:minorTickMark val="none"/>
        <c:tickLblPos val="nextTo"/>
        <c:crossAx val="207316096"/>
        <c:crosses val="autoZero"/>
        <c:auto val="1"/>
        <c:lblAlgn val="ctr"/>
        <c:lblOffset val="100"/>
        <c:noMultiLvlLbl val="0"/>
      </c:catAx>
      <c:valAx>
        <c:axId val="207316096"/>
        <c:scaling>
          <c:orientation val="minMax"/>
        </c:scaling>
        <c:delete val="0"/>
        <c:axPos val="l"/>
        <c:majorGridlines/>
        <c:numFmt formatCode="General" sourceLinked="1"/>
        <c:majorTickMark val="none"/>
        <c:minorTickMark val="none"/>
        <c:tickLblPos val="nextTo"/>
        <c:crossAx val="207306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[Oil Consumption by Country project.xlsx]pviot table!PivotTable12</c:name>
    <c:fmtId val="4"/>
  </c:pivotSource>
  <c:chart>
    <c:autoTitleDeleted val="1"/>
    <c:pivotFmts>
      <c:pivotFmt>
        <c:idx val="0"/>
        <c:marker>
          <c:symbol val="none"/>
        </c:marker>
      </c:pivotFmt>
      <c:pivotFmt>
        <c:idx val="1"/>
        <c:marker>
          <c:symbol val="none"/>
        </c:marker>
      </c:pivotFmt>
      <c:pivotFmt>
        <c:idx val="2"/>
        <c:marker>
          <c:symbol val="none"/>
        </c:marker>
      </c:pivotFmt>
      <c:pivotFmt>
        <c:idx val="3"/>
      </c:pivotFmt>
      <c:pivotFmt>
        <c:idx val="4"/>
      </c:pivotFmt>
      <c:pivotFmt>
        <c:idx val="5"/>
      </c:pivotFmt>
      <c:pivotFmt>
        <c:idx val="6"/>
        <c:marker>
          <c:symbol val="none"/>
        </c:marker>
        <c:dLbl>
          <c:idx val="0"/>
          <c:delete val="1"/>
        </c:dLbl>
      </c:pivotFmt>
      <c:pivotFmt>
        <c:idx val="7"/>
        <c:marker>
          <c:symbol val="none"/>
        </c:marker>
        <c:dLbl>
          <c:idx val="0"/>
          <c:delete val="1"/>
        </c:dLbl>
      </c:pivotFmt>
      <c:pivotFmt>
        <c:idx val="8"/>
        <c:marker>
          <c:symbol val="none"/>
        </c:marker>
        <c:dLbl>
          <c:idx val="0"/>
          <c:delete val="1"/>
        </c:dLbl>
      </c:pivotFmt>
      <c:pivotFmt>
        <c:idx val="9"/>
        <c:marker>
          <c:symbol val="none"/>
        </c:marker>
        <c:dLbl>
          <c:idx val="0"/>
          <c:delete val="1"/>
        </c:dLbl>
      </c:pivotFmt>
      <c:pivotFmt>
        <c:idx val="10"/>
        <c:marker>
          <c:symbol val="none"/>
        </c:marker>
        <c:dLbl>
          <c:idx val="0"/>
          <c:delete val="1"/>
        </c:dLbl>
      </c:pivotFmt>
      <c:pivotFmt>
        <c:idx val="11"/>
        <c:marker>
          <c:symbol val="none"/>
        </c:marker>
        <c:dLbl>
          <c:idx val="0"/>
          <c:delete val="1"/>
        </c:dLbl>
      </c:pivotFmt>
      <c:pivotFmt>
        <c:idx val="12"/>
        <c:marker>
          <c:symbol val="none"/>
        </c:marker>
        <c:dLbl>
          <c:idx val="0"/>
          <c:delete val="1"/>
        </c:dLbl>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dLbl>
          <c:idx val="0"/>
          <c:delete val="1"/>
        </c:dLbl>
      </c:pivotFmt>
      <c:pivotFmt>
        <c:idx val="18"/>
        <c:marker>
          <c:symbol val="none"/>
        </c:marker>
        <c:dLbl>
          <c:idx val="0"/>
          <c:delete val="1"/>
        </c:dLbl>
      </c:pivotFmt>
      <c:pivotFmt>
        <c:idx val="19"/>
        <c:marker>
          <c:symbol val="none"/>
        </c:marker>
        <c:dLbl>
          <c:idx val="0"/>
          <c:delete val="1"/>
        </c:dLbl>
      </c:pivotFmt>
      <c:pivotFmt>
        <c:idx val="20"/>
        <c:marker>
          <c:symbol val="none"/>
        </c:marker>
        <c:dLbl>
          <c:idx val="0"/>
          <c:delete val="1"/>
        </c:dLbl>
      </c:pivotFmt>
      <c:pivotFmt>
        <c:idx val="21"/>
        <c:marker>
          <c:symbol val="none"/>
        </c:marker>
        <c:dLbl>
          <c:idx val="0"/>
          <c:delete val="1"/>
        </c:dLbl>
      </c:pivotFmt>
      <c:pivotFmt>
        <c:idx val="22"/>
        <c:marker>
          <c:symbol val="none"/>
        </c:marker>
        <c:dLbl>
          <c:idx val="0"/>
          <c:delete val="1"/>
        </c:dLbl>
      </c:pivotFmt>
      <c:pivotFmt>
        <c:idx val="23"/>
        <c:marker>
          <c:symbol val="none"/>
        </c:marker>
        <c:dLbl>
          <c:idx val="0"/>
          <c:delete val="1"/>
        </c:dLbl>
      </c:pivotFmt>
      <c:pivotFmt>
        <c:idx val="24"/>
        <c:marker>
          <c:symbol val="none"/>
        </c:marker>
        <c:dLbl>
          <c:idx val="0"/>
          <c:delete val="1"/>
        </c:dLbl>
      </c:pivotFmt>
      <c:pivotFmt>
        <c:idx val="25"/>
        <c:marker>
          <c:symbol val="none"/>
        </c:marker>
        <c:dLbl>
          <c:idx val="0"/>
          <c:delete val="1"/>
        </c:dLbl>
      </c:pivotFmt>
      <c:pivotFmt>
        <c:idx val="26"/>
        <c:marker>
          <c:symbol val="none"/>
        </c:marker>
        <c:dLbl>
          <c:idx val="0"/>
          <c:delete val="1"/>
        </c:dLbl>
      </c:pivotFmt>
      <c:pivotFmt>
        <c:idx val="27"/>
        <c:marker>
          <c:symbol val="none"/>
        </c:marker>
        <c:dLbl>
          <c:idx val="0"/>
          <c:delete val="1"/>
        </c:dLbl>
      </c:pivotFmt>
      <c:pivotFmt>
        <c:idx val="28"/>
        <c:marker>
          <c:symbol val="none"/>
        </c:marker>
        <c:dLbl>
          <c:idx val="0"/>
          <c:delete val="1"/>
        </c:dLbl>
      </c:pivotFmt>
      <c:pivotFmt>
        <c:idx val="29"/>
        <c:marker>
          <c:symbol val="none"/>
        </c:marker>
        <c:dLbl>
          <c:idx val="0"/>
          <c:delete val="1"/>
        </c:dLbl>
      </c:pivotFmt>
      <c:pivotFmt>
        <c:idx val="30"/>
        <c:marker>
          <c:symbol val="none"/>
        </c:marker>
        <c:dLbl>
          <c:idx val="0"/>
          <c:delete val="1"/>
        </c:dLbl>
      </c:pivotFmt>
      <c:pivotFmt>
        <c:idx val="31"/>
        <c:marker>
          <c:symbol val="none"/>
        </c:marker>
        <c:dLbl>
          <c:idx val="0"/>
          <c:delete val="1"/>
        </c:dLbl>
      </c:pivotFmt>
      <c:pivotFmt>
        <c:idx val="32"/>
        <c:marker>
          <c:symbol val="none"/>
        </c:marker>
        <c:dLbl>
          <c:idx val="0"/>
          <c:delete val="1"/>
        </c:dLbl>
      </c:pivotFmt>
      <c:pivotFmt>
        <c:idx val="33"/>
        <c:marker>
          <c:symbol val="none"/>
        </c:marker>
        <c:dLbl>
          <c:idx val="0"/>
          <c:delete val="1"/>
        </c:dLbl>
      </c:pivotFmt>
      <c:pivotFmt>
        <c:idx val="34"/>
        <c:marker>
          <c:symbol val="none"/>
        </c:marker>
        <c:dLbl>
          <c:idx val="0"/>
          <c:delete val="1"/>
        </c:dLbl>
      </c:pivotFmt>
      <c:pivotFmt>
        <c:idx val="35"/>
        <c:marker>
          <c:symbol val="none"/>
        </c:marker>
        <c:dLbl>
          <c:idx val="0"/>
          <c:delete val="1"/>
        </c:dLbl>
      </c:pivotFmt>
      <c:pivotFmt>
        <c:idx val="36"/>
        <c:marker>
          <c:symbol val="none"/>
        </c:marker>
        <c:dLbl>
          <c:idx val="0"/>
          <c:delete val="1"/>
        </c:dLbl>
      </c:pivotFmt>
      <c:pivotFmt>
        <c:idx val="37"/>
        <c:marker>
          <c:symbol val="none"/>
        </c:marker>
        <c:dLbl>
          <c:idx val="0"/>
          <c:delete val="1"/>
        </c:dLbl>
      </c:pivotFmt>
      <c:pivotFmt>
        <c:idx val="38"/>
        <c:marker>
          <c:symbol val="none"/>
        </c:marker>
        <c:dLbl>
          <c:idx val="0"/>
          <c:delete val="1"/>
        </c:dLbl>
      </c:pivotFmt>
      <c:pivotFmt>
        <c:idx val="39"/>
        <c:marker>
          <c:symbol val="none"/>
        </c:marker>
        <c:dLbl>
          <c:idx val="0"/>
          <c:delete val="1"/>
        </c:dLbl>
      </c:pivotFmt>
      <c:pivotFmt>
        <c:idx val="40"/>
        <c:marker>
          <c:symbol val="none"/>
        </c:marker>
        <c:dLbl>
          <c:idx val="0"/>
          <c:delete val="1"/>
        </c:dLbl>
      </c:pivotFmt>
      <c:pivotFmt>
        <c:idx val="41"/>
        <c:marker>
          <c:symbol val="none"/>
        </c:marker>
        <c:dLbl>
          <c:idx val="0"/>
          <c:delete val="1"/>
        </c:dLbl>
      </c:pivotFmt>
      <c:pivotFmt>
        <c:idx val="42"/>
        <c:marker>
          <c:symbol val="none"/>
        </c:marker>
        <c:dLbl>
          <c:idx val="0"/>
          <c:delete val="1"/>
        </c:dLbl>
      </c:pivotFmt>
      <c:pivotFmt>
        <c:idx val="43"/>
        <c:marker>
          <c:symbol val="none"/>
        </c:marker>
        <c:dLbl>
          <c:idx val="0"/>
          <c:delete val="1"/>
        </c:dLbl>
      </c:pivotFmt>
      <c:pivotFmt>
        <c:idx val="44"/>
        <c:marker>
          <c:symbol val="none"/>
        </c:marker>
        <c:dLbl>
          <c:idx val="0"/>
          <c:delete val="1"/>
        </c:dLbl>
      </c:pivotFmt>
      <c:pivotFmt>
        <c:idx val="45"/>
        <c:marker>
          <c:symbol val="none"/>
        </c:marker>
        <c:dLbl>
          <c:idx val="0"/>
          <c:delete val="1"/>
        </c:dLbl>
      </c:pivotFmt>
      <c:pivotFmt>
        <c:idx val="46"/>
        <c:marker>
          <c:symbol val="none"/>
        </c:marker>
        <c:dLbl>
          <c:idx val="0"/>
          <c:delete val="1"/>
        </c:dLbl>
      </c:pivotFmt>
      <c:pivotFmt>
        <c:idx val="47"/>
        <c:marker>
          <c:symbol val="none"/>
        </c:marker>
        <c:dLbl>
          <c:idx val="0"/>
          <c:delete val="1"/>
        </c:dLbl>
      </c:pivotFmt>
      <c:pivotFmt>
        <c:idx val="48"/>
        <c:marker>
          <c:symbol val="none"/>
        </c:marker>
        <c:dLbl>
          <c:idx val="0"/>
          <c:delete val="1"/>
        </c:dLbl>
      </c:pivotFmt>
      <c:pivotFmt>
        <c:idx val="49"/>
        <c:marker>
          <c:symbol val="none"/>
        </c:marker>
        <c:dLbl>
          <c:idx val="0"/>
          <c:delete val="1"/>
        </c:dLbl>
      </c:pivotFmt>
      <c:pivotFmt>
        <c:idx val="50"/>
        <c:marker>
          <c:symbol val="none"/>
        </c:marker>
        <c:dLbl>
          <c:idx val="0"/>
          <c:delete val="1"/>
        </c:dLbl>
      </c:pivotFmt>
      <c:pivotFmt>
        <c:idx val="51"/>
        <c:marker>
          <c:symbol val="none"/>
        </c:marker>
        <c:dLbl>
          <c:idx val="0"/>
          <c:delete val="1"/>
        </c:dLbl>
      </c:pivotFmt>
      <c:pivotFmt>
        <c:idx val="52"/>
        <c:marker>
          <c:symbol val="none"/>
        </c:marker>
        <c:dLbl>
          <c:idx val="0"/>
          <c:delete val="1"/>
        </c:dLbl>
      </c:pivotFmt>
      <c:pivotFmt>
        <c:idx val="53"/>
        <c:marker>
          <c:symbol val="none"/>
        </c:marker>
        <c:dLbl>
          <c:idx val="0"/>
          <c:delete val="1"/>
        </c:dLbl>
      </c:pivotFmt>
      <c:pivotFmt>
        <c:idx val="54"/>
        <c:marker>
          <c:symbol val="none"/>
        </c:marker>
        <c:dLbl>
          <c:idx val="0"/>
          <c:delete val="1"/>
        </c:dLbl>
      </c:pivotFmt>
      <c:pivotFmt>
        <c:idx val="55"/>
        <c:marker>
          <c:symbol val="none"/>
        </c:marker>
        <c:dLbl>
          <c:idx val="0"/>
          <c:delete val="1"/>
        </c:dLbl>
      </c:pivotFmt>
      <c:pivotFmt>
        <c:idx val="56"/>
        <c:marker>
          <c:symbol val="none"/>
        </c:marker>
        <c:dLbl>
          <c:idx val="0"/>
          <c:delete val="1"/>
        </c:dLbl>
      </c:pivotFmt>
      <c:pivotFmt>
        <c:idx val="57"/>
        <c:marker>
          <c:symbol val="none"/>
        </c:marker>
        <c:dLbl>
          <c:idx val="0"/>
          <c:delete val="1"/>
        </c:dLbl>
      </c:pivotFmt>
      <c:pivotFmt>
        <c:idx val="58"/>
        <c:marker>
          <c:symbol val="none"/>
        </c:marker>
        <c:dLbl>
          <c:idx val="0"/>
          <c:delete val="1"/>
        </c:dLbl>
      </c:pivotFmt>
      <c:pivotFmt>
        <c:idx val="59"/>
        <c:marker>
          <c:symbol val="none"/>
        </c:marker>
        <c:dLbl>
          <c:idx val="0"/>
          <c:delete val="1"/>
        </c:dLbl>
      </c:pivotFmt>
      <c:pivotFmt>
        <c:idx val="60"/>
        <c:marker>
          <c:symbol val="none"/>
        </c:marker>
        <c:dLbl>
          <c:idx val="0"/>
          <c:delete val="1"/>
        </c:dLbl>
      </c:pivotFmt>
      <c:pivotFmt>
        <c:idx val="61"/>
        <c:marker>
          <c:symbol val="none"/>
        </c:marker>
        <c:dLbl>
          <c:idx val="0"/>
          <c:delete val="1"/>
        </c:dLbl>
      </c:pivotFmt>
      <c:pivotFmt>
        <c:idx val="62"/>
        <c:marker>
          <c:symbol val="none"/>
        </c:marker>
        <c:dLbl>
          <c:idx val="0"/>
          <c:delete val="1"/>
        </c:dLbl>
      </c:pivotFmt>
      <c:pivotFmt>
        <c:idx val="63"/>
        <c:marker>
          <c:symbol val="none"/>
        </c:marker>
        <c:dLbl>
          <c:idx val="0"/>
          <c:delete val="1"/>
        </c:dLbl>
      </c:pivotFmt>
      <c:pivotFmt>
        <c:idx val="64"/>
        <c:marker>
          <c:symbol val="none"/>
        </c:marker>
        <c:dLbl>
          <c:idx val="0"/>
          <c:delete val="1"/>
        </c:dLbl>
      </c:pivotFmt>
      <c:pivotFmt>
        <c:idx val="65"/>
        <c:marker>
          <c:symbol val="none"/>
        </c:marker>
        <c:dLbl>
          <c:idx val="0"/>
          <c:delete val="1"/>
        </c:dLbl>
      </c:pivotFmt>
    </c:pivotFmts>
    <c:plotArea>
      <c:layout/>
      <c:barChart>
        <c:barDir val="col"/>
        <c:grouping val="stacked"/>
        <c:varyColors val="0"/>
        <c:ser>
          <c:idx val="0"/>
          <c:order val="0"/>
          <c:tx>
            <c:strRef>
              <c:f>'pviot table'!$B$26</c:f>
              <c:strCache>
                <c:ptCount val="1"/>
                <c:pt idx="0">
                  <c:v>Average of avg 1965-1980</c:v>
                </c:pt>
              </c:strCache>
            </c:strRef>
          </c:tx>
          <c:invertIfNegative val="0"/>
          <c:cat>
            <c:strRef>
              <c:f>'pviot table'!$A$27:$A$29</c:f>
              <c:strCache>
                <c:ptCount val="2"/>
                <c:pt idx="0">
                  <c:v>High-income countries</c:v>
                </c:pt>
                <c:pt idx="1">
                  <c:v>Lower-middle-income countries</c:v>
                </c:pt>
              </c:strCache>
            </c:strRef>
          </c:cat>
          <c:val>
            <c:numRef>
              <c:f>'pviot table'!$B$27:$B$29</c:f>
              <c:numCache>
                <c:formatCode>General</c:formatCode>
                <c:ptCount val="2"/>
                <c:pt idx="0">
                  <c:v>2200.8332614899705</c:v>
                </c:pt>
                <c:pt idx="1">
                  <c:v>2261.5372545329369</c:v>
                </c:pt>
              </c:numCache>
            </c:numRef>
          </c:val>
        </c:ser>
        <c:ser>
          <c:idx val="1"/>
          <c:order val="1"/>
          <c:tx>
            <c:strRef>
              <c:f>'pviot table'!$C$26</c:f>
              <c:strCache>
                <c:ptCount val="1"/>
                <c:pt idx="0">
                  <c:v>Average of avg 1981-2000</c:v>
                </c:pt>
              </c:strCache>
            </c:strRef>
          </c:tx>
          <c:invertIfNegative val="0"/>
          <c:cat>
            <c:strRef>
              <c:f>'pviot table'!$A$27:$A$29</c:f>
              <c:strCache>
                <c:ptCount val="2"/>
                <c:pt idx="0">
                  <c:v>High-income countries</c:v>
                </c:pt>
                <c:pt idx="1">
                  <c:v>Lower-middle-income countries</c:v>
                </c:pt>
              </c:strCache>
            </c:strRef>
          </c:cat>
          <c:val>
            <c:numRef>
              <c:f>'pviot table'!$C$27:$C$29</c:f>
              <c:numCache>
                <c:formatCode>General</c:formatCode>
                <c:ptCount val="2"/>
                <c:pt idx="0">
                  <c:v>94376.362082343723</c:v>
                </c:pt>
                <c:pt idx="1">
                  <c:v>79744.337939526784</c:v>
                </c:pt>
              </c:numCache>
            </c:numRef>
          </c:val>
        </c:ser>
        <c:ser>
          <c:idx val="2"/>
          <c:order val="2"/>
          <c:tx>
            <c:strRef>
              <c:f>'pviot table'!$D$26</c:f>
              <c:strCache>
                <c:ptCount val="1"/>
                <c:pt idx="0">
                  <c:v>Average of avg 2001-2023</c:v>
                </c:pt>
              </c:strCache>
            </c:strRef>
          </c:tx>
          <c:invertIfNegative val="0"/>
          <c:cat>
            <c:strRef>
              <c:f>'pviot table'!$A$27:$A$29</c:f>
              <c:strCache>
                <c:ptCount val="2"/>
                <c:pt idx="0">
                  <c:v>High-income countries</c:v>
                </c:pt>
                <c:pt idx="1">
                  <c:v>Lower-middle-income countries</c:v>
                </c:pt>
              </c:strCache>
            </c:strRef>
          </c:cat>
          <c:val>
            <c:numRef>
              <c:f>'pviot table'!$D$27:$D$29</c:f>
              <c:numCache>
                <c:formatCode>General</c:formatCode>
                <c:ptCount val="2"/>
                <c:pt idx="0">
                  <c:v>3154.6322852626095</c:v>
                </c:pt>
                <c:pt idx="1">
                  <c:v>3432.507882448072</c:v>
                </c:pt>
              </c:numCache>
            </c:numRef>
          </c:val>
        </c:ser>
        <c:dLbls>
          <c:showLegendKey val="0"/>
          <c:showVal val="0"/>
          <c:showCatName val="0"/>
          <c:showSerName val="0"/>
          <c:showPercent val="0"/>
          <c:showBubbleSize val="0"/>
        </c:dLbls>
        <c:gapWidth val="150"/>
        <c:overlap val="100"/>
        <c:axId val="207442304"/>
        <c:axId val="207443840"/>
      </c:barChart>
      <c:catAx>
        <c:axId val="207442304"/>
        <c:scaling>
          <c:orientation val="minMax"/>
        </c:scaling>
        <c:delete val="0"/>
        <c:axPos val="b"/>
        <c:majorTickMark val="out"/>
        <c:minorTickMark val="none"/>
        <c:tickLblPos val="nextTo"/>
        <c:crossAx val="207443840"/>
        <c:crosses val="autoZero"/>
        <c:auto val="1"/>
        <c:lblAlgn val="ctr"/>
        <c:lblOffset val="100"/>
        <c:noMultiLvlLbl val="0"/>
      </c:catAx>
      <c:valAx>
        <c:axId val="207443840"/>
        <c:scaling>
          <c:orientation val="minMax"/>
        </c:scaling>
        <c:delete val="0"/>
        <c:axPos val="l"/>
        <c:majorGridlines/>
        <c:numFmt formatCode="General" sourceLinked="1"/>
        <c:majorTickMark val="out"/>
        <c:minorTickMark val="none"/>
        <c:tickLblPos val="nextTo"/>
        <c:crossAx val="207442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[Oil Consumption by Country project.xlsx]pviot table!PivotTable13</c:name>
    <c:fmtId val="10"/>
  </c:pivotSource>
  <c:chart>
    <c:title>
      <c:tx>
        <c:rich>
          <a:bodyPr/>
          <a:lstStyle/>
          <a:p>
            <a:pPr>
              <a:defRPr/>
            </a:pPr>
            <a:r>
              <a:rPr lang="en-US"/>
              <a:t>High</a:t>
            </a:r>
            <a:r>
              <a:rPr lang="en-US" baseline="0"/>
              <a:t> and Low Income </a:t>
            </a:r>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dLbl>
          <c:idx val="0"/>
          <c:spPr/>
          <c:txPr>
            <a:bodyPr/>
            <a:lstStyle/>
            <a:p>
              <a:pPr>
                <a:defRPr/>
              </a:pPr>
              <a:endParaRPr lang="en-US"/>
            </a:p>
          </c:txPr>
          <c:showLegendKey val="0"/>
          <c:showVal val="0"/>
          <c:showCatName val="0"/>
          <c:showSerName val="0"/>
          <c:showPercent val="1"/>
          <c:showBubbleSize val="0"/>
        </c:dLbl>
      </c:pivotFmt>
      <c:pivotFmt>
        <c:idx val="5"/>
        <c:marker>
          <c:symbol val="none"/>
        </c:marker>
        <c:dLbl>
          <c:idx val="0"/>
          <c:spPr/>
          <c:txPr>
            <a:bodyPr/>
            <a:lstStyle/>
            <a:p>
              <a:pPr>
                <a:defRPr/>
              </a:pPr>
              <a:endParaRPr lang="en-US"/>
            </a:p>
          </c:txPr>
          <c:showLegendKey val="0"/>
          <c:showVal val="0"/>
          <c:showCatName val="0"/>
          <c:showSerName val="0"/>
          <c:showPercent val="1"/>
          <c:showBubbleSize val="0"/>
        </c:dLbl>
      </c:pivotFmt>
      <c:pivotFmt>
        <c:idx val="6"/>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7"/>
        <c:marker>
          <c:symbol val="none"/>
        </c:marker>
        <c:dLbl>
          <c:idx val="0"/>
          <c:spPr/>
          <c:txPr>
            <a:bodyPr/>
            <a:lstStyle/>
            <a:p>
              <a:pPr>
                <a:defRPr/>
              </a:pPr>
              <a:endParaRPr lang="en-US"/>
            </a:p>
          </c:txPr>
          <c:showLegendKey val="0"/>
          <c:showVal val="0"/>
          <c:showCatName val="0"/>
          <c:showSerName val="0"/>
          <c:showPercent val="1"/>
          <c:showBubbleSize val="0"/>
        </c:dLbl>
      </c:pivotFmt>
      <c:pivotFmt>
        <c:idx val="8"/>
        <c:marker>
          <c:symbol val="none"/>
        </c:marker>
        <c:dLbl>
          <c:idx val="0"/>
          <c:spPr/>
          <c:txPr>
            <a:bodyPr/>
            <a:lstStyle/>
            <a:p>
              <a:pPr>
                <a:defRPr/>
              </a:pPr>
              <a:endParaRPr lang="en-US"/>
            </a:p>
          </c:txPr>
          <c:showLegendKey val="0"/>
          <c:showVal val="0"/>
          <c:showCatName val="0"/>
          <c:showSerName val="0"/>
          <c:showPercent val="1"/>
          <c:showBubbleSize val="0"/>
        </c:dLbl>
      </c:pivotFmt>
      <c:pivotFmt>
        <c:idx val="9"/>
        <c:marker>
          <c:symbol val="none"/>
        </c:marker>
        <c:dLbl>
          <c:idx val="0"/>
          <c:spPr/>
          <c:txPr>
            <a:bodyPr/>
            <a:lstStyle/>
            <a:p>
              <a:pPr>
                <a:defRPr/>
              </a:pPr>
              <a:endParaRPr lang="en-US"/>
            </a:p>
          </c:txPr>
          <c:showLegendKey val="0"/>
          <c:showVal val="0"/>
          <c:showCatName val="0"/>
          <c:showSerName val="0"/>
          <c:showPercent val="1"/>
          <c:showBubbleSize val="0"/>
        </c:dLbl>
      </c:pivotFmt>
      <c:pivotFmt>
        <c:idx val="10"/>
        <c:marker>
          <c:symbol val="none"/>
        </c:marker>
        <c:dLbl>
          <c:idx val="0"/>
          <c:spPr/>
          <c:txPr>
            <a:bodyPr/>
            <a:lstStyle/>
            <a:p>
              <a:pPr>
                <a:defRPr/>
              </a:pPr>
              <a:endParaRPr lang="en-US"/>
            </a:p>
          </c:txPr>
          <c:showLegendKey val="0"/>
          <c:showVal val="0"/>
          <c:showCatName val="0"/>
          <c:showSerName val="0"/>
          <c:showPercent val="1"/>
          <c:showBubbleSize val="0"/>
        </c:dLbl>
      </c:pivotFmt>
      <c:pivotFmt>
        <c:idx val="11"/>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'pviot table'!$B$46</c:f>
              <c:strCache>
                <c:ptCount val="1"/>
                <c:pt idx="0">
                  <c:v>Sum of sum of 2001-2023</c:v>
                </c:pt>
              </c:strCache>
            </c:strRef>
          </c:tx>
          <c:dLbls>
            <c:spPr/>
            <c:txPr>
              <a:bodyPr/>
              <a:lstStyle/>
              <a:p>
                <a:pPr>
                  <a:defRPr/>
                </a:pPr>
                <a:endParaRPr lang="en-US"/>
              </a:p>
            </c:txPr>
            <c:showLegendKey val="0"/>
            <c:showVal val="0"/>
            <c:showCatName val="0"/>
            <c:showSerName val="0"/>
            <c:showPercent val="1"/>
            <c:showBubbleSize val="0"/>
            <c:showLeaderLines val="1"/>
          </c:dLbls>
          <c:cat>
            <c:strRef>
              <c:f>'pviot table'!$A$47:$A$49</c:f>
              <c:strCache>
                <c:ptCount val="2"/>
                <c:pt idx="0">
                  <c:v>High-income countries</c:v>
                </c:pt>
                <c:pt idx="1">
                  <c:v>Lower-middle-income countries</c:v>
                </c:pt>
              </c:strCache>
            </c:strRef>
          </c:cat>
          <c:val>
            <c:numRef>
              <c:f>'pviot table'!$B$47:$B$49</c:f>
              <c:numCache>
                <c:formatCode>General</c:formatCode>
                <c:ptCount val="2"/>
                <c:pt idx="0">
                  <c:v>4927535.629580196</c:v>
                </c:pt>
                <c:pt idx="1">
                  <c:v>4098414.411642998</c:v>
                </c:pt>
              </c:numCache>
            </c:numRef>
          </c:val>
        </c:ser>
        <c:ser>
          <c:idx val="1"/>
          <c:order val="1"/>
          <c:tx>
            <c:strRef>
              <c:f>'pviot table'!$C$46</c:f>
              <c:strCache>
                <c:ptCount val="1"/>
                <c:pt idx="0">
                  <c:v>Sum of sum of 1981-2000</c:v>
                </c:pt>
              </c:strCache>
            </c:strRef>
          </c:tx>
          <c:dLbls>
            <c:spPr/>
            <c:txPr>
              <a:bodyPr/>
              <a:lstStyle/>
              <a:p>
                <a:pPr>
                  <a:defRPr/>
                </a:pPr>
                <a:endParaRPr lang="en-US"/>
              </a:p>
            </c:txPr>
            <c:showLegendKey val="0"/>
            <c:showVal val="0"/>
            <c:showCatName val="0"/>
            <c:showSerName val="0"/>
            <c:showPercent val="1"/>
            <c:showBubbleSize val="0"/>
            <c:showLeaderLines val="1"/>
          </c:dLbls>
          <c:cat>
            <c:strRef>
              <c:f>'pviot table'!$A$47:$A$49</c:f>
              <c:strCache>
                <c:ptCount val="2"/>
                <c:pt idx="0">
                  <c:v>High-income countries</c:v>
                </c:pt>
                <c:pt idx="1">
                  <c:v>Lower-middle-income countries</c:v>
                </c:pt>
              </c:strCache>
            </c:strRef>
          </c:cat>
          <c:val>
            <c:numRef>
              <c:f>'pviot table'!$C$47:$C$49</c:f>
              <c:numCache>
                <c:formatCode>General</c:formatCode>
                <c:ptCount val="2"/>
                <c:pt idx="0">
                  <c:v>3353697.5182579043</c:v>
                </c:pt>
                <c:pt idx="1">
                  <c:v>2732192.8673872002</c:v>
                </c:pt>
              </c:numCache>
            </c:numRef>
          </c:val>
        </c:ser>
        <c:ser>
          <c:idx val="2"/>
          <c:order val="2"/>
          <c:tx>
            <c:strRef>
              <c:f>'pviot table'!$D$46</c:f>
              <c:strCache>
                <c:ptCount val="1"/>
                <c:pt idx="0">
                  <c:v>Sum of sum of 1965-1980</c:v>
                </c:pt>
              </c:strCache>
            </c:strRef>
          </c:tx>
          <c:dLbls>
            <c:spPr/>
            <c:txPr>
              <a:bodyPr/>
              <a:lstStyle/>
              <a:p>
                <a:pPr>
                  <a:defRPr/>
                </a:pPr>
                <a:endParaRPr lang="en-US"/>
              </a:p>
            </c:txPr>
            <c:showLegendKey val="0"/>
            <c:showVal val="0"/>
            <c:showCatName val="0"/>
            <c:showSerName val="0"/>
            <c:showPercent val="1"/>
            <c:showBubbleSize val="0"/>
            <c:showLeaderLines val="1"/>
          </c:dLbls>
          <c:cat>
            <c:strRef>
              <c:f>'pviot table'!$A$47:$A$49</c:f>
              <c:strCache>
                <c:ptCount val="2"/>
                <c:pt idx="0">
                  <c:v>High-income countries</c:v>
                </c:pt>
                <c:pt idx="1">
                  <c:v>Lower-middle-income countries</c:v>
                </c:pt>
              </c:strCache>
            </c:strRef>
          </c:cat>
          <c:val>
            <c:numRef>
              <c:f>'pviot table'!$D$47:$D$49</c:f>
              <c:numCache>
                <c:formatCode>General</c:formatCode>
                <c:ptCount val="2"/>
                <c:pt idx="0">
                  <c:v>2112799.9310303717</c:v>
                </c:pt>
                <c:pt idx="1">
                  <c:v>1700676.0154087686</c:v>
                </c:pt>
              </c:numCache>
            </c:numRef>
          </c:val>
        </c:ser>
        <c:ser>
          <c:idx val="3"/>
          <c:order val="3"/>
          <c:tx>
            <c:strRef>
              <c:f>'pviot table'!$E$46</c:f>
              <c:strCache>
                <c:ptCount val="1"/>
                <c:pt idx="0">
                  <c:v>Average of avg 1965-1980</c:v>
                </c:pt>
              </c:strCache>
            </c:strRef>
          </c:tx>
          <c:dLbls>
            <c:spPr/>
            <c:txPr>
              <a:bodyPr/>
              <a:lstStyle/>
              <a:p>
                <a:pPr>
                  <a:defRPr/>
                </a:pPr>
                <a:endParaRPr lang="en-US"/>
              </a:p>
            </c:txPr>
            <c:showLegendKey val="0"/>
            <c:showVal val="0"/>
            <c:showCatName val="0"/>
            <c:showSerName val="0"/>
            <c:showPercent val="1"/>
            <c:showBubbleSize val="0"/>
            <c:showLeaderLines val="1"/>
          </c:dLbls>
          <c:cat>
            <c:strRef>
              <c:f>'pviot table'!$A$47:$A$49</c:f>
              <c:strCache>
                <c:ptCount val="2"/>
                <c:pt idx="0">
                  <c:v>High-income countries</c:v>
                </c:pt>
                <c:pt idx="1">
                  <c:v>Lower-middle-income countries</c:v>
                </c:pt>
              </c:strCache>
            </c:strRef>
          </c:cat>
          <c:val>
            <c:numRef>
              <c:f>'pviot table'!$E$47:$E$49</c:f>
              <c:numCache>
                <c:formatCode>General</c:formatCode>
                <c:ptCount val="2"/>
                <c:pt idx="0">
                  <c:v>2200.8332614899705</c:v>
                </c:pt>
                <c:pt idx="1">
                  <c:v>2261.5372545329369</c:v>
                </c:pt>
              </c:numCache>
            </c:numRef>
          </c:val>
        </c:ser>
        <c:ser>
          <c:idx val="4"/>
          <c:order val="4"/>
          <c:tx>
            <c:strRef>
              <c:f>'pviot table'!$F$46</c:f>
              <c:strCache>
                <c:ptCount val="1"/>
                <c:pt idx="0">
                  <c:v>Average of avg 1981-2000</c:v>
                </c:pt>
              </c:strCache>
            </c:strRef>
          </c:tx>
          <c:dLbls>
            <c:spPr/>
            <c:txPr>
              <a:bodyPr/>
              <a:lstStyle/>
              <a:p>
                <a:pPr>
                  <a:defRPr/>
                </a:pPr>
                <a:endParaRPr lang="en-US"/>
              </a:p>
            </c:txPr>
            <c:showLegendKey val="0"/>
            <c:showVal val="0"/>
            <c:showCatName val="0"/>
            <c:showSerName val="0"/>
            <c:showPercent val="1"/>
            <c:showBubbleSize val="0"/>
            <c:showLeaderLines val="1"/>
          </c:dLbls>
          <c:cat>
            <c:strRef>
              <c:f>'pviot table'!$A$47:$A$49</c:f>
              <c:strCache>
                <c:ptCount val="2"/>
                <c:pt idx="0">
                  <c:v>High-income countries</c:v>
                </c:pt>
                <c:pt idx="1">
                  <c:v>Lower-middle-income countries</c:v>
                </c:pt>
              </c:strCache>
            </c:strRef>
          </c:cat>
          <c:val>
            <c:numRef>
              <c:f>'pviot table'!$F$47:$F$49</c:f>
              <c:numCache>
                <c:formatCode>General</c:formatCode>
                <c:ptCount val="2"/>
                <c:pt idx="0">
                  <c:v>94376.362082343723</c:v>
                </c:pt>
                <c:pt idx="1">
                  <c:v>79744.337939526784</c:v>
                </c:pt>
              </c:numCache>
            </c:numRef>
          </c:val>
        </c:ser>
        <c:ser>
          <c:idx val="5"/>
          <c:order val="5"/>
          <c:tx>
            <c:strRef>
              <c:f>'pviot table'!$G$46</c:f>
              <c:strCache>
                <c:ptCount val="1"/>
                <c:pt idx="0">
                  <c:v>Average of avg 2001-2023</c:v>
                </c:pt>
              </c:strCache>
            </c:strRef>
          </c:tx>
          <c:dLbls>
            <c:spPr/>
            <c:txPr>
              <a:bodyPr/>
              <a:lstStyle/>
              <a:p>
                <a:pPr>
                  <a:defRPr/>
                </a:pPr>
                <a:endParaRPr lang="en-US"/>
              </a:p>
            </c:txPr>
            <c:showLegendKey val="0"/>
            <c:showVal val="0"/>
            <c:showCatName val="0"/>
            <c:showSerName val="0"/>
            <c:showPercent val="1"/>
            <c:showBubbleSize val="0"/>
            <c:showLeaderLines val="1"/>
          </c:dLbls>
          <c:cat>
            <c:strRef>
              <c:f>'pviot table'!$A$47:$A$49</c:f>
              <c:strCache>
                <c:ptCount val="2"/>
                <c:pt idx="0">
                  <c:v>High-income countries</c:v>
                </c:pt>
                <c:pt idx="1">
                  <c:v>Lower-middle-income countries</c:v>
                </c:pt>
              </c:strCache>
            </c:strRef>
          </c:cat>
          <c:val>
            <c:numRef>
              <c:f>'pviot table'!$G$47:$G$49</c:f>
              <c:numCache>
                <c:formatCode>General</c:formatCode>
                <c:ptCount val="2"/>
                <c:pt idx="0">
                  <c:v>3154.6322852626095</c:v>
                </c:pt>
                <c:pt idx="1">
                  <c:v>3432.507882448072</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361950</xdr:colOff>
      <xdr:row>3</xdr:row>
      <xdr:rowOff>133351</xdr:rowOff>
    </xdr:from>
    <xdr:to>
      <xdr:col>11</xdr:col>
      <xdr:colOff>304800</xdr:colOff>
      <xdr:row>22</xdr:row>
      <xdr:rowOff>152401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95250</xdr:colOff>
      <xdr:row>3</xdr:row>
      <xdr:rowOff>133350</xdr:rowOff>
    </xdr:from>
    <xdr:to>
      <xdr:col>22</xdr:col>
      <xdr:colOff>161926</xdr:colOff>
      <xdr:row>22</xdr:row>
      <xdr:rowOff>152400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3</xdr:row>
      <xdr:rowOff>161926</xdr:rowOff>
    </xdr:from>
    <xdr:to>
      <xdr:col>3</xdr:col>
      <xdr:colOff>19050</xdr:colOff>
      <xdr:row>13</xdr:row>
      <xdr:rowOff>66676</xdr:rowOff>
    </xdr:to>
    <mc:AlternateContent xmlns:mc="http://schemas.openxmlformats.org/markup-compatibility/2006" xmlns:a14="http://schemas.microsoft.com/office/drawing/2010/main">
      <mc:Choice Requires="a14">
        <xdr:graphicFrame macro="">
          <xdr:nvGraphicFramePr>
            <xdr:cNvPr id="16" name="Entity"/>
            <xdr:cNvGraphicFramePr/>
          </xdr:nvGraphicFramePr>
          <xdr:xfrm>
            <a:off x="0" y="0"/>
            <a:ext cx="0" cy="0"/>
          </xdr:xfrm>
          <a:graphic>
            <a:graphicData uri="http://schemas.microsoft.com/office/drawing/2010/slicer">
              <sle:slicer xmlns:sle="http://schemas.microsoft.com/office/drawing/2010/slicer" name="Entity"/>
            </a:graphicData>
          </a:graphic>
        </xdr:graphicFrame>
      </mc:Choice>
      <mc:Fallback xmlns="">
        <xdr:sp macro="" textlink="">
          <xdr:nvSpPr>
            <xdr:cNvPr id="0" name=""/>
            <xdr:cNvSpPr>
              <a:spLocks noTextEdit="1"/>
            </xdr:cNvSpPr>
          </xdr:nvSpPr>
          <xdr:spPr>
            <a:xfrm>
              <a:off x="19050" y="733426"/>
              <a:ext cx="182880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552449</xdr:colOff>
      <xdr:row>0</xdr:row>
      <xdr:rowOff>142875</xdr:rowOff>
    </xdr:from>
    <xdr:to>
      <xdr:col>15</xdr:col>
      <xdr:colOff>28575</xdr:colOff>
      <xdr:row>21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22</xdr:row>
      <xdr:rowOff>171236</xdr:rowOff>
    </xdr:from>
    <xdr:to>
      <xdr:col>13</xdr:col>
      <xdr:colOff>85618</xdr:colOff>
      <xdr:row>41</xdr:row>
      <xdr:rowOff>21405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652837</xdr:colOff>
      <xdr:row>49</xdr:row>
      <xdr:rowOff>107021</xdr:rowOff>
    </xdr:from>
    <xdr:to>
      <xdr:col>11</xdr:col>
      <xdr:colOff>470899</xdr:colOff>
      <xdr:row>68</xdr:row>
      <xdr:rowOff>32106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90.596526851848" createdVersion="4" refreshedVersion="4" minRefreshableVersion="3" recordCount="104">
  <cacheSource type="worksheet">
    <worksheetSource ref="A1:G105" sheet="data 2"/>
  </cacheSource>
  <cacheFields count="7">
    <cacheField name="Entity" numFmtId="0">
      <sharedItems count="104">
        <s v="Africa"/>
        <s v="Africa (EI)"/>
        <s v="Algeria"/>
        <s v="Argentina"/>
        <s v="Asia"/>
        <s v="Asia Pacific (EI)"/>
        <s v="Australia"/>
        <s v="Austria"/>
        <s v="Azerbaijan"/>
        <s v="Bangladesh"/>
        <s v="Belarus"/>
        <s v="Belgium"/>
        <s v="Brazil"/>
        <s v="Bulgaria"/>
        <s v="CIS (EI)"/>
        <s v="Canada"/>
        <s v="Central America (EI)"/>
        <s v="Chile"/>
        <s v="China"/>
        <s v="Colombia"/>
        <s v="Croatia"/>
        <s v="Cyprus"/>
        <s v="Czechia"/>
        <s v="Denmark"/>
        <s v="Eastern Africa (EI)"/>
        <s v="Ecuador"/>
        <s v="Egypt"/>
        <s v="Estonia"/>
        <s v="Europe"/>
        <s v="Europe (EI)"/>
        <s v="European Union (27)"/>
        <s v="Finland"/>
        <s v="France"/>
        <s v="Germany"/>
        <s v="Greece"/>
        <s v="High-income countries"/>
        <s v="Hong Kong"/>
        <s v="Hungary"/>
        <s v="Iceland"/>
        <s v="India"/>
        <s v="Indonesia"/>
        <s v="Iran"/>
        <s v="Iraq"/>
        <s v="Ireland"/>
        <s v="Israel"/>
        <s v="Italy"/>
        <s v="Japan"/>
        <s v="Kazakhstan"/>
        <s v="Kuwait"/>
        <s v="Latvia"/>
        <s v="Lithuania"/>
        <s v="Lower-middle-income countries"/>
        <s v="Luxembourg"/>
        <s v="Malaysia"/>
        <s v="Mexico"/>
        <s v="Middle Africa (EI)"/>
        <s v="Middle East (EI)"/>
        <s v="Morocco"/>
        <s v="Netherlands"/>
        <s v="New Zealand"/>
        <s v="Non-OECD (EI)"/>
        <s v="North America"/>
        <s v="North America (EI)"/>
        <s v="North Macedonia"/>
        <s v="Norway"/>
        <s v="OECD (EI)"/>
        <s v="Oceania"/>
        <s v="Oman"/>
        <s v="Pakistan"/>
        <s v="Peru"/>
        <s v="Philippines"/>
        <s v="Poland"/>
        <s v="Portugal"/>
        <s v="Qatar"/>
        <s v="Romania"/>
        <s v="Russia"/>
        <s v="Saudi Arabia"/>
        <s v="Singapore"/>
        <s v="Slovakia"/>
        <s v="Slovenia"/>
        <s v="South Africa"/>
        <s v="South America"/>
        <s v="South Korea"/>
        <s v="South and Central America (EI)"/>
        <s v="Spain"/>
        <s v="Sri Lanka"/>
        <s v="Sweden"/>
        <s v="Switzerland"/>
        <s v="Taiwan"/>
        <s v="Thailand"/>
        <s v="Trinidad and Tobago"/>
        <s v="Turkey"/>
        <s v="Turkmenistan"/>
        <s v="USSR"/>
        <s v="Ukraine"/>
        <s v="United Arab Emirates"/>
        <s v="United Kingdom"/>
        <s v="United States"/>
        <s v="Upper-middle-income countries"/>
        <s v="Uzbekistan"/>
        <s v="Venezuela"/>
        <s v="Vietnam"/>
        <s v="Western Africa (EI)"/>
        <s v="World"/>
      </sharedItems>
    </cacheField>
    <cacheField name="sum of 1965-1980" numFmtId="1">
      <sharedItems containsSemiMixedTypes="0" containsString="0" containsNumber="1" minValue="465935.59499999997" maxValue="2874085.3835927751" count="91">
        <n v="2874085.3835927751"/>
        <n v="2865408.3362527746"/>
        <n v="2856731.2888227748"/>
        <n v="2856157.5583932749"/>
        <n v="2851447.6190332742"/>
        <n v="2768669.4126332733"/>
        <n v="2694048.3364332728"/>
        <n v="2689080.5914432728"/>
        <n v="2687231.9128942727"/>
        <n v="2687096.2239822731"/>
        <n v="2682437.665932273"/>
        <n v="2675625.493112273"/>
        <n v="2673775.6238132729"/>
        <n v="2618075.5304132719"/>
        <n v="2603367.3833132717"/>
        <n v="2602444.2529522716"/>
        <n v="2601556.257770271"/>
        <n v="2592189.472360271"/>
        <n v="2590899.043757271"/>
        <n v="2590761.6817009714"/>
        <n v="2589148.1295899712"/>
        <n v="2586200.7073099711"/>
        <n v="2584658.1823779712"/>
        <n v="2584380.474170371"/>
        <n v="2582857.3933713711"/>
        <n v="2397807.4618713711"/>
        <n v="2266530.1462713717"/>
        <n v="2161192.319971371"/>
        <n v="2159156.4680413711"/>
        <n v="2140381.9194613709"/>
        <n v="2114413.7175013716"/>
        <n v="2112799.9310303717"/>
        <n v="1772880.8780303684"/>
        <n v="1772039.0211813685"/>
        <n v="1770544.2668593682"/>
        <n v="1770436.8122147683"/>
        <n v="1766282.4393747684"/>
        <n v="1764397.2218197684"/>
        <n v="1761141.8906647682"/>
        <n v="1760489.5028317685"/>
        <n v="1759615.8523297685"/>
        <n v="1758526.0931927681"/>
        <n v="1742105.8774327685"/>
        <n v="1701512.9310327687"/>
        <n v="1700676.0154087686"/>
        <n v="1687199.4308787689"/>
        <n v="1686955.6985037688"/>
        <n v="1686074.231520769"/>
        <n v="1680655.1664907688"/>
        <n v="1680131.9155927689"/>
        <n v="1668182.227432769"/>
        <n v="1667702.5637057691"/>
        <n v="1661059.8640957691"/>
        <n v="1660307.576628769"/>
        <n v="1530488.9199287693"/>
        <n v="1365830.2243287698"/>
        <n v="1206330.4620287702"/>
        <n v="1204825.9857197702"/>
        <n v="868709.05471976998"/>
        <n v="862989.02227977"/>
        <n v="862842.72173277021"/>
        <n v="862028.81703077012"/>
        <n v="861056.28024677013"/>
        <n v="859410.11893477"/>
        <n v="857245.45593377005"/>
        <n v="856210.20844877011"/>
        <n v="856172.62103847007"/>
        <n v="853775.73288447002"/>
        <n v="849404.35235447006"/>
        <n v="848019.87806547002"/>
        <n v="847092.3817144701"/>
        <n v="845227.30205447006"/>
        <n v="827098.75410447002"/>
        <n v="824862.3208344701"/>
        <n v="800651.7051344699"/>
        <n v="794139.49797446991"/>
        <n v="793896.70627246995"/>
        <n v="788778.42065246997"/>
        <n v="786476.88363746984"/>
        <n v="784721.49535546999"/>
        <n v="783420.0628764698"/>
        <n v="782942.05161746999"/>
        <n v="781014.57743146981"/>
        <n v="725314.48403147014"/>
        <n v="725156.70762100013"/>
        <n v="707196.47556100006"/>
        <n v="567823.92616100004"/>
        <n v="470487.17236099998"/>
        <n v="468062.07522100001"/>
        <n v="467410.21618599998"/>
        <n v="465935.59499999997"/>
      </sharedItems>
    </cacheField>
    <cacheField name="sum of 1981-2000" numFmtId="1">
      <sharedItems containsSemiMixedTypes="0" containsString="0" containsNumber="1" minValue="750427.00500000012" maxValue="4586382.2816439029" count="104">
        <n v="4586382.2816439029"/>
        <n v="4563528.7841839027"/>
        <n v="4540675.2873739023"/>
        <n v="4538700.2764629023"/>
        <n v="4533502.190202903"/>
        <n v="4320258.3803029004"/>
        <n v="4153119.6896029008"/>
        <n v="4145253.6210629013"/>
        <n v="4142595.7151569012"/>
        <n v="4141209.6495859013"/>
        <n v="4140674.4746539011"/>
        <n v="4137232.237489901"/>
        <n v="4131281.5190199013"/>
        <n v="4115663.6030499008"/>
        <n v="4113687.9646359007"/>
        <n v="4045140.1463359012"/>
        <n v="4025355.6424959009"/>
        <n v="4023351.906668901"/>
        <n v="4021495.3866879013"/>
        <n v="3991096.7955879015"/>
        <n v="3988748.6064729015"/>
        <n v="3988244.6576029011"/>
        <n v="3987857.5535949017"/>
        <n v="3985742.9255659017"/>
        <n v="3983297.9827059018"/>
        <n v="3980766.9369409014"/>
        <n v="3979453.6138199014"/>
        <n v="3974170.3296699016"/>
        <n v="3973738.9166319012"/>
        <n v="3736510.1196319"/>
        <n v="3554250.7536318987"/>
        <n v="3413376.7640319015"/>
        <n v="3410793.9969279016"/>
        <n v="3388959.3630579025"/>
        <n v="3357357.2485579043"/>
        <n v="3353697.5182579043"/>
        <n v="2864615.4382579024"/>
        <n v="2862864.5215189024"/>
        <n v="2860807.931330902"/>
        <n v="2860653.0070632021"/>
        <n v="2845766.2461832003"/>
        <n v="2837831.3000232005"/>
        <n v="2826066.1246732003"/>
        <n v="2822051.8497282001"/>
        <n v="2820781.2127362001"/>
        <n v="2818471.2703722003"/>
        <n v="2796415.8752622004"/>
        <n v="2738102.8131621997"/>
        <n v="2735221.0297172"/>
        <n v="2733731.8958961996"/>
        <n v="2733200.2934401999"/>
        <n v="2732192.8673872002"/>
        <n v="2679907.0467872"/>
        <n v="2679529.5289832004"/>
        <n v="2676159.6252871999"/>
        <n v="2658649.0409172005"/>
        <n v="2657688.0477741999"/>
        <n v="2616202.2125742002"/>
        <n v="2614836.0281152003"/>
        <n v="2606445.2217352004"/>
        <n v="2605352.1856352002"/>
        <n v="2333041.5136352"/>
        <n v="2100968.3226352017"/>
        <n v="1876144.1346352012"/>
        <n v="1876014.1587962012"/>
        <n v="1873880.0647342012"/>
        <n v="1395763.7127342003"/>
        <n v="1386804.6080542004"/>
        <n v="1386348.7724302004"/>
        <n v="1383554.9912302003"/>
        <n v="1382010.7486342003"/>
        <n v="1378950.6856102003"/>
        <n v="1374943.5951402003"/>
        <n v="1372072.2358082002"/>
        <n v="1371787.1795420002"/>
        <n v="1368420.2574420001"/>
        <n v="1331209.2099420002"/>
        <n v="1318531.5840920003"/>
        <n v="1313216.7398320003"/>
        <n v="1312094.7446620003"/>
        <n v="1311814.4629230003"/>
        <n v="1307692.5776330002"/>
        <n v="1273627.6910329994"/>
        <n v="1259140.9941529995"/>
        <n v="1215823.3743529997"/>
        <n v="1203382.3903729997"/>
        <n v="1202875.5972839997"/>
        <n v="1198075.7256839997"/>
        <n v="1195082.2429339997"/>
        <n v="1188446.2440739998"/>
        <n v="1183167.2850239996"/>
        <n v="1182851.4856539997"/>
        <n v="1177242.4970839997"/>
        <n v="1176543.4066579996"/>
        <n v="1156618.2703579997"/>
        <n v="1149047.7215579997"/>
        <n v="1145537.7879879996"/>
        <n v="1126160.6829079997"/>
        <n v="938631.57940799987"/>
        <n v="761726.91470800014"/>
        <n v="760103.54237600008"/>
        <n v="755109.74503600015"/>
        <n v="754190.07334000012"/>
        <n v="750427.00500000012"/>
      </sharedItems>
    </cacheField>
    <cacheField name="sum of 2001-2023" numFmtId="1">
      <sharedItems containsSemiMixedTypes="0" containsString="0" containsNumber="1" minValue="1131129.4859999998" maxValue="6832573.1906916993" count="103">
        <n v="6832573.1906916993"/>
        <n v="6787432.5985916993"/>
        <n v="6742292.0066917008"/>
        <n v="6737966.5321276998"/>
        <n v="6730472.9725176999"/>
        <n v="6256059.1145176915"/>
        <n v="5878697.9545176961"/>
        <n v="5866388.5443076966"/>
        <n v="5862916.2262476962"/>
        <n v="5861655.7105596969"/>
        <n v="5859823.8075226964"/>
        <n v="5857688.5032766964"/>
        <n v="5849389.7942766976"/>
        <n v="5819982.3696766989"/>
        <n v="5818736.1677096989"/>
        <n v="5768732.0548096988"/>
        <n v="5740212.5153096989"/>
        <n v="5735141.7458596993"/>
        <n v="5730819.5381996995"/>
        <n v="5599201.8752996977"/>
        <n v="5595007.2572896965"/>
        <n v="5593985.8566366965"/>
        <n v="5593277.0361566963"/>
        <n v="5590747.4980076971"/>
        <n v="5588521.5263026971"/>
        <n v="5582294.1022926969"/>
        <n v="5579534.8177316971"/>
        <n v="5570571.9609016962"/>
        <n v="5570183.1199411964"/>
        <n v="5340707.9694411959"/>
        <n v="5142379.1019411935"/>
        <n v="4987710.0638411958"/>
        <n v="4985103.3921401957"/>
        <n v="4963074.9699901957"/>
        <n v="4932207.6897901958"/>
        <n v="4927535.629580196"/>
        <n v="4291485.2135801967"/>
        <n v="4287103.3147101961"/>
        <n v="4285152.9035531962"/>
        <n v="4284930.7619799962"/>
        <n v="4237615.0329799969"/>
        <n v="4219554.1153299958"/>
        <n v="4198197.048899997"/>
        <n v="4190104.2919299989"/>
        <n v="4187983.2576159989"/>
        <n v="4185026.0784209981"/>
        <n v="4165722.8653809973"/>
        <n v="4107866.5270809983"/>
        <n v="4104583.4005199983"/>
        <n v="4099637.507019998"/>
        <n v="4099188.0615219981"/>
        <n v="4098414.411642998"/>
        <n v="3990113.3734429949"/>
        <n v="3989364.0081389952"/>
        <n v="3980448.327048996"/>
        <n v="3954852.7851989954"/>
        <n v="3952171.709179996"/>
        <n v="3855628.0611799941"/>
        <n v="3852547.784425993"/>
        <n v="3840510.5002959939"/>
        <n v="3838511.4291499937"/>
        <n v="3295944.4731499976"/>
        <n v="2997940.754149999"/>
        <n v="2709533.5666500009"/>
        <n v="2709268.3773680008"/>
        <n v="2706654.4085600008"/>
        <n v="2118091.8715599999"/>
        <n v="2103783.3901399998"/>
        <n v="2101851.1973430002"/>
        <n v="2096170.3314830002"/>
        <n v="2093650.849504"/>
        <n v="2089045.9632640001"/>
        <n v="2081901.5679639999"/>
        <n v="2078453.2152440001"/>
        <n v="2076047.238223"/>
        <n v="2073391.1045640002"/>
        <n v="2033920.4757639999"/>
        <n v="2001090.9668239998"/>
        <n v="1985951.8616539997"/>
        <n v="1984925.3721919998"/>
        <n v="1984244.3721009998"/>
        <n v="1977229.0966009998"/>
        <n v="1916552.479201"/>
        <n v="1885483.758101"/>
        <n v="1810139.8402009998"/>
        <n v="1792369.9755109996"/>
        <n v="1791015.2820569996"/>
        <n v="1787115.9292969997"/>
        <n v="1784042.1695209998"/>
        <n v="1771813.4127109996"/>
        <n v="1758781.3054109998"/>
        <n v="1758267.1517749999"/>
        <n v="1747807.4977949997"/>
        <n v="1746181.6890509997"/>
        <n v="1742808.8190319997"/>
        <n v="1733215.3462319998"/>
        <n v="1713200.3550219997"/>
        <n v="1478908.2460220002"/>
        <n v="1152865.8220219999"/>
        <n v="1151516.1005739998"/>
        <n v="1143924.418234"/>
        <n v="1138859.7239999999"/>
        <n v="1131129.4859999998"/>
      </sharedItems>
    </cacheField>
    <cacheField name="avg 1965-1980" numFmtId="0">
      <sharedItems containsSemiMixedTypes="0" containsString="0" containsNumber="1" minValue="1645.2823006056249" maxValue="29120.974687499998" count="91">
        <n v="1982.1278507536381"/>
        <n v="1998.1927031051428"/>
        <n v="2014.6200908482192"/>
        <n v="2037.2022527769436"/>
        <n v="2057.3215144540218"/>
        <n v="2020.9265785644332"/>
        <n v="1989.6959648694776"/>
        <n v="2009.7762267886942"/>
        <n v="2032.7019008277402"/>
        <n v="2048.0916341328302"/>
        <n v="2069.7821496390998"/>
        <n v="2090.3324164939631"/>
        <n v="2115.3288163079692"/>
        <n v="2097.8169314208908"/>
        <n v="2113.1228760659674"/>
        <n v="2140.1679711778547"/>
        <n v="2167.9635481418927"/>
        <n v="2189.3492165204993"/>
        <n v="2218.2354826688966"/>
        <n v="2248.9250709209823"/>
        <n v="2279.1796915404675"/>
        <n v="2309.1077743839028"/>
        <n v="2341.1758898351191"/>
        <n v="2375.349700524238"/>
        <n v="2409.3818968016521"/>
        <n v="2270.6510055600106"/>
        <n v="2179.3559098763189"/>
        <n v="2110.539374972042"/>
        <n v="2142.0203055965985"/>
        <n v="2157.6430639731561"/>
        <n v="2166.40749743993"/>
        <n v="2200.8332614899705"/>
        <n v="1878.0517775745427"/>
        <n v="1909.5248073075093"/>
        <n v="1941.386257521237"/>
        <n v="1975.9339422039825"/>
        <n v="2007.139135653146"/>
        <n v="2042.1264141432505"/>
        <n v="2076.8182672933585"/>
        <n v="2115.972960134337"/>
        <n v="2156.3919758943243"/>
        <n v="2198.1576164909602"/>
        <n v="2222.0738232560821"/>
        <n v="2215.5116289489174"/>
        <n v="2261.5372545329369"/>
        <n v="2292.3905310852838"/>
        <n v="2342.9940256996788"/>
        <n v="2394.991806137456"/>
        <n v="2442.8127419923967"/>
        <n v="2500.1963029654298"/>
        <n v="2542.9607125499529"/>
        <n v="2605.7852557902643"/>
        <n v="2661.9549104098865"/>
        <n v="2730.7690405078438"/>
        <n v="2585.2853377175156"/>
        <n v="2371.2330283485589"/>
        <n v="2154.1615393370898"/>
        <n v="2214.7536502201656"/>
        <n v="1645.2823006056249"/>
        <n v="1685.5254341401758"/>
        <n v="1739.6022615580046"/>
        <n v="1795.8933688141044"/>
        <n v="1855.7247419111425"/>
        <n v="1918.3261583365402"/>
        <n v="1984.3644813281715"/>
        <n v="2058.1976164633897"/>
        <n v="2140.4315525961752"/>
        <n v="2223.3743043866407"/>
        <n v="2308.1640009632338"/>
        <n v="2409.1473808678124"/>
        <n v="2521.1082789121133"/>
        <n v="2641.3353189202189"/>
        <n v="2720.719585869967"/>
        <n v="2864.1052806752432"/>
        <n v="2943.5724453473158"/>
        <n v="3102.1074139627731"/>
        <n v="3307.902942801958"/>
        <n v="3521.3322350556696"/>
        <n v="3781.1388636416818"/>
        <n v="4087.0911216430727"/>
        <n v="4451.2503572526693"/>
        <n v="4893.3878226091874"/>
        <n v="5423.7123432740955"/>
        <n v="5666.5194064958605"/>
        <n v="6474.6134609017872"/>
        <n v="7366.6299537604173"/>
        <n v="7097.7990770125007"/>
        <n v="7351.3620681406246"/>
        <n v="9751.2932337708335"/>
        <n v="14606.569255812499"/>
        <n v="29120.974687499998"/>
      </sharedItems>
    </cacheField>
    <cacheField name="avg 1981-2000" numFmtId="0">
      <sharedItems containsSemiMixedTypes="0" containsString="0" containsNumber="1" minValue="44983.011833346551" maxValue="130055.29476089752" count="104">
        <n v="130055.29476089752"/>
        <n v="129152.37428535664"/>
        <n v="128242.13512994068"/>
        <n v="127334.59564978558"/>
        <n v="126407.53969833422"/>
        <n v="125359.34948468799"/>
        <n v="124420.18455718197"/>
        <n v="123627.88062553297"/>
        <n v="122825.12530539191"/>
        <n v="121752.08008068615"/>
        <n v="120915.69425333872"/>
        <n v="119803.58035051063"/>
        <n v="118927.27029741468"/>
        <n v="118028.88970986335"/>
        <n v="117125.84146878525"/>
        <n v="116165.64463930292"/>
        <n v="115248.86736194784"/>
        <n v="114331.55391233483"/>
        <n v="113393.22589703098"/>
        <n v="112416.24564325884"/>
        <n v="111449.5767112313"/>
        <n v="109868.26625517405"/>
        <n v="108852.92919584298"/>
        <n v="107810.69025485753"/>
        <n v="106742.43537686877"/>
        <n v="105647.4963401101"/>
        <n v="104525.68791967774"/>
        <n v="103371.78885349039"/>
        <n v="101926.36425622927"/>
        <n v="100557.88172863443"/>
        <n v="99346.719550798924"/>
        <n v="98253.012118667728"/>
        <n v="97320.152617533982"/>
        <n v="96348.210402117926"/>
        <n v="95355.846013543109"/>
        <n v="94376.362082343723"/>
        <n v="93014.080973611213"/>
        <n v="92335.218033424535"/>
        <n v="91635.911739614137"/>
        <n v="90917.102292901342"/>
        <n v="90163.373260302018"/>
        <n v="89401.858308773953"/>
        <n v="88617.86036450867"/>
        <n v="87822.860092184172"/>
        <n v="87005.629353633019"/>
        <n v="86159.433144054492"/>
        <n v="85267.410160095111"/>
        <n v="84329.865381240306"/>
        <n v="83160.476396333223"/>
        <n v="82257.705057030427"/>
        <n v="81020.776804824243"/>
        <n v="79744.337939526784"/>
        <n v="78679.22508803237"/>
        <n v="77672.348655375594"/>
        <n v="76620.568544459238"/>
        <n v="75512.664284782557"/>
        <n v="74391.741441275459"/>
        <n v="73178.350499218359"/>
        <n v="71998.412686391224"/>
        <n v="70756.781213675058"/>
        <n v="69473.433556526259"/>
        <n v="67810.220481557757"/>
        <n v="66438.705968910537"/>
        <n v="65291.258761403638"/>
        <n v="63923.575400530855"/>
        <n v="63234.946648028228"/>
        <n v="61882.155978113282"/>
        <n v="61739.224535349989"/>
        <n v="61612.320020055071"/>
        <n v="61475.02343041671"/>
        <n v="61335.16645896437"/>
        <n v="61186.343888381576"/>
        <n v="61030.964245871008"/>
        <n v="60873.317187987552"/>
        <n v="60713.694724275068"/>
        <n v="60537.345230556384"/>
        <n v="59854.048613455561"/>
        <n v="59689.988585324551"/>
        <n v="59551.763304263288"/>
        <n v="59421.124563254103"/>
        <n v="58162.045715266817"/>
        <n v="57954.280026931861"/>
        <n v="57666.912322629018"/>
        <n v="57480.207167331697"/>
        <n v="57236.905474885185"/>
        <n v="57166.044711110459"/>
        <n v="57156.324012457058"/>
        <n v="57133.853907221834"/>
        <n v="57129.768594292174"/>
        <n v="57122.823990411132"/>
        <n v="57144.831887684202"/>
        <n v="57212.417133591836"/>
        <n v="57270.454122794639"/>
        <n v="56283.285681140122"/>
        <n v="51753.324718009921"/>
        <n v="50216.123102054073"/>
        <n v="49618.445846048788"/>
        <n v="48758.812767020994"/>
        <n v="46383.774092426247"/>
        <n v="44983.011833346551"/>
        <n v="44999.213191999996"/>
        <n v="47854.548704952402"/>
        <n v="53781.122659047622"/>
        <n v="71469.238571428577"/>
      </sharedItems>
    </cacheField>
    <cacheField name="avg 2001-2023" numFmtId="0">
      <sharedItems containsSemiMixedTypes="0" containsString="0" containsNumber="1" minValue="2494.8078581389868" maxValue="49179.542869565208" count="103">
        <n v="2886.5961937861002"/>
        <n v="2895.6623714128409"/>
        <n v="2904.9082320946577"/>
        <n v="2932.1003185934292"/>
        <n v="2958.4496582495385"/>
        <n v="2778.001383000751"/>
        <n v="2637.3701007257496"/>
        <n v="2659.2876447451026"/>
        <n v="2685.7151746439285"/>
        <n v="2713.7294956294895"/>
        <n v="2742.0794607031803"/>
        <n v="2770.9027924676898"/>
        <n v="2797.4126228009077"/>
        <n v="2814.3048209268368"/>
        <n v="2845.3477592712466"/>
        <n v="2852.9832120720566"/>
        <n v="2871.5420286691842"/>
        <n v="2902.3996689573378"/>
        <n v="2934.3674030720426"/>
        <n v="2901.1408680309314"/>
        <n v="2933.9314406343451"/>
        <n v="2969.2069302742552"/>
        <n v="3005.5223192674348"/>
        <n v="3041.7559836820983"/>
        <n v="3079.0752211034146"/>
        <n v="3115.1194767258353"/>
        <n v="3154.0615136979632"/>
        <n v="3190.4764953617964"/>
        <n v="3232.8398838892608"/>
        <n v="3141.5929232007034"/>
        <n v="3066.4156839243847"/>
        <n v="3015.544174027325"/>
        <n v="3056.470504071242"/>
        <n v="3086.4894091978831"/>
        <n v="3111.8029588581676"/>
        <n v="3154.6322852626095"/>
        <n v="2788.4894175309919"/>
        <n v="2827.904561154483"/>
        <n v="2870.1626949452084"/>
        <n v="2914.9188857006775"/>
        <n v="2928.5521997097421"/>
        <n v="2963.1700248103903"/>
        <n v="2996.5717693790129"/>
        <n v="3040.714290224963"/>
        <n v="3090.7625517461247"/>
        <n v="3141.9114702860347"/>
        <n v="3182.3704089999978"/>
        <n v="3194.2974549618962"/>
        <n v="3249.8680922565309"/>
        <n v="3306.1592798548372"/>
        <n v="3368.2728525242383"/>
        <n v="3432.507882448072"/>
        <n v="3407.4409679274081"/>
        <n v="3475.0557562186368"/>
        <n v="3538.1762907102188"/>
        <n v="3588.7956308520829"/>
        <n v="3662.8097397404968"/>
        <n v="3651.1629367234791"/>
        <n v="3729.4751059302935"/>
        <n v="3802.4856438574197"/>
        <n v="3889.0693304457891"/>
        <n v="3419.0295364626531"/>
        <n v="3185.9094092986174"/>
        <n v="2951.5616194444456"/>
        <n v="3027.115505439107"/>
        <n v="3103.961477706423"/>
        <n v="2494.8078581389868"/>
        <n v="2546.953256828087"/>
        <n v="2617.4983777621424"/>
        <n v="2687.3978608756411"/>
        <n v="2765.7210693579923"/>
        <n v="2846.1116665722075"/>
        <n v="2928.1316005119547"/>
        <n v="3021.0075802965116"/>
        <n v="3121.8755461999999"/>
        <n v="3229.5811597570096"/>
        <n v="3285.8166005880448"/>
        <n v="3346.3059645886283"/>
        <n v="3453.8293246156518"/>
        <n v="3595.8792974492749"/>
        <n v="3750.934540833648"/>
        <n v="3907.567384586956"/>
        <n v="3968.0175552815736"/>
        <n v="4098.8777350021737"/>
        <n v="4142.1964306659029"/>
        <n v="4329.3960761135259"/>
        <n v="4580.6017443913033"/>
        <n v="4856.293286133151"/>
        <n v="5171.1367232492748"/>
        <n v="5502.5261264316759"/>
        <n v="5882.2117237826078"/>
        <n v="6370.5331586050725"/>
        <n v="6908.3300308102753"/>
        <n v="7592.0943002217382"/>
        <n v="8419.3662755169062"/>
        <n v="9419.6486208260867"/>
        <n v="10640.995993925464"/>
        <n v="10716.726420449277"/>
        <n v="10024.92019149565"/>
        <n v="12516.479354065215"/>
        <n v="16578.614757014493"/>
        <n v="24757.820086956519"/>
        <n v="49179.54286956520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
  <r>
    <x v="0"/>
    <x v="0"/>
    <x v="0"/>
    <x v="0"/>
    <x v="0"/>
    <x v="0"/>
    <x v="0"/>
  </r>
  <r>
    <x v="1"/>
    <x v="1"/>
    <x v="1"/>
    <x v="1"/>
    <x v="1"/>
    <x v="1"/>
    <x v="1"/>
  </r>
  <r>
    <x v="2"/>
    <x v="2"/>
    <x v="2"/>
    <x v="2"/>
    <x v="2"/>
    <x v="2"/>
    <x v="2"/>
  </r>
  <r>
    <x v="3"/>
    <x v="3"/>
    <x v="3"/>
    <x v="3"/>
    <x v="3"/>
    <x v="3"/>
    <x v="3"/>
  </r>
  <r>
    <x v="4"/>
    <x v="4"/>
    <x v="4"/>
    <x v="4"/>
    <x v="4"/>
    <x v="4"/>
    <x v="4"/>
  </r>
  <r>
    <x v="5"/>
    <x v="5"/>
    <x v="5"/>
    <x v="5"/>
    <x v="5"/>
    <x v="5"/>
    <x v="5"/>
  </r>
  <r>
    <x v="6"/>
    <x v="6"/>
    <x v="6"/>
    <x v="6"/>
    <x v="6"/>
    <x v="6"/>
    <x v="6"/>
  </r>
  <r>
    <x v="7"/>
    <x v="7"/>
    <x v="7"/>
    <x v="7"/>
    <x v="7"/>
    <x v="7"/>
    <x v="7"/>
  </r>
  <r>
    <x v="8"/>
    <x v="8"/>
    <x v="8"/>
    <x v="8"/>
    <x v="8"/>
    <x v="8"/>
    <x v="8"/>
  </r>
  <r>
    <x v="9"/>
    <x v="8"/>
    <x v="9"/>
    <x v="9"/>
    <x v="8"/>
    <x v="9"/>
    <x v="9"/>
  </r>
  <r>
    <x v="10"/>
    <x v="9"/>
    <x v="10"/>
    <x v="10"/>
    <x v="9"/>
    <x v="10"/>
    <x v="10"/>
  </r>
  <r>
    <x v="11"/>
    <x v="9"/>
    <x v="11"/>
    <x v="11"/>
    <x v="9"/>
    <x v="11"/>
    <x v="11"/>
  </r>
  <r>
    <x v="12"/>
    <x v="10"/>
    <x v="12"/>
    <x v="12"/>
    <x v="10"/>
    <x v="12"/>
    <x v="12"/>
  </r>
  <r>
    <x v="13"/>
    <x v="11"/>
    <x v="13"/>
    <x v="13"/>
    <x v="11"/>
    <x v="13"/>
    <x v="13"/>
  </r>
  <r>
    <x v="14"/>
    <x v="12"/>
    <x v="14"/>
    <x v="14"/>
    <x v="12"/>
    <x v="14"/>
    <x v="14"/>
  </r>
  <r>
    <x v="15"/>
    <x v="13"/>
    <x v="15"/>
    <x v="15"/>
    <x v="13"/>
    <x v="15"/>
    <x v="15"/>
  </r>
  <r>
    <x v="16"/>
    <x v="14"/>
    <x v="16"/>
    <x v="16"/>
    <x v="14"/>
    <x v="16"/>
    <x v="16"/>
  </r>
  <r>
    <x v="17"/>
    <x v="15"/>
    <x v="17"/>
    <x v="17"/>
    <x v="15"/>
    <x v="17"/>
    <x v="17"/>
  </r>
  <r>
    <x v="18"/>
    <x v="16"/>
    <x v="18"/>
    <x v="18"/>
    <x v="16"/>
    <x v="18"/>
    <x v="18"/>
  </r>
  <r>
    <x v="19"/>
    <x v="17"/>
    <x v="19"/>
    <x v="19"/>
    <x v="17"/>
    <x v="19"/>
    <x v="19"/>
  </r>
  <r>
    <x v="20"/>
    <x v="18"/>
    <x v="20"/>
    <x v="20"/>
    <x v="18"/>
    <x v="20"/>
    <x v="20"/>
  </r>
  <r>
    <x v="21"/>
    <x v="18"/>
    <x v="21"/>
    <x v="21"/>
    <x v="18"/>
    <x v="21"/>
    <x v="21"/>
  </r>
  <r>
    <x v="22"/>
    <x v="19"/>
    <x v="22"/>
    <x v="22"/>
    <x v="19"/>
    <x v="22"/>
    <x v="22"/>
  </r>
  <r>
    <x v="23"/>
    <x v="20"/>
    <x v="23"/>
    <x v="23"/>
    <x v="20"/>
    <x v="23"/>
    <x v="23"/>
  </r>
  <r>
    <x v="24"/>
    <x v="21"/>
    <x v="24"/>
    <x v="24"/>
    <x v="21"/>
    <x v="24"/>
    <x v="24"/>
  </r>
  <r>
    <x v="25"/>
    <x v="22"/>
    <x v="25"/>
    <x v="25"/>
    <x v="22"/>
    <x v="25"/>
    <x v="25"/>
  </r>
  <r>
    <x v="26"/>
    <x v="23"/>
    <x v="26"/>
    <x v="26"/>
    <x v="23"/>
    <x v="26"/>
    <x v="26"/>
  </r>
  <r>
    <x v="27"/>
    <x v="24"/>
    <x v="27"/>
    <x v="27"/>
    <x v="24"/>
    <x v="27"/>
    <x v="27"/>
  </r>
  <r>
    <x v="28"/>
    <x v="24"/>
    <x v="28"/>
    <x v="28"/>
    <x v="24"/>
    <x v="28"/>
    <x v="28"/>
  </r>
  <r>
    <x v="29"/>
    <x v="25"/>
    <x v="29"/>
    <x v="29"/>
    <x v="25"/>
    <x v="29"/>
    <x v="29"/>
  </r>
  <r>
    <x v="30"/>
    <x v="26"/>
    <x v="30"/>
    <x v="30"/>
    <x v="26"/>
    <x v="30"/>
    <x v="30"/>
  </r>
  <r>
    <x v="31"/>
    <x v="27"/>
    <x v="31"/>
    <x v="31"/>
    <x v="27"/>
    <x v="31"/>
    <x v="31"/>
  </r>
  <r>
    <x v="32"/>
    <x v="28"/>
    <x v="32"/>
    <x v="32"/>
    <x v="28"/>
    <x v="32"/>
    <x v="32"/>
  </r>
  <r>
    <x v="33"/>
    <x v="29"/>
    <x v="33"/>
    <x v="33"/>
    <x v="29"/>
    <x v="33"/>
    <x v="33"/>
  </r>
  <r>
    <x v="34"/>
    <x v="30"/>
    <x v="34"/>
    <x v="34"/>
    <x v="30"/>
    <x v="34"/>
    <x v="34"/>
  </r>
  <r>
    <x v="35"/>
    <x v="31"/>
    <x v="35"/>
    <x v="35"/>
    <x v="31"/>
    <x v="35"/>
    <x v="35"/>
  </r>
  <r>
    <x v="36"/>
    <x v="32"/>
    <x v="36"/>
    <x v="36"/>
    <x v="32"/>
    <x v="36"/>
    <x v="36"/>
  </r>
  <r>
    <x v="37"/>
    <x v="33"/>
    <x v="37"/>
    <x v="37"/>
    <x v="33"/>
    <x v="37"/>
    <x v="37"/>
  </r>
  <r>
    <x v="38"/>
    <x v="34"/>
    <x v="38"/>
    <x v="38"/>
    <x v="34"/>
    <x v="38"/>
    <x v="38"/>
  </r>
  <r>
    <x v="39"/>
    <x v="35"/>
    <x v="39"/>
    <x v="39"/>
    <x v="35"/>
    <x v="39"/>
    <x v="39"/>
  </r>
  <r>
    <x v="40"/>
    <x v="36"/>
    <x v="40"/>
    <x v="40"/>
    <x v="36"/>
    <x v="40"/>
    <x v="40"/>
  </r>
  <r>
    <x v="41"/>
    <x v="37"/>
    <x v="41"/>
    <x v="41"/>
    <x v="37"/>
    <x v="41"/>
    <x v="41"/>
  </r>
  <r>
    <x v="42"/>
    <x v="38"/>
    <x v="42"/>
    <x v="42"/>
    <x v="38"/>
    <x v="42"/>
    <x v="42"/>
  </r>
  <r>
    <x v="43"/>
    <x v="39"/>
    <x v="43"/>
    <x v="43"/>
    <x v="39"/>
    <x v="43"/>
    <x v="43"/>
  </r>
  <r>
    <x v="44"/>
    <x v="40"/>
    <x v="44"/>
    <x v="44"/>
    <x v="40"/>
    <x v="44"/>
    <x v="44"/>
  </r>
  <r>
    <x v="45"/>
    <x v="41"/>
    <x v="45"/>
    <x v="45"/>
    <x v="41"/>
    <x v="45"/>
    <x v="45"/>
  </r>
  <r>
    <x v="46"/>
    <x v="42"/>
    <x v="46"/>
    <x v="46"/>
    <x v="42"/>
    <x v="46"/>
    <x v="46"/>
  </r>
  <r>
    <x v="47"/>
    <x v="43"/>
    <x v="47"/>
    <x v="47"/>
    <x v="43"/>
    <x v="47"/>
    <x v="47"/>
  </r>
  <r>
    <x v="48"/>
    <x v="43"/>
    <x v="48"/>
    <x v="48"/>
    <x v="43"/>
    <x v="48"/>
    <x v="48"/>
  </r>
  <r>
    <x v="49"/>
    <x v="44"/>
    <x v="49"/>
    <x v="49"/>
    <x v="44"/>
    <x v="49"/>
    <x v="49"/>
  </r>
  <r>
    <x v="50"/>
    <x v="44"/>
    <x v="50"/>
    <x v="50"/>
    <x v="44"/>
    <x v="50"/>
    <x v="50"/>
  </r>
  <r>
    <x v="51"/>
    <x v="44"/>
    <x v="51"/>
    <x v="51"/>
    <x v="44"/>
    <x v="51"/>
    <x v="51"/>
  </r>
  <r>
    <x v="52"/>
    <x v="45"/>
    <x v="52"/>
    <x v="52"/>
    <x v="45"/>
    <x v="52"/>
    <x v="52"/>
  </r>
  <r>
    <x v="53"/>
    <x v="46"/>
    <x v="53"/>
    <x v="53"/>
    <x v="46"/>
    <x v="53"/>
    <x v="53"/>
  </r>
  <r>
    <x v="54"/>
    <x v="47"/>
    <x v="54"/>
    <x v="54"/>
    <x v="47"/>
    <x v="54"/>
    <x v="54"/>
  </r>
  <r>
    <x v="55"/>
    <x v="48"/>
    <x v="55"/>
    <x v="55"/>
    <x v="48"/>
    <x v="55"/>
    <x v="55"/>
  </r>
  <r>
    <x v="56"/>
    <x v="49"/>
    <x v="56"/>
    <x v="56"/>
    <x v="49"/>
    <x v="56"/>
    <x v="56"/>
  </r>
  <r>
    <x v="57"/>
    <x v="50"/>
    <x v="57"/>
    <x v="57"/>
    <x v="50"/>
    <x v="57"/>
    <x v="57"/>
  </r>
  <r>
    <x v="58"/>
    <x v="51"/>
    <x v="58"/>
    <x v="58"/>
    <x v="51"/>
    <x v="58"/>
    <x v="58"/>
  </r>
  <r>
    <x v="59"/>
    <x v="52"/>
    <x v="59"/>
    <x v="59"/>
    <x v="52"/>
    <x v="59"/>
    <x v="59"/>
  </r>
  <r>
    <x v="60"/>
    <x v="53"/>
    <x v="60"/>
    <x v="60"/>
    <x v="53"/>
    <x v="60"/>
    <x v="60"/>
  </r>
  <r>
    <x v="61"/>
    <x v="54"/>
    <x v="61"/>
    <x v="61"/>
    <x v="54"/>
    <x v="61"/>
    <x v="61"/>
  </r>
  <r>
    <x v="62"/>
    <x v="55"/>
    <x v="62"/>
    <x v="62"/>
    <x v="55"/>
    <x v="62"/>
    <x v="62"/>
  </r>
  <r>
    <x v="63"/>
    <x v="56"/>
    <x v="63"/>
    <x v="63"/>
    <x v="56"/>
    <x v="63"/>
    <x v="63"/>
  </r>
  <r>
    <x v="64"/>
    <x v="56"/>
    <x v="64"/>
    <x v="64"/>
    <x v="56"/>
    <x v="64"/>
    <x v="64"/>
  </r>
  <r>
    <x v="65"/>
    <x v="57"/>
    <x v="65"/>
    <x v="65"/>
    <x v="57"/>
    <x v="65"/>
    <x v="65"/>
  </r>
  <r>
    <x v="66"/>
    <x v="58"/>
    <x v="66"/>
    <x v="66"/>
    <x v="58"/>
    <x v="66"/>
    <x v="66"/>
  </r>
  <r>
    <x v="67"/>
    <x v="59"/>
    <x v="67"/>
    <x v="67"/>
    <x v="59"/>
    <x v="67"/>
    <x v="67"/>
  </r>
  <r>
    <x v="68"/>
    <x v="60"/>
    <x v="68"/>
    <x v="68"/>
    <x v="60"/>
    <x v="68"/>
    <x v="68"/>
  </r>
  <r>
    <x v="69"/>
    <x v="61"/>
    <x v="69"/>
    <x v="69"/>
    <x v="61"/>
    <x v="69"/>
    <x v="69"/>
  </r>
  <r>
    <x v="70"/>
    <x v="62"/>
    <x v="70"/>
    <x v="70"/>
    <x v="62"/>
    <x v="70"/>
    <x v="70"/>
  </r>
  <r>
    <x v="71"/>
    <x v="63"/>
    <x v="71"/>
    <x v="71"/>
    <x v="63"/>
    <x v="71"/>
    <x v="71"/>
  </r>
  <r>
    <x v="72"/>
    <x v="64"/>
    <x v="72"/>
    <x v="72"/>
    <x v="64"/>
    <x v="72"/>
    <x v="72"/>
  </r>
  <r>
    <x v="73"/>
    <x v="65"/>
    <x v="73"/>
    <x v="73"/>
    <x v="65"/>
    <x v="73"/>
    <x v="73"/>
  </r>
  <r>
    <x v="74"/>
    <x v="66"/>
    <x v="74"/>
    <x v="74"/>
    <x v="66"/>
    <x v="74"/>
    <x v="74"/>
  </r>
  <r>
    <x v="75"/>
    <x v="67"/>
    <x v="75"/>
    <x v="75"/>
    <x v="67"/>
    <x v="75"/>
    <x v="75"/>
  </r>
  <r>
    <x v="76"/>
    <x v="67"/>
    <x v="76"/>
    <x v="76"/>
    <x v="67"/>
    <x v="76"/>
    <x v="76"/>
  </r>
  <r>
    <x v="77"/>
    <x v="68"/>
    <x v="77"/>
    <x v="77"/>
    <x v="68"/>
    <x v="77"/>
    <x v="77"/>
  </r>
  <r>
    <x v="78"/>
    <x v="69"/>
    <x v="78"/>
    <x v="78"/>
    <x v="69"/>
    <x v="78"/>
    <x v="78"/>
  </r>
  <r>
    <x v="79"/>
    <x v="70"/>
    <x v="79"/>
    <x v="79"/>
    <x v="70"/>
    <x v="79"/>
    <x v="79"/>
  </r>
  <r>
    <x v="80"/>
    <x v="70"/>
    <x v="80"/>
    <x v="80"/>
    <x v="70"/>
    <x v="80"/>
    <x v="80"/>
  </r>
  <r>
    <x v="81"/>
    <x v="71"/>
    <x v="81"/>
    <x v="81"/>
    <x v="71"/>
    <x v="81"/>
    <x v="81"/>
  </r>
  <r>
    <x v="82"/>
    <x v="72"/>
    <x v="82"/>
    <x v="82"/>
    <x v="72"/>
    <x v="82"/>
    <x v="82"/>
  </r>
  <r>
    <x v="83"/>
    <x v="73"/>
    <x v="83"/>
    <x v="83"/>
    <x v="73"/>
    <x v="83"/>
    <x v="83"/>
  </r>
  <r>
    <x v="84"/>
    <x v="74"/>
    <x v="84"/>
    <x v="84"/>
    <x v="74"/>
    <x v="84"/>
    <x v="84"/>
  </r>
  <r>
    <x v="85"/>
    <x v="75"/>
    <x v="85"/>
    <x v="85"/>
    <x v="75"/>
    <x v="85"/>
    <x v="85"/>
  </r>
  <r>
    <x v="86"/>
    <x v="76"/>
    <x v="86"/>
    <x v="86"/>
    <x v="76"/>
    <x v="86"/>
    <x v="86"/>
  </r>
  <r>
    <x v="87"/>
    <x v="77"/>
    <x v="87"/>
    <x v="87"/>
    <x v="77"/>
    <x v="87"/>
    <x v="87"/>
  </r>
  <r>
    <x v="88"/>
    <x v="78"/>
    <x v="88"/>
    <x v="88"/>
    <x v="78"/>
    <x v="88"/>
    <x v="88"/>
  </r>
  <r>
    <x v="89"/>
    <x v="79"/>
    <x v="89"/>
    <x v="89"/>
    <x v="79"/>
    <x v="89"/>
    <x v="89"/>
  </r>
  <r>
    <x v="90"/>
    <x v="80"/>
    <x v="90"/>
    <x v="90"/>
    <x v="80"/>
    <x v="90"/>
    <x v="90"/>
  </r>
  <r>
    <x v="91"/>
    <x v="81"/>
    <x v="91"/>
    <x v="91"/>
    <x v="81"/>
    <x v="91"/>
    <x v="91"/>
  </r>
  <r>
    <x v="92"/>
    <x v="82"/>
    <x v="92"/>
    <x v="92"/>
    <x v="82"/>
    <x v="92"/>
    <x v="92"/>
  </r>
  <r>
    <x v="93"/>
    <x v="82"/>
    <x v="93"/>
    <x v="93"/>
    <x v="82"/>
    <x v="93"/>
    <x v="93"/>
  </r>
  <r>
    <x v="94"/>
    <x v="83"/>
    <x v="94"/>
    <x v="93"/>
    <x v="83"/>
    <x v="94"/>
    <x v="93"/>
  </r>
  <r>
    <x v="95"/>
    <x v="83"/>
    <x v="95"/>
    <x v="94"/>
    <x v="83"/>
    <x v="95"/>
    <x v="94"/>
  </r>
  <r>
    <x v="96"/>
    <x v="84"/>
    <x v="96"/>
    <x v="95"/>
    <x v="84"/>
    <x v="96"/>
    <x v="95"/>
  </r>
  <r>
    <x v="97"/>
    <x v="85"/>
    <x v="97"/>
    <x v="96"/>
    <x v="85"/>
    <x v="97"/>
    <x v="96"/>
  </r>
  <r>
    <x v="98"/>
    <x v="86"/>
    <x v="98"/>
    <x v="97"/>
    <x v="86"/>
    <x v="98"/>
    <x v="97"/>
  </r>
  <r>
    <x v="99"/>
    <x v="87"/>
    <x v="99"/>
    <x v="98"/>
    <x v="87"/>
    <x v="99"/>
    <x v="98"/>
  </r>
  <r>
    <x v="100"/>
    <x v="87"/>
    <x v="100"/>
    <x v="99"/>
    <x v="87"/>
    <x v="100"/>
    <x v="99"/>
  </r>
  <r>
    <x v="101"/>
    <x v="88"/>
    <x v="101"/>
    <x v="100"/>
    <x v="88"/>
    <x v="101"/>
    <x v="100"/>
  </r>
  <r>
    <x v="102"/>
    <x v="89"/>
    <x v="102"/>
    <x v="101"/>
    <x v="89"/>
    <x v="102"/>
    <x v="101"/>
  </r>
  <r>
    <x v="103"/>
    <x v="90"/>
    <x v="103"/>
    <x v="102"/>
    <x v="90"/>
    <x v="103"/>
    <x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4" firstHeaderRow="0" firstDataRow="1" firstDataCol="1"/>
  <pivotFields count="7">
    <pivotField axis="axisRow" showAll="0">
      <items count="105">
        <item h="1" x="0"/>
        <item h="1" x="1"/>
        <item h="1" x="2"/>
        <item h="1" x="3"/>
        <item h="1" x="4"/>
        <item h="1" x="5"/>
        <item h="1" x="6"/>
        <item h="1" x="7"/>
        <item h="1" x="8"/>
        <item h="1" x="9"/>
        <item h="1" x="10"/>
        <item h="1" x="11"/>
        <item h="1" x="12"/>
        <item h="1" x="13"/>
        <item h="1" x="15"/>
        <item h="1" x="16"/>
        <item h="1" x="17"/>
        <item h="1" x="18"/>
        <item h="1" x="14"/>
        <item h="1" x="19"/>
        <item h="1" x="20"/>
        <item h="1" x="21"/>
        <item h="1" x="22"/>
        <item h="1" x="23"/>
        <item h="1" x="24"/>
        <item h="1" x="25"/>
        <item h="1" x="26"/>
        <item h="1" x="27"/>
        <item h="1" x="28"/>
        <item h="1" x="29"/>
        <item h="1" x="30"/>
        <item h="1" x="31"/>
        <item h="1" x="32"/>
        <item h="1" x="33"/>
        <item h="1" x="34"/>
        <item x="35"/>
        <item h="1" x="36"/>
        <item h="1" x="37"/>
        <item h="1" x="38"/>
        <item h="1" x="39"/>
        <item h="1" x="40"/>
        <item h="1" x="41"/>
        <item h="1" x="42"/>
        <item h="1" x="43"/>
        <item h="1" x="44"/>
        <item h="1" x="45"/>
        <item h="1" x="46"/>
        <item h="1" x="47"/>
        <item h="1" x="48"/>
        <item h="1" x="49"/>
        <item h="1" x="50"/>
        <item x="51"/>
        <item h="1" x="52"/>
        <item h="1" x="53"/>
        <item h="1" x="54"/>
        <item h="1" x="55"/>
        <item h="1" x="56"/>
        <item h="1" x="57"/>
        <item h="1" x="58"/>
        <item h="1" x="59"/>
        <item h="1" x="60"/>
        <item h="1" x="61"/>
        <item h="1" x="62"/>
        <item h="1" x="63"/>
        <item h="1" x="64"/>
        <item h="1" x="66"/>
        <item h="1" x="65"/>
        <item h="1" x="67"/>
        <item h="1" x="68"/>
        <item h="1" x="69"/>
        <item h="1" x="70"/>
        <item h="1" x="71"/>
        <item h="1" x="72"/>
        <item h="1" x="73"/>
        <item h="1" x="74"/>
        <item h="1" x="75"/>
        <item h="1" x="76"/>
        <item h="1" x="77"/>
        <item h="1" x="78"/>
        <item h="1" x="79"/>
        <item h="1" x="80"/>
        <item h="1" x="81"/>
        <item h="1" x="83"/>
        <item h="1" x="82"/>
        <item h="1" x="84"/>
        <item h="1" x="85"/>
        <item h="1" x="86"/>
        <item h="1" x="87"/>
        <item h="1" x="88"/>
        <item h="1" x="89"/>
        <item h="1" x="90"/>
        <item h="1" x="91"/>
        <item h="1" x="92"/>
        <item h="1" x="94"/>
        <item h="1" x="95"/>
        <item h="1" x="96"/>
        <item h="1" x="97"/>
        <item h="1" x="98"/>
        <item h="1" x="93"/>
        <item h="1" x="99"/>
        <item h="1" x="100"/>
        <item h="1" x="101"/>
        <item h="1" x="102"/>
        <item h="1" x="103"/>
        <item t="default"/>
      </items>
    </pivotField>
    <pivotField dataField="1" numFmtId="1" showAll="0">
      <items count="92">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items count="105">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items count="104">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92">
        <item x="58"/>
        <item x="59"/>
        <item x="60"/>
        <item x="61"/>
        <item x="62"/>
        <item x="32"/>
        <item x="33"/>
        <item x="63"/>
        <item x="34"/>
        <item x="35"/>
        <item x="0"/>
        <item x="64"/>
        <item x="6"/>
        <item x="1"/>
        <item x="36"/>
        <item x="7"/>
        <item x="2"/>
        <item x="5"/>
        <item x="8"/>
        <item x="3"/>
        <item x="37"/>
        <item x="9"/>
        <item x="4"/>
        <item x="65"/>
        <item x="10"/>
        <item x="38"/>
        <item x="11"/>
        <item x="13"/>
        <item x="27"/>
        <item x="14"/>
        <item x="12"/>
        <item x="39"/>
        <item x="15"/>
        <item x="66"/>
        <item x="28"/>
        <item x="56"/>
        <item x="40"/>
        <item x="29"/>
        <item x="30"/>
        <item x="16"/>
        <item x="26"/>
        <item x="17"/>
        <item x="41"/>
        <item x="31"/>
        <item x="57"/>
        <item x="43"/>
        <item x="18"/>
        <item x="42"/>
        <item x="67"/>
        <item x="19"/>
        <item x="44"/>
        <item x="25"/>
        <item x="20"/>
        <item x="45"/>
        <item x="68"/>
        <item x="21"/>
        <item x="22"/>
        <item x="46"/>
        <item x="55"/>
        <item x="23"/>
        <item x="47"/>
        <item x="69"/>
        <item x="24"/>
        <item x="48"/>
        <item x="49"/>
        <item x="70"/>
        <item x="50"/>
        <item x="54"/>
        <item x="51"/>
        <item x="71"/>
        <item x="52"/>
        <item x="72"/>
        <item x="53"/>
        <item x="73"/>
        <item x="74"/>
        <item x="75"/>
        <item x="76"/>
        <item x="77"/>
        <item x="78"/>
        <item x="79"/>
        <item x="80"/>
        <item x="81"/>
        <item x="82"/>
        <item x="83"/>
        <item x="84"/>
        <item x="86"/>
        <item x="87"/>
        <item x="85"/>
        <item x="88"/>
        <item x="89"/>
        <item x="90"/>
        <item t="default"/>
      </items>
    </pivotField>
    <pivotField showAll="0">
      <items count="105">
        <item x="99"/>
        <item x="100"/>
        <item x="98"/>
        <item x="101"/>
        <item x="97"/>
        <item x="96"/>
        <item x="95"/>
        <item x="94"/>
        <item x="102"/>
        <item x="93"/>
        <item x="89"/>
        <item x="88"/>
        <item x="87"/>
        <item x="90"/>
        <item x="86"/>
        <item x="85"/>
        <item x="91"/>
        <item x="84"/>
        <item x="92"/>
        <item x="83"/>
        <item x="82"/>
        <item x="81"/>
        <item x="80"/>
        <item x="79"/>
        <item x="78"/>
        <item x="77"/>
        <item x="76"/>
        <item x="75"/>
        <item x="74"/>
        <item x="73"/>
        <item x="72"/>
        <item x="71"/>
        <item x="70"/>
        <item x="69"/>
        <item x="68"/>
        <item x="67"/>
        <item x="66"/>
        <item x="65"/>
        <item x="64"/>
        <item x="63"/>
        <item x="62"/>
        <item x="61"/>
        <item x="60"/>
        <item x="59"/>
        <item x="103"/>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4">
        <item x="66"/>
        <item x="67"/>
        <item x="68"/>
        <item x="6"/>
        <item x="7"/>
        <item x="8"/>
        <item x="69"/>
        <item x="9"/>
        <item x="10"/>
        <item x="70"/>
        <item x="11"/>
        <item x="5"/>
        <item x="36"/>
        <item x="12"/>
        <item x="13"/>
        <item x="37"/>
        <item x="14"/>
        <item x="71"/>
        <item x="15"/>
        <item x="38"/>
        <item x="16"/>
        <item x="0"/>
        <item x="1"/>
        <item x="19"/>
        <item x="17"/>
        <item x="2"/>
        <item x="39"/>
        <item x="72"/>
        <item x="40"/>
        <item x="3"/>
        <item x="20"/>
        <item x="18"/>
        <item x="63"/>
        <item x="4"/>
        <item x="41"/>
        <item x="21"/>
        <item x="42"/>
        <item x="22"/>
        <item x="31"/>
        <item x="73"/>
        <item x="64"/>
        <item x="43"/>
        <item x="23"/>
        <item x="32"/>
        <item x="30"/>
        <item x="24"/>
        <item x="33"/>
        <item x="44"/>
        <item x="65"/>
        <item x="34"/>
        <item x="25"/>
        <item x="74"/>
        <item x="29"/>
        <item x="45"/>
        <item x="26"/>
        <item x="35"/>
        <item x="46"/>
        <item x="62"/>
        <item x="27"/>
        <item x="47"/>
        <item x="75"/>
        <item x="28"/>
        <item x="48"/>
        <item x="76"/>
        <item x="49"/>
        <item x="77"/>
        <item x="50"/>
        <item x="52"/>
        <item x="61"/>
        <item x="51"/>
        <item x="78"/>
        <item x="53"/>
        <item x="54"/>
        <item x="55"/>
        <item x="79"/>
        <item x="57"/>
        <item x="56"/>
        <item x="58"/>
        <item x="80"/>
        <item x="59"/>
        <item x="60"/>
        <item x="81"/>
        <item x="82"/>
        <item x="83"/>
        <item x="84"/>
        <item x="85"/>
        <item x="86"/>
        <item x="87"/>
        <item x="88"/>
        <item x="89"/>
        <item x="90"/>
        <item x="91"/>
        <item x="92"/>
        <item x="93"/>
        <item x="94"/>
        <item x="95"/>
        <item x="98"/>
        <item x="96"/>
        <item x="97"/>
        <item x="99"/>
        <item x="100"/>
        <item x="101"/>
        <item x="102"/>
        <item t="default"/>
      </items>
    </pivotField>
  </pivotFields>
  <rowFields count="1">
    <field x="0"/>
  </rowFields>
  <rowItems count="3">
    <i>
      <x v="35"/>
    </i>
    <i>
      <x v="51"/>
    </i>
    <i t="grand">
      <x/>
    </i>
  </rowItems>
  <colFields count="1">
    <field x="-2"/>
  </colFields>
  <colItems count="3">
    <i>
      <x/>
    </i>
    <i i="1">
      <x v="1"/>
    </i>
    <i i="2">
      <x v="2"/>
    </i>
  </colItems>
  <dataFields count="3">
    <dataField name="Sum of sum of 1965-1980" fld="1" baseField="0" baseItem="0"/>
    <dataField name="Sum of sum of 1981-2000" fld="2" baseField="0" baseItem="0"/>
    <dataField name="Sum of sum of 2001-2023"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A46:G49" firstHeaderRow="0" firstDataRow="1" firstDataCol="1"/>
  <pivotFields count="7">
    <pivotField axis="axisRow" showAll="0">
      <items count="105">
        <item h="1" x="0"/>
        <item h="1" x="1"/>
        <item h="1" x="2"/>
        <item h="1" x="3"/>
        <item h="1" x="4"/>
        <item h="1" x="5"/>
        <item h="1" x="6"/>
        <item h="1" x="7"/>
        <item h="1" x="8"/>
        <item h="1" x="9"/>
        <item h="1" x="10"/>
        <item h="1" x="11"/>
        <item h="1" x="12"/>
        <item h="1" x="13"/>
        <item h="1" x="15"/>
        <item h="1" x="16"/>
        <item h="1" x="17"/>
        <item h="1" x="18"/>
        <item h="1" x="14"/>
        <item h="1" x="19"/>
        <item h="1" x="20"/>
        <item h="1" x="21"/>
        <item h="1" x="22"/>
        <item h="1" x="23"/>
        <item h="1" x="24"/>
        <item h="1" x="25"/>
        <item h="1" x="26"/>
        <item h="1" x="27"/>
        <item h="1" x="28"/>
        <item h="1" x="29"/>
        <item h="1" x="30"/>
        <item h="1" x="31"/>
        <item h="1" x="32"/>
        <item h="1" x="33"/>
        <item h="1" x="34"/>
        <item x="35"/>
        <item h="1" x="36"/>
        <item h="1" x="37"/>
        <item h="1" x="38"/>
        <item h="1" x="39"/>
        <item h="1" x="40"/>
        <item h="1" x="41"/>
        <item h="1" x="42"/>
        <item h="1" x="43"/>
        <item h="1" x="44"/>
        <item h="1" x="45"/>
        <item h="1" x="46"/>
        <item h="1" x="47"/>
        <item h="1" x="48"/>
        <item h="1" x="49"/>
        <item h="1" x="50"/>
        <item x="51"/>
        <item h="1" x="52"/>
        <item h="1" x="53"/>
        <item h="1" x="54"/>
        <item h="1" x="55"/>
        <item h="1" x="56"/>
        <item h="1" x="57"/>
        <item h="1" x="58"/>
        <item h="1" x="59"/>
        <item h="1" x="60"/>
        <item h="1" x="61"/>
        <item h="1" x="62"/>
        <item h="1" x="63"/>
        <item h="1" x="64"/>
        <item h="1" x="66"/>
        <item h="1" x="65"/>
        <item h="1" x="67"/>
        <item h="1" x="68"/>
        <item h="1" x="69"/>
        <item h="1" x="70"/>
        <item h="1" x="71"/>
        <item h="1" x="72"/>
        <item h="1" x="73"/>
        <item h="1" x="74"/>
        <item h="1" x="75"/>
        <item h="1" x="76"/>
        <item h="1" x="77"/>
        <item h="1" x="78"/>
        <item h="1" x="79"/>
        <item h="1" x="80"/>
        <item h="1" x="81"/>
        <item h="1" x="83"/>
        <item h="1" x="82"/>
        <item h="1" x="84"/>
        <item h="1" x="85"/>
        <item h="1" x="86"/>
        <item h="1" x="87"/>
        <item h="1" x="88"/>
        <item h="1" x="89"/>
        <item h="1" x="90"/>
        <item h="1" x="91"/>
        <item h="1" x="92"/>
        <item h="1" x="94"/>
        <item h="1" x="95"/>
        <item h="1" x="96"/>
        <item h="1" x="97"/>
        <item h="1" x="98"/>
        <item h="1" x="93"/>
        <item h="1" x="99"/>
        <item h="1" x="100"/>
        <item h="1" x="101"/>
        <item h="1" x="102"/>
        <item h="1" x="103"/>
        <item t="default"/>
      </items>
    </pivotField>
    <pivotField dataField="1" numFmtId="1" showAll="0">
      <items count="92">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items count="105">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items count="104">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92">
        <item x="58"/>
        <item x="59"/>
        <item x="60"/>
        <item x="61"/>
        <item x="62"/>
        <item x="32"/>
        <item x="33"/>
        <item x="63"/>
        <item x="34"/>
        <item x="35"/>
        <item x="0"/>
        <item x="64"/>
        <item x="6"/>
        <item x="1"/>
        <item x="36"/>
        <item x="7"/>
        <item x="2"/>
        <item x="5"/>
        <item x="8"/>
        <item x="3"/>
        <item x="37"/>
        <item x="9"/>
        <item x="4"/>
        <item x="65"/>
        <item x="10"/>
        <item x="38"/>
        <item x="11"/>
        <item x="13"/>
        <item x="27"/>
        <item x="14"/>
        <item x="12"/>
        <item x="39"/>
        <item x="15"/>
        <item x="66"/>
        <item x="28"/>
        <item x="56"/>
        <item x="40"/>
        <item x="29"/>
        <item x="30"/>
        <item x="16"/>
        <item x="26"/>
        <item x="17"/>
        <item x="41"/>
        <item x="31"/>
        <item x="57"/>
        <item x="43"/>
        <item x="18"/>
        <item x="42"/>
        <item x="67"/>
        <item x="19"/>
        <item x="44"/>
        <item x="25"/>
        <item x="20"/>
        <item x="45"/>
        <item x="68"/>
        <item x="21"/>
        <item x="22"/>
        <item x="46"/>
        <item x="55"/>
        <item x="23"/>
        <item x="47"/>
        <item x="69"/>
        <item x="24"/>
        <item x="48"/>
        <item x="49"/>
        <item x="70"/>
        <item x="50"/>
        <item x="54"/>
        <item x="51"/>
        <item x="71"/>
        <item x="52"/>
        <item x="72"/>
        <item x="53"/>
        <item x="73"/>
        <item x="74"/>
        <item x="75"/>
        <item x="76"/>
        <item x="77"/>
        <item x="78"/>
        <item x="79"/>
        <item x="80"/>
        <item x="81"/>
        <item x="82"/>
        <item x="83"/>
        <item x="84"/>
        <item x="86"/>
        <item x="87"/>
        <item x="85"/>
        <item x="88"/>
        <item x="89"/>
        <item x="90"/>
        <item t="default"/>
      </items>
    </pivotField>
    <pivotField dataField="1" showAll="0">
      <items count="105">
        <item x="99"/>
        <item x="100"/>
        <item x="98"/>
        <item x="101"/>
        <item x="97"/>
        <item x="96"/>
        <item x="95"/>
        <item x="94"/>
        <item x="102"/>
        <item x="93"/>
        <item x="89"/>
        <item x="88"/>
        <item x="87"/>
        <item x="90"/>
        <item x="86"/>
        <item x="85"/>
        <item x="91"/>
        <item x="84"/>
        <item x="92"/>
        <item x="83"/>
        <item x="82"/>
        <item x="81"/>
        <item x="80"/>
        <item x="79"/>
        <item x="78"/>
        <item x="77"/>
        <item x="76"/>
        <item x="75"/>
        <item x="74"/>
        <item x="73"/>
        <item x="72"/>
        <item x="71"/>
        <item x="70"/>
        <item x="69"/>
        <item x="68"/>
        <item x="67"/>
        <item x="66"/>
        <item x="65"/>
        <item x="64"/>
        <item x="63"/>
        <item x="62"/>
        <item x="61"/>
        <item x="60"/>
        <item x="59"/>
        <item x="103"/>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104">
        <item x="66"/>
        <item x="67"/>
        <item x="68"/>
        <item x="6"/>
        <item x="7"/>
        <item x="8"/>
        <item x="69"/>
        <item x="9"/>
        <item x="10"/>
        <item x="70"/>
        <item x="11"/>
        <item x="5"/>
        <item x="36"/>
        <item x="12"/>
        <item x="13"/>
        <item x="37"/>
        <item x="14"/>
        <item x="71"/>
        <item x="15"/>
        <item x="38"/>
        <item x="16"/>
        <item x="0"/>
        <item x="1"/>
        <item x="19"/>
        <item x="17"/>
        <item x="2"/>
        <item x="39"/>
        <item x="72"/>
        <item x="40"/>
        <item x="3"/>
        <item x="20"/>
        <item x="18"/>
        <item x="63"/>
        <item x="4"/>
        <item x="41"/>
        <item x="21"/>
        <item x="42"/>
        <item x="22"/>
        <item x="31"/>
        <item x="73"/>
        <item x="64"/>
        <item x="43"/>
        <item x="23"/>
        <item x="32"/>
        <item x="30"/>
        <item x="24"/>
        <item x="33"/>
        <item x="44"/>
        <item x="65"/>
        <item x="34"/>
        <item x="25"/>
        <item x="74"/>
        <item x="29"/>
        <item x="45"/>
        <item x="26"/>
        <item x="35"/>
        <item x="46"/>
        <item x="62"/>
        <item x="27"/>
        <item x="47"/>
        <item x="75"/>
        <item x="28"/>
        <item x="48"/>
        <item x="76"/>
        <item x="49"/>
        <item x="77"/>
        <item x="50"/>
        <item x="52"/>
        <item x="61"/>
        <item x="51"/>
        <item x="78"/>
        <item x="53"/>
        <item x="54"/>
        <item x="55"/>
        <item x="79"/>
        <item x="57"/>
        <item x="56"/>
        <item x="58"/>
        <item x="80"/>
        <item x="59"/>
        <item x="60"/>
        <item x="81"/>
        <item x="82"/>
        <item x="83"/>
        <item x="84"/>
        <item x="85"/>
        <item x="86"/>
        <item x="87"/>
        <item x="88"/>
        <item x="89"/>
        <item x="90"/>
        <item x="91"/>
        <item x="92"/>
        <item x="93"/>
        <item x="94"/>
        <item x="95"/>
        <item x="98"/>
        <item x="96"/>
        <item x="97"/>
        <item x="99"/>
        <item x="100"/>
        <item x="101"/>
        <item x="102"/>
        <item t="default"/>
      </items>
    </pivotField>
  </pivotFields>
  <rowFields count="1">
    <field x="0"/>
  </rowFields>
  <rowItems count="3">
    <i>
      <x v="35"/>
    </i>
    <i>
      <x v="51"/>
    </i>
    <i t="grand">
      <x/>
    </i>
  </rowItems>
  <colFields count="1">
    <field x="-2"/>
  </colFields>
  <colItems count="6">
    <i>
      <x/>
    </i>
    <i i="1">
      <x v="1"/>
    </i>
    <i i="2">
      <x v="2"/>
    </i>
    <i i="3">
      <x v="3"/>
    </i>
    <i i="4">
      <x v="4"/>
    </i>
    <i i="5">
      <x v="5"/>
    </i>
  </colItems>
  <dataFields count="6">
    <dataField name="Sum of sum of 2001-2023" fld="3" baseField="0" baseItem="0"/>
    <dataField name="Sum of sum of 1981-2000" fld="2" baseField="0" baseItem="0"/>
    <dataField name="Sum of sum of 1965-1980" fld="1" baseField="0" baseItem="0"/>
    <dataField name="Average of avg 1965-1980" fld="4" subtotal="average" baseField="0" baseItem="35"/>
    <dataField name="Average of avg 1981-2000" fld="5" subtotal="average" baseField="0" baseItem="35"/>
    <dataField name="Average of avg 2001-2023" fld="6" subtotal="average" baseField="0" baseItem="35"/>
  </dataFields>
  <chartFormats count="18">
    <chartFormat chart="10" format="6"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2"/>
          </reference>
        </references>
      </pivotArea>
    </chartFormat>
    <chartFormat chart="10" format="9" series="1">
      <pivotArea type="data" outline="0" fieldPosition="0">
        <references count="1">
          <reference field="4294967294" count="1" selected="0">
            <x v="3"/>
          </reference>
        </references>
      </pivotArea>
    </chartFormat>
    <chartFormat chart="8" format="15" series="1">
      <pivotArea type="data" outline="0" fieldPosition="0">
        <references count="1">
          <reference field="4294967294" count="1" selected="0">
            <x v="3"/>
          </reference>
        </references>
      </pivotArea>
    </chartFormat>
    <chartFormat chart="10" format="10" series="1">
      <pivotArea type="data" outline="0" fieldPosition="0">
        <references count="1">
          <reference field="4294967294" count="1" selected="0">
            <x v="4"/>
          </reference>
        </references>
      </pivotArea>
    </chartFormat>
    <chartFormat chart="8" format="16" series="1">
      <pivotArea type="data" outline="0" fieldPosition="0">
        <references count="1">
          <reference field="4294967294" count="1" selected="0">
            <x v="4"/>
          </reference>
        </references>
      </pivotArea>
    </chartFormat>
    <chartFormat chart="10" format="11" series="1">
      <pivotArea type="data" outline="0" fieldPosition="0">
        <references count="1">
          <reference field="4294967294" count="1" selected="0">
            <x v="5"/>
          </reference>
        </references>
      </pivotArea>
    </chartFormat>
    <chartFormat chart="8" format="17" series="1">
      <pivotArea type="data" outline="0" fieldPosition="0">
        <references count="1">
          <reference field="4294967294" count="1" selected="0">
            <x v="5"/>
          </reference>
        </references>
      </pivotArea>
    </chartFormat>
    <chartFormat chart="13" format="18" series="1">
      <pivotArea type="data" outline="0" fieldPosition="0">
        <references count="1">
          <reference field="4294967294" count="1" selected="0">
            <x v="0"/>
          </reference>
        </references>
      </pivotArea>
    </chartFormat>
    <chartFormat chart="13" format="19" series="1">
      <pivotArea type="data" outline="0" fieldPosition="0">
        <references count="1">
          <reference field="4294967294" count="1" selected="0">
            <x v="1"/>
          </reference>
        </references>
      </pivotArea>
    </chartFormat>
    <chartFormat chart="13" format="20" series="1">
      <pivotArea type="data" outline="0" fieldPosition="0">
        <references count="1">
          <reference field="4294967294" count="1" selected="0">
            <x v="2"/>
          </reference>
        </references>
      </pivotArea>
    </chartFormat>
    <chartFormat chart="13" format="21" series="1">
      <pivotArea type="data" outline="0" fieldPosition="0">
        <references count="1">
          <reference field="4294967294" count="1" selected="0">
            <x v="3"/>
          </reference>
        </references>
      </pivotArea>
    </chartFormat>
    <chartFormat chart="13" format="22" series="1">
      <pivotArea type="data" outline="0" fieldPosition="0">
        <references count="1">
          <reference field="4294967294" count="1" selected="0">
            <x v="4"/>
          </reference>
        </references>
      </pivotArea>
    </chartFormat>
    <chartFormat chart="13" format="23"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26:D29" firstHeaderRow="0" firstDataRow="1" firstDataCol="1"/>
  <pivotFields count="7">
    <pivotField axis="axisRow" showAll="0">
      <items count="105">
        <item h="1" x="0"/>
        <item h="1" x="1"/>
        <item h="1" x="2"/>
        <item h="1" x="3"/>
        <item h="1" x="4"/>
        <item h="1" x="5"/>
        <item h="1" x="6"/>
        <item h="1" x="7"/>
        <item h="1" x="8"/>
        <item h="1" x="9"/>
        <item h="1" x="10"/>
        <item h="1" x="11"/>
        <item h="1" x="12"/>
        <item h="1" x="13"/>
        <item h="1" x="15"/>
        <item h="1" x="16"/>
        <item h="1" x="17"/>
        <item h="1" x="18"/>
        <item h="1" x="14"/>
        <item h="1" x="19"/>
        <item h="1" x="20"/>
        <item h="1" x="21"/>
        <item h="1" x="22"/>
        <item h="1" x="23"/>
        <item h="1" x="24"/>
        <item h="1" x="25"/>
        <item h="1" x="26"/>
        <item h="1" x="27"/>
        <item h="1" x="28"/>
        <item h="1" x="29"/>
        <item h="1" x="30"/>
        <item h="1" x="31"/>
        <item h="1" x="32"/>
        <item h="1" x="33"/>
        <item h="1" x="34"/>
        <item x="35"/>
        <item h="1" x="36"/>
        <item h="1" x="37"/>
        <item h="1" x="38"/>
        <item h="1" x="39"/>
        <item h="1" x="40"/>
        <item h="1" x="41"/>
        <item h="1" x="42"/>
        <item h="1" x="43"/>
        <item h="1" x="44"/>
        <item h="1" x="45"/>
        <item h="1" x="46"/>
        <item h="1" x="47"/>
        <item h="1" x="48"/>
        <item h="1" x="49"/>
        <item h="1" x="50"/>
        <item x="51"/>
        <item h="1" x="52"/>
        <item h="1" x="53"/>
        <item h="1" x="54"/>
        <item h="1" x="55"/>
        <item h="1" x="56"/>
        <item h="1" x="57"/>
        <item h="1" x="58"/>
        <item h="1" x="59"/>
        <item h="1" x="60"/>
        <item h="1" x="61"/>
        <item h="1" x="62"/>
        <item h="1" x="63"/>
        <item h="1" x="64"/>
        <item h="1" x="66"/>
        <item h="1" x="65"/>
        <item h="1" x="67"/>
        <item h="1" x="68"/>
        <item h="1" x="69"/>
        <item h="1" x="70"/>
        <item h="1" x="71"/>
        <item h="1" x="72"/>
        <item h="1" x="73"/>
        <item h="1" x="74"/>
        <item h="1" x="75"/>
        <item h="1" x="76"/>
        <item h="1" x="77"/>
        <item h="1" x="78"/>
        <item h="1" x="79"/>
        <item h="1" x="80"/>
        <item h="1" x="81"/>
        <item h="1" x="83"/>
        <item h="1" x="82"/>
        <item h="1" x="84"/>
        <item h="1" x="85"/>
        <item h="1" x="86"/>
        <item h="1" x="87"/>
        <item h="1" x="88"/>
        <item h="1" x="89"/>
        <item h="1" x="90"/>
        <item h="1" x="91"/>
        <item h="1" x="92"/>
        <item h="1" x="94"/>
        <item h="1" x="95"/>
        <item h="1" x="96"/>
        <item h="1" x="97"/>
        <item h="1" x="98"/>
        <item h="1" x="93"/>
        <item h="1" x="99"/>
        <item h="1" x="100"/>
        <item h="1" x="101"/>
        <item h="1" x="102"/>
        <item h="1" x="103"/>
        <item t="default"/>
      </items>
    </pivotField>
    <pivotField numFmtId="1" showAll="0"/>
    <pivotField numFmtId="1" showAll="0"/>
    <pivotField numFmtId="1" showAll="0"/>
    <pivotField dataField="1" showAll="0">
      <items count="92">
        <item x="58"/>
        <item x="59"/>
        <item x="60"/>
        <item x="61"/>
        <item x="62"/>
        <item x="32"/>
        <item x="33"/>
        <item x="63"/>
        <item x="34"/>
        <item x="35"/>
        <item x="0"/>
        <item x="64"/>
        <item x="6"/>
        <item x="1"/>
        <item x="36"/>
        <item x="7"/>
        <item x="2"/>
        <item x="5"/>
        <item x="8"/>
        <item x="3"/>
        <item x="37"/>
        <item x="9"/>
        <item x="4"/>
        <item x="65"/>
        <item x="10"/>
        <item x="38"/>
        <item x="11"/>
        <item x="13"/>
        <item x="27"/>
        <item x="14"/>
        <item x="12"/>
        <item x="39"/>
        <item x="15"/>
        <item x="66"/>
        <item x="28"/>
        <item x="56"/>
        <item x="40"/>
        <item x="29"/>
        <item x="30"/>
        <item x="16"/>
        <item x="26"/>
        <item x="17"/>
        <item x="41"/>
        <item x="31"/>
        <item x="57"/>
        <item x="43"/>
        <item x="18"/>
        <item x="42"/>
        <item x="67"/>
        <item x="19"/>
        <item x="44"/>
        <item x="25"/>
        <item x="20"/>
        <item x="45"/>
        <item x="68"/>
        <item x="21"/>
        <item x="22"/>
        <item x="46"/>
        <item x="55"/>
        <item x="23"/>
        <item x="47"/>
        <item x="69"/>
        <item x="24"/>
        <item x="48"/>
        <item x="49"/>
        <item x="70"/>
        <item x="50"/>
        <item x="54"/>
        <item x="51"/>
        <item x="71"/>
        <item x="52"/>
        <item x="72"/>
        <item x="53"/>
        <item x="73"/>
        <item x="74"/>
        <item x="75"/>
        <item x="76"/>
        <item x="77"/>
        <item x="78"/>
        <item x="79"/>
        <item x="80"/>
        <item x="81"/>
        <item x="82"/>
        <item x="83"/>
        <item x="84"/>
        <item x="86"/>
        <item x="87"/>
        <item x="85"/>
        <item x="88"/>
        <item x="89"/>
        <item x="90"/>
        <item t="default"/>
      </items>
    </pivotField>
    <pivotField dataField="1" showAll="0">
      <items count="105">
        <item x="99"/>
        <item x="100"/>
        <item x="98"/>
        <item x="101"/>
        <item x="97"/>
        <item x="96"/>
        <item x="95"/>
        <item x="94"/>
        <item x="102"/>
        <item x="93"/>
        <item x="89"/>
        <item x="88"/>
        <item x="87"/>
        <item x="90"/>
        <item x="86"/>
        <item x="85"/>
        <item x="91"/>
        <item x="84"/>
        <item x="92"/>
        <item x="83"/>
        <item x="82"/>
        <item x="81"/>
        <item x="80"/>
        <item x="79"/>
        <item x="78"/>
        <item x="77"/>
        <item x="76"/>
        <item x="75"/>
        <item x="74"/>
        <item x="73"/>
        <item x="72"/>
        <item x="71"/>
        <item x="70"/>
        <item x="69"/>
        <item x="68"/>
        <item x="67"/>
        <item x="66"/>
        <item x="65"/>
        <item x="64"/>
        <item x="63"/>
        <item x="62"/>
        <item x="61"/>
        <item x="60"/>
        <item x="59"/>
        <item x="103"/>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104">
        <item x="66"/>
        <item x="67"/>
        <item x="68"/>
        <item x="6"/>
        <item x="7"/>
        <item x="8"/>
        <item x="69"/>
        <item x="9"/>
        <item x="10"/>
        <item x="70"/>
        <item x="11"/>
        <item x="5"/>
        <item x="36"/>
        <item x="12"/>
        <item x="13"/>
        <item x="37"/>
        <item x="14"/>
        <item x="71"/>
        <item x="15"/>
        <item x="38"/>
        <item x="16"/>
        <item x="0"/>
        <item x="1"/>
        <item x="19"/>
        <item x="17"/>
        <item x="2"/>
        <item x="39"/>
        <item x="72"/>
        <item x="40"/>
        <item x="3"/>
        <item x="20"/>
        <item x="18"/>
        <item x="63"/>
        <item x="4"/>
        <item x="41"/>
        <item x="21"/>
        <item x="42"/>
        <item x="22"/>
        <item x="31"/>
        <item x="73"/>
        <item x="64"/>
        <item x="43"/>
        <item x="23"/>
        <item x="32"/>
        <item x="30"/>
        <item x="24"/>
        <item x="33"/>
        <item x="44"/>
        <item x="65"/>
        <item x="34"/>
        <item x="25"/>
        <item x="74"/>
        <item x="29"/>
        <item x="45"/>
        <item x="26"/>
        <item x="35"/>
        <item x="46"/>
        <item x="62"/>
        <item x="27"/>
        <item x="47"/>
        <item x="75"/>
        <item x="28"/>
        <item x="48"/>
        <item x="76"/>
        <item x="49"/>
        <item x="77"/>
        <item x="50"/>
        <item x="52"/>
        <item x="61"/>
        <item x="51"/>
        <item x="78"/>
        <item x="53"/>
        <item x="54"/>
        <item x="55"/>
        <item x="79"/>
        <item x="57"/>
        <item x="56"/>
        <item x="58"/>
        <item x="80"/>
        <item x="59"/>
        <item x="60"/>
        <item x="81"/>
        <item x="82"/>
        <item x="83"/>
        <item x="84"/>
        <item x="85"/>
        <item x="86"/>
        <item x="87"/>
        <item x="88"/>
        <item x="89"/>
        <item x="90"/>
        <item x="91"/>
        <item x="92"/>
        <item x="93"/>
        <item x="94"/>
        <item x="95"/>
        <item x="98"/>
        <item x="96"/>
        <item x="97"/>
        <item x="99"/>
        <item x="100"/>
        <item x="101"/>
        <item x="102"/>
        <item t="default"/>
      </items>
    </pivotField>
  </pivotFields>
  <rowFields count="1">
    <field x="0"/>
  </rowFields>
  <rowItems count="3">
    <i>
      <x v="35"/>
    </i>
    <i>
      <x v="51"/>
    </i>
    <i t="grand">
      <x/>
    </i>
  </rowItems>
  <colFields count="1">
    <field x="-2"/>
  </colFields>
  <colItems count="3">
    <i>
      <x/>
    </i>
    <i i="1">
      <x v="1"/>
    </i>
    <i i="2">
      <x v="2"/>
    </i>
  </colItems>
  <dataFields count="3">
    <dataField name="Average of avg 1965-1980" fld="4" subtotal="average" baseField="0" baseItem="0"/>
    <dataField name="Average of avg 1981-2000" fld="5" subtotal="average" baseField="0" baseItem="0"/>
    <dataField name="Average of avg 2001-2023" fld="6" subtotal="average" baseField="0" baseItem="0"/>
  </dataFields>
  <chartFormats count="39">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pivotArea type="data" outline="0" fieldPosition="0">
        <references count="2">
          <reference field="4294967294" count="1" selected="0">
            <x v="0"/>
          </reference>
          <reference field="0" count="1" selected="0">
            <x v="101"/>
          </reference>
        </references>
      </pivotArea>
    </chartFormat>
    <chartFormat chart="4" format="4">
      <pivotArea type="data" outline="0" fieldPosition="0">
        <references count="2">
          <reference field="4294967294" count="1" selected="0">
            <x v="1"/>
          </reference>
          <reference field="0" count="1" selected="0">
            <x v="101"/>
          </reference>
        </references>
      </pivotArea>
    </chartFormat>
    <chartFormat chart="4" format="5">
      <pivotArea type="data" outline="0" fieldPosition="0">
        <references count="2">
          <reference field="4294967294" count="1" selected="0">
            <x v="2"/>
          </reference>
          <reference field="0" count="1" selected="0">
            <x v="101"/>
          </reference>
        </references>
      </pivotArea>
    </chartFormat>
    <chartFormat chart="4" format="6" series="1">
      <pivotArea type="data" outline="0" fieldPosition="0">
        <references count="2">
          <reference field="4294967294" count="1" selected="0">
            <x v="0"/>
          </reference>
          <reference field="0" count="1" selected="0">
            <x v="39"/>
          </reference>
        </references>
      </pivotArea>
    </chartFormat>
    <chartFormat chart="4" format="7" series="1">
      <pivotArea type="data" outline="0" fieldPosition="0">
        <references count="2">
          <reference field="4294967294" count="1" selected="0">
            <x v="0"/>
          </reference>
          <reference field="0" count="1" selected="0">
            <x v="40"/>
          </reference>
        </references>
      </pivotArea>
    </chartFormat>
    <chartFormat chart="4" format="8" series="1">
      <pivotArea type="data" outline="0" fieldPosition="0">
        <references count="2">
          <reference field="4294967294" count="1" selected="0">
            <x v="0"/>
          </reference>
          <reference field="0" count="1" selected="0">
            <x v="46"/>
          </reference>
        </references>
      </pivotArea>
    </chartFormat>
    <chartFormat chart="4" format="9" series="1">
      <pivotArea type="data" outline="0" fieldPosition="0">
        <references count="2">
          <reference field="4294967294" count="1" selected="0">
            <x v="0"/>
          </reference>
          <reference field="0" count="1" selected="0">
            <x v="53"/>
          </reference>
        </references>
      </pivotArea>
    </chartFormat>
    <chartFormat chart="4" format="10" series="1">
      <pivotArea type="data" outline="0" fieldPosition="0">
        <references count="2">
          <reference field="4294967294" count="1" selected="0">
            <x v="0"/>
          </reference>
          <reference field="0" count="1" selected="0">
            <x v="59"/>
          </reference>
        </references>
      </pivotArea>
    </chartFormat>
    <chartFormat chart="4" format="11" series="1">
      <pivotArea type="data" outline="0" fieldPosition="0">
        <references count="2">
          <reference field="4294967294" count="1" selected="0">
            <x v="0"/>
          </reference>
          <reference field="0" count="1" selected="0">
            <x v="68"/>
          </reference>
        </references>
      </pivotArea>
    </chartFormat>
    <chartFormat chart="4" format="12" series="1">
      <pivotArea type="data" outline="0" fieldPosition="0">
        <references count="2">
          <reference field="4294967294" count="1" selected="0">
            <x v="0"/>
          </reference>
          <reference field="0" count="1" selected="0">
            <x v="83"/>
          </reference>
        </references>
      </pivotArea>
    </chartFormat>
    <chartFormat chart="4" format="13" series="1">
      <pivotArea type="data" outline="0" fieldPosition="0">
        <references count="2">
          <reference field="4294967294" count="1" selected="0">
            <x v="0"/>
          </reference>
          <reference field="0" count="1" selected="0">
            <x v="101"/>
          </reference>
        </references>
      </pivotArea>
    </chartFormat>
    <chartFormat chart="4" format="14" series="1">
      <pivotArea type="data" outline="0" fieldPosition="0">
        <references count="2">
          <reference field="4294967294" count="1" selected="0">
            <x v="1"/>
          </reference>
          <reference field="0" count="1" selected="0">
            <x v="6"/>
          </reference>
        </references>
      </pivotArea>
    </chartFormat>
    <chartFormat chart="4" format="15" series="1">
      <pivotArea type="data" outline="0" fieldPosition="0">
        <references count="2">
          <reference field="4294967294" count="1" selected="0">
            <x v="1"/>
          </reference>
          <reference field="0" count="1" selected="0">
            <x v="9"/>
          </reference>
        </references>
      </pivotArea>
    </chartFormat>
    <chartFormat chart="4" format="16" series="1">
      <pivotArea type="data" outline="0" fieldPosition="0">
        <references count="2">
          <reference field="4294967294" count="1" selected="0">
            <x v="1"/>
          </reference>
          <reference field="0" count="1" selected="0">
            <x v="17"/>
          </reference>
        </references>
      </pivotArea>
    </chartFormat>
    <chartFormat chart="4" format="17" series="1">
      <pivotArea type="data" outline="0" fieldPosition="0">
        <references count="2">
          <reference field="4294967294" count="1" selected="0">
            <x v="1"/>
          </reference>
          <reference field="0" count="1" selected="0">
            <x v="39"/>
          </reference>
        </references>
      </pivotArea>
    </chartFormat>
    <chartFormat chart="4" format="18" series="1">
      <pivotArea type="data" outline="0" fieldPosition="0">
        <references count="2">
          <reference field="4294967294" count="1" selected="0">
            <x v="1"/>
          </reference>
          <reference field="0" count="1" selected="0">
            <x v="40"/>
          </reference>
        </references>
      </pivotArea>
    </chartFormat>
    <chartFormat chart="4" format="19" series="1">
      <pivotArea type="data" outline="0" fieldPosition="0">
        <references count="2">
          <reference field="4294967294" count="1" selected="0">
            <x v="1"/>
          </reference>
          <reference field="0" count="1" selected="0">
            <x v="46"/>
          </reference>
        </references>
      </pivotArea>
    </chartFormat>
    <chartFormat chart="4" format="20" series="1">
      <pivotArea type="data" outline="0" fieldPosition="0">
        <references count="2">
          <reference field="4294967294" count="1" selected="0">
            <x v="1"/>
          </reference>
          <reference field="0" count="1" selected="0">
            <x v="53"/>
          </reference>
        </references>
      </pivotArea>
    </chartFormat>
    <chartFormat chart="4" format="21" series="1">
      <pivotArea type="data" outline="0" fieldPosition="0">
        <references count="2">
          <reference field="4294967294" count="1" selected="0">
            <x v="1"/>
          </reference>
          <reference field="0" count="1" selected="0">
            <x v="59"/>
          </reference>
        </references>
      </pivotArea>
    </chartFormat>
    <chartFormat chart="4" format="22" series="1">
      <pivotArea type="data" outline="0" fieldPosition="0">
        <references count="2">
          <reference field="4294967294" count="1" selected="0">
            <x v="1"/>
          </reference>
          <reference field="0" count="1" selected="0">
            <x v="68"/>
          </reference>
        </references>
      </pivotArea>
    </chartFormat>
    <chartFormat chart="4" format="23" series="1">
      <pivotArea type="data" outline="0" fieldPosition="0">
        <references count="2">
          <reference field="4294967294" count="1" selected="0">
            <x v="1"/>
          </reference>
          <reference field="0" count="1" selected="0">
            <x v="83"/>
          </reference>
        </references>
      </pivotArea>
    </chartFormat>
    <chartFormat chart="4" format="24" series="1">
      <pivotArea type="data" outline="0" fieldPosition="0">
        <references count="2">
          <reference field="4294967294" count="1" selected="0">
            <x v="1"/>
          </reference>
          <reference field="0" count="1" selected="0">
            <x v="101"/>
          </reference>
        </references>
      </pivotArea>
    </chartFormat>
    <chartFormat chart="4" format="25" series="1">
      <pivotArea type="data" outline="0" fieldPosition="0">
        <references count="2">
          <reference field="4294967294" count="1" selected="0">
            <x v="2"/>
          </reference>
          <reference field="0" count="1" selected="0">
            <x v="6"/>
          </reference>
        </references>
      </pivotArea>
    </chartFormat>
    <chartFormat chart="4" format="26" series="1">
      <pivotArea type="data" outline="0" fieldPosition="0">
        <references count="2">
          <reference field="4294967294" count="1" selected="0">
            <x v="2"/>
          </reference>
          <reference field="0" count="1" selected="0">
            <x v="9"/>
          </reference>
        </references>
      </pivotArea>
    </chartFormat>
    <chartFormat chart="4" format="27" series="1">
      <pivotArea type="data" outline="0" fieldPosition="0">
        <references count="2">
          <reference field="4294967294" count="1" selected="0">
            <x v="2"/>
          </reference>
          <reference field="0" count="1" selected="0">
            <x v="17"/>
          </reference>
        </references>
      </pivotArea>
    </chartFormat>
    <chartFormat chart="4" format="28" series="1">
      <pivotArea type="data" outline="0" fieldPosition="0">
        <references count="2">
          <reference field="4294967294" count="1" selected="0">
            <x v="2"/>
          </reference>
          <reference field="0" count="1" selected="0">
            <x v="39"/>
          </reference>
        </references>
      </pivotArea>
    </chartFormat>
    <chartFormat chart="4" format="29" series="1">
      <pivotArea type="data" outline="0" fieldPosition="0">
        <references count="2">
          <reference field="4294967294" count="1" selected="0">
            <x v="2"/>
          </reference>
          <reference field="0" count="1" selected="0">
            <x v="40"/>
          </reference>
        </references>
      </pivotArea>
    </chartFormat>
    <chartFormat chart="4" format="30" series="1">
      <pivotArea type="data" outline="0" fieldPosition="0">
        <references count="2">
          <reference field="4294967294" count="1" selected="0">
            <x v="2"/>
          </reference>
          <reference field="0" count="1" selected="0">
            <x v="46"/>
          </reference>
        </references>
      </pivotArea>
    </chartFormat>
    <chartFormat chart="4" format="31" series="1">
      <pivotArea type="data" outline="0" fieldPosition="0">
        <references count="2">
          <reference field="4294967294" count="1" selected="0">
            <x v="2"/>
          </reference>
          <reference field="0" count="1" selected="0">
            <x v="53"/>
          </reference>
        </references>
      </pivotArea>
    </chartFormat>
    <chartFormat chart="4" format="32" series="1">
      <pivotArea type="data" outline="0" fieldPosition="0">
        <references count="2">
          <reference field="4294967294" count="1" selected="0">
            <x v="2"/>
          </reference>
          <reference field="0" count="1" selected="0">
            <x v="59"/>
          </reference>
        </references>
      </pivotArea>
    </chartFormat>
    <chartFormat chart="4" format="33" series="1">
      <pivotArea type="data" outline="0" fieldPosition="0">
        <references count="2">
          <reference field="4294967294" count="1" selected="0">
            <x v="2"/>
          </reference>
          <reference field="0" count="1" selected="0">
            <x v="68"/>
          </reference>
        </references>
      </pivotArea>
    </chartFormat>
    <chartFormat chart="4" format="34" series="1">
      <pivotArea type="data" outline="0" fieldPosition="0">
        <references count="2">
          <reference field="4294967294" count="1" selected="0">
            <x v="2"/>
          </reference>
          <reference field="0" count="1" selected="0">
            <x v="83"/>
          </reference>
        </references>
      </pivotArea>
    </chartFormat>
    <chartFormat chart="4" format="35" series="1">
      <pivotArea type="data" outline="0" fieldPosition="0">
        <references count="2">
          <reference field="4294967294" count="1" selected="0">
            <x v="2"/>
          </reference>
          <reference field="0" count="1" selected="0">
            <x v="101"/>
          </reference>
        </references>
      </pivotArea>
    </chartFormat>
    <chartFormat chart="7" format="69" series="1">
      <pivotArea type="data" outline="0" fieldPosition="0">
        <references count="1">
          <reference field="4294967294" count="1" selected="0">
            <x v="0"/>
          </reference>
        </references>
      </pivotArea>
    </chartFormat>
    <chartFormat chart="7" format="70" series="1">
      <pivotArea type="data" outline="0" fieldPosition="0">
        <references count="1">
          <reference field="4294967294" count="1" selected="0">
            <x v="1"/>
          </reference>
        </references>
      </pivotArea>
    </chartFormat>
    <chartFormat chart="7" format="7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ntity" sourceName="Entity">
  <pivotTables>
    <pivotTable tabId="9" name="PivotTable10"/>
    <pivotTable tabId="9" name="PivotTable12"/>
    <pivotTable tabId="9" name="PivotTable13"/>
  </pivotTables>
  <data>
    <tabular pivotCacheId="1">
      <items count="104">
        <i x="0"/>
        <i x="1"/>
        <i x="2"/>
        <i x="3"/>
        <i x="4"/>
        <i x="5"/>
        <i x="6"/>
        <i x="7"/>
        <i x="8"/>
        <i x="9"/>
        <i x="10"/>
        <i x="11"/>
        <i x="12"/>
        <i x="13"/>
        <i x="15"/>
        <i x="16"/>
        <i x="17"/>
        <i x="18"/>
        <i x="14"/>
        <i x="19"/>
        <i x="20"/>
        <i x="21"/>
        <i x="22"/>
        <i x="23"/>
        <i x="24"/>
        <i x="25"/>
        <i x="26"/>
        <i x="27"/>
        <i x="28"/>
        <i x="29"/>
        <i x="30"/>
        <i x="31"/>
        <i x="32"/>
        <i x="33"/>
        <i x="34"/>
        <i x="35" s="1"/>
        <i x="36"/>
        <i x="37"/>
        <i x="38"/>
        <i x="39"/>
        <i x="40"/>
        <i x="41"/>
        <i x="42"/>
        <i x="43"/>
        <i x="44"/>
        <i x="45"/>
        <i x="46"/>
        <i x="47"/>
        <i x="48"/>
        <i x="49"/>
        <i x="50"/>
        <i x="51" s="1"/>
        <i x="52"/>
        <i x="53"/>
        <i x="54"/>
        <i x="55"/>
        <i x="56"/>
        <i x="57"/>
        <i x="58"/>
        <i x="59"/>
        <i x="60"/>
        <i x="61"/>
        <i x="62"/>
        <i x="63"/>
        <i x="64"/>
        <i x="66"/>
        <i x="65"/>
        <i x="67"/>
        <i x="68"/>
        <i x="69"/>
        <i x="70"/>
        <i x="71"/>
        <i x="72"/>
        <i x="73"/>
        <i x="74"/>
        <i x="75"/>
        <i x="76"/>
        <i x="77"/>
        <i x="78"/>
        <i x="79"/>
        <i x="80"/>
        <i x="81"/>
        <i x="83"/>
        <i x="82"/>
        <i x="84"/>
        <i x="85"/>
        <i x="86"/>
        <i x="87"/>
        <i x="88"/>
        <i x="89"/>
        <i x="90"/>
        <i x="91"/>
        <i x="92"/>
        <i x="94"/>
        <i x="95"/>
        <i x="96"/>
        <i x="97"/>
        <i x="98"/>
        <i x="93"/>
        <i x="99"/>
        <i x="100"/>
        <i x="101"/>
        <i x="102"/>
        <i x="10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ntity" cache="Slicer_Entity" caption="Entity" startItem="9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5"/>
  <sheetViews>
    <sheetView topLeftCell="AF25" workbookViewId="0">
      <selection activeCell="A53" sqref="A53:BH53"/>
    </sheetView>
  </sheetViews>
  <sheetFormatPr defaultRowHeight="15" x14ac:dyDescent="0.25"/>
  <cols>
    <col min="1" max="1" width="17.140625" customWidth="1"/>
    <col min="62" max="62" width="26.42578125" customWidth="1"/>
  </cols>
  <sheetData>
    <row r="1" spans="1:62" x14ac:dyDescent="0.25">
      <c r="A1" t="s">
        <v>0</v>
      </c>
      <c r="B1">
        <v>1965</v>
      </c>
      <c r="C1">
        <v>1966</v>
      </c>
      <c r="D1">
        <v>1967</v>
      </c>
      <c r="E1">
        <v>1968</v>
      </c>
      <c r="F1">
        <v>1969</v>
      </c>
      <c r="G1">
        <v>1970</v>
      </c>
      <c r="H1">
        <v>1971</v>
      </c>
      <c r="I1">
        <v>1972</v>
      </c>
      <c r="J1">
        <v>1973</v>
      </c>
      <c r="K1">
        <v>1974</v>
      </c>
      <c r="L1">
        <v>1975</v>
      </c>
      <c r="M1">
        <v>1976</v>
      </c>
      <c r="N1">
        <v>1977</v>
      </c>
      <c r="O1">
        <v>1978</v>
      </c>
      <c r="P1">
        <v>1979</v>
      </c>
      <c r="Q1">
        <v>1980</v>
      </c>
      <c r="R1">
        <v>1981</v>
      </c>
      <c r="S1">
        <v>1982</v>
      </c>
      <c r="T1">
        <v>1983</v>
      </c>
      <c r="U1">
        <v>1984</v>
      </c>
      <c r="V1">
        <v>1985</v>
      </c>
      <c r="W1">
        <v>1986</v>
      </c>
      <c r="X1">
        <v>1987</v>
      </c>
      <c r="Y1">
        <v>1988</v>
      </c>
      <c r="Z1">
        <v>1989</v>
      </c>
      <c r="AA1">
        <v>1990</v>
      </c>
      <c r="AB1">
        <v>1991</v>
      </c>
      <c r="AC1">
        <v>1992</v>
      </c>
      <c r="AD1">
        <v>1993</v>
      </c>
      <c r="AE1">
        <v>1994</v>
      </c>
      <c r="AF1">
        <v>1995</v>
      </c>
      <c r="AG1">
        <v>1996</v>
      </c>
      <c r="AH1">
        <v>1997</v>
      </c>
      <c r="AI1">
        <v>1998</v>
      </c>
      <c r="AJ1">
        <v>1999</v>
      </c>
      <c r="AK1">
        <v>2000</v>
      </c>
      <c r="AL1">
        <v>2001</v>
      </c>
      <c r="AM1">
        <v>2002</v>
      </c>
      <c r="AN1">
        <v>2003</v>
      </c>
      <c r="AO1">
        <v>2004</v>
      </c>
      <c r="AP1">
        <v>2005</v>
      </c>
      <c r="AQ1">
        <v>2006</v>
      </c>
      <c r="AR1">
        <v>2007</v>
      </c>
      <c r="AS1">
        <v>2008</v>
      </c>
      <c r="AT1">
        <v>2009</v>
      </c>
      <c r="AU1">
        <v>2010</v>
      </c>
      <c r="AV1">
        <v>2011</v>
      </c>
      <c r="AW1">
        <v>2012</v>
      </c>
      <c r="AX1">
        <v>2013</v>
      </c>
      <c r="AY1">
        <v>2014</v>
      </c>
      <c r="AZ1">
        <v>2015</v>
      </c>
      <c r="BA1">
        <v>2016</v>
      </c>
      <c r="BB1">
        <v>2017</v>
      </c>
      <c r="BC1">
        <v>2018</v>
      </c>
      <c r="BD1">
        <v>2019</v>
      </c>
      <c r="BE1">
        <v>2020</v>
      </c>
      <c r="BF1">
        <v>2021</v>
      </c>
      <c r="BG1">
        <v>2022</v>
      </c>
      <c r="BH1">
        <v>2023</v>
      </c>
    </row>
    <row r="2" spans="1:62" x14ac:dyDescent="0.25">
      <c r="A2" t="s">
        <v>1</v>
      </c>
      <c r="B2">
        <v>342.13369999999998</v>
      </c>
      <c r="C2">
        <v>370.45</v>
      </c>
      <c r="D2">
        <v>369.19353999999998</v>
      </c>
      <c r="E2">
        <v>390.3657</v>
      </c>
      <c r="F2">
        <v>398.15325999999999</v>
      </c>
      <c r="G2">
        <v>435.02704</v>
      </c>
      <c r="H2">
        <v>474.30540000000002</v>
      </c>
      <c r="I2">
        <v>510.7296</v>
      </c>
      <c r="J2">
        <v>549.80395999999996</v>
      </c>
      <c r="K2">
        <v>569.73850000000004</v>
      </c>
      <c r="L2">
        <v>597.67100000000005</v>
      </c>
      <c r="M2">
        <v>652.58519999999999</v>
      </c>
      <c r="N2">
        <v>695.1952</v>
      </c>
      <c r="O2">
        <v>732.36599999999999</v>
      </c>
      <c r="P2">
        <v>771.17470000000003</v>
      </c>
      <c r="Q2">
        <v>818.15454</v>
      </c>
      <c r="R2">
        <v>885.49270000000001</v>
      </c>
      <c r="S2">
        <v>926.53200000000004</v>
      </c>
      <c r="T2">
        <v>964.70420000000001</v>
      </c>
      <c r="U2">
        <v>982.03620000000001</v>
      </c>
      <c r="V2">
        <v>1007.3241</v>
      </c>
      <c r="W2">
        <v>984.45636000000002</v>
      </c>
      <c r="X2">
        <v>1038.56</v>
      </c>
      <c r="Y2">
        <v>1081.7913000000001</v>
      </c>
      <c r="Z2">
        <v>1117.5556999999999</v>
      </c>
      <c r="AA2">
        <v>1135.9592</v>
      </c>
      <c r="AB2">
        <v>1141.9103</v>
      </c>
      <c r="AC2">
        <v>1164.2031999999999</v>
      </c>
      <c r="AD2">
        <v>1176.1724999999999</v>
      </c>
      <c r="AE2">
        <v>1214.2829999999999</v>
      </c>
      <c r="AF2">
        <v>1256.2194</v>
      </c>
      <c r="AG2">
        <v>1283.5619999999999</v>
      </c>
      <c r="AH2">
        <v>1324.0257999999999</v>
      </c>
      <c r="AI2">
        <v>1355.3861999999999</v>
      </c>
      <c r="AJ2">
        <v>1404.9454000000001</v>
      </c>
      <c r="AK2">
        <v>1408.3779</v>
      </c>
      <c r="AL2">
        <v>1423.5012999999999</v>
      </c>
      <c r="AM2">
        <v>1457.3520000000001</v>
      </c>
      <c r="AN2">
        <v>1501.7174</v>
      </c>
      <c r="AO2">
        <v>1571.9251999999999</v>
      </c>
      <c r="AP2">
        <v>1641.2846999999999</v>
      </c>
      <c r="AQ2">
        <v>1656.8494000000001</v>
      </c>
      <c r="AR2">
        <v>1720.8945000000001</v>
      </c>
      <c r="AS2">
        <v>1807.1217999999999</v>
      </c>
      <c r="AT2">
        <v>1872.0237</v>
      </c>
      <c r="AU2">
        <v>1952.0454</v>
      </c>
      <c r="AV2">
        <v>1921.6882000000001</v>
      </c>
      <c r="AW2">
        <v>2045.3468</v>
      </c>
      <c r="AX2">
        <v>2122.5279999999998</v>
      </c>
      <c r="AY2">
        <v>2144.3141999999998</v>
      </c>
      <c r="AZ2">
        <v>2202.6306</v>
      </c>
      <c r="BA2">
        <v>2221.6062000000002</v>
      </c>
      <c r="BB2">
        <v>2265.2363</v>
      </c>
      <c r="BC2">
        <v>2299.4292</v>
      </c>
      <c r="BD2">
        <v>2295.1206000000002</v>
      </c>
      <c r="BE2">
        <v>2055.2782999999999</v>
      </c>
      <c r="BF2">
        <v>2242.3944999999999</v>
      </c>
      <c r="BG2">
        <v>2361.337</v>
      </c>
      <c r="BH2">
        <v>2358.9668000000001</v>
      </c>
      <c r="BJ2">
        <f>MAX(B2:BH105)</f>
        <v>54564</v>
      </c>
    </row>
    <row r="3" spans="1:62" x14ac:dyDescent="0.25">
      <c r="A3" t="s">
        <v>2</v>
      </c>
      <c r="B3">
        <v>342.13369999999998</v>
      </c>
      <c r="C3">
        <v>370.45</v>
      </c>
      <c r="D3">
        <v>369.19349999999997</v>
      </c>
      <c r="E3">
        <v>390.3657</v>
      </c>
      <c r="F3">
        <v>398.15325999999999</v>
      </c>
      <c r="G3">
        <v>435.02706999999998</v>
      </c>
      <c r="H3">
        <v>474.30536000000001</v>
      </c>
      <c r="I3">
        <v>510.7296</v>
      </c>
      <c r="J3">
        <v>549.80399999999997</v>
      </c>
      <c r="K3">
        <v>569.73850000000004</v>
      </c>
      <c r="L3">
        <v>597.67110000000002</v>
      </c>
      <c r="M3">
        <v>652.58519999999999</v>
      </c>
      <c r="N3">
        <v>695.1952</v>
      </c>
      <c r="O3">
        <v>732.36599999999999</v>
      </c>
      <c r="P3">
        <v>771.17470000000003</v>
      </c>
      <c r="Q3">
        <v>818.15454</v>
      </c>
      <c r="R3">
        <v>885.49270000000001</v>
      </c>
      <c r="S3">
        <v>926.53189999999995</v>
      </c>
      <c r="T3">
        <v>964.70420000000001</v>
      </c>
      <c r="U3">
        <v>982.03625</v>
      </c>
      <c r="V3">
        <v>1007.3241</v>
      </c>
      <c r="W3">
        <v>984.45636000000002</v>
      </c>
      <c r="X3">
        <v>1038.56</v>
      </c>
      <c r="Y3">
        <v>1081.7910999999999</v>
      </c>
      <c r="Z3">
        <v>1117.5556999999999</v>
      </c>
      <c r="AA3">
        <v>1135.9592</v>
      </c>
      <c r="AB3">
        <v>1141.9103</v>
      </c>
      <c r="AC3">
        <v>1164.2031999999999</v>
      </c>
      <c r="AD3">
        <v>1176.1724999999999</v>
      </c>
      <c r="AE3">
        <v>1214.2828</v>
      </c>
      <c r="AF3">
        <v>1256.2194</v>
      </c>
      <c r="AG3">
        <v>1283.5619999999999</v>
      </c>
      <c r="AH3">
        <v>1324.0257999999999</v>
      </c>
      <c r="AI3">
        <v>1355.3860999999999</v>
      </c>
      <c r="AJ3">
        <v>1404.9454000000001</v>
      </c>
      <c r="AK3">
        <v>1408.3778</v>
      </c>
      <c r="AL3">
        <v>1423.5011999999999</v>
      </c>
      <c r="AM3">
        <v>1457.3520000000001</v>
      </c>
      <c r="AN3">
        <v>1501.7174</v>
      </c>
      <c r="AO3">
        <v>1571.9251999999999</v>
      </c>
      <c r="AP3">
        <v>1641.2846999999999</v>
      </c>
      <c r="AQ3">
        <v>1656.8494000000001</v>
      </c>
      <c r="AR3">
        <v>1720.8945000000001</v>
      </c>
      <c r="AS3">
        <v>1807.1217999999999</v>
      </c>
      <c r="AT3">
        <v>1872.0237</v>
      </c>
      <c r="AU3">
        <v>1952.0454</v>
      </c>
      <c r="AV3">
        <v>1921.6881000000001</v>
      </c>
      <c r="AW3">
        <v>2045.3467000000001</v>
      </c>
      <c r="AX3">
        <v>2122.5279999999998</v>
      </c>
      <c r="AY3">
        <v>2144.3141999999998</v>
      </c>
      <c r="AZ3">
        <v>2202.6306</v>
      </c>
      <c r="BA3">
        <v>2221.6060000000002</v>
      </c>
      <c r="BB3">
        <v>2265.2363</v>
      </c>
      <c r="BC3">
        <v>2299.4292</v>
      </c>
      <c r="BD3">
        <v>2295.1206000000002</v>
      </c>
      <c r="BE3">
        <v>2055.2782999999999</v>
      </c>
      <c r="BF3">
        <v>2242.3948</v>
      </c>
      <c r="BG3">
        <v>2361.337</v>
      </c>
      <c r="BH3">
        <v>2358.9668000000001</v>
      </c>
    </row>
    <row r="4" spans="1:62" x14ac:dyDescent="0.25">
      <c r="A4" t="s">
        <v>3</v>
      </c>
      <c r="B4">
        <v>15.4052515</v>
      </c>
      <c r="C4">
        <v>20.272704999999998</v>
      </c>
      <c r="D4">
        <v>18.942029999999999</v>
      </c>
      <c r="E4">
        <v>20.167300999999998</v>
      </c>
      <c r="F4">
        <v>21.305931000000001</v>
      </c>
      <c r="G4">
        <v>24.34768</v>
      </c>
      <c r="H4">
        <v>27.440048000000001</v>
      </c>
      <c r="I4">
        <v>30.121414000000001</v>
      </c>
      <c r="J4">
        <v>32.900345000000002</v>
      </c>
      <c r="K4">
        <v>36.543840000000003</v>
      </c>
      <c r="L4">
        <v>40.630670000000002</v>
      </c>
      <c r="M4">
        <v>46.717730000000003</v>
      </c>
      <c r="N4">
        <v>52.806489999999997</v>
      </c>
      <c r="O4">
        <v>54.607944000000003</v>
      </c>
      <c r="P4">
        <v>65.318619999999996</v>
      </c>
      <c r="Q4">
        <v>66.202430000000007</v>
      </c>
      <c r="R4">
        <v>71.323074000000005</v>
      </c>
      <c r="S4">
        <v>75.573419999999999</v>
      </c>
      <c r="T4">
        <v>84.892420000000001</v>
      </c>
      <c r="U4">
        <v>94.002009999999999</v>
      </c>
      <c r="V4">
        <v>96.553799999999995</v>
      </c>
      <c r="W4">
        <v>98.021249999999995</v>
      </c>
      <c r="X4">
        <v>99.100520000000003</v>
      </c>
      <c r="Y4">
        <v>99.172600000000003</v>
      </c>
      <c r="Z4">
        <v>103.93665</v>
      </c>
      <c r="AA4">
        <v>111.811615</v>
      </c>
      <c r="AB4">
        <v>110.627785</v>
      </c>
      <c r="AC4">
        <v>111.29265599999999</v>
      </c>
      <c r="AD4">
        <v>110.754875</v>
      </c>
      <c r="AE4">
        <v>106.05089</v>
      </c>
      <c r="AF4">
        <v>103.14228</v>
      </c>
      <c r="AG4">
        <v>98.422070000000005</v>
      </c>
      <c r="AH4">
        <v>97.643420000000006</v>
      </c>
      <c r="AI4">
        <v>100.65875</v>
      </c>
      <c r="AJ4">
        <v>98.898346000000004</v>
      </c>
      <c r="AK4">
        <v>103.13248</v>
      </c>
      <c r="AL4">
        <v>106.77533</v>
      </c>
      <c r="AM4">
        <v>118.39722399999999</v>
      </c>
      <c r="AN4">
        <v>123.17411</v>
      </c>
      <c r="AO4">
        <v>128.74682999999999</v>
      </c>
      <c r="AP4">
        <v>134.21338</v>
      </c>
      <c r="AQ4">
        <v>139.84572</v>
      </c>
      <c r="AR4">
        <v>156.38999999999999</v>
      </c>
      <c r="AS4">
        <v>169.91589999999999</v>
      </c>
      <c r="AT4">
        <v>180.13441</v>
      </c>
      <c r="AU4">
        <v>181.61190999999999</v>
      </c>
      <c r="AV4">
        <v>192.22765000000001</v>
      </c>
      <c r="AW4">
        <v>204.39526000000001</v>
      </c>
      <c r="AX4">
        <v>213.57639</v>
      </c>
      <c r="AY4">
        <v>221.92514</v>
      </c>
      <c r="AZ4">
        <v>236.14848000000001</v>
      </c>
      <c r="BA4">
        <v>229.56384</v>
      </c>
      <c r="BB4">
        <v>225.51212000000001</v>
      </c>
      <c r="BC4">
        <v>227.7859</v>
      </c>
      <c r="BD4">
        <v>236.9513</v>
      </c>
      <c r="BE4">
        <v>211.92543000000001</v>
      </c>
      <c r="BF4">
        <v>221.20368999999999</v>
      </c>
      <c r="BG4">
        <v>226.85337999999999</v>
      </c>
      <c r="BH4">
        <v>238.20116999999999</v>
      </c>
    </row>
    <row r="5" spans="1:62" x14ac:dyDescent="0.25">
      <c r="A5" t="s">
        <v>4</v>
      </c>
      <c r="B5">
        <v>275.21589999999998</v>
      </c>
      <c r="C5">
        <v>283.87630000000001</v>
      </c>
      <c r="D5">
        <v>290.73495000000003</v>
      </c>
      <c r="E5">
        <v>296.79719999999998</v>
      </c>
      <c r="F5">
        <v>308.01143999999999</v>
      </c>
      <c r="G5">
        <v>278.43549999999999</v>
      </c>
      <c r="H5">
        <v>296.50110000000001</v>
      </c>
      <c r="I5">
        <v>295.18619999999999</v>
      </c>
      <c r="J5">
        <v>297.19864000000001</v>
      </c>
      <c r="K5">
        <v>297.12400000000002</v>
      </c>
      <c r="L5">
        <v>280.82805999999999</v>
      </c>
      <c r="M5">
        <v>290.23540000000003</v>
      </c>
      <c r="N5">
        <v>305.65769999999998</v>
      </c>
      <c r="O5">
        <v>297.30927000000003</v>
      </c>
      <c r="P5">
        <v>319.80959999999999</v>
      </c>
      <c r="Q5">
        <v>297.0181</v>
      </c>
      <c r="R5">
        <v>278.5258</v>
      </c>
      <c r="S5">
        <v>265.01834000000002</v>
      </c>
      <c r="T5">
        <v>268.31186000000002</v>
      </c>
      <c r="U5">
        <v>255.45346000000001</v>
      </c>
      <c r="V5">
        <v>237.50684999999999</v>
      </c>
      <c r="W5">
        <v>249.74571</v>
      </c>
      <c r="X5">
        <v>266.57979999999998</v>
      </c>
      <c r="Y5">
        <v>268.36047000000002</v>
      </c>
      <c r="Z5">
        <v>246.34748999999999</v>
      </c>
      <c r="AA5">
        <v>229.97305</v>
      </c>
      <c r="AB5">
        <v>240.28344999999999</v>
      </c>
      <c r="AC5">
        <v>252.70635999999999</v>
      </c>
      <c r="AD5">
        <v>247.78004000000001</v>
      </c>
      <c r="AE5">
        <v>261.49545000000001</v>
      </c>
      <c r="AF5">
        <v>259.54363999999998</v>
      </c>
      <c r="AG5">
        <v>259.82445999999999</v>
      </c>
      <c r="AH5">
        <v>275.29973999999999</v>
      </c>
      <c r="AI5">
        <v>283.28546</v>
      </c>
      <c r="AJ5">
        <v>287.10687000000001</v>
      </c>
      <c r="AK5">
        <v>264.93795999999998</v>
      </c>
      <c r="AL5">
        <v>245.34851</v>
      </c>
      <c r="AM5">
        <v>232.86867000000001</v>
      </c>
      <c r="AN5">
        <v>237.50229999999999</v>
      </c>
      <c r="AO5">
        <v>254.68643</v>
      </c>
      <c r="AP5">
        <v>266.66449999999998</v>
      </c>
      <c r="AQ5">
        <v>281.32499999999999</v>
      </c>
      <c r="AR5">
        <v>312.6087</v>
      </c>
      <c r="AS5">
        <v>316.19567999999998</v>
      </c>
      <c r="AT5">
        <v>302.02785999999998</v>
      </c>
      <c r="AU5">
        <v>327.43576000000002</v>
      </c>
      <c r="AV5">
        <v>339.91183000000001</v>
      </c>
      <c r="AW5">
        <v>360.51143999999999</v>
      </c>
      <c r="AX5">
        <v>382.57983000000002</v>
      </c>
      <c r="AY5">
        <v>379.91559999999998</v>
      </c>
      <c r="AZ5">
        <v>387.81002999999998</v>
      </c>
      <c r="BA5">
        <v>375.90499999999997</v>
      </c>
      <c r="BB5">
        <v>371.47742</v>
      </c>
      <c r="BC5">
        <v>354.62560000000002</v>
      </c>
      <c r="BD5">
        <v>321.83242999999999</v>
      </c>
      <c r="BE5">
        <v>288.19510000000002</v>
      </c>
      <c r="BF5">
        <v>350.89080000000001</v>
      </c>
      <c r="BG5">
        <v>411.80594000000002</v>
      </c>
      <c r="BH5">
        <v>391.43518</v>
      </c>
    </row>
    <row r="6" spans="1:62" x14ac:dyDescent="0.25">
      <c r="A6" t="s">
        <v>5</v>
      </c>
      <c r="B6">
        <v>2249.2150000000001</v>
      </c>
      <c r="C6">
        <v>2581.3262</v>
      </c>
      <c r="D6">
        <v>2914.7912999999999</v>
      </c>
      <c r="E6">
        <v>3263.2773000000002</v>
      </c>
      <c r="F6">
        <v>3828.2593000000002</v>
      </c>
      <c r="G6">
        <v>4448.1787000000004</v>
      </c>
      <c r="H6">
        <v>4877.7362999999996</v>
      </c>
      <c r="I6">
        <v>5359.2479999999996</v>
      </c>
      <c r="J6">
        <v>6035.3360000000002</v>
      </c>
      <c r="K6">
        <v>5968.027</v>
      </c>
      <c r="L6">
        <v>6064.0722999999998</v>
      </c>
      <c r="M6">
        <v>6553.7173000000003</v>
      </c>
      <c r="N6">
        <v>6917.4570000000003</v>
      </c>
      <c r="O6">
        <v>7268.5209999999997</v>
      </c>
      <c r="P6">
        <v>7445.74</v>
      </c>
      <c r="Q6">
        <v>7003.3037000000004</v>
      </c>
      <c r="R6">
        <v>6927.8486000000003</v>
      </c>
      <c r="S6">
        <v>6932.0155999999997</v>
      </c>
      <c r="T6">
        <v>7244.4022999999997</v>
      </c>
      <c r="U6">
        <v>7398.5443999999998</v>
      </c>
      <c r="V6">
        <v>8199.9840000000004</v>
      </c>
      <c r="W6">
        <v>8377.5570000000007</v>
      </c>
      <c r="X6">
        <v>8769.2649999999994</v>
      </c>
      <c r="Y6">
        <v>9368.9830000000002</v>
      </c>
      <c r="Z6">
        <v>9777.3639999999996</v>
      </c>
      <c r="AA6">
        <v>10284.421</v>
      </c>
      <c r="AB6">
        <v>10684.44</v>
      </c>
      <c r="AC6">
        <v>11303.52</v>
      </c>
      <c r="AD6">
        <v>11763.414000000001</v>
      </c>
      <c r="AE6">
        <v>12371.797</v>
      </c>
      <c r="AF6">
        <v>12968.518</v>
      </c>
      <c r="AG6">
        <v>13533.252</v>
      </c>
      <c r="AH6">
        <v>14183.697</v>
      </c>
      <c r="AI6">
        <v>13913.754000000001</v>
      </c>
      <c r="AJ6">
        <v>14329.453</v>
      </c>
      <c r="AK6">
        <v>14911.58</v>
      </c>
      <c r="AL6">
        <v>15051.745000000001</v>
      </c>
      <c r="AM6">
        <v>15423.102000000001</v>
      </c>
      <c r="AN6">
        <v>16043.241</v>
      </c>
      <c r="AO6">
        <v>17062.080000000002</v>
      </c>
      <c r="AP6">
        <v>17375.065999999999</v>
      </c>
      <c r="AQ6">
        <v>17847.098000000002</v>
      </c>
      <c r="AR6">
        <v>18353.782999999999</v>
      </c>
      <c r="AS6">
        <v>18570.393</v>
      </c>
      <c r="AT6">
        <v>18659.377</v>
      </c>
      <c r="AU6">
        <v>19757.782999999999</v>
      </c>
      <c r="AV6">
        <v>20283.998</v>
      </c>
      <c r="AW6">
        <v>21170.713</v>
      </c>
      <c r="AX6">
        <v>21572.434000000001</v>
      </c>
      <c r="AY6">
        <v>21917.219000000001</v>
      </c>
      <c r="AZ6">
        <v>22717.434000000001</v>
      </c>
      <c r="BA6">
        <v>23577.458999999999</v>
      </c>
      <c r="BB6">
        <v>24234.175999999999</v>
      </c>
      <c r="BC6">
        <v>24661.982</v>
      </c>
      <c r="BD6">
        <v>24869.030999999999</v>
      </c>
      <c r="BE6">
        <v>23509.3</v>
      </c>
      <c r="BF6">
        <v>24311.85</v>
      </c>
      <c r="BG6">
        <v>23162.405999999999</v>
      </c>
      <c r="BH6">
        <v>24282.187999999998</v>
      </c>
    </row>
    <row r="7" spans="1:62" x14ac:dyDescent="0.25">
      <c r="A7" t="s">
        <v>6</v>
      </c>
      <c r="B7">
        <v>1948.4355</v>
      </c>
      <c r="C7">
        <v>2277.6010000000001</v>
      </c>
      <c r="D7">
        <v>2602.3276000000001</v>
      </c>
      <c r="E7">
        <v>2945.1350000000002</v>
      </c>
      <c r="F7">
        <v>3489.0817999999999</v>
      </c>
      <c r="G7">
        <v>4104.7139999999999</v>
      </c>
      <c r="H7">
        <v>4492.6836000000003</v>
      </c>
      <c r="I7">
        <v>4929.4224000000004</v>
      </c>
      <c r="J7">
        <v>5546.7830000000004</v>
      </c>
      <c r="K7">
        <v>5453.451</v>
      </c>
      <c r="L7">
        <v>5563.9250000000002</v>
      </c>
      <c r="M7">
        <v>5937.7885999999999</v>
      </c>
      <c r="N7">
        <v>6180.5050000000001</v>
      </c>
      <c r="O7">
        <v>6472.86</v>
      </c>
      <c r="P7">
        <v>6544.3446999999996</v>
      </c>
      <c r="Q7">
        <v>6132.018</v>
      </c>
      <c r="R7">
        <v>5949.384</v>
      </c>
      <c r="S7">
        <v>5823.5405000000001</v>
      </c>
      <c r="T7">
        <v>5946.6187</v>
      </c>
      <c r="U7">
        <v>5978.2393000000002</v>
      </c>
      <c r="V7">
        <v>5998.3975</v>
      </c>
      <c r="W7">
        <v>6191.585</v>
      </c>
      <c r="X7">
        <v>6494.6035000000002</v>
      </c>
      <c r="Y7">
        <v>7015.1986999999999</v>
      </c>
      <c r="Z7">
        <v>7410.6080000000002</v>
      </c>
      <c r="AA7">
        <v>7787.4359999999997</v>
      </c>
      <c r="AB7">
        <v>8178.223</v>
      </c>
      <c r="AC7">
        <v>8732.0669999999991</v>
      </c>
      <c r="AD7">
        <v>9124.5</v>
      </c>
      <c r="AE7">
        <v>9633.1830000000009</v>
      </c>
      <c r="AF7">
        <v>10245.219999999999</v>
      </c>
      <c r="AG7">
        <v>10775.912</v>
      </c>
      <c r="AH7">
        <v>11306.241</v>
      </c>
      <c r="AI7">
        <v>11071.979499999999</v>
      </c>
      <c r="AJ7">
        <v>11541.22</v>
      </c>
      <c r="AK7">
        <v>11934.534</v>
      </c>
      <c r="AL7">
        <v>12020.817999999999</v>
      </c>
      <c r="AM7">
        <v>12302.249</v>
      </c>
      <c r="AN7">
        <v>12824.504000000001</v>
      </c>
      <c r="AO7">
        <v>13609.821</v>
      </c>
      <c r="AP7">
        <v>13754.691000000001</v>
      </c>
      <c r="AQ7">
        <v>14049.638000000001</v>
      </c>
      <c r="AR7">
        <v>14497.481</v>
      </c>
      <c r="AS7">
        <v>14452.993</v>
      </c>
      <c r="AT7">
        <v>14544.89</v>
      </c>
      <c r="AU7">
        <v>15492.63</v>
      </c>
      <c r="AV7">
        <v>15883.359</v>
      </c>
      <c r="AW7">
        <v>16568.738000000001</v>
      </c>
      <c r="AX7">
        <v>16802.956999999999</v>
      </c>
      <c r="AY7">
        <v>17034.526999999998</v>
      </c>
      <c r="AZ7">
        <v>17810.513999999999</v>
      </c>
      <c r="BA7">
        <v>18480.309000000001</v>
      </c>
      <c r="BB7">
        <v>19091.599999999999</v>
      </c>
      <c r="BC7">
        <v>19539.599999999999</v>
      </c>
      <c r="BD7">
        <v>19871.473000000002</v>
      </c>
      <c r="BE7">
        <v>18787.065999999999</v>
      </c>
      <c r="BF7">
        <v>19298.129000000001</v>
      </c>
      <c r="BG7">
        <v>19781.64</v>
      </c>
      <c r="BH7">
        <v>20861.532999999999</v>
      </c>
    </row>
    <row r="8" spans="1:62" x14ac:dyDescent="0.25">
      <c r="A8" t="s">
        <v>7</v>
      </c>
      <c r="B8">
        <v>200.01936000000001</v>
      </c>
      <c r="C8">
        <v>214.04755</v>
      </c>
      <c r="D8">
        <v>234.38775999999999</v>
      </c>
      <c r="E8">
        <v>255.28498999999999</v>
      </c>
      <c r="F8">
        <v>262.44812000000002</v>
      </c>
      <c r="G8">
        <v>290.19540000000001</v>
      </c>
      <c r="H8">
        <v>305.54455999999999</v>
      </c>
      <c r="I8">
        <v>311.03336000000002</v>
      </c>
      <c r="J8">
        <v>331.89294000000001</v>
      </c>
      <c r="K8">
        <v>351.73514</v>
      </c>
      <c r="L8">
        <v>348.10449999999997</v>
      </c>
      <c r="M8">
        <v>355.82146999999998</v>
      </c>
      <c r="N8">
        <v>372.60073999999997</v>
      </c>
      <c r="O8">
        <v>380.94670000000002</v>
      </c>
      <c r="P8">
        <v>385.91480000000001</v>
      </c>
      <c r="Q8">
        <v>367.76760000000002</v>
      </c>
      <c r="R8">
        <v>362.41829999999999</v>
      </c>
      <c r="S8">
        <v>356.84915000000001</v>
      </c>
      <c r="T8">
        <v>340.71588000000003</v>
      </c>
      <c r="U8">
        <v>349.91428000000002</v>
      </c>
      <c r="V8">
        <v>351.52404999999999</v>
      </c>
      <c r="W8">
        <v>345.65332000000001</v>
      </c>
      <c r="X8">
        <v>353.02620000000002</v>
      </c>
      <c r="Y8">
        <v>369.83663999999999</v>
      </c>
      <c r="Z8">
        <v>384.14526000000001</v>
      </c>
      <c r="AA8">
        <v>392.90447999999998</v>
      </c>
      <c r="AB8">
        <v>381.25473</v>
      </c>
      <c r="AC8">
        <v>388.77893</v>
      </c>
      <c r="AD8">
        <v>402.41638</v>
      </c>
      <c r="AE8">
        <v>415.67450000000002</v>
      </c>
      <c r="AF8">
        <v>427.77749999999997</v>
      </c>
      <c r="AG8">
        <v>439.01537999999999</v>
      </c>
      <c r="AH8">
        <v>446.05783000000002</v>
      </c>
      <c r="AI8">
        <v>445.97019999999998</v>
      </c>
      <c r="AJ8">
        <v>456.15395999999998</v>
      </c>
      <c r="AK8">
        <v>455.98156999999998</v>
      </c>
      <c r="AL8">
        <v>457.08533</v>
      </c>
      <c r="AM8">
        <v>461.97480000000002</v>
      </c>
      <c r="AN8">
        <v>460.25992000000002</v>
      </c>
      <c r="AO8">
        <v>471.29572000000002</v>
      </c>
      <c r="AP8">
        <v>478.70186999999999</v>
      </c>
      <c r="AQ8">
        <v>493.64177999999998</v>
      </c>
      <c r="AR8">
        <v>506.27030000000002</v>
      </c>
      <c r="AS8">
        <v>512.71590000000003</v>
      </c>
      <c r="AT8">
        <v>504.14078000000001</v>
      </c>
      <c r="AU8">
        <v>519.30676000000005</v>
      </c>
      <c r="AV8">
        <v>547.06029999999998</v>
      </c>
      <c r="AW8">
        <v>561.41907000000003</v>
      </c>
      <c r="AX8">
        <v>578.03705000000002</v>
      </c>
      <c r="AY8">
        <v>575.42819999999995</v>
      </c>
      <c r="AZ8">
        <v>570.29705999999999</v>
      </c>
      <c r="BA8">
        <v>571.45920000000001</v>
      </c>
      <c r="BB8">
        <v>599.25559999999996</v>
      </c>
      <c r="BC8">
        <v>609.6345</v>
      </c>
      <c r="BD8">
        <v>603.78359999999998</v>
      </c>
      <c r="BE8">
        <v>521.93399999999997</v>
      </c>
      <c r="BF8">
        <v>535.49963000000002</v>
      </c>
      <c r="BG8">
        <v>568.55524000000003</v>
      </c>
      <c r="BH8">
        <v>601.65359999999998</v>
      </c>
    </row>
    <row r="9" spans="1:62" x14ac:dyDescent="0.25">
      <c r="A9" t="s">
        <v>8</v>
      </c>
      <c r="B9">
        <v>65.297479999999993</v>
      </c>
      <c r="C9">
        <v>71.78886</v>
      </c>
      <c r="D9">
        <v>76.548109999999994</v>
      </c>
      <c r="E9">
        <v>88.466064000000003</v>
      </c>
      <c r="F9">
        <v>97.225989999999996</v>
      </c>
      <c r="G9">
        <v>107.04365</v>
      </c>
      <c r="H9">
        <v>119.60702499999999</v>
      </c>
      <c r="I9">
        <v>129.12288000000001</v>
      </c>
      <c r="J9">
        <v>139.92780999999999</v>
      </c>
      <c r="K9">
        <v>125.22768000000001</v>
      </c>
      <c r="L9">
        <v>126.55925000000001</v>
      </c>
      <c r="M9">
        <v>137.41132999999999</v>
      </c>
      <c r="N9">
        <v>131.58653000000001</v>
      </c>
      <c r="O9">
        <v>141.56969000000001</v>
      </c>
      <c r="P9">
        <v>147.40875</v>
      </c>
      <c r="Q9">
        <v>143.88745</v>
      </c>
      <c r="R9">
        <v>130.63088999999999</v>
      </c>
      <c r="S9">
        <v>123.90079</v>
      </c>
      <c r="T9">
        <v>120.07978</v>
      </c>
      <c r="U9">
        <v>116.79846000000001</v>
      </c>
      <c r="V9">
        <v>116.985916</v>
      </c>
      <c r="W9">
        <v>123.21829</v>
      </c>
      <c r="X9">
        <v>126.860344</v>
      </c>
      <c r="Y9">
        <v>125.97797</v>
      </c>
      <c r="Z9">
        <v>124.222206</v>
      </c>
      <c r="AA9">
        <v>127.43004000000001</v>
      </c>
      <c r="AB9">
        <v>136.87336999999999</v>
      </c>
      <c r="AC9">
        <v>134.1388</v>
      </c>
      <c r="AD9">
        <v>136.78592</v>
      </c>
      <c r="AE9">
        <v>134.74816999999999</v>
      </c>
      <c r="AF9">
        <v>135.62375</v>
      </c>
      <c r="AG9">
        <v>147.85747000000001</v>
      </c>
      <c r="AH9">
        <v>147.18378000000001</v>
      </c>
      <c r="AI9">
        <v>155.29774</v>
      </c>
      <c r="AJ9">
        <v>147.58985999999999</v>
      </c>
      <c r="AK9">
        <v>145.70236</v>
      </c>
      <c r="AL9">
        <v>155.13890000000001</v>
      </c>
      <c r="AM9">
        <v>157.87592000000001</v>
      </c>
      <c r="AN9">
        <v>167.63006999999999</v>
      </c>
      <c r="AO9">
        <v>170.16396</v>
      </c>
      <c r="AP9">
        <v>170.74123</v>
      </c>
      <c r="AQ9">
        <v>169.86945</v>
      </c>
      <c r="AR9">
        <v>163.24306999999999</v>
      </c>
      <c r="AS9">
        <v>158.70348000000001</v>
      </c>
      <c r="AT9">
        <v>149.56474</v>
      </c>
      <c r="AU9">
        <v>154.07774000000001</v>
      </c>
      <c r="AV9">
        <v>145.06886</v>
      </c>
      <c r="AW9">
        <v>142.34229999999999</v>
      </c>
      <c r="AX9">
        <v>145.64879999999999</v>
      </c>
      <c r="AY9">
        <v>141.40119999999999</v>
      </c>
      <c r="AZ9">
        <v>142.84538000000001</v>
      </c>
      <c r="BA9">
        <v>146.15495000000001</v>
      </c>
      <c r="BB9">
        <v>146.42876000000001</v>
      </c>
      <c r="BC9">
        <v>148.91287</v>
      </c>
      <c r="BD9">
        <v>153.20105000000001</v>
      </c>
      <c r="BE9">
        <v>133.02937</v>
      </c>
      <c r="BF9">
        <v>140.21476999999999</v>
      </c>
      <c r="BG9">
        <v>135.03307000000001</v>
      </c>
      <c r="BH9">
        <v>135.02812</v>
      </c>
    </row>
    <row r="10" spans="1:62" x14ac:dyDescent="0.25">
      <c r="A10" t="s">
        <v>9</v>
      </c>
      <c r="B10" t="s">
        <v>10</v>
      </c>
      <c r="C10" t="s">
        <v>10</v>
      </c>
      <c r="D10" t="s">
        <v>10</v>
      </c>
      <c r="E10" t="s">
        <v>10</v>
      </c>
      <c r="F10" t="s">
        <v>10</v>
      </c>
      <c r="G10" t="s">
        <v>10</v>
      </c>
      <c r="H10" t="s">
        <v>10</v>
      </c>
      <c r="I10" t="s">
        <v>10</v>
      </c>
      <c r="J10" t="s">
        <v>10</v>
      </c>
      <c r="K10" t="s">
        <v>10</v>
      </c>
      <c r="L10" t="s">
        <v>10</v>
      </c>
      <c r="M10" t="s">
        <v>10</v>
      </c>
      <c r="N10" t="s">
        <v>10</v>
      </c>
      <c r="O10" t="s">
        <v>10</v>
      </c>
      <c r="P10" t="s">
        <v>10</v>
      </c>
      <c r="Q10" t="s">
        <v>10</v>
      </c>
      <c r="R10" t="s">
        <v>10</v>
      </c>
      <c r="S10" t="s">
        <v>10</v>
      </c>
      <c r="T10" t="s">
        <v>10</v>
      </c>
      <c r="U10" t="s">
        <v>10</v>
      </c>
      <c r="V10">
        <v>97.185550000000006</v>
      </c>
      <c r="W10">
        <v>101.817375</v>
      </c>
      <c r="X10">
        <v>95.826903999999999</v>
      </c>
      <c r="Y10">
        <v>98.143249999999995</v>
      </c>
      <c r="Z10">
        <v>95.701220000000006</v>
      </c>
      <c r="AA10">
        <v>100.39482</v>
      </c>
      <c r="AB10">
        <v>96.801124999999999</v>
      </c>
      <c r="AC10">
        <v>94.319466000000006</v>
      </c>
      <c r="AD10">
        <v>94.055404999999993</v>
      </c>
      <c r="AE10">
        <v>86.159030000000001</v>
      </c>
      <c r="AF10">
        <v>77.677199999999999</v>
      </c>
      <c r="AG10">
        <v>69.772019999999998</v>
      </c>
      <c r="AH10">
        <v>66.402680000000004</v>
      </c>
      <c r="AI10">
        <v>69.873490000000004</v>
      </c>
      <c r="AJ10">
        <v>67.245475999999996</v>
      </c>
      <c r="AK10">
        <v>74.690560000000005</v>
      </c>
      <c r="AL10">
        <v>47.594116</v>
      </c>
      <c r="AM10">
        <v>43.698099999999997</v>
      </c>
      <c r="AN10">
        <v>50.912303999999999</v>
      </c>
      <c r="AO10">
        <v>54.573099999999997</v>
      </c>
      <c r="AP10">
        <v>63.798507999999998</v>
      </c>
      <c r="AQ10">
        <v>57.112575999999997</v>
      </c>
      <c r="AR10">
        <v>56.478565000000003</v>
      </c>
      <c r="AS10">
        <v>44.338389999999997</v>
      </c>
      <c r="AT10">
        <v>37.846764</v>
      </c>
      <c r="AU10">
        <v>37.243855000000003</v>
      </c>
      <c r="AV10">
        <v>48.970103999999999</v>
      </c>
      <c r="AW10">
        <v>51.289172999999998</v>
      </c>
      <c r="AX10">
        <v>55.715000000000003</v>
      </c>
      <c r="AY10">
        <v>54.860176000000003</v>
      </c>
      <c r="AZ10">
        <v>55.601353000000003</v>
      </c>
      <c r="BA10">
        <v>55.19285</v>
      </c>
      <c r="BB10">
        <v>55.699089999999998</v>
      </c>
      <c r="BC10">
        <v>62.740920000000003</v>
      </c>
      <c r="BD10">
        <v>63.158752</v>
      </c>
      <c r="BE10">
        <v>57.751198000000002</v>
      </c>
      <c r="BF10">
        <v>65.339240000000004</v>
      </c>
      <c r="BG10">
        <v>69.25949</v>
      </c>
      <c r="BH10">
        <v>71.342063999999993</v>
      </c>
    </row>
    <row r="11" spans="1:62" x14ac:dyDescent="0.25">
      <c r="A11" t="s">
        <v>11</v>
      </c>
      <c r="B11" t="s">
        <v>10</v>
      </c>
      <c r="C11" t="s">
        <v>10</v>
      </c>
      <c r="D11" t="s">
        <v>10</v>
      </c>
      <c r="E11" t="s">
        <v>10</v>
      </c>
      <c r="F11" t="s">
        <v>10</v>
      </c>
      <c r="G11" t="s">
        <v>10</v>
      </c>
      <c r="H11">
        <v>8.1352910000000005</v>
      </c>
      <c r="I11">
        <v>9.9190179999999994</v>
      </c>
      <c r="J11">
        <v>11.208105</v>
      </c>
      <c r="K11">
        <v>11.659564</v>
      </c>
      <c r="L11">
        <v>13.631795</v>
      </c>
      <c r="M11">
        <v>14.748875</v>
      </c>
      <c r="N11">
        <v>14.522805999999999</v>
      </c>
      <c r="O11">
        <v>15.460120999999999</v>
      </c>
      <c r="P11">
        <v>17.112335000000002</v>
      </c>
      <c r="Q11">
        <v>19.291001999999999</v>
      </c>
      <c r="R11">
        <v>19.892939999999999</v>
      </c>
      <c r="S11">
        <v>19.621320000000001</v>
      </c>
      <c r="T11">
        <v>17.547495000000001</v>
      </c>
      <c r="U11">
        <v>17.682053</v>
      </c>
      <c r="V11">
        <v>19.738764</v>
      </c>
      <c r="W11">
        <v>21.275486000000001</v>
      </c>
      <c r="X11">
        <v>20.945485999999999</v>
      </c>
      <c r="Y11">
        <v>20.984262000000001</v>
      </c>
      <c r="Z11">
        <v>22.941953999999999</v>
      </c>
      <c r="AA11">
        <v>22.227820999999999</v>
      </c>
      <c r="AB11">
        <v>20.622862000000001</v>
      </c>
      <c r="AC11">
        <v>23.004263000000002</v>
      </c>
      <c r="AD11">
        <v>25.769166999999999</v>
      </c>
      <c r="AE11">
        <v>26.856829999999999</v>
      </c>
      <c r="AF11">
        <v>34.853484999999999</v>
      </c>
      <c r="AG11">
        <v>35.606479999999998</v>
      </c>
      <c r="AH11">
        <v>40.876933999999999</v>
      </c>
      <c r="AI11">
        <v>45.055756000000002</v>
      </c>
      <c r="AJ11">
        <v>40.18385</v>
      </c>
      <c r="AK11">
        <v>39.487724</v>
      </c>
      <c r="AL11">
        <v>47.166736999999998</v>
      </c>
      <c r="AM11">
        <v>42.876193999999998</v>
      </c>
      <c r="AN11">
        <v>43.893659999999997</v>
      </c>
      <c r="AO11">
        <v>45.732253999999998</v>
      </c>
      <c r="AP11">
        <v>46.996339999999996</v>
      </c>
      <c r="AQ11">
        <v>47.271735999999997</v>
      </c>
      <c r="AR11">
        <v>45.713191999999999</v>
      </c>
      <c r="AS11">
        <v>45.393749999999997</v>
      </c>
      <c r="AT11">
        <v>42.925915000000003</v>
      </c>
      <c r="AU11">
        <v>47.633118000000003</v>
      </c>
      <c r="AV11">
        <v>60.019770000000001</v>
      </c>
      <c r="AW11">
        <v>68.356894999999994</v>
      </c>
      <c r="AX11">
        <v>69.639520000000005</v>
      </c>
      <c r="AY11">
        <v>76.664829999999995</v>
      </c>
      <c r="AZ11">
        <v>92.684455999999997</v>
      </c>
      <c r="BA11">
        <v>96.110479999999995</v>
      </c>
      <c r="BB11">
        <v>108.25354</v>
      </c>
      <c r="BC11">
        <v>124.19396</v>
      </c>
      <c r="BD11">
        <v>121.87268</v>
      </c>
      <c r="BE11">
        <v>102.72055</v>
      </c>
      <c r="BF11">
        <v>140.56748999999999</v>
      </c>
      <c r="BG11">
        <v>171.40192999999999</v>
      </c>
      <c r="BH11">
        <v>143.81404000000001</v>
      </c>
    </row>
    <row r="12" spans="1:62" x14ac:dyDescent="0.25">
      <c r="A12" t="s">
        <v>12</v>
      </c>
      <c r="B12" t="s">
        <v>10</v>
      </c>
      <c r="C12" t="s">
        <v>10</v>
      </c>
      <c r="D12" t="s">
        <v>10</v>
      </c>
      <c r="E12" t="s">
        <v>10</v>
      </c>
      <c r="F12" t="s">
        <v>10</v>
      </c>
      <c r="G12" t="s">
        <v>10</v>
      </c>
      <c r="H12" t="s">
        <v>10</v>
      </c>
      <c r="I12" t="s">
        <v>10</v>
      </c>
      <c r="J12" t="s">
        <v>10</v>
      </c>
      <c r="K12" t="s">
        <v>10</v>
      </c>
      <c r="L12" t="s">
        <v>10</v>
      </c>
      <c r="M12" t="s">
        <v>10</v>
      </c>
      <c r="N12" t="s">
        <v>10</v>
      </c>
      <c r="O12" t="s">
        <v>10</v>
      </c>
      <c r="P12" t="s">
        <v>10</v>
      </c>
      <c r="Q12" t="s">
        <v>10</v>
      </c>
      <c r="R12" t="s">
        <v>10</v>
      </c>
      <c r="S12" t="s">
        <v>10</v>
      </c>
      <c r="T12" t="s">
        <v>10</v>
      </c>
      <c r="U12" t="s">
        <v>10</v>
      </c>
      <c r="V12">
        <v>296.34032999999999</v>
      </c>
      <c r="W12">
        <v>350.11860000000001</v>
      </c>
      <c r="X12">
        <v>346.30619999999999</v>
      </c>
      <c r="Y12">
        <v>335.46915000000001</v>
      </c>
      <c r="Z12">
        <v>314.12689999999998</v>
      </c>
      <c r="AA12">
        <v>311.87810000000002</v>
      </c>
      <c r="AB12">
        <v>306.03107</v>
      </c>
      <c r="AC12">
        <v>226.37693999999999</v>
      </c>
      <c r="AD12">
        <v>174.43303</v>
      </c>
      <c r="AE12">
        <v>142.50797</v>
      </c>
      <c r="AF12">
        <v>124.3167</v>
      </c>
      <c r="AG12">
        <v>122.27396</v>
      </c>
      <c r="AH12">
        <v>107.04149</v>
      </c>
      <c r="AI12">
        <v>101.113304</v>
      </c>
      <c r="AJ12">
        <v>92.492130000000003</v>
      </c>
      <c r="AK12">
        <v>91.411289999999994</v>
      </c>
      <c r="AL12">
        <v>88.449190000000002</v>
      </c>
      <c r="AM12">
        <v>93.126230000000007</v>
      </c>
      <c r="AN12">
        <v>94.287080000000003</v>
      </c>
      <c r="AO12">
        <v>92.365830000000003</v>
      </c>
      <c r="AP12">
        <v>85.993576000000004</v>
      </c>
      <c r="AQ12">
        <v>100.91063</v>
      </c>
      <c r="AR12">
        <v>91.784639999999996</v>
      </c>
      <c r="AS12">
        <v>91.367064999999997</v>
      </c>
      <c r="AT12">
        <v>105.46239</v>
      </c>
      <c r="AU12">
        <v>90.623824999999997</v>
      </c>
      <c r="AV12">
        <v>98.65504</v>
      </c>
      <c r="AW12">
        <v>121.07966999999999</v>
      </c>
      <c r="AX12">
        <v>90.810360000000003</v>
      </c>
      <c r="AY12">
        <v>93.064329999999998</v>
      </c>
      <c r="AZ12">
        <v>78.404309999999995</v>
      </c>
      <c r="BA12">
        <v>84.303664999999995</v>
      </c>
      <c r="BB12">
        <v>83.840485000000001</v>
      </c>
      <c r="BC12">
        <v>97.460650000000001</v>
      </c>
      <c r="BD12">
        <v>99.327269999999999</v>
      </c>
      <c r="BE12">
        <v>95.609840000000005</v>
      </c>
      <c r="BF12">
        <v>90.425399999999996</v>
      </c>
      <c r="BG12">
        <v>83.480419999999995</v>
      </c>
      <c r="BH12">
        <v>84.472350000000006</v>
      </c>
    </row>
    <row r="13" spans="1:62" x14ac:dyDescent="0.25">
      <c r="A13" t="s">
        <v>13</v>
      </c>
      <c r="B13">
        <v>188.46475000000001</v>
      </c>
      <c r="C13">
        <v>192.2603</v>
      </c>
      <c r="D13">
        <v>212.03163000000001</v>
      </c>
      <c r="E13">
        <v>246.15921</v>
      </c>
      <c r="F13">
        <v>284.00695999999999</v>
      </c>
      <c r="G13">
        <v>309.81563999999997</v>
      </c>
      <c r="H13">
        <v>317.50639999999999</v>
      </c>
      <c r="I13">
        <v>343.47244000000001</v>
      </c>
      <c r="J13">
        <v>360.63427999999999</v>
      </c>
      <c r="K13">
        <v>317.68401999999998</v>
      </c>
      <c r="L13">
        <v>301.48971999999998</v>
      </c>
      <c r="M13">
        <v>314.48248000000001</v>
      </c>
      <c r="N13">
        <v>309.30972000000003</v>
      </c>
      <c r="O13">
        <v>330.0505</v>
      </c>
      <c r="P13">
        <v>328.01733000000002</v>
      </c>
      <c r="Q13">
        <v>303.17266999999998</v>
      </c>
      <c r="R13">
        <v>277.88094999999998</v>
      </c>
      <c r="S13">
        <v>263.12488000000002</v>
      </c>
      <c r="T13">
        <v>238.75550999999999</v>
      </c>
      <c r="U13">
        <v>231.01208</v>
      </c>
      <c r="V13">
        <v>234.47887</v>
      </c>
      <c r="W13">
        <v>264.94420000000002</v>
      </c>
      <c r="X13">
        <v>266.84840000000003</v>
      </c>
      <c r="Y13">
        <v>275.22708</v>
      </c>
      <c r="Z13">
        <v>270.30554000000001</v>
      </c>
      <c r="AA13">
        <v>279.09064000000001</v>
      </c>
      <c r="AB13">
        <v>299.26672000000002</v>
      </c>
      <c r="AC13">
        <v>305.27350000000001</v>
      </c>
      <c r="AD13">
        <v>300.30597</v>
      </c>
      <c r="AE13">
        <v>326.46334999999999</v>
      </c>
      <c r="AF13">
        <v>325.26587000000001</v>
      </c>
      <c r="AG13">
        <v>352.25375000000003</v>
      </c>
      <c r="AH13">
        <v>360.93056999999999</v>
      </c>
      <c r="AI13">
        <v>365.94296000000003</v>
      </c>
      <c r="AJ13">
        <v>353.81247000000002</v>
      </c>
      <c r="AK13">
        <v>359.53516000000002</v>
      </c>
      <c r="AL13">
        <v>365.03631999999999</v>
      </c>
      <c r="AM13">
        <v>366.56335000000001</v>
      </c>
      <c r="AN13">
        <v>387.41565000000003</v>
      </c>
      <c r="AO13">
        <v>392.12157999999999</v>
      </c>
      <c r="AP13">
        <v>389.98644999999999</v>
      </c>
      <c r="AQ13">
        <v>388.74277000000001</v>
      </c>
      <c r="AR13">
        <v>392.62914999999998</v>
      </c>
      <c r="AS13">
        <v>411.84140000000002</v>
      </c>
      <c r="AT13">
        <v>360.92196999999999</v>
      </c>
      <c r="AU13">
        <v>374.98311999999999</v>
      </c>
      <c r="AV13">
        <v>350.51742999999999</v>
      </c>
      <c r="AW13">
        <v>337.58096</v>
      </c>
      <c r="AX13">
        <v>345.84136999999998</v>
      </c>
      <c r="AY13">
        <v>338.91125</v>
      </c>
      <c r="AZ13">
        <v>348.06155000000001</v>
      </c>
      <c r="BA13">
        <v>352.9905</v>
      </c>
      <c r="BB13">
        <v>357.47388000000001</v>
      </c>
      <c r="BC13">
        <v>383.16800000000001</v>
      </c>
      <c r="BD13">
        <v>358.85613999999998</v>
      </c>
      <c r="BE13">
        <v>307.18331999999998</v>
      </c>
      <c r="BF13">
        <v>341.01195999999999</v>
      </c>
      <c r="BG13">
        <v>331.76276000000001</v>
      </c>
      <c r="BH13">
        <v>315.10811999999999</v>
      </c>
    </row>
    <row r="14" spans="1:62" x14ac:dyDescent="0.25">
      <c r="A14" t="s">
        <v>14</v>
      </c>
      <c r="B14">
        <v>177.73056</v>
      </c>
      <c r="C14">
        <v>193.79759000000001</v>
      </c>
      <c r="D14">
        <v>199.99172999999999</v>
      </c>
      <c r="E14">
        <v>240.19614999999999</v>
      </c>
      <c r="F14">
        <v>263.56772000000001</v>
      </c>
      <c r="G14">
        <v>301.26898</v>
      </c>
      <c r="H14">
        <v>342.16653000000002</v>
      </c>
      <c r="I14">
        <v>388.73824999999999</v>
      </c>
      <c r="J14">
        <v>470.93680000000001</v>
      </c>
      <c r="K14">
        <v>522.15380000000005</v>
      </c>
      <c r="L14">
        <v>538.16485999999998</v>
      </c>
      <c r="M14">
        <v>579.71500000000003</v>
      </c>
      <c r="N14">
        <v>590.53319999999997</v>
      </c>
      <c r="O14">
        <v>646.76670000000001</v>
      </c>
      <c r="P14">
        <v>688.53650000000005</v>
      </c>
      <c r="Q14">
        <v>667.90845000000002</v>
      </c>
      <c r="R14">
        <v>643.28689999999995</v>
      </c>
      <c r="S14">
        <v>655.04785000000004</v>
      </c>
      <c r="T14">
        <v>611.24536000000001</v>
      </c>
      <c r="U14">
        <v>610.0693</v>
      </c>
      <c r="V14">
        <v>628.43633999999997</v>
      </c>
      <c r="W14">
        <v>679.39355</v>
      </c>
      <c r="X14">
        <v>696.63415999999995</v>
      </c>
      <c r="Y14">
        <v>697.73879999999997</v>
      </c>
      <c r="Z14">
        <v>715.05913999999996</v>
      </c>
      <c r="AA14">
        <v>719.21423000000004</v>
      </c>
      <c r="AB14">
        <v>720.02422999999999</v>
      </c>
      <c r="AC14">
        <v>723.33130000000006</v>
      </c>
      <c r="AD14">
        <v>753.87699999999995</v>
      </c>
      <c r="AE14">
        <v>801.57836999999995</v>
      </c>
      <c r="AF14">
        <v>859.95514000000003</v>
      </c>
      <c r="AG14">
        <v>921.48490000000004</v>
      </c>
      <c r="AH14">
        <v>1003.6971</v>
      </c>
      <c r="AI14">
        <v>1042.4209000000001</v>
      </c>
      <c r="AJ14">
        <v>1044.3267000000001</v>
      </c>
      <c r="AK14">
        <v>1091.0947000000001</v>
      </c>
      <c r="AL14">
        <v>1099.6735000000001</v>
      </c>
      <c r="AM14">
        <v>1077.904</v>
      </c>
      <c r="AN14">
        <v>1048.2212</v>
      </c>
      <c r="AO14">
        <v>1083.5645</v>
      </c>
      <c r="AP14">
        <v>1101.6764000000001</v>
      </c>
      <c r="AQ14">
        <v>1126.7306000000001</v>
      </c>
      <c r="AR14">
        <v>1183.2920999999999</v>
      </c>
      <c r="AS14">
        <v>1231.7719999999999</v>
      </c>
      <c r="AT14">
        <v>1218.8018999999999</v>
      </c>
      <c r="AU14">
        <v>1305.4813999999999</v>
      </c>
      <c r="AV14">
        <v>1351.8364999999999</v>
      </c>
      <c r="AW14">
        <v>1431.951</v>
      </c>
      <c r="AX14">
        <v>1471.0026</v>
      </c>
      <c r="AY14">
        <v>1529.5940000000001</v>
      </c>
      <c r="AZ14">
        <v>1436.5623000000001</v>
      </c>
      <c r="BA14">
        <v>1360.2913000000001</v>
      </c>
      <c r="BB14">
        <v>1374.2164</v>
      </c>
      <c r="BC14">
        <v>1307.2213999999999</v>
      </c>
      <c r="BD14">
        <v>1301.5947000000001</v>
      </c>
      <c r="BE14">
        <v>1228.7523000000001</v>
      </c>
      <c r="BF14">
        <v>1327.6415999999999</v>
      </c>
      <c r="BG14">
        <v>1390.6998000000001</v>
      </c>
      <c r="BH14">
        <v>1418.9431</v>
      </c>
    </row>
    <row r="15" spans="1:62" x14ac:dyDescent="0.25">
      <c r="A15" t="s">
        <v>15</v>
      </c>
      <c r="B15">
        <v>43.715470000000003</v>
      </c>
      <c r="C15">
        <v>49.874107000000002</v>
      </c>
      <c r="D15">
        <v>62.722450000000002</v>
      </c>
      <c r="E15">
        <v>74.33811</v>
      </c>
      <c r="F15">
        <v>91.278785999999997</v>
      </c>
      <c r="G15">
        <v>106.03924600000001</v>
      </c>
      <c r="H15">
        <v>116.62912</v>
      </c>
      <c r="I15">
        <v>121.28457</v>
      </c>
      <c r="J15">
        <v>127.88814000000001</v>
      </c>
      <c r="K15">
        <v>132.98701</v>
      </c>
      <c r="L15">
        <v>140.96090000000001</v>
      </c>
      <c r="M15">
        <v>146.48642000000001</v>
      </c>
      <c r="N15">
        <v>152.28667999999999</v>
      </c>
      <c r="O15">
        <v>156.79785000000001</v>
      </c>
      <c r="P15">
        <v>161.55992000000001</v>
      </c>
      <c r="Q15">
        <v>165.02052</v>
      </c>
      <c r="R15">
        <v>147.08584999999999</v>
      </c>
      <c r="S15">
        <v>142.53188</v>
      </c>
      <c r="T15">
        <v>137.64603</v>
      </c>
      <c r="U15">
        <v>132.17894000000001</v>
      </c>
      <c r="V15">
        <v>122.13932</v>
      </c>
      <c r="W15">
        <v>128.74698000000001</v>
      </c>
      <c r="X15">
        <v>123.71195</v>
      </c>
      <c r="Y15">
        <v>131.34585999999999</v>
      </c>
      <c r="Z15">
        <v>128.12546</v>
      </c>
      <c r="AA15">
        <v>118.9007</v>
      </c>
      <c r="AB15">
        <v>79.400374999999997</v>
      </c>
      <c r="AC15">
        <v>71.274559999999994</v>
      </c>
      <c r="AD15">
        <v>77.612989999999996</v>
      </c>
      <c r="AE15">
        <v>73.340549999999993</v>
      </c>
      <c r="AF15">
        <v>75.311279999999996</v>
      </c>
      <c r="AG15">
        <v>69.351073999999997</v>
      </c>
      <c r="AH15">
        <v>54.518709999999999</v>
      </c>
      <c r="AI15">
        <v>57.887005000000002</v>
      </c>
      <c r="AJ15">
        <v>53.773803999999998</v>
      </c>
      <c r="AK15">
        <v>50.755096000000002</v>
      </c>
      <c r="AL15">
        <v>52.527763</v>
      </c>
      <c r="AM15">
        <v>52.799460000000003</v>
      </c>
      <c r="AN15">
        <v>55.726036000000001</v>
      </c>
      <c r="AO15">
        <v>53.974879999999999</v>
      </c>
      <c r="AP15">
        <v>59.339947000000002</v>
      </c>
      <c r="AQ15">
        <v>60.025084999999997</v>
      </c>
      <c r="AR15">
        <v>58.884950000000003</v>
      </c>
      <c r="AS15">
        <v>57.866549999999997</v>
      </c>
      <c r="AT15">
        <v>52.825085000000001</v>
      </c>
      <c r="AU15">
        <v>47.891852999999998</v>
      </c>
      <c r="AV15">
        <v>45.732883000000001</v>
      </c>
      <c r="AW15">
        <v>47.573124</v>
      </c>
      <c r="AX15">
        <v>44.214947000000002</v>
      </c>
      <c r="AY15">
        <v>47.711753999999999</v>
      </c>
      <c r="AZ15">
        <v>53.301296000000001</v>
      </c>
      <c r="BA15">
        <v>54.210262</v>
      </c>
      <c r="BB15">
        <v>56.917361999999997</v>
      </c>
      <c r="BC15">
        <v>56.655532999999998</v>
      </c>
      <c r="BD15">
        <v>59.417183000000001</v>
      </c>
      <c r="BE15">
        <v>53.383243999999998</v>
      </c>
      <c r="BF15">
        <v>56.077927000000003</v>
      </c>
      <c r="BG15">
        <v>59.941470000000002</v>
      </c>
      <c r="BH15">
        <v>59.203372999999999</v>
      </c>
    </row>
    <row r="16" spans="1:62" x14ac:dyDescent="0.25">
      <c r="A16" t="s">
        <v>16</v>
      </c>
      <c r="B16">
        <v>1994.8495</v>
      </c>
      <c r="C16">
        <v>2136.2473</v>
      </c>
      <c r="D16">
        <v>2327.5435000000002</v>
      </c>
      <c r="E16">
        <v>2481.1161999999999</v>
      </c>
      <c r="F16">
        <v>2638.3789999999999</v>
      </c>
      <c r="G16">
        <v>2904.4416999999999</v>
      </c>
      <c r="H16">
        <v>3079.1696999999999</v>
      </c>
      <c r="I16">
        <v>3339.6610000000001</v>
      </c>
      <c r="J16">
        <v>3590.3982000000001</v>
      </c>
      <c r="K16">
        <v>3944.1707000000001</v>
      </c>
      <c r="L16">
        <v>4134.5959999999995</v>
      </c>
      <c r="M16">
        <v>4248.6206000000002</v>
      </c>
      <c r="N16">
        <v>4418.7494999999999</v>
      </c>
      <c r="O16">
        <v>4689.1054999999997</v>
      </c>
      <c r="P16">
        <v>4771.3433000000005</v>
      </c>
      <c r="Q16">
        <v>5001.7016999999996</v>
      </c>
      <c r="R16">
        <v>5045.3104999999996</v>
      </c>
      <c r="S16">
        <v>5008.4785000000002</v>
      </c>
      <c r="T16">
        <v>4935.3180000000002</v>
      </c>
      <c r="U16">
        <v>4936.0293000000001</v>
      </c>
      <c r="V16">
        <v>3917.5059999999999</v>
      </c>
      <c r="W16">
        <v>3967.7449999999999</v>
      </c>
      <c r="X16">
        <v>3977.71</v>
      </c>
      <c r="Y16">
        <v>3953.7275</v>
      </c>
      <c r="Z16">
        <v>3984.6819999999998</v>
      </c>
      <c r="AA16">
        <v>4011.1840000000002</v>
      </c>
      <c r="AB16">
        <v>3867.1113</v>
      </c>
      <c r="AC16">
        <v>3583.4229</v>
      </c>
      <c r="AD16">
        <v>2957.1610999999998</v>
      </c>
      <c r="AE16">
        <v>2563.1704</v>
      </c>
      <c r="AF16">
        <v>2262.1309999999999</v>
      </c>
      <c r="AG16">
        <v>1989.7222999999999</v>
      </c>
      <c r="AH16">
        <v>1966.3823</v>
      </c>
      <c r="AI16">
        <v>1875.1455000000001</v>
      </c>
      <c r="AJ16">
        <v>1866.2653</v>
      </c>
      <c r="AK16">
        <v>1879.6153999999999</v>
      </c>
      <c r="AL16">
        <v>1881.3643</v>
      </c>
      <c r="AM16">
        <v>1838.8533</v>
      </c>
      <c r="AN16">
        <v>1898.6586</v>
      </c>
      <c r="AO16">
        <v>1902.5625</v>
      </c>
      <c r="AP16">
        <v>1898.7360000000001</v>
      </c>
      <c r="AQ16">
        <v>2003.9577999999999</v>
      </c>
      <c r="AR16">
        <v>1994.4147</v>
      </c>
      <c r="AS16">
        <v>2051.7260000000001</v>
      </c>
      <c r="AT16">
        <v>1945.5681999999999</v>
      </c>
      <c r="AU16">
        <v>1999.5714</v>
      </c>
      <c r="AV16">
        <v>2167.3283999999999</v>
      </c>
      <c r="AW16">
        <v>2289.607</v>
      </c>
      <c r="AX16">
        <v>2256.6790000000001</v>
      </c>
      <c r="AY16">
        <v>2363.8629999999998</v>
      </c>
      <c r="AZ16">
        <v>2257.9953999999998</v>
      </c>
      <c r="BA16">
        <v>2335.3485999999998</v>
      </c>
      <c r="BB16">
        <v>2304.8533000000002</v>
      </c>
      <c r="BC16">
        <v>2374.0468999999998</v>
      </c>
      <c r="BD16">
        <v>2401.7782999999999</v>
      </c>
      <c r="BE16">
        <v>2324.8806</v>
      </c>
      <c r="BF16">
        <v>2458.4904999999999</v>
      </c>
      <c r="BG16">
        <v>2509.2172999999998</v>
      </c>
      <c r="BH16">
        <v>2544.6118000000001</v>
      </c>
    </row>
    <row r="17" spans="1:60" x14ac:dyDescent="0.25">
      <c r="A17" t="s">
        <v>17</v>
      </c>
      <c r="B17">
        <v>642.81793000000005</v>
      </c>
      <c r="C17">
        <v>677.26220000000001</v>
      </c>
      <c r="D17">
        <v>723.10619999999994</v>
      </c>
      <c r="E17">
        <v>769.79309999999998</v>
      </c>
      <c r="F17">
        <v>801.5453</v>
      </c>
      <c r="G17">
        <v>854.80023000000006</v>
      </c>
      <c r="H17">
        <v>877.85033999999996</v>
      </c>
      <c r="I17">
        <v>924.33280000000002</v>
      </c>
      <c r="J17">
        <v>1009.6328</v>
      </c>
      <c r="K17">
        <v>1027.002</v>
      </c>
      <c r="L17">
        <v>1013.2218</v>
      </c>
      <c r="M17">
        <v>1037.8885</v>
      </c>
      <c r="N17">
        <v>1046.0138999999999</v>
      </c>
      <c r="O17">
        <v>1079.6921</v>
      </c>
      <c r="P17">
        <v>1121.5848000000001</v>
      </c>
      <c r="Q17">
        <v>1101.6031</v>
      </c>
      <c r="R17">
        <v>1043.3728000000001</v>
      </c>
      <c r="S17">
        <v>947.26935000000003</v>
      </c>
      <c r="T17">
        <v>890.69569999999999</v>
      </c>
      <c r="U17">
        <v>899.10645</v>
      </c>
      <c r="V17">
        <v>903.02344000000005</v>
      </c>
      <c r="W17">
        <v>923.06506000000002</v>
      </c>
      <c r="X17">
        <v>952.62940000000003</v>
      </c>
      <c r="Y17">
        <v>1002.7983</v>
      </c>
      <c r="Z17">
        <v>1041.8707999999999</v>
      </c>
      <c r="AA17">
        <v>962.80804000000001</v>
      </c>
      <c r="AB17">
        <v>912.67269999999996</v>
      </c>
      <c r="AC17">
        <v>936.49670000000003</v>
      </c>
      <c r="AD17">
        <v>948.57947000000001</v>
      </c>
      <c r="AE17">
        <v>968.85799999999995</v>
      </c>
      <c r="AF17">
        <v>1016.64703</v>
      </c>
      <c r="AG17">
        <v>1041.7710999999999</v>
      </c>
      <c r="AH17">
        <v>1073.6844000000001</v>
      </c>
      <c r="AI17">
        <v>1094.4218000000001</v>
      </c>
      <c r="AJ17">
        <v>1115.5518</v>
      </c>
      <c r="AK17">
        <v>1109.1814999999999</v>
      </c>
      <c r="AL17">
        <v>1140.463</v>
      </c>
      <c r="AM17">
        <v>1183.0519999999999</v>
      </c>
      <c r="AN17">
        <v>1227.1874</v>
      </c>
      <c r="AO17">
        <v>1280.9209000000001</v>
      </c>
      <c r="AP17">
        <v>1245.6702</v>
      </c>
      <c r="AQ17">
        <v>1256.4135000000001</v>
      </c>
      <c r="AR17">
        <v>1290.1233999999999</v>
      </c>
      <c r="AS17">
        <v>1245.2122999999999</v>
      </c>
      <c r="AT17">
        <v>1214.6228000000001</v>
      </c>
      <c r="AU17">
        <v>1266.4891</v>
      </c>
      <c r="AV17">
        <v>1268.1564000000001</v>
      </c>
      <c r="AW17">
        <v>1285.4945</v>
      </c>
      <c r="AX17">
        <v>1277.7136</v>
      </c>
      <c r="AY17">
        <v>1274.6561999999999</v>
      </c>
      <c r="AZ17">
        <v>1277.9789000000001</v>
      </c>
      <c r="BA17">
        <v>1273.5061000000001</v>
      </c>
      <c r="BB17">
        <v>1260.5651</v>
      </c>
      <c r="BC17">
        <v>1300.6892</v>
      </c>
      <c r="BD17">
        <v>1296.5503000000001</v>
      </c>
      <c r="BE17">
        <v>1101.5979</v>
      </c>
      <c r="BF17">
        <v>1147.3846000000001</v>
      </c>
      <c r="BG17">
        <v>1196.2596000000001</v>
      </c>
      <c r="BH17">
        <v>1208.8325</v>
      </c>
    </row>
    <row r="18" spans="1:60" x14ac:dyDescent="0.25">
      <c r="A18" t="s">
        <v>18</v>
      </c>
      <c r="B18">
        <v>39.865333999999997</v>
      </c>
      <c r="C18">
        <v>41.064636</v>
      </c>
      <c r="D18">
        <v>42.675953</v>
      </c>
      <c r="E18">
        <v>44.01643</v>
      </c>
      <c r="F18">
        <v>45.739628000000003</v>
      </c>
      <c r="G18">
        <v>47.507449999999999</v>
      </c>
      <c r="H18">
        <v>49.296165000000002</v>
      </c>
      <c r="I18">
        <v>52.135756999999998</v>
      </c>
      <c r="J18">
        <v>57.411845999999997</v>
      </c>
      <c r="K18">
        <v>60.821975999999999</v>
      </c>
      <c r="L18">
        <v>68.032870000000003</v>
      </c>
      <c r="M18">
        <v>71.186260000000004</v>
      </c>
      <c r="N18">
        <v>76.005740000000003</v>
      </c>
      <c r="O18">
        <v>77.015289999999993</v>
      </c>
      <c r="P18">
        <v>77.780715999999998</v>
      </c>
      <c r="Q18">
        <v>72.574309999999997</v>
      </c>
      <c r="R18">
        <v>70.221130000000002</v>
      </c>
      <c r="S18">
        <v>70.169014000000004</v>
      </c>
      <c r="T18">
        <v>69.117810000000006</v>
      </c>
      <c r="U18">
        <v>70.410470000000004</v>
      </c>
      <c r="V18">
        <v>71.702483999999998</v>
      </c>
      <c r="W18">
        <v>71.420419999999993</v>
      </c>
      <c r="X18">
        <v>76.773679999999999</v>
      </c>
      <c r="Y18">
        <v>74.585369999999998</v>
      </c>
      <c r="Z18">
        <v>77.882750000000001</v>
      </c>
      <c r="AA18">
        <v>80.388953999999998</v>
      </c>
      <c r="AB18">
        <v>87.677605</v>
      </c>
      <c r="AC18">
        <v>99.701660000000004</v>
      </c>
      <c r="AD18">
        <v>106.46472</v>
      </c>
      <c r="AE18">
        <v>116.51128</v>
      </c>
      <c r="AF18">
        <v>129.07954000000001</v>
      </c>
      <c r="AG18">
        <v>126.04053</v>
      </c>
      <c r="AH18">
        <v>136.65079</v>
      </c>
      <c r="AI18">
        <v>156.64501999999999</v>
      </c>
      <c r="AJ18">
        <v>154.50113999999999</v>
      </c>
      <c r="AK18">
        <v>157.79146</v>
      </c>
      <c r="AL18">
        <v>168.97506999999999</v>
      </c>
      <c r="AM18">
        <v>170.53511</v>
      </c>
      <c r="AN18">
        <v>177.95317</v>
      </c>
      <c r="AO18">
        <v>183.11762999999999</v>
      </c>
      <c r="AP18">
        <v>181.92749000000001</v>
      </c>
      <c r="AQ18">
        <v>192.47892999999999</v>
      </c>
      <c r="AR18">
        <v>202.09200000000001</v>
      </c>
      <c r="AS18">
        <v>204.34772000000001</v>
      </c>
      <c r="AT18">
        <v>202.19789</v>
      </c>
      <c r="AU18">
        <v>204.7022</v>
      </c>
      <c r="AV18">
        <v>209.94049000000001</v>
      </c>
      <c r="AW18">
        <v>213.69728000000001</v>
      </c>
      <c r="AX18">
        <v>215.62624</v>
      </c>
      <c r="AY18">
        <v>221.90546000000001</v>
      </c>
      <c r="AZ18">
        <v>244.12624</v>
      </c>
      <c r="BA18">
        <v>253.62859</v>
      </c>
      <c r="BB18">
        <v>261.20087000000001</v>
      </c>
      <c r="BC18">
        <v>258.43691999999999</v>
      </c>
      <c r="BD18">
        <v>280.40370000000001</v>
      </c>
      <c r="BE18">
        <v>220.44874999999999</v>
      </c>
      <c r="BF18">
        <v>252.70529999999999</v>
      </c>
      <c r="BG18">
        <v>266.7774</v>
      </c>
      <c r="BH18">
        <v>283.54500000000002</v>
      </c>
    </row>
    <row r="19" spans="1:60" x14ac:dyDescent="0.25">
      <c r="A19" t="s">
        <v>19</v>
      </c>
      <c r="B19">
        <v>41.014144999999999</v>
      </c>
      <c r="C19">
        <v>44.942950000000003</v>
      </c>
      <c r="D19">
        <v>46.931914999999996</v>
      </c>
      <c r="E19">
        <v>49.473731999999998</v>
      </c>
      <c r="F19">
        <v>52.709530000000001</v>
      </c>
      <c r="G19">
        <v>55.664659999999998</v>
      </c>
      <c r="H19">
        <v>61.719658000000003</v>
      </c>
      <c r="I19">
        <v>63.947696999999998</v>
      </c>
      <c r="J19">
        <v>61.419964</v>
      </c>
      <c r="K19">
        <v>59.826385000000002</v>
      </c>
      <c r="L19">
        <v>52.450927999999998</v>
      </c>
      <c r="M19">
        <v>54.491160000000001</v>
      </c>
      <c r="N19">
        <v>56.657035999999998</v>
      </c>
      <c r="O19">
        <v>60.19117</v>
      </c>
      <c r="P19">
        <v>62.90213</v>
      </c>
      <c r="Q19">
        <v>63.652121999999999</v>
      </c>
      <c r="R19">
        <v>63.548195</v>
      </c>
      <c r="S19">
        <v>58.228637999999997</v>
      </c>
      <c r="T19">
        <v>57.603676</v>
      </c>
      <c r="U19">
        <v>56.838863000000003</v>
      </c>
      <c r="V19">
        <v>54.993560000000002</v>
      </c>
      <c r="W19">
        <v>58.100856999999998</v>
      </c>
      <c r="X19">
        <v>60.680458000000002</v>
      </c>
      <c r="Y19">
        <v>67.068079999999995</v>
      </c>
      <c r="Z19">
        <v>75.092240000000004</v>
      </c>
      <c r="AA19">
        <v>79.355559999999997</v>
      </c>
      <c r="AB19">
        <v>88.482969999999995</v>
      </c>
      <c r="AC19">
        <v>95.849639999999994</v>
      </c>
      <c r="AD19">
        <v>104.48653400000001</v>
      </c>
      <c r="AE19">
        <v>112.21420000000001</v>
      </c>
      <c r="AF19">
        <v>123.35619</v>
      </c>
      <c r="AG19">
        <v>130.9829</v>
      </c>
      <c r="AH19">
        <v>140.88297</v>
      </c>
      <c r="AI19">
        <v>144.01849999999999</v>
      </c>
      <c r="AJ19">
        <v>145.66054</v>
      </c>
      <c r="AK19">
        <v>139.07541000000001</v>
      </c>
      <c r="AL19">
        <v>135.44452000000001</v>
      </c>
      <c r="AM19">
        <v>137.69225</v>
      </c>
      <c r="AN19">
        <v>136.51785000000001</v>
      </c>
      <c r="AO19">
        <v>150.50129999999999</v>
      </c>
      <c r="AP19">
        <v>155.21190000000001</v>
      </c>
      <c r="AQ19">
        <v>160.48915</v>
      </c>
      <c r="AR19">
        <v>200.30362</v>
      </c>
      <c r="AS19">
        <v>211.08590000000001</v>
      </c>
      <c r="AT19">
        <v>198.59943999999999</v>
      </c>
      <c r="AU19">
        <v>182.12952000000001</v>
      </c>
      <c r="AV19">
        <v>189.07631000000001</v>
      </c>
      <c r="AW19">
        <v>196.13605999999999</v>
      </c>
      <c r="AX19">
        <v>195.0727</v>
      </c>
      <c r="AY19">
        <v>193.47450000000001</v>
      </c>
      <c r="AZ19">
        <v>190.19441</v>
      </c>
      <c r="BA19">
        <v>200.91749999999999</v>
      </c>
      <c r="BB19">
        <v>204.00137000000001</v>
      </c>
      <c r="BC19">
        <v>211.3997</v>
      </c>
      <c r="BD19">
        <v>210.55196000000001</v>
      </c>
      <c r="BE19">
        <v>192.55573999999999</v>
      </c>
      <c r="BF19">
        <v>211.37491</v>
      </c>
      <c r="BG19">
        <v>228.23827</v>
      </c>
      <c r="BH19">
        <v>231.23877999999999</v>
      </c>
    </row>
    <row r="20" spans="1:60" x14ac:dyDescent="0.25">
      <c r="A20" t="s">
        <v>20</v>
      </c>
      <c r="B20">
        <v>129.06253000000001</v>
      </c>
      <c r="C20">
        <v>165.79990000000001</v>
      </c>
      <c r="D20">
        <v>163.69283999999999</v>
      </c>
      <c r="E20">
        <v>179.03456</v>
      </c>
      <c r="F20">
        <v>240.04433</v>
      </c>
      <c r="G20">
        <v>332.04552999999999</v>
      </c>
      <c r="H20">
        <v>451.57767000000001</v>
      </c>
      <c r="I20">
        <v>519.69650000000001</v>
      </c>
      <c r="J20">
        <v>633.98310000000004</v>
      </c>
      <c r="K20">
        <v>729.07299999999998</v>
      </c>
      <c r="L20">
        <v>804.07825000000003</v>
      </c>
      <c r="M20">
        <v>919.18640000000005</v>
      </c>
      <c r="N20">
        <v>971.04169999999999</v>
      </c>
      <c r="O20">
        <v>1076.6368</v>
      </c>
      <c r="P20">
        <v>1079.2994000000001</v>
      </c>
      <c r="Q20">
        <v>972.53290000000004</v>
      </c>
      <c r="R20">
        <v>921.53075999999999</v>
      </c>
      <c r="S20">
        <v>911.75289999999995</v>
      </c>
      <c r="T20">
        <v>930.09924000000001</v>
      </c>
      <c r="U20">
        <v>964.89026000000001</v>
      </c>
      <c r="V20">
        <v>1010.60034</v>
      </c>
      <c r="W20">
        <v>1074.4204999999999</v>
      </c>
      <c r="X20">
        <v>1142.2338</v>
      </c>
      <c r="Y20">
        <v>1229.3579999999999</v>
      </c>
      <c r="Z20">
        <v>1287.7267999999999</v>
      </c>
      <c r="AA20">
        <v>1274.5724</v>
      </c>
      <c r="AB20">
        <v>1379.1438000000001</v>
      </c>
      <c r="AC20">
        <v>1495.9119000000001</v>
      </c>
      <c r="AD20">
        <v>1663.7761</v>
      </c>
      <c r="AE20">
        <v>1690.6384</v>
      </c>
      <c r="AF20">
        <v>1825.6306999999999</v>
      </c>
      <c r="AG20">
        <v>2023.0286000000001</v>
      </c>
      <c r="AH20">
        <v>2221.5454</v>
      </c>
      <c r="AI20">
        <v>2287.5907999999999</v>
      </c>
      <c r="AJ20">
        <v>2437.2446</v>
      </c>
      <c r="AK20">
        <v>2626.8957999999998</v>
      </c>
      <c r="AL20">
        <v>2683.2489999999998</v>
      </c>
      <c r="AM20">
        <v>2895.598</v>
      </c>
      <c r="AN20">
        <v>3234.7622000000001</v>
      </c>
      <c r="AO20">
        <v>3777.7719999999999</v>
      </c>
      <c r="AP20">
        <v>3838.4870000000001</v>
      </c>
      <c r="AQ20">
        <v>4116.7690000000002</v>
      </c>
      <c r="AR20">
        <v>4313.5673999999999</v>
      </c>
      <c r="AS20">
        <v>4408.0919999999996</v>
      </c>
      <c r="AT20">
        <v>4580.2983000000004</v>
      </c>
      <c r="AU20">
        <v>5214.49</v>
      </c>
      <c r="AV20">
        <v>5390.7334000000001</v>
      </c>
      <c r="AW20">
        <v>5654.2992999999997</v>
      </c>
      <c r="AX20">
        <v>5907.4696999999996</v>
      </c>
      <c r="AY20">
        <v>6142.5165999999999</v>
      </c>
      <c r="AZ20">
        <v>6609.8954999999996</v>
      </c>
      <c r="BA20">
        <v>6823.5780000000004</v>
      </c>
      <c r="BB20">
        <v>7183.1719999999996</v>
      </c>
      <c r="BC20">
        <v>7528.7407000000003</v>
      </c>
      <c r="BD20">
        <v>7891.5102999999999</v>
      </c>
      <c r="BE20">
        <v>7959.6665000000003</v>
      </c>
      <c r="BF20">
        <v>8174.0940000000001</v>
      </c>
      <c r="BG20">
        <v>8198.3919999999998</v>
      </c>
      <c r="BH20">
        <v>9090.51</v>
      </c>
    </row>
    <row r="21" spans="1:60" x14ac:dyDescent="0.25">
      <c r="A21" t="s">
        <v>21</v>
      </c>
      <c r="B21">
        <v>54.819879999999998</v>
      </c>
      <c r="C21">
        <v>65.525850000000005</v>
      </c>
      <c r="D21">
        <v>65.629760000000005</v>
      </c>
      <c r="E21">
        <v>70.640075999999993</v>
      </c>
      <c r="F21">
        <v>67.855446000000001</v>
      </c>
      <c r="G21">
        <v>76.955696000000003</v>
      </c>
      <c r="H21">
        <v>79.728070000000002</v>
      </c>
      <c r="I21">
        <v>94.191580000000002</v>
      </c>
      <c r="J21">
        <v>86.37415</v>
      </c>
      <c r="K21">
        <v>95.579149999999998</v>
      </c>
      <c r="L21">
        <v>83.726410000000001</v>
      </c>
      <c r="M21">
        <v>88.36318</v>
      </c>
      <c r="N21">
        <v>90.425460000000001</v>
      </c>
      <c r="O21">
        <v>89.244540000000001</v>
      </c>
      <c r="P21">
        <v>90.737870000000001</v>
      </c>
      <c r="Q21">
        <v>90.631484999999998</v>
      </c>
      <c r="R21">
        <v>91.132360000000006</v>
      </c>
      <c r="S21">
        <v>90.201189999999997</v>
      </c>
      <c r="T21">
        <v>93.801950000000005</v>
      </c>
      <c r="U21">
        <v>90.141549999999995</v>
      </c>
      <c r="V21">
        <v>92.124769999999998</v>
      </c>
      <c r="W21">
        <v>93.893730000000005</v>
      </c>
      <c r="X21">
        <v>99.942080000000004</v>
      </c>
      <c r="Y21">
        <v>104.76108000000001</v>
      </c>
      <c r="Z21">
        <v>107.60375000000001</v>
      </c>
      <c r="AA21">
        <v>114.30004</v>
      </c>
      <c r="AB21">
        <v>114.37309999999999</v>
      </c>
      <c r="AC21">
        <v>124.484375</v>
      </c>
      <c r="AD21">
        <v>128.17462</v>
      </c>
      <c r="AE21">
        <v>134.27097000000001</v>
      </c>
      <c r="AF21">
        <v>144.16034999999999</v>
      </c>
      <c r="AG21">
        <v>153.02665999999999</v>
      </c>
      <c r="AH21">
        <v>152.27386000000001</v>
      </c>
      <c r="AI21">
        <v>151.26253</v>
      </c>
      <c r="AJ21">
        <v>135.5822</v>
      </c>
      <c r="AK21">
        <v>132.67795000000001</v>
      </c>
      <c r="AL21">
        <v>131.99511999999999</v>
      </c>
      <c r="AM21">
        <v>130.75986</v>
      </c>
      <c r="AN21">
        <v>130.62411</v>
      </c>
      <c r="AO21">
        <v>141.36633</v>
      </c>
      <c r="AP21">
        <v>140.03333000000001</v>
      </c>
      <c r="AQ21">
        <v>149.52539999999999</v>
      </c>
      <c r="AR21">
        <v>153.08949999999999</v>
      </c>
      <c r="AS21">
        <v>150.89616000000001</v>
      </c>
      <c r="AT21">
        <v>151.37347</v>
      </c>
      <c r="AU21">
        <v>159.77957000000001</v>
      </c>
      <c r="AV21">
        <v>168.5069</v>
      </c>
      <c r="AW21">
        <v>180.10787999999999</v>
      </c>
      <c r="AX21">
        <v>188.60778999999999</v>
      </c>
      <c r="AY21">
        <v>199.76580999999999</v>
      </c>
      <c r="AZ21">
        <v>179.1918</v>
      </c>
      <c r="BA21">
        <v>220.74870000000001</v>
      </c>
      <c r="BB21">
        <v>216.45381</v>
      </c>
      <c r="BC21">
        <v>219.65404000000001</v>
      </c>
      <c r="BD21">
        <v>219.41247999999999</v>
      </c>
      <c r="BE21">
        <v>185.17624000000001</v>
      </c>
      <c r="BF21">
        <v>238.92026000000001</v>
      </c>
      <c r="BG21">
        <v>267.20296999999999</v>
      </c>
      <c r="BH21">
        <v>271.42648000000003</v>
      </c>
    </row>
    <row r="22" spans="1:60" x14ac:dyDescent="0.25">
      <c r="A22" t="s">
        <v>22</v>
      </c>
      <c r="B22" t="s">
        <v>10</v>
      </c>
      <c r="C22" t="s">
        <v>10</v>
      </c>
      <c r="D22" t="s">
        <v>10</v>
      </c>
      <c r="E22" t="s">
        <v>10</v>
      </c>
      <c r="F22" t="s">
        <v>10</v>
      </c>
      <c r="G22" t="s">
        <v>10</v>
      </c>
      <c r="H22" t="s">
        <v>10</v>
      </c>
      <c r="I22" t="s">
        <v>10</v>
      </c>
      <c r="J22" t="s">
        <v>10</v>
      </c>
      <c r="K22" t="s">
        <v>10</v>
      </c>
      <c r="L22" t="s">
        <v>10</v>
      </c>
      <c r="M22" t="s">
        <v>10</v>
      </c>
      <c r="N22" t="s">
        <v>10</v>
      </c>
      <c r="O22" t="s">
        <v>10</v>
      </c>
      <c r="P22" t="s">
        <v>10</v>
      </c>
      <c r="Q22" t="s">
        <v>10</v>
      </c>
      <c r="R22" t="s">
        <v>10</v>
      </c>
      <c r="S22" t="s">
        <v>10</v>
      </c>
      <c r="T22" t="s">
        <v>10</v>
      </c>
      <c r="U22" t="s">
        <v>10</v>
      </c>
      <c r="V22" t="s">
        <v>10</v>
      </c>
      <c r="W22" t="s">
        <v>10</v>
      </c>
      <c r="X22" t="s">
        <v>10</v>
      </c>
      <c r="Y22" t="s">
        <v>10</v>
      </c>
      <c r="Z22" t="s">
        <v>10</v>
      </c>
      <c r="AA22">
        <v>54.275615999999999</v>
      </c>
      <c r="AB22">
        <v>38.496254</v>
      </c>
      <c r="AC22">
        <v>38.496254</v>
      </c>
      <c r="AD22">
        <v>40.673499999999997</v>
      </c>
      <c r="AE22">
        <v>41.962009999999999</v>
      </c>
      <c r="AF22">
        <v>46.489468000000002</v>
      </c>
      <c r="AG22">
        <v>44.090949999999999</v>
      </c>
      <c r="AH22">
        <v>47.088189999999997</v>
      </c>
      <c r="AI22">
        <v>53.074530000000003</v>
      </c>
      <c r="AJ22">
        <v>52.552788</v>
      </c>
      <c r="AK22">
        <v>46.749310000000001</v>
      </c>
      <c r="AL22">
        <v>47.907485999999999</v>
      </c>
      <c r="AM22">
        <v>50.182110000000002</v>
      </c>
      <c r="AN22">
        <v>55.533672000000003</v>
      </c>
      <c r="AO22">
        <v>52.103423999999997</v>
      </c>
      <c r="AP22">
        <v>53.632506999999997</v>
      </c>
      <c r="AQ22">
        <v>54.472054</v>
      </c>
      <c r="AR22">
        <v>55.770203000000002</v>
      </c>
      <c r="AS22">
        <v>52.884551999999999</v>
      </c>
      <c r="AT22">
        <v>51.649740000000001</v>
      </c>
      <c r="AU22">
        <v>43.887875000000001</v>
      </c>
      <c r="AV22">
        <v>41.734561999999997</v>
      </c>
      <c r="AW22">
        <v>37.400105000000003</v>
      </c>
      <c r="AX22">
        <v>35.977519999999998</v>
      </c>
      <c r="AY22">
        <v>37.662570000000002</v>
      </c>
      <c r="AZ22">
        <v>39.127132000000003</v>
      </c>
      <c r="BA22">
        <v>39.293174999999998</v>
      </c>
      <c r="BB22">
        <v>42.001550000000002</v>
      </c>
      <c r="BC22">
        <v>40.695422999999998</v>
      </c>
      <c r="BD22">
        <v>39.723514999999999</v>
      </c>
      <c r="BE22">
        <v>34.046947000000003</v>
      </c>
      <c r="BF22">
        <v>35.994971999999997</v>
      </c>
      <c r="BG22">
        <v>39.398845999999999</v>
      </c>
      <c r="BH22">
        <v>40.320712999999998</v>
      </c>
    </row>
    <row r="23" spans="1:60" x14ac:dyDescent="0.25">
      <c r="A23" t="s">
        <v>23</v>
      </c>
      <c r="B23">
        <v>4.68025</v>
      </c>
      <c r="C23">
        <v>5.3386319999999996</v>
      </c>
      <c r="D23">
        <v>5.7872542999999999</v>
      </c>
      <c r="E23">
        <v>6.4272513</v>
      </c>
      <c r="F23">
        <v>7.5897937000000004</v>
      </c>
      <c r="G23">
        <v>8.0048290000000009</v>
      </c>
      <c r="H23">
        <v>9.5485129999999998</v>
      </c>
      <c r="I23">
        <v>10.737023000000001</v>
      </c>
      <c r="J23">
        <v>11.519170000000001</v>
      </c>
      <c r="K23">
        <v>10.213084</v>
      </c>
      <c r="L23">
        <v>8.5302299999999995</v>
      </c>
      <c r="M23">
        <v>8.6730590000000003</v>
      </c>
      <c r="N23">
        <v>9.7969840000000001</v>
      </c>
      <c r="O23">
        <v>10.044485</v>
      </c>
      <c r="P23">
        <v>10.192833</v>
      </c>
      <c r="Q23">
        <v>10.278665</v>
      </c>
      <c r="R23">
        <v>9.8561940000000003</v>
      </c>
      <c r="S23">
        <v>11.813791</v>
      </c>
      <c r="T23">
        <v>12.430679</v>
      </c>
      <c r="U23">
        <v>12.612489</v>
      </c>
      <c r="V23">
        <v>12.483789</v>
      </c>
      <c r="W23">
        <v>13.480528</v>
      </c>
      <c r="X23">
        <v>15.873595</v>
      </c>
      <c r="Y23">
        <v>16.996016000000001</v>
      </c>
      <c r="Z23">
        <v>17.556082</v>
      </c>
      <c r="AA23">
        <v>18.565104999999999</v>
      </c>
      <c r="AB23">
        <v>18.988806</v>
      </c>
      <c r="AC23">
        <v>21.831388</v>
      </c>
      <c r="AD23">
        <v>22.876078</v>
      </c>
      <c r="AE23">
        <v>22.615880000000001</v>
      </c>
      <c r="AF23">
        <v>23.986260999999999</v>
      </c>
      <c r="AG23">
        <v>24.441818000000001</v>
      </c>
      <c r="AH23">
        <v>24.967741</v>
      </c>
      <c r="AI23">
        <v>27.283785000000002</v>
      </c>
      <c r="AJ23">
        <v>28.601559000000002</v>
      </c>
      <c r="AK23">
        <v>29.842424000000001</v>
      </c>
      <c r="AL23">
        <v>29.993261</v>
      </c>
      <c r="AM23">
        <v>29.674215</v>
      </c>
      <c r="AN23">
        <v>31.57658</v>
      </c>
      <c r="AO23">
        <v>30.714468</v>
      </c>
      <c r="AP23">
        <v>34.478428000000001</v>
      </c>
      <c r="AQ23">
        <v>34.056618</v>
      </c>
      <c r="AR23">
        <v>34.647247</v>
      </c>
      <c r="AS23">
        <v>35.382412000000002</v>
      </c>
      <c r="AT23">
        <v>34.592300000000002</v>
      </c>
      <c r="AU23">
        <v>33.503962999999999</v>
      </c>
      <c r="AV23">
        <v>32.946396</v>
      </c>
      <c r="AW23">
        <v>30.689983000000002</v>
      </c>
      <c r="AX23">
        <v>27.186855000000001</v>
      </c>
      <c r="AY23">
        <v>27.269659999999998</v>
      </c>
      <c r="AZ23">
        <v>27.930634000000001</v>
      </c>
      <c r="BA23">
        <v>30.465368000000002</v>
      </c>
      <c r="BB23">
        <v>31.275580999999999</v>
      </c>
      <c r="BC23">
        <v>30.944673999999999</v>
      </c>
      <c r="BD23">
        <v>30.785167999999999</v>
      </c>
      <c r="BE23">
        <v>26.229921000000001</v>
      </c>
      <c r="BF23">
        <v>27.052002000000002</v>
      </c>
      <c r="BG23">
        <v>28.741008999999998</v>
      </c>
      <c r="BH23">
        <v>28.683737000000001</v>
      </c>
    </row>
    <row r="24" spans="1:60" x14ac:dyDescent="0.25">
      <c r="A24" t="s">
        <v>24</v>
      </c>
      <c r="B24">
        <v>47.046886000000001</v>
      </c>
      <c r="C24">
        <v>51.941980000000001</v>
      </c>
      <c r="D24">
        <v>57.799129999999998</v>
      </c>
      <c r="E24">
        <v>63.840150000000001</v>
      </c>
      <c r="F24">
        <v>68.492935000000003</v>
      </c>
      <c r="G24">
        <v>82.328649999999996</v>
      </c>
      <c r="H24">
        <v>90.639700000000005</v>
      </c>
      <c r="I24">
        <v>99.171019999999999</v>
      </c>
      <c r="J24">
        <v>111.4943</v>
      </c>
      <c r="K24">
        <v>114.3211</v>
      </c>
      <c r="L24">
        <v>126.14466</v>
      </c>
      <c r="M24">
        <v>133.33147</v>
      </c>
      <c r="N24">
        <v>139.49128999999999</v>
      </c>
      <c r="O24">
        <v>144.35346999999999</v>
      </c>
      <c r="P24">
        <v>146.70984000000001</v>
      </c>
      <c r="Q24">
        <v>136.44552999999999</v>
      </c>
      <c r="R24">
        <v>134.55255</v>
      </c>
      <c r="S24">
        <v>123.24366999999999</v>
      </c>
      <c r="T24">
        <v>120.67317</v>
      </c>
      <c r="U24">
        <v>128.27826999999999</v>
      </c>
      <c r="V24">
        <v>125.86781000000001</v>
      </c>
      <c r="W24">
        <v>120.88827999999999</v>
      </c>
      <c r="X24">
        <v>121.37409</v>
      </c>
      <c r="Y24">
        <v>116.66191000000001</v>
      </c>
      <c r="Z24">
        <v>111.416664</v>
      </c>
      <c r="AA24">
        <v>100.62564</v>
      </c>
      <c r="AB24">
        <v>84.190880000000007</v>
      </c>
      <c r="AC24">
        <v>80.681219999999996</v>
      </c>
      <c r="AD24">
        <v>81.683629999999994</v>
      </c>
      <c r="AE24">
        <v>84.47287</v>
      </c>
      <c r="AF24">
        <v>95.195179999999993</v>
      </c>
      <c r="AG24">
        <v>99.644689999999997</v>
      </c>
      <c r="AH24">
        <v>95.023300000000006</v>
      </c>
      <c r="AI24">
        <v>98.085449999999994</v>
      </c>
      <c r="AJ24">
        <v>97.639669999999995</v>
      </c>
      <c r="AK24">
        <v>94.429085000000001</v>
      </c>
      <c r="AL24">
        <v>99.919820000000001</v>
      </c>
      <c r="AM24">
        <v>96.750730000000004</v>
      </c>
      <c r="AN24">
        <v>103.53131</v>
      </c>
      <c r="AO24">
        <v>114.08501</v>
      </c>
      <c r="AP24">
        <v>119.157104</v>
      </c>
      <c r="AQ24">
        <v>117.510414</v>
      </c>
      <c r="AR24">
        <v>116.69226</v>
      </c>
      <c r="AS24">
        <v>117.231865</v>
      </c>
      <c r="AT24">
        <v>113.17898</v>
      </c>
      <c r="AU24">
        <v>106.87343</v>
      </c>
      <c r="AV24">
        <v>108.28203999999999</v>
      </c>
      <c r="AW24">
        <v>106.93589</v>
      </c>
      <c r="AX24">
        <v>102.03872</v>
      </c>
      <c r="AY24">
        <v>107.97657</v>
      </c>
      <c r="AZ24">
        <v>104.87653</v>
      </c>
      <c r="BA24">
        <v>98.472539999999995</v>
      </c>
      <c r="BB24">
        <v>115.29597</v>
      </c>
      <c r="BC24">
        <v>116.113846</v>
      </c>
      <c r="BD24">
        <v>117.60352</v>
      </c>
      <c r="BE24">
        <v>102.48443</v>
      </c>
      <c r="BF24">
        <v>112.96381</v>
      </c>
      <c r="BG24">
        <v>115.55647999999999</v>
      </c>
      <c r="BH24">
        <v>116.00688</v>
      </c>
    </row>
    <row r="25" spans="1:60" x14ac:dyDescent="0.25">
      <c r="A25" t="s">
        <v>25</v>
      </c>
      <c r="B25">
        <v>123.12544</v>
      </c>
      <c r="C25">
        <v>140.23769999999999</v>
      </c>
      <c r="D25">
        <v>148.31645</v>
      </c>
      <c r="E25">
        <v>161.21198999999999</v>
      </c>
      <c r="F25">
        <v>193.82655</v>
      </c>
      <c r="G25">
        <v>215.59958</v>
      </c>
      <c r="H25">
        <v>212.84607</v>
      </c>
      <c r="I25">
        <v>225.19148000000001</v>
      </c>
      <c r="J25">
        <v>208.22063</v>
      </c>
      <c r="K25">
        <v>188.51405</v>
      </c>
      <c r="L25">
        <v>186.31960000000001</v>
      </c>
      <c r="M25">
        <v>198.24033</v>
      </c>
      <c r="N25">
        <v>197.98227</v>
      </c>
      <c r="O25">
        <v>197.52115000000001</v>
      </c>
      <c r="P25">
        <v>188.93773999999999</v>
      </c>
      <c r="Q25">
        <v>161.33125000000001</v>
      </c>
      <c r="R25">
        <v>151.96733</v>
      </c>
      <c r="S25">
        <v>130.9179</v>
      </c>
      <c r="T25">
        <v>123.85265</v>
      </c>
      <c r="U25">
        <v>122.43611</v>
      </c>
      <c r="V25">
        <v>126.17740999999999</v>
      </c>
      <c r="W25">
        <v>124.51119</v>
      </c>
      <c r="X25">
        <v>114.68499</v>
      </c>
      <c r="Y25">
        <v>113.99847</v>
      </c>
      <c r="Z25">
        <v>109.76311</v>
      </c>
      <c r="AA25">
        <v>107.52145</v>
      </c>
      <c r="AB25">
        <v>109.08682</v>
      </c>
      <c r="AC25">
        <v>108.11384</v>
      </c>
      <c r="AD25">
        <v>113.18888</v>
      </c>
      <c r="AE25">
        <v>120.41808</v>
      </c>
      <c r="AF25">
        <v>125.37967</v>
      </c>
      <c r="AG25">
        <v>136.06865999999999</v>
      </c>
      <c r="AH25">
        <v>131.27932999999999</v>
      </c>
      <c r="AI25">
        <v>126.99975999999999</v>
      </c>
      <c r="AJ25">
        <v>126.042534</v>
      </c>
      <c r="AK25">
        <v>122.534676</v>
      </c>
      <c r="AL25">
        <v>117.52588</v>
      </c>
      <c r="AM25">
        <v>113.73350499999999</v>
      </c>
      <c r="AN25">
        <v>109.988304</v>
      </c>
      <c r="AO25">
        <v>108.04398999999999</v>
      </c>
      <c r="AP25">
        <v>109.41705</v>
      </c>
      <c r="AQ25">
        <v>110.4659</v>
      </c>
      <c r="AR25">
        <v>111.33213000000001</v>
      </c>
      <c r="AS25">
        <v>109.8537</v>
      </c>
      <c r="AT25">
        <v>98.637129999999999</v>
      </c>
      <c r="AU25">
        <v>101.92829</v>
      </c>
      <c r="AV25">
        <v>97.148979999999995</v>
      </c>
      <c r="AW25">
        <v>89.821655000000007</v>
      </c>
      <c r="AX25">
        <v>87.70778</v>
      </c>
      <c r="AY25">
        <v>87.400289999999998</v>
      </c>
      <c r="AZ25">
        <v>88.928200000000004</v>
      </c>
      <c r="BA25">
        <v>89.055589999999995</v>
      </c>
      <c r="BB25">
        <v>88.50658</v>
      </c>
      <c r="BC25">
        <v>89.400989999999993</v>
      </c>
      <c r="BD25">
        <v>89.638176000000001</v>
      </c>
      <c r="BE25">
        <v>76.058430000000001</v>
      </c>
      <c r="BF25">
        <v>77.009259999999998</v>
      </c>
      <c r="BG25">
        <v>86.797049999999999</v>
      </c>
      <c r="BH25">
        <v>87.572845000000001</v>
      </c>
    </row>
    <row r="26" spans="1:60" x14ac:dyDescent="0.25">
      <c r="A26" t="s">
        <v>26</v>
      </c>
      <c r="B26">
        <v>70.226479999999995</v>
      </c>
      <c r="C26">
        <v>73.556219999999996</v>
      </c>
      <c r="D26">
        <v>78.336709999999997</v>
      </c>
      <c r="E26">
        <v>80.840909999999994</v>
      </c>
      <c r="F26">
        <v>89.049589999999995</v>
      </c>
      <c r="G26">
        <v>92.743700000000004</v>
      </c>
      <c r="H26">
        <v>100.00312</v>
      </c>
      <c r="I26">
        <v>101.559296</v>
      </c>
      <c r="J26">
        <v>107.13933</v>
      </c>
      <c r="K26">
        <v>107.91934999999999</v>
      </c>
      <c r="L26">
        <v>104.42008</v>
      </c>
      <c r="M26">
        <v>105.905106</v>
      </c>
      <c r="N26">
        <v>107.34151</v>
      </c>
      <c r="O26">
        <v>105.90353</v>
      </c>
      <c r="P26">
        <v>107.10665</v>
      </c>
      <c r="Q26">
        <v>110.47335</v>
      </c>
      <c r="R26">
        <v>107.148285</v>
      </c>
      <c r="S26">
        <v>102.13359</v>
      </c>
      <c r="T26">
        <v>106.30733499999999</v>
      </c>
      <c r="U26">
        <v>105.32352</v>
      </c>
      <c r="V26">
        <v>110.937485</v>
      </c>
      <c r="W26">
        <v>110.99896</v>
      </c>
      <c r="X26">
        <v>112.0945</v>
      </c>
      <c r="Y26">
        <v>122.69562000000001</v>
      </c>
      <c r="Z26">
        <v>124.12233000000001</v>
      </c>
      <c r="AA26">
        <v>125.600784</v>
      </c>
      <c r="AB26">
        <v>123.820526</v>
      </c>
      <c r="AC26">
        <v>125.27889999999999</v>
      </c>
      <c r="AD26">
        <v>131.34530000000001</v>
      </c>
      <c r="AE26">
        <v>136.03395</v>
      </c>
      <c r="AF26">
        <v>139.12354999999999</v>
      </c>
      <c r="AG26">
        <v>140.32975999999999</v>
      </c>
      <c r="AH26">
        <v>147.65591000000001</v>
      </c>
      <c r="AI26">
        <v>149.09763000000001</v>
      </c>
      <c r="AJ26">
        <v>158.16537</v>
      </c>
      <c r="AK26">
        <v>152.83246</v>
      </c>
      <c r="AL26">
        <v>164.16254000000001</v>
      </c>
      <c r="AM26">
        <v>162.25298000000001</v>
      </c>
      <c r="AN26">
        <v>169.49270000000001</v>
      </c>
      <c r="AO26">
        <v>180.51223999999999</v>
      </c>
      <c r="AP26">
        <v>193.07649000000001</v>
      </c>
      <c r="AQ26">
        <v>205.42665</v>
      </c>
      <c r="AR26">
        <v>213.51752999999999</v>
      </c>
      <c r="AS26">
        <v>219.25215</v>
      </c>
      <c r="AT26">
        <v>232.55937</v>
      </c>
      <c r="AU26">
        <v>241.63504</v>
      </c>
      <c r="AV26">
        <v>251.45660000000001</v>
      </c>
      <c r="AW26">
        <v>268.87790000000001</v>
      </c>
      <c r="AX26">
        <v>284.63028000000003</v>
      </c>
      <c r="AY26">
        <v>297.05212</v>
      </c>
      <c r="AZ26">
        <v>323.04160000000002</v>
      </c>
      <c r="BA26">
        <v>332.41363999999999</v>
      </c>
      <c r="BB26">
        <v>355.18957999999998</v>
      </c>
      <c r="BC26">
        <v>372.33713</v>
      </c>
      <c r="BD26">
        <v>371.59960000000001</v>
      </c>
      <c r="BE26">
        <v>342.56952000000001</v>
      </c>
      <c r="BF26">
        <v>366.60329999999999</v>
      </c>
      <c r="BG26">
        <v>339.82274999999998</v>
      </c>
      <c r="BH26">
        <v>339.94229999999999</v>
      </c>
    </row>
    <row r="27" spans="1:60" x14ac:dyDescent="0.25">
      <c r="A27" t="s">
        <v>27</v>
      </c>
      <c r="B27">
        <v>7.9206376000000001</v>
      </c>
      <c r="C27">
        <v>8.2697500000000002</v>
      </c>
      <c r="D27">
        <v>8.931146</v>
      </c>
      <c r="E27">
        <v>10.672141999999999</v>
      </c>
      <c r="F27">
        <v>11.293051</v>
      </c>
      <c r="G27">
        <v>12.877644999999999</v>
      </c>
      <c r="H27">
        <v>14.232479</v>
      </c>
      <c r="I27">
        <v>14.631551</v>
      </c>
      <c r="J27">
        <v>16.284168000000001</v>
      </c>
      <c r="K27">
        <v>18.546285999999998</v>
      </c>
      <c r="L27">
        <v>18.147562000000001</v>
      </c>
      <c r="M27">
        <v>20.50994</v>
      </c>
      <c r="N27">
        <v>25.594435000000001</v>
      </c>
      <c r="O27">
        <v>26.172730999999999</v>
      </c>
      <c r="P27">
        <v>27.873514</v>
      </c>
      <c r="Q27">
        <v>35.751170000000002</v>
      </c>
      <c r="R27">
        <v>39.960720000000002</v>
      </c>
      <c r="S27">
        <v>43.642440000000001</v>
      </c>
      <c r="T27">
        <v>39.982135999999997</v>
      </c>
      <c r="U27">
        <v>40.184882999999999</v>
      </c>
      <c r="V27">
        <v>49.411513999999997</v>
      </c>
      <c r="W27">
        <v>50.193221999999999</v>
      </c>
      <c r="X27">
        <v>50.630726000000003</v>
      </c>
      <c r="Y27">
        <v>59.788826</v>
      </c>
      <c r="Z27">
        <v>62.205303000000001</v>
      </c>
      <c r="AA27">
        <v>63.616570000000003</v>
      </c>
      <c r="AB27">
        <v>71.21293</v>
      </c>
      <c r="AC27">
        <v>71.046419999999998</v>
      </c>
      <c r="AD27">
        <v>71.340125999999998</v>
      </c>
      <c r="AE27">
        <v>77.555869999999999</v>
      </c>
      <c r="AF27">
        <v>76.32141</v>
      </c>
      <c r="AG27">
        <v>85.720290000000006</v>
      </c>
      <c r="AH27">
        <v>97.765000000000001</v>
      </c>
      <c r="AI27">
        <v>98.409750000000003</v>
      </c>
      <c r="AJ27">
        <v>85.996634999999998</v>
      </c>
      <c r="AK27">
        <v>78.338350000000005</v>
      </c>
      <c r="AL27">
        <v>81.363860000000003</v>
      </c>
      <c r="AM27">
        <v>80.800606000000002</v>
      </c>
      <c r="AN27">
        <v>82.590964999999997</v>
      </c>
      <c r="AO27">
        <v>87.287769999999995</v>
      </c>
      <c r="AP27">
        <v>95.141369999999995</v>
      </c>
      <c r="AQ27">
        <v>100.83729599999999</v>
      </c>
      <c r="AR27">
        <v>102.50297</v>
      </c>
      <c r="AS27">
        <v>105.60008999999999</v>
      </c>
      <c r="AT27">
        <v>107.39316599999999</v>
      </c>
      <c r="AU27">
        <v>124.126724</v>
      </c>
      <c r="AV27">
        <v>127.29549400000001</v>
      </c>
      <c r="AW27">
        <v>131.77361999999999</v>
      </c>
      <c r="AX27">
        <v>139.62585000000001</v>
      </c>
      <c r="AY27">
        <v>147.06836000000001</v>
      </c>
      <c r="AZ27">
        <v>142.66005999999999</v>
      </c>
      <c r="BA27">
        <v>134.04096999999999</v>
      </c>
      <c r="BB27">
        <v>130.87362999999999</v>
      </c>
      <c r="BC27">
        <v>141.70032</v>
      </c>
      <c r="BD27">
        <v>137.31258</v>
      </c>
      <c r="BE27">
        <v>110.8317</v>
      </c>
      <c r="BF27">
        <v>137.08408</v>
      </c>
      <c r="BG27">
        <v>150.59082000000001</v>
      </c>
      <c r="BH27">
        <v>160.78226000000001</v>
      </c>
    </row>
    <row r="28" spans="1:60" x14ac:dyDescent="0.25">
      <c r="A28" t="s">
        <v>28</v>
      </c>
      <c r="B28">
        <v>81.393789999999996</v>
      </c>
      <c r="C28">
        <v>87.33999</v>
      </c>
      <c r="D28">
        <v>71.322630000000004</v>
      </c>
      <c r="E28">
        <v>74.599754000000004</v>
      </c>
      <c r="F28">
        <v>55.378661999999998</v>
      </c>
      <c r="G28">
        <v>71.66592</v>
      </c>
      <c r="H28">
        <v>74.077799999999996</v>
      </c>
      <c r="I28">
        <v>84.652379999999994</v>
      </c>
      <c r="J28">
        <v>79.572013999999996</v>
      </c>
      <c r="K28">
        <v>87.760409999999993</v>
      </c>
      <c r="L28">
        <v>97.012810000000002</v>
      </c>
      <c r="M28">
        <v>114.73853</v>
      </c>
      <c r="N28">
        <v>122.636055</v>
      </c>
      <c r="O28">
        <v>126.698044</v>
      </c>
      <c r="P28">
        <v>138.93947</v>
      </c>
      <c r="Q28">
        <v>155.29254</v>
      </c>
      <c r="R28">
        <v>179.15860000000001</v>
      </c>
      <c r="S28">
        <v>203.74937</v>
      </c>
      <c r="T28">
        <v>223.57405</v>
      </c>
      <c r="U28">
        <v>241.74294</v>
      </c>
      <c r="V28">
        <v>245.68799999999999</v>
      </c>
      <c r="W28">
        <v>246.40951999999999</v>
      </c>
      <c r="X28">
        <v>260.45170000000002</v>
      </c>
      <c r="Y28">
        <v>259.09589999999997</v>
      </c>
      <c r="Z28">
        <v>268.61252000000002</v>
      </c>
      <c r="AA28">
        <v>275.39037999999999</v>
      </c>
      <c r="AB28">
        <v>270.62952000000001</v>
      </c>
      <c r="AC28">
        <v>259.82190000000003</v>
      </c>
      <c r="AD28">
        <v>243.19084000000001</v>
      </c>
      <c r="AE28">
        <v>253.93777</v>
      </c>
      <c r="AF28">
        <v>275.37673999999998</v>
      </c>
      <c r="AG28">
        <v>291.09640000000002</v>
      </c>
      <c r="AH28">
        <v>307.32625999999999</v>
      </c>
      <c r="AI28">
        <v>323.41176999999999</v>
      </c>
      <c r="AJ28">
        <v>330.86059999999998</v>
      </c>
      <c r="AK28">
        <v>323.75936999999999</v>
      </c>
      <c r="AL28">
        <v>305.73433999999997</v>
      </c>
      <c r="AM28">
        <v>304.16840000000002</v>
      </c>
      <c r="AN28">
        <v>311.87804999999997</v>
      </c>
      <c r="AO28">
        <v>328.39751999999999</v>
      </c>
      <c r="AP28">
        <v>347.70404000000002</v>
      </c>
      <c r="AQ28">
        <v>337.33069999999998</v>
      </c>
      <c r="AR28">
        <v>364.28705000000002</v>
      </c>
      <c r="AS28">
        <v>385.61721999999997</v>
      </c>
      <c r="AT28">
        <v>403.66070000000002</v>
      </c>
      <c r="AU28">
        <v>415.5942</v>
      </c>
      <c r="AV28">
        <v>418.22156000000001</v>
      </c>
      <c r="AW28">
        <v>428.22480000000002</v>
      </c>
      <c r="AX28">
        <v>433.32666</v>
      </c>
      <c r="AY28">
        <v>455.28809999999999</v>
      </c>
      <c r="AZ28">
        <v>464.53683000000001</v>
      </c>
      <c r="BA28">
        <v>480.17804000000001</v>
      </c>
      <c r="BB28">
        <v>456.21550000000002</v>
      </c>
      <c r="BC28">
        <v>406.44484999999997</v>
      </c>
      <c r="BD28">
        <v>383.61385999999999</v>
      </c>
      <c r="BE28">
        <v>332.68007999999998</v>
      </c>
      <c r="BF28">
        <v>359.56670000000003</v>
      </c>
      <c r="BG28">
        <v>425.22879999999998</v>
      </c>
      <c r="BH28">
        <v>414.95882999999998</v>
      </c>
    </row>
    <row r="29" spans="1:60" x14ac:dyDescent="0.25">
      <c r="A29" t="s">
        <v>29</v>
      </c>
      <c r="B29" t="s">
        <v>10</v>
      </c>
      <c r="C29" t="s">
        <v>10</v>
      </c>
      <c r="D29" t="s">
        <v>10</v>
      </c>
      <c r="E29" t="s">
        <v>10</v>
      </c>
      <c r="F29" t="s">
        <v>10</v>
      </c>
      <c r="G29" t="s">
        <v>10</v>
      </c>
      <c r="H29" t="s">
        <v>10</v>
      </c>
      <c r="I29" t="s">
        <v>10</v>
      </c>
      <c r="J29" t="s">
        <v>10</v>
      </c>
      <c r="K29" t="s">
        <v>10</v>
      </c>
      <c r="L29" t="s">
        <v>10</v>
      </c>
      <c r="M29" t="s">
        <v>10</v>
      </c>
      <c r="N29" t="s">
        <v>10</v>
      </c>
      <c r="O29" t="s">
        <v>10</v>
      </c>
      <c r="P29" t="s">
        <v>10</v>
      </c>
      <c r="Q29" t="s">
        <v>10</v>
      </c>
      <c r="R29" t="s">
        <v>10</v>
      </c>
      <c r="S29" t="s">
        <v>10</v>
      </c>
      <c r="T29" t="s">
        <v>10</v>
      </c>
      <c r="U29" t="s">
        <v>10</v>
      </c>
      <c r="V29">
        <v>40.446075</v>
      </c>
      <c r="W29">
        <v>40.010980000000004</v>
      </c>
      <c r="X29">
        <v>40.409798000000002</v>
      </c>
      <c r="Y29">
        <v>40.758299999999998</v>
      </c>
      <c r="Z29">
        <v>42.034187000000003</v>
      </c>
      <c r="AA29">
        <v>41.343212000000001</v>
      </c>
      <c r="AB29">
        <v>36.420707999999998</v>
      </c>
      <c r="AC29">
        <v>19.574043</v>
      </c>
      <c r="AD29">
        <v>20.748428000000001</v>
      </c>
      <c r="AE29">
        <v>18.914959</v>
      </c>
      <c r="AF29">
        <v>14.864138000000001</v>
      </c>
      <c r="AG29">
        <v>16.087318</v>
      </c>
      <c r="AH29">
        <v>15.79654</v>
      </c>
      <c r="AI29">
        <v>15.860497000000001</v>
      </c>
      <c r="AJ29">
        <v>14.814795999999999</v>
      </c>
      <c r="AK29">
        <v>13.329059000000001</v>
      </c>
      <c r="AL29">
        <v>15.416941</v>
      </c>
      <c r="AM29">
        <v>17.262798</v>
      </c>
      <c r="AN29">
        <v>16.203379000000002</v>
      </c>
      <c r="AO29">
        <v>16.443971999999999</v>
      </c>
      <c r="AP29">
        <v>16.752337000000001</v>
      </c>
      <c r="AQ29">
        <v>17.505254999999998</v>
      </c>
      <c r="AR29">
        <v>18.683674</v>
      </c>
      <c r="AS29">
        <v>17.789971999999999</v>
      </c>
      <c r="AT29">
        <v>15.987166999999999</v>
      </c>
      <c r="AU29">
        <v>16.479925000000001</v>
      </c>
      <c r="AV29">
        <v>16.066842999999999</v>
      </c>
      <c r="AW29">
        <v>19.049244000000002</v>
      </c>
      <c r="AX29">
        <v>18.806301000000001</v>
      </c>
      <c r="AY29">
        <v>17.413537999999999</v>
      </c>
      <c r="AZ29">
        <v>17.381447000000001</v>
      </c>
      <c r="BA29">
        <v>16.954689999999999</v>
      </c>
      <c r="BB29">
        <v>17.695034</v>
      </c>
      <c r="BC29">
        <v>17.474779999999999</v>
      </c>
      <c r="BD29">
        <v>15.588737500000001</v>
      </c>
      <c r="BE29">
        <v>16.054459999999999</v>
      </c>
      <c r="BF29">
        <v>15.78839</v>
      </c>
      <c r="BG29">
        <v>16.369028</v>
      </c>
      <c r="BH29">
        <v>15.673048</v>
      </c>
    </row>
    <row r="30" spans="1:60" x14ac:dyDescent="0.25">
      <c r="A30" t="s">
        <v>30</v>
      </c>
      <c r="B30">
        <v>6933.232</v>
      </c>
      <c r="C30">
        <v>7552.9650000000001</v>
      </c>
      <c r="D30">
        <v>8203.0419999999995</v>
      </c>
      <c r="E30">
        <v>8936.2489999999998</v>
      </c>
      <c r="F30">
        <v>9826.8690000000006</v>
      </c>
      <c r="G30">
        <v>10877.038</v>
      </c>
      <c r="H30">
        <v>11434.073</v>
      </c>
      <c r="I30">
        <v>12275.270500000001</v>
      </c>
      <c r="J30">
        <v>13148.834999999999</v>
      </c>
      <c r="K30">
        <v>12937.709000000001</v>
      </c>
      <c r="L30">
        <v>12798.23</v>
      </c>
      <c r="M30">
        <v>13493.772999999999</v>
      </c>
      <c r="N30">
        <v>13559.638000000001</v>
      </c>
      <c r="O30">
        <v>14288.754999999999</v>
      </c>
      <c r="P30">
        <v>14616.531999999999</v>
      </c>
      <c r="Q30">
        <v>14167.721</v>
      </c>
      <c r="R30">
        <v>13576.338</v>
      </c>
      <c r="S30">
        <v>13103.428</v>
      </c>
      <c r="T30">
        <v>12790.341</v>
      </c>
      <c r="U30">
        <v>12839.5</v>
      </c>
      <c r="V30">
        <v>12087.632</v>
      </c>
      <c r="W30">
        <v>12438.036</v>
      </c>
      <c r="X30">
        <v>12472.558999999999</v>
      </c>
      <c r="Y30">
        <v>12468.502</v>
      </c>
      <c r="Z30">
        <v>12485.897000000001</v>
      </c>
      <c r="AA30">
        <v>12545.626</v>
      </c>
      <c r="AB30">
        <v>12440.047</v>
      </c>
      <c r="AC30">
        <v>11981.585999999999</v>
      </c>
      <c r="AD30">
        <v>11216.305</v>
      </c>
      <c r="AE30">
        <v>10897.790999999999</v>
      </c>
      <c r="AF30">
        <v>10769.107</v>
      </c>
      <c r="AG30">
        <v>10614.048000000001</v>
      </c>
      <c r="AH30">
        <v>10639.905000000001</v>
      </c>
      <c r="AI30">
        <v>10734.902</v>
      </c>
      <c r="AJ30">
        <v>10637.537</v>
      </c>
      <c r="AK30">
        <v>10489.71</v>
      </c>
      <c r="AL30">
        <v>10654.891</v>
      </c>
      <c r="AM30">
        <v>10557.871999999999</v>
      </c>
      <c r="AN30">
        <v>10644.244000000001</v>
      </c>
      <c r="AO30">
        <v>10707.094999999999</v>
      </c>
      <c r="AP30">
        <v>10771.451999999999</v>
      </c>
      <c r="AQ30">
        <v>10844.466</v>
      </c>
      <c r="AR30">
        <v>10649.453</v>
      </c>
      <c r="AS30">
        <v>10587.894</v>
      </c>
      <c r="AT30">
        <v>10048.621999999999</v>
      </c>
      <c r="AU30">
        <v>10055.944</v>
      </c>
      <c r="AV30">
        <v>9940.6929999999993</v>
      </c>
      <c r="AW30">
        <v>9720.43</v>
      </c>
      <c r="AX30">
        <v>9531.7199999999993</v>
      </c>
      <c r="AY30">
        <v>9471.982</v>
      </c>
      <c r="AZ30">
        <v>9531.2909999999993</v>
      </c>
      <c r="BA30">
        <v>9689.9470000000001</v>
      </c>
      <c r="BB30">
        <v>9858.75</v>
      </c>
      <c r="BC30">
        <v>9833.19</v>
      </c>
      <c r="BD30">
        <v>9836.58</v>
      </c>
      <c r="BE30">
        <v>8688.6044999999995</v>
      </c>
      <c r="BF30">
        <v>9127.4629999999997</v>
      </c>
      <c r="BG30">
        <v>9403.7080000000005</v>
      </c>
      <c r="BH30">
        <v>9318.8590000000004</v>
      </c>
    </row>
    <row r="31" spans="1:60" x14ac:dyDescent="0.25">
      <c r="A31" t="s">
        <v>31</v>
      </c>
      <c r="B31">
        <v>4980.3710000000001</v>
      </c>
      <c r="C31">
        <v>5466.8339999999998</v>
      </c>
      <c r="D31">
        <v>5934.3459999999995</v>
      </c>
      <c r="E31">
        <v>6525.8360000000002</v>
      </c>
      <c r="F31">
        <v>7267.1490000000003</v>
      </c>
      <c r="G31">
        <v>8055.9345999999996</v>
      </c>
      <c r="H31">
        <v>8453.6929999999993</v>
      </c>
      <c r="I31">
        <v>9047.5959999999995</v>
      </c>
      <c r="J31">
        <v>9694.9920000000002</v>
      </c>
      <c r="K31">
        <v>9126.41</v>
      </c>
      <c r="L31">
        <v>8810.3940000000002</v>
      </c>
      <c r="M31">
        <v>9410.9290000000001</v>
      </c>
      <c r="N31">
        <v>9328.6010000000006</v>
      </c>
      <c r="O31">
        <v>9801.2270000000008</v>
      </c>
      <c r="P31">
        <v>10024.281999999999</v>
      </c>
      <c r="Q31">
        <v>9348.7209999999995</v>
      </c>
      <c r="R31">
        <v>8711.0570000000007</v>
      </c>
      <c r="S31">
        <v>8287.6270000000004</v>
      </c>
      <c r="T31">
        <v>8057.64</v>
      </c>
      <c r="U31">
        <v>8105.1080000000002</v>
      </c>
      <c r="V31">
        <v>9066.2160000000003</v>
      </c>
      <c r="W31">
        <v>9345.3029999999999</v>
      </c>
      <c r="X31">
        <v>9388.7360000000008</v>
      </c>
      <c r="Y31">
        <v>9435.3639999999996</v>
      </c>
      <c r="Z31">
        <v>9402.8420000000006</v>
      </c>
      <c r="AA31">
        <v>9522.9290000000001</v>
      </c>
      <c r="AB31">
        <v>9492.4169999999995</v>
      </c>
      <c r="AC31">
        <v>9259.7880000000005</v>
      </c>
      <c r="AD31">
        <v>9049.1550000000007</v>
      </c>
      <c r="AE31">
        <v>9018.3850000000002</v>
      </c>
      <c r="AF31">
        <v>9206.02</v>
      </c>
      <c r="AG31">
        <v>9314.3670000000002</v>
      </c>
      <c r="AH31">
        <v>9362.5560000000005</v>
      </c>
      <c r="AI31">
        <v>9526.8259999999991</v>
      </c>
      <c r="AJ31">
        <v>9403.8389999999999</v>
      </c>
      <c r="AK31">
        <v>9303.1910000000007</v>
      </c>
      <c r="AL31">
        <v>9401.8629999999994</v>
      </c>
      <c r="AM31">
        <v>9378.0139999999992</v>
      </c>
      <c r="AN31">
        <v>9404.4809999999998</v>
      </c>
      <c r="AO31">
        <v>9498.0849999999991</v>
      </c>
      <c r="AP31">
        <v>9559.0210000000006</v>
      </c>
      <c r="AQ31">
        <v>9555.7900000000009</v>
      </c>
      <c r="AR31">
        <v>9384.9009999999998</v>
      </c>
      <c r="AS31">
        <v>9267.4359999999997</v>
      </c>
      <c r="AT31">
        <v>8786.3680000000004</v>
      </c>
      <c r="AU31">
        <v>8734.9539999999997</v>
      </c>
      <c r="AV31">
        <v>8484.4</v>
      </c>
      <c r="AW31">
        <v>8202.1149999999998</v>
      </c>
      <c r="AX31">
        <v>8068.0349999999999</v>
      </c>
      <c r="AY31">
        <v>7926.6809999999996</v>
      </c>
      <c r="AZ31">
        <v>8139.1923999999999</v>
      </c>
      <c r="BA31">
        <v>8300.3539999999994</v>
      </c>
      <c r="BB31">
        <v>8520.5669999999991</v>
      </c>
      <c r="BC31">
        <v>8464.2630000000008</v>
      </c>
      <c r="BD31">
        <v>8425.06</v>
      </c>
      <c r="BE31">
        <v>7324.8180000000002</v>
      </c>
      <c r="BF31">
        <v>7688.1225999999997</v>
      </c>
      <c r="BG31">
        <v>7944.0529999999999</v>
      </c>
      <c r="BH31">
        <v>7870.2934999999998</v>
      </c>
    </row>
    <row r="32" spans="1:60" x14ac:dyDescent="0.25">
      <c r="A32" t="s">
        <v>32</v>
      </c>
      <c r="B32">
        <v>3844.2440000000001</v>
      </c>
      <c r="C32">
        <v>4236.7344000000003</v>
      </c>
      <c r="D32">
        <v>4601.5502999999999</v>
      </c>
      <c r="E32">
        <v>5089.9994999999999</v>
      </c>
      <c r="F32">
        <v>5719.058</v>
      </c>
      <c r="G32">
        <v>6391.1313</v>
      </c>
      <c r="H32">
        <v>6730.6122999999998</v>
      </c>
      <c r="I32">
        <v>7222.5429999999997</v>
      </c>
      <c r="J32">
        <v>7783.3810000000003</v>
      </c>
      <c r="K32">
        <v>7325.0565999999999</v>
      </c>
      <c r="L32">
        <v>7157.8334999999997</v>
      </c>
      <c r="M32">
        <v>7719.0727999999999</v>
      </c>
      <c r="N32">
        <v>7590.7439999999997</v>
      </c>
      <c r="O32">
        <v>7987.1049999999996</v>
      </c>
      <c r="P32">
        <v>8215.2649999999994</v>
      </c>
      <c r="Q32">
        <v>7723.4956000000002</v>
      </c>
      <c r="R32">
        <v>7195.9570000000003</v>
      </c>
      <c r="S32">
        <v>6757.8379999999997</v>
      </c>
      <c r="T32">
        <v>6528.5829999999996</v>
      </c>
      <c r="U32">
        <v>6389.3433000000005</v>
      </c>
      <c r="V32">
        <v>6637.4946</v>
      </c>
      <c r="W32">
        <v>6861.0780000000004</v>
      </c>
      <c r="X32">
        <v>6879.4404000000004</v>
      </c>
      <c r="Y32">
        <v>6902.1836000000003</v>
      </c>
      <c r="Z32">
        <v>6913.96</v>
      </c>
      <c r="AA32">
        <v>7005.5853999999999</v>
      </c>
      <c r="AB32">
        <v>7069.085</v>
      </c>
      <c r="AC32">
        <v>7108.0502999999999</v>
      </c>
      <c r="AD32">
        <v>7004.4224000000004</v>
      </c>
      <c r="AE32">
        <v>7046.6689999999999</v>
      </c>
      <c r="AF32">
        <v>7210.0959999999995</v>
      </c>
      <c r="AG32">
        <v>7360.2094999999999</v>
      </c>
      <c r="AH32">
        <v>7397.2505000000001</v>
      </c>
      <c r="AI32">
        <v>7596.0165999999999</v>
      </c>
      <c r="AJ32">
        <v>7547.9233000000004</v>
      </c>
      <c r="AK32">
        <v>7462.8037000000004</v>
      </c>
      <c r="AL32">
        <v>7545.9507000000003</v>
      </c>
      <c r="AM32">
        <v>7499.8419999999996</v>
      </c>
      <c r="AN32">
        <v>7507.9989999999998</v>
      </c>
      <c r="AO32">
        <v>7556.8019999999997</v>
      </c>
      <c r="AP32">
        <v>7576.8856999999998</v>
      </c>
      <c r="AQ32">
        <v>7558.4032999999999</v>
      </c>
      <c r="AR32">
        <v>7397.0806000000002</v>
      </c>
      <c r="AS32">
        <v>7317.6139999999996</v>
      </c>
      <c r="AT32">
        <v>6886.4813999999997</v>
      </c>
      <c r="AU32">
        <v>6870.1304</v>
      </c>
      <c r="AV32">
        <v>6661.1464999999998</v>
      </c>
      <c r="AW32">
        <v>6391.0673999999999</v>
      </c>
      <c r="AX32">
        <v>6245.3783999999996</v>
      </c>
      <c r="AY32">
        <v>6128.8490000000002</v>
      </c>
      <c r="AZ32">
        <v>6247.7039999999997</v>
      </c>
      <c r="BA32">
        <v>6347.6293999999998</v>
      </c>
      <c r="BB32">
        <v>6501.0020000000004</v>
      </c>
      <c r="BC32">
        <v>6452.1674999999996</v>
      </c>
      <c r="BD32">
        <v>6432.8793999999998</v>
      </c>
      <c r="BE32">
        <v>5610.3477000000003</v>
      </c>
      <c r="BF32">
        <v>5898.3744999999999</v>
      </c>
      <c r="BG32">
        <v>6078.1255000000001</v>
      </c>
      <c r="BH32">
        <v>5957.1777000000002</v>
      </c>
    </row>
    <row r="33" spans="1:60" x14ac:dyDescent="0.25">
      <c r="A33" t="s">
        <v>33</v>
      </c>
      <c r="B33">
        <v>67.485479999999995</v>
      </c>
      <c r="C33">
        <v>81.864670000000004</v>
      </c>
      <c r="D33">
        <v>85.772599999999997</v>
      </c>
      <c r="E33">
        <v>97.226709999999997</v>
      </c>
      <c r="F33">
        <v>112.9222</v>
      </c>
      <c r="G33">
        <v>126.97794</v>
      </c>
      <c r="H33">
        <v>131.41890000000001</v>
      </c>
      <c r="I33">
        <v>139.85991999999999</v>
      </c>
      <c r="J33">
        <v>156.46223000000001</v>
      </c>
      <c r="K33">
        <v>136.34688</v>
      </c>
      <c r="L33">
        <v>140.98915</v>
      </c>
      <c r="M33">
        <v>151.26390000000001</v>
      </c>
      <c r="N33">
        <v>148.23775000000001</v>
      </c>
      <c r="O33">
        <v>149.11165</v>
      </c>
      <c r="P33">
        <v>157.88281000000001</v>
      </c>
      <c r="Q33">
        <v>152.02914000000001</v>
      </c>
      <c r="R33">
        <v>145.4186</v>
      </c>
      <c r="S33">
        <v>134.60007999999999</v>
      </c>
      <c r="T33">
        <v>125.00576</v>
      </c>
      <c r="U33">
        <v>126.753784</v>
      </c>
      <c r="V33">
        <v>128.06352000000001</v>
      </c>
      <c r="W33">
        <v>134.10484</v>
      </c>
      <c r="X33">
        <v>133.54774</v>
      </c>
      <c r="Y33">
        <v>131.87692000000001</v>
      </c>
      <c r="Z33">
        <v>131.68347</v>
      </c>
      <c r="AA33">
        <v>133.65544</v>
      </c>
      <c r="AB33">
        <v>132.63072</v>
      </c>
      <c r="AC33">
        <v>131.24065999999999</v>
      </c>
      <c r="AD33">
        <v>124.88457</v>
      </c>
      <c r="AE33">
        <v>129.36600999999999</v>
      </c>
      <c r="AF33">
        <v>117.58074999999999</v>
      </c>
      <c r="AG33">
        <v>122.37473</v>
      </c>
      <c r="AH33">
        <v>120.58437000000001</v>
      </c>
      <c r="AI33">
        <v>125.79058000000001</v>
      </c>
      <c r="AJ33">
        <v>127.17879000000001</v>
      </c>
      <c r="AK33">
        <v>126.42577</v>
      </c>
      <c r="AL33">
        <v>124.035736</v>
      </c>
      <c r="AM33">
        <v>126.92368999999999</v>
      </c>
      <c r="AN33">
        <v>130.99987999999999</v>
      </c>
      <c r="AO33">
        <v>122.12344</v>
      </c>
      <c r="AP33">
        <v>126.678185</v>
      </c>
      <c r="AQ33">
        <v>122.85048</v>
      </c>
      <c r="AR33">
        <v>123.89982999999999</v>
      </c>
      <c r="AS33">
        <v>119.76417499999999</v>
      </c>
      <c r="AT33">
        <v>112.83101000000001</v>
      </c>
      <c r="AU33">
        <v>117.16831999999999</v>
      </c>
      <c r="AV33">
        <v>114.58838</v>
      </c>
      <c r="AW33">
        <v>110.05728000000001</v>
      </c>
      <c r="AX33">
        <v>114.501656</v>
      </c>
      <c r="AY33">
        <v>108.04683</v>
      </c>
      <c r="AZ33">
        <v>108.589935</v>
      </c>
      <c r="BA33">
        <v>114.29884</v>
      </c>
      <c r="BB33">
        <v>110.74290999999999</v>
      </c>
      <c r="BC33">
        <v>110.148224</v>
      </c>
      <c r="BD33">
        <v>109.32646</v>
      </c>
      <c r="BE33">
        <v>98.077879999999993</v>
      </c>
      <c r="BF33">
        <v>91.720609999999994</v>
      </c>
      <c r="BG33">
        <v>98.393429999999995</v>
      </c>
      <c r="BH33">
        <v>90.904520000000005</v>
      </c>
    </row>
    <row r="34" spans="1:60" x14ac:dyDescent="0.25">
      <c r="A34" t="s">
        <v>34</v>
      </c>
      <c r="B34">
        <v>637.30139999999994</v>
      </c>
      <c r="C34">
        <v>683.12300000000005</v>
      </c>
      <c r="D34">
        <v>784.79</v>
      </c>
      <c r="E34">
        <v>850.43164000000002</v>
      </c>
      <c r="F34">
        <v>982.66754000000003</v>
      </c>
      <c r="G34">
        <v>1116.3308</v>
      </c>
      <c r="H34">
        <v>1216.7484999999999</v>
      </c>
      <c r="I34">
        <v>1350.9572000000001</v>
      </c>
      <c r="J34">
        <v>1506.0255999999999</v>
      </c>
      <c r="K34">
        <v>1430.9876999999999</v>
      </c>
      <c r="L34">
        <v>1307.875</v>
      </c>
      <c r="M34">
        <v>1414.7837999999999</v>
      </c>
      <c r="N34">
        <v>1358.8184000000001</v>
      </c>
      <c r="O34">
        <v>1416.0525</v>
      </c>
      <c r="P34">
        <v>1408.6420000000001</v>
      </c>
      <c r="Q34">
        <v>1309.0135</v>
      </c>
      <c r="R34">
        <v>1181.7372</v>
      </c>
      <c r="S34">
        <v>1094.3961999999999</v>
      </c>
      <c r="T34">
        <v>1068.1713999999999</v>
      </c>
      <c r="U34">
        <v>1029.9058</v>
      </c>
      <c r="V34">
        <v>1012.84247</v>
      </c>
      <c r="W34">
        <v>1033.2645</v>
      </c>
      <c r="X34">
        <v>1040.2766999999999</v>
      </c>
      <c r="Y34">
        <v>1034.0202999999999</v>
      </c>
      <c r="Z34">
        <v>1061.6738</v>
      </c>
      <c r="AA34">
        <v>1060.0526</v>
      </c>
      <c r="AB34">
        <v>1141.0382</v>
      </c>
      <c r="AC34">
        <v>1139.6106</v>
      </c>
      <c r="AD34">
        <v>1101.6967</v>
      </c>
      <c r="AE34">
        <v>1070.2837999999999</v>
      </c>
      <c r="AF34">
        <v>1084.53</v>
      </c>
      <c r="AG34">
        <v>1110.0119999999999</v>
      </c>
      <c r="AH34">
        <v>1112.2651000000001</v>
      </c>
      <c r="AI34">
        <v>1155.7661000000001</v>
      </c>
      <c r="AJ34">
        <v>1159.9083000000001</v>
      </c>
      <c r="AK34">
        <v>1143.1821</v>
      </c>
      <c r="AL34">
        <v>1142.346</v>
      </c>
      <c r="AM34">
        <v>1112.8134</v>
      </c>
      <c r="AN34">
        <v>1116.9645</v>
      </c>
      <c r="AO34">
        <v>1126.7009</v>
      </c>
      <c r="AP34">
        <v>1104.4193</v>
      </c>
      <c r="AQ34">
        <v>1101.8494000000001</v>
      </c>
      <c r="AR34">
        <v>1075.5088000000001</v>
      </c>
      <c r="AS34">
        <v>1053.3467000000001</v>
      </c>
      <c r="AT34">
        <v>1010.69946</v>
      </c>
      <c r="AU34">
        <v>979.68020000000001</v>
      </c>
      <c r="AV34">
        <v>963.96123999999998</v>
      </c>
      <c r="AW34">
        <v>931.17870000000005</v>
      </c>
      <c r="AX34">
        <v>919.24505999999997</v>
      </c>
      <c r="AY34">
        <v>889.42579999999998</v>
      </c>
      <c r="AZ34">
        <v>902.65570000000002</v>
      </c>
      <c r="BA34">
        <v>887.9982</v>
      </c>
      <c r="BB34">
        <v>901.52704000000006</v>
      </c>
      <c r="BC34">
        <v>879.65137000000004</v>
      </c>
      <c r="BD34">
        <v>872.39760000000001</v>
      </c>
      <c r="BE34">
        <v>728.38855000000001</v>
      </c>
      <c r="BF34">
        <v>782.11383000000001</v>
      </c>
      <c r="BG34">
        <v>777.66830000000004</v>
      </c>
      <c r="BH34">
        <v>767.88210000000004</v>
      </c>
    </row>
    <row r="35" spans="1:60" x14ac:dyDescent="0.25">
      <c r="A35" t="s">
        <v>35</v>
      </c>
      <c r="B35">
        <v>1020.56976</v>
      </c>
      <c r="C35">
        <v>1141.8322000000001</v>
      </c>
      <c r="D35">
        <v>1187.4215999999999</v>
      </c>
      <c r="E35">
        <v>1331.1226999999999</v>
      </c>
      <c r="F35">
        <v>1496.9418000000001</v>
      </c>
      <c r="G35">
        <v>1644.0702000000001</v>
      </c>
      <c r="H35">
        <v>1712.5317</v>
      </c>
      <c r="I35">
        <v>1807.8163999999999</v>
      </c>
      <c r="J35">
        <v>1927.1479999999999</v>
      </c>
      <c r="K35">
        <v>1748.5242000000001</v>
      </c>
      <c r="L35">
        <v>1698.3300999999999</v>
      </c>
      <c r="M35">
        <v>1834.9529</v>
      </c>
      <c r="N35">
        <v>1812.3656000000001</v>
      </c>
      <c r="O35">
        <v>1890.2781</v>
      </c>
      <c r="P35">
        <v>1949.9529</v>
      </c>
      <c r="Q35">
        <v>1764.3438000000001</v>
      </c>
      <c r="R35">
        <v>1601.3842999999999</v>
      </c>
      <c r="S35">
        <v>1513.8575000000001</v>
      </c>
      <c r="T35">
        <v>1482.4480000000001</v>
      </c>
      <c r="U35">
        <v>1477.557</v>
      </c>
      <c r="V35">
        <v>1522.7412999999999</v>
      </c>
      <c r="W35">
        <v>1604.2207000000001</v>
      </c>
      <c r="X35">
        <v>1562.0078000000001</v>
      </c>
      <c r="Y35">
        <v>1562.9131</v>
      </c>
      <c r="Z35">
        <v>1468.3829000000001</v>
      </c>
      <c r="AA35">
        <v>1537.2932000000001</v>
      </c>
      <c r="AB35">
        <v>1607.6146000000001</v>
      </c>
      <c r="AC35">
        <v>1621.655</v>
      </c>
      <c r="AD35">
        <v>1646.8726999999999</v>
      </c>
      <c r="AE35">
        <v>1631.9728</v>
      </c>
      <c r="AF35">
        <v>1631.1295</v>
      </c>
      <c r="AG35">
        <v>1658.8779999999999</v>
      </c>
      <c r="AH35">
        <v>1648.9271000000001</v>
      </c>
      <c r="AI35">
        <v>1650.7170000000001</v>
      </c>
      <c r="AJ35">
        <v>1601.1071999999999</v>
      </c>
      <c r="AK35">
        <v>1570.4348</v>
      </c>
      <c r="AL35">
        <v>1590.9632999999999</v>
      </c>
      <c r="AM35">
        <v>1537.7799</v>
      </c>
      <c r="AN35">
        <v>1507.7170000000001</v>
      </c>
      <c r="AO35">
        <v>1490.4901</v>
      </c>
      <c r="AP35">
        <v>1460.0576000000001</v>
      </c>
      <c r="AQ35">
        <v>1457.2370000000001</v>
      </c>
      <c r="AR35">
        <v>1319.4585999999999</v>
      </c>
      <c r="AS35">
        <v>1399.0693000000001</v>
      </c>
      <c r="AT35">
        <v>1339.8384000000001</v>
      </c>
      <c r="AU35">
        <v>1357.6442999999999</v>
      </c>
      <c r="AV35">
        <v>1313.2709</v>
      </c>
      <c r="AW35">
        <v>1305.3893</v>
      </c>
      <c r="AX35">
        <v>1334.2625</v>
      </c>
      <c r="AY35">
        <v>1298.318</v>
      </c>
      <c r="AZ35">
        <v>1296.5422000000001</v>
      </c>
      <c r="BA35">
        <v>1321.8785</v>
      </c>
      <c r="BB35">
        <v>1347.5061000000001</v>
      </c>
      <c r="BC35">
        <v>1279.2391</v>
      </c>
      <c r="BD35">
        <v>1292.1638</v>
      </c>
      <c r="BE35">
        <v>1168.2046</v>
      </c>
      <c r="BF35">
        <v>1155.8407</v>
      </c>
      <c r="BG35">
        <v>1179.8933</v>
      </c>
      <c r="BH35">
        <v>1114.5156999999999</v>
      </c>
    </row>
    <row r="36" spans="1:60" x14ac:dyDescent="0.25">
      <c r="A36" t="s">
        <v>36</v>
      </c>
      <c r="B36">
        <v>52.273228000000003</v>
      </c>
      <c r="C36">
        <v>57.076583999999997</v>
      </c>
      <c r="D36">
        <v>67.112830000000002</v>
      </c>
      <c r="E36">
        <v>68.693054000000004</v>
      </c>
      <c r="F36">
        <v>73.094139999999996</v>
      </c>
      <c r="G36">
        <v>79.167410000000004</v>
      </c>
      <c r="H36">
        <v>87.457390000000004</v>
      </c>
      <c r="I36">
        <v>101.31322</v>
      </c>
      <c r="J36">
        <v>117.920204</v>
      </c>
      <c r="K36">
        <v>110.66204999999999</v>
      </c>
      <c r="L36">
        <v>117.24805499999999</v>
      </c>
      <c r="M36">
        <v>124.7924</v>
      </c>
      <c r="N36">
        <v>127.14097599999999</v>
      </c>
      <c r="O36">
        <v>138.43669</v>
      </c>
      <c r="P36">
        <v>146.42545999999999</v>
      </c>
      <c r="Q36">
        <v>144.97278</v>
      </c>
      <c r="R36">
        <v>140.84198000000001</v>
      </c>
      <c r="S36">
        <v>141.51078999999999</v>
      </c>
      <c r="T36">
        <v>135.79776000000001</v>
      </c>
      <c r="U36">
        <v>139.16304</v>
      </c>
      <c r="V36">
        <v>141.48157</v>
      </c>
      <c r="W36">
        <v>143.58202</v>
      </c>
      <c r="X36">
        <v>155.96172000000001</v>
      </c>
      <c r="Y36">
        <v>161.07315</v>
      </c>
      <c r="Z36">
        <v>177.45236</v>
      </c>
      <c r="AA36">
        <v>186.74253999999999</v>
      </c>
      <c r="AB36">
        <v>190.55426</v>
      </c>
      <c r="AC36">
        <v>194.52258</v>
      </c>
      <c r="AD36">
        <v>198.51204000000001</v>
      </c>
      <c r="AE36">
        <v>203.04322999999999</v>
      </c>
      <c r="AF36">
        <v>211.81287</v>
      </c>
      <c r="AG36">
        <v>219.88054</v>
      </c>
      <c r="AH36">
        <v>222.05851999999999</v>
      </c>
      <c r="AI36">
        <v>232.47917000000001</v>
      </c>
      <c r="AJ36">
        <v>227.01150000000001</v>
      </c>
      <c r="AK36">
        <v>236.24866</v>
      </c>
      <c r="AL36">
        <v>239.57069999999999</v>
      </c>
      <c r="AM36">
        <v>240.72467</v>
      </c>
      <c r="AN36">
        <v>252.75017</v>
      </c>
      <c r="AO36">
        <v>247.72807</v>
      </c>
      <c r="AP36">
        <v>249.09126000000001</v>
      </c>
      <c r="AQ36">
        <v>260.48984000000002</v>
      </c>
      <c r="AR36">
        <v>263.44051999999999</v>
      </c>
      <c r="AS36">
        <v>252.57149999999999</v>
      </c>
      <c r="AT36">
        <v>236.80884</v>
      </c>
      <c r="AU36">
        <v>214.71915999999999</v>
      </c>
      <c r="AV36">
        <v>204.57787999999999</v>
      </c>
      <c r="AW36">
        <v>178.33143999999999</v>
      </c>
      <c r="AX36">
        <v>164.76158000000001</v>
      </c>
      <c r="AY36">
        <v>163.35300000000001</v>
      </c>
      <c r="AZ36">
        <v>170.19883999999999</v>
      </c>
      <c r="BA36">
        <v>169.93929</v>
      </c>
      <c r="BB36">
        <v>174.01346000000001</v>
      </c>
      <c r="BC36">
        <v>171.98832999999999</v>
      </c>
      <c r="BD36">
        <v>177.21858</v>
      </c>
      <c r="BE36">
        <v>143.48611</v>
      </c>
      <c r="BF36">
        <v>152.02661000000001</v>
      </c>
      <c r="BG36">
        <v>172.19046</v>
      </c>
      <c r="BH36">
        <v>172.07990000000001</v>
      </c>
    </row>
    <row r="37" spans="1:60" x14ac:dyDescent="0.25">
      <c r="A37" t="s">
        <v>37</v>
      </c>
      <c r="B37">
        <v>13667.814</v>
      </c>
      <c r="C37">
        <v>14725.512000000001</v>
      </c>
      <c r="D37">
        <v>15761.052</v>
      </c>
      <c r="E37">
        <v>17105.245999999999</v>
      </c>
      <c r="F37">
        <v>18648.692999999999</v>
      </c>
      <c r="G37">
        <v>20317.312000000002</v>
      </c>
      <c r="H37">
        <v>21236.92</v>
      </c>
      <c r="I37">
        <v>22859.791000000001</v>
      </c>
      <c r="J37">
        <v>24549.95</v>
      </c>
      <c r="K37">
        <v>23439.532999999999</v>
      </c>
      <c r="L37">
        <v>22772.796999999999</v>
      </c>
      <c r="M37">
        <v>24339.293000000001</v>
      </c>
      <c r="N37">
        <v>24921.773000000001</v>
      </c>
      <c r="O37">
        <v>25760.32</v>
      </c>
      <c r="P37">
        <v>25859.219000000001</v>
      </c>
      <c r="Q37">
        <v>23953.828000000001</v>
      </c>
      <c r="R37">
        <v>22567.474999999999</v>
      </c>
      <c r="S37">
        <v>21490.28</v>
      </c>
      <c r="T37">
        <v>21255.22</v>
      </c>
      <c r="U37">
        <v>21611.469000000001</v>
      </c>
      <c r="V37">
        <v>21678.947</v>
      </c>
      <c r="W37">
        <v>22456.95</v>
      </c>
      <c r="X37">
        <v>22871.224999999999</v>
      </c>
      <c r="Y37">
        <v>23744.59</v>
      </c>
      <c r="Z37">
        <v>24022.780999999999</v>
      </c>
      <c r="AA37">
        <v>24125.991999999998</v>
      </c>
      <c r="AB37">
        <v>24280.84</v>
      </c>
      <c r="AC37">
        <v>24857.703000000001</v>
      </c>
      <c r="AD37">
        <v>24952.333999999999</v>
      </c>
      <c r="AE37">
        <v>25777.205000000002</v>
      </c>
      <c r="AF37">
        <v>26139.809000000001</v>
      </c>
      <c r="AG37">
        <v>26851.348000000002</v>
      </c>
      <c r="AH37">
        <v>27212.401999999998</v>
      </c>
      <c r="AI37">
        <v>27381.932000000001</v>
      </c>
      <c r="AJ37">
        <v>27866.914000000001</v>
      </c>
      <c r="AK37">
        <v>27936.664000000001</v>
      </c>
      <c r="AL37">
        <v>28060.178</v>
      </c>
      <c r="AM37">
        <v>28081.728999999999</v>
      </c>
      <c r="AN37">
        <v>28517.092000000001</v>
      </c>
      <c r="AO37">
        <v>29192.511999999999</v>
      </c>
      <c r="AP37">
        <v>29389.738000000001</v>
      </c>
      <c r="AQ37">
        <v>29283.16</v>
      </c>
      <c r="AR37">
        <v>29206.004000000001</v>
      </c>
      <c r="AS37">
        <v>28344.863000000001</v>
      </c>
      <c r="AT37">
        <v>27143.48</v>
      </c>
      <c r="AU37">
        <v>27689.412</v>
      </c>
      <c r="AV37">
        <v>27401.453000000001</v>
      </c>
      <c r="AW37">
        <v>27230.71</v>
      </c>
      <c r="AX37">
        <v>27216.982</v>
      </c>
      <c r="AY37">
        <v>27193.51</v>
      </c>
      <c r="AZ37">
        <v>27744.976999999999</v>
      </c>
      <c r="BA37">
        <v>28157.79</v>
      </c>
      <c r="BB37">
        <v>28402.273000000001</v>
      </c>
      <c r="BC37">
        <v>28469.315999999999</v>
      </c>
      <c r="BD37">
        <v>28123.511999999999</v>
      </c>
      <c r="BE37">
        <v>24863.562000000002</v>
      </c>
      <c r="BF37">
        <v>26371.383000000002</v>
      </c>
      <c r="BG37">
        <v>24990.516</v>
      </c>
      <c r="BH37">
        <v>24976.263999999999</v>
      </c>
    </row>
    <row r="38" spans="1:60" x14ac:dyDescent="0.25">
      <c r="A38" t="s">
        <v>38</v>
      </c>
      <c r="B38">
        <v>24.871521000000001</v>
      </c>
      <c r="C38">
        <v>27.293040999999999</v>
      </c>
      <c r="D38">
        <v>32.704253999999999</v>
      </c>
      <c r="E38">
        <v>35.71866</v>
      </c>
      <c r="F38">
        <v>42.381259999999997</v>
      </c>
      <c r="G38">
        <v>45.737445999999998</v>
      </c>
      <c r="H38">
        <v>48.245646999999998</v>
      </c>
      <c r="I38">
        <v>55.002895000000002</v>
      </c>
      <c r="J38">
        <v>57.120666999999997</v>
      </c>
      <c r="K38">
        <v>58.476112000000001</v>
      </c>
      <c r="L38">
        <v>55.057316</v>
      </c>
      <c r="M38">
        <v>64.997929999999997</v>
      </c>
      <c r="N38">
        <v>70.202389999999994</v>
      </c>
      <c r="O38">
        <v>72.958699999999993</v>
      </c>
      <c r="P38">
        <v>74.716440000000006</v>
      </c>
      <c r="Q38">
        <v>76.372569999999996</v>
      </c>
      <c r="R38">
        <v>81.002139999999997</v>
      </c>
      <c r="S38">
        <v>78.941450000000003</v>
      </c>
      <c r="T38">
        <v>70.296729999999997</v>
      </c>
      <c r="U38">
        <v>65.150054999999995</v>
      </c>
      <c r="V38">
        <v>61.261135000000003</v>
      </c>
      <c r="W38">
        <v>59.873386000000004</v>
      </c>
      <c r="X38">
        <v>58.730117999999997</v>
      </c>
      <c r="Y38">
        <v>67.369704999999996</v>
      </c>
      <c r="Z38">
        <v>71.846670000000003</v>
      </c>
      <c r="AA38">
        <v>75.485780000000005</v>
      </c>
      <c r="AB38">
        <v>75.470029999999994</v>
      </c>
      <c r="AC38">
        <v>96.869259999999997</v>
      </c>
      <c r="AD38">
        <v>100.89406</v>
      </c>
      <c r="AE38">
        <v>107.65178</v>
      </c>
      <c r="AF38">
        <v>115.225426</v>
      </c>
      <c r="AG38">
        <v>112.90665</v>
      </c>
      <c r="AH38">
        <v>111.75032</v>
      </c>
      <c r="AI38">
        <v>107.219894</v>
      </c>
      <c r="AJ38">
        <v>114.0835</v>
      </c>
      <c r="AK38">
        <v>118.88865</v>
      </c>
      <c r="AL38">
        <v>141.33519000000001</v>
      </c>
      <c r="AM38">
        <v>154.46637000000001</v>
      </c>
      <c r="AN38">
        <v>155.44256999999999</v>
      </c>
      <c r="AO38">
        <v>183.05957000000001</v>
      </c>
      <c r="AP38">
        <v>165.10947999999999</v>
      </c>
      <c r="AQ38">
        <v>178.45948999999999</v>
      </c>
      <c r="AR38">
        <v>191.26966999999999</v>
      </c>
      <c r="AS38">
        <v>173.34848</v>
      </c>
      <c r="AT38">
        <v>196.68485999999999</v>
      </c>
      <c r="AU38">
        <v>212.63667000000001</v>
      </c>
      <c r="AV38">
        <v>214.10521</v>
      </c>
      <c r="AW38">
        <v>205.13831999999999</v>
      </c>
      <c r="AX38">
        <v>209.29405</v>
      </c>
      <c r="AY38">
        <v>198.12970000000001</v>
      </c>
      <c r="AZ38">
        <v>217.42123000000001</v>
      </c>
      <c r="BA38">
        <v>225.19811999999999</v>
      </c>
      <c r="BB38">
        <v>254.45477</v>
      </c>
      <c r="BC38">
        <v>257.5806</v>
      </c>
      <c r="BD38">
        <v>240.73356999999999</v>
      </c>
      <c r="BE38">
        <v>169.06566000000001</v>
      </c>
      <c r="BF38">
        <v>151.34477000000001</v>
      </c>
      <c r="BG38">
        <v>128.30073999999999</v>
      </c>
      <c r="BH38">
        <v>159.31978000000001</v>
      </c>
    </row>
    <row r="39" spans="1:60" x14ac:dyDescent="0.25">
      <c r="A39" t="s">
        <v>39</v>
      </c>
      <c r="B39">
        <v>44.273090000000003</v>
      </c>
      <c r="C39">
        <v>48.626213</v>
      </c>
      <c r="D39">
        <v>51.449689999999997</v>
      </c>
      <c r="E39">
        <v>53.920540000000003</v>
      </c>
      <c r="F39">
        <v>60.313940000000002</v>
      </c>
      <c r="G39">
        <v>70.053635</v>
      </c>
      <c r="H39">
        <v>78.927284</v>
      </c>
      <c r="I39">
        <v>85.993385000000004</v>
      </c>
      <c r="J39">
        <v>96.752205000000004</v>
      </c>
      <c r="K39">
        <v>105.922</v>
      </c>
      <c r="L39">
        <v>119.49149</v>
      </c>
      <c r="M39">
        <v>125.17622</v>
      </c>
      <c r="N39">
        <v>133.09101999999999</v>
      </c>
      <c r="O39">
        <v>147.2131</v>
      </c>
      <c r="P39">
        <v>138.7098</v>
      </c>
      <c r="Q39">
        <v>134.84071</v>
      </c>
      <c r="R39">
        <v>128.84254000000001</v>
      </c>
      <c r="S39">
        <v>122.05012499999999</v>
      </c>
      <c r="T39">
        <v>115.73054</v>
      </c>
      <c r="U39">
        <v>121.191</v>
      </c>
      <c r="V39">
        <v>123.43375399999999</v>
      </c>
      <c r="W39">
        <v>114.00162</v>
      </c>
      <c r="X39">
        <v>119.51186</v>
      </c>
      <c r="Y39">
        <v>110.64610999999999</v>
      </c>
      <c r="Z39">
        <v>107.246796</v>
      </c>
      <c r="AA39">
        <v>108.4448</v>
      </c>
      <c r="AB39">
        <v>92.830414000000005</v>
      </c>
      <c r="AC39">
        <v>98.919889999999995</v>
      </c>
      <c r="AD39">
        <v>87.672190000000001</v>
      </c>
      <c r="AE39">
        <v>93.517555000000002</v>
      </c>
      <c r="AF39">
        <v>89.090149999999994</v>
      </c>
      <c r="AG39">
        <v>82.262640000000005</v>
      </c>
      <c r="AH39">
        <v>84.159289999999999</v>
      </c>
      <c r="AI39">
        <v>89.276600000000002</v>
      </c>
      <c r="AJ39">
        <v>85.230934000000005</v>
      </c>
      <c r="AK39">
        <v>82.531379999999999</v>
      </c>
      <c r="AL39">
        <v>79.734729999999999</v>
      </c>
      <c r="AM39">
        <v>74.154396000000006</v>
      </c>
      <c r="AN39">
        <v>72.271850000000001</v>
      </c>
      <c r="AO39">
        <v>76.81962</v>
      </c>
      <c r="AP39">
        <v>87.889690000000002</v>
      </c>
      <c r="AQ39">
        <v>91.521839999999997</v>
      </c>
      <c r="AR39">
        <v>91.202079999999995</v>
      </c>
      <c r="AS39">
        <v>86.559020000000004</v>
      </c>
      <c r="AT39">
        <v>84.225700000000003</v>
      </c>
      <c r="AU39">
        <v>79.04674</v>
      </c>
      <c r="AV39">
        <v>77.140784999999994</v>
      </c>
      <c r="AW39">
        <v>72.017619999999994</v>
      </c>
      <c r="AX39">
        <v>70.436049999999994</v>
      </c>
      <c r="AY39">
        <v>78.381659999999997</v>
      </c>
      <c r="AZ39">
        <v>83.993889999999993</v>
      </c>
      <c r="BA39">
        <v>83.438749999999999</v>
      </c>
      <c r="BB39">
        <v>90.399090000000001</v>
      </c>
      <c r="BC39">
        <v>96.889579999999995</v>
      </c>
      <c r="BD39">
        <v>97.931389999999993</v>
      </c>
      <c r="BE39">
        <v>89.379326000000006</v>
      </c>
      <c r="BF39">
        <v>97.097710000000006</v>
      </c>
      <c r="BG39">
        <v>96.33766</v>
      </c>
      <c r="BH39">
        <v>93.541979999999995</v>
      </c>
    </row>
    <row r="40" spans="1:60" x14ac:dyDescent="0.25">
      <c r="A40" t="s">
        <v>40</v>
      </c>
      <c r="B40">
        <v>5.6124660000000004</v>
      </c>
      <c r="C40">
        <v>6.0511590000000002</v>
      </c>
      <c r="D40">
        <v>5.8715419999999998</v>
      </c>
      <c r="E40">
        <v>6.2693133000000003</v>
      </c>
      <c r="F40">
        <v>5.7495003000000002</v>
      </c>
      <c r="G40">
        <v>5.8756347</v>
      </c>
      <c r="H40">
        <v>6.399699</v>
      </c>
      <c r="I40">
        <v>6.8569255</v>
      </c>
      <c r="J40">
        <v>7.9397244000000002</v>
      </c>
      <c r="K40">
        <v>7.4100266000000001</v>
      </c>
      <c r="L40">
        <v>6.9604100000000004</v>
      </c>
      <c r="M40">
        <v>6.9930778</v>
      </c>
      <c r="N40">
        <v>7.3136479999999997</v>
      </c>
      <c r="O40">
        <v>7.7066039999999996</v>
      </c>
      <c r="P40">
        <v>7.4827630000000003</v>
      </c>
      <c r="Q40">
        <v>6.9621510000000004</v>
      </c>
      <c r="R40">
        <v>6.7952640000000004</v>
      </c>
      <c r="S40">
        <v>6.2100052999999997</v>
      </c>
      <c r="T40">
        <v>6.0337230000000002</v>
      </c>
      <c r="U40">
        <v>6.2958693999999999</v>
      </c>
      <c r="V40">
        <v>6.2745476</v>
      </c>
      <c r="W40">
        <v>6.3647695000000004</v>
      </c>
      <c r="X40">
        <v>6.8829937000000001</v>
      </c>
      <c r="Y40">
        <v>7.1954054999999997</v>
      </c>
      <c r="Z40">
        <v>7.6968535999999999</v>
      </c>
      <c r="AA40">
        <v>7.8472204000000003</v>
      </c>
      <c r="AB40">
        <v>7.3680167000000001</v>
      </c>
      <c r="AC40">
        <v>7.9403610000000002</v>
      </c>
      <c r="AD40">
        <v>8.2384609999999991</v>
      </c>
      <c r="AE40">
        <v>8.3462589999999999</v>
      </c>
      <c r="AF40">
        <v>8.3968330000000009</v>
      </c>
      <c r="AG40">
        <v>9.3819940000000006</v>
      </c>
      <c r="AH40">
        <v>9.2071059999999996</v>
      </c>
      <c r="AI40">
        <v>9.433033</v>
      </c>
      <c r="AJ40">
        <v>9.4170090000000002</v>
      </c>
      <c r="AK40">
        <v>9.5985429999999994</v>
      </c>
      <c r="AL40">
        <v>9.0078589999999998</v>
      </c>
      <c r="AM40">
        <v>9.3702950000000005</v>
      </c>
      <c r="AN40">
        <v>9.4709500000000002</v>
      </c>
      <c r="AO40">
        <v>9.9069739999999999</v>
      </c>
      <c r="AP40">
        <v>10.089532999999999</v>
      </c>
      <c r="AQ40">
        <v>10.258592</v>
      </c>
      <c r="AR40">
        <v>10.291719000000001</v>
      </c>
      <c r="AS40">
        <v>9.5289459999999995</v>
      </c>
      <c r="AT40">
        <v>8.8328849999999992</v>
      </c>
      <c r="AU40">
        <v>8.459282</v>
      </c>
      <c r="AV40">
        <v>8.3449290000000005</v>
      </c>
      <c r="AW40">
        <v>8.2550220000000003</v>
      </c>
      <c r="AX40">
        <v>8.6275709999999997</v>
      </c>
      <c r="AY40">
        <v>9.0230580000000007</v>
      </c>
      <c r="AZ40">
        <v>9.8444380000000002</v>
      </c>
      <c r="BA40">
        <v>10.8426285</v>
      </c>
      <c r="BB40">
        <v>12.105062</v>
      </c>
      <c r="BC40">
        <v>13.107481</v>
      </c>
      <c r="BD40">
        <v>11.098069000000001</v>
      </c>
      <c r="BE40">
        <v>7.3099426999999997</v>
      </c>
      <c r="BF40">
        <v>8.2654730000000001</v>
      </c>
      <c r="BG40">
        <v>10.365225000000001</v>
      </c>
      <c r="BH40">
        <v>9.7356390000000008</v>
      </c>
    </row>
    <row r="41" spans="1:60" x14ac:dyDescent="0.25">
      <c r="A41" t="s">
        <v>41</v>
      </c>
      <c r="B41">
        <v>146.99512999999999</v>
      </c>
      <c r="C41">
        <v>164.14966999999999</v>
      </c>
      <c r="D41">
        <v>169.36021</v>
      </c>
      <c r="E41">
        <v>189.77089000000001</v>
      </c>
      <c r="F41">
        <v>227.92883</v>
      </c>
      <c r="G41">
        <v>226.89144999999999</v>
      </c>
      <c r="H41">
        <v>243.33246</v>
      </c>
      <c r="I41">
        <v>262.38324</v>
      </c>
      <c r="J41">
        <v>276.95907999999997</v>
      </c>
      <c r="K41">
        <v>271.54297000000003</v>
      </c>
      <c r="L41">
        <v>278.09280000000001</v>
      </c>
      <c r="M41">
        <v>293.25869999999998</v>
      </c>
      <c r="N41">
        <v>315.04399999999998</v>
      </c>
      <c r="O41">
        <v>342.37450000000001</v>
      </c>
      <c r="P41">
        <v>369.47275000000002</v>
      </c>
      <c r="Q41">
        <v>376.81616000000002</v>
      </c>
      <c r="R41">
        <v>405.65526999999997</v>
      </c>
      <c r="S41">
        <v>422.65634</v>
      </c>
      <c r="T41">
        <v>444.35293999999999</v>
      </c>
      <c r="U41">
        <v>477.06702000000001</v>
      </c>
      <c r="V41">
        <v>517.63580000000002</v>
      </c>
      <c r="W41">
        <v>544.25945999999999</v>
      </c>
      <c r="X41">
        <v>561.76670000000001</v>
      </c>
      <c r="Y41">
        <v>616.50072999999998</v>
      </c>
      <c r="Z41">
        <v>667.77260000000001</v>
      </c>
      <c r="AA41">
        <v>694.05817000000002</v>
      </c>
      <c r="AB41">
        <v>706.101</v>
      </c>
      <c r="AC41">
        <v>744.1866</v>
      </c>
      <c r="AD41">
        <v>752.04280000000006</v>
      </c>
      <c r="AE41">
        <v>808.26670000000001</v>
      </c>
      <c r="AF41">
        <v>901.35170000000005</v>
      </c>
      <c r="AG41">
        <v>972.76134999999999</v>
      </c>
      <c r="AH41">
        <v>1039.8557000000001</v>
      </c>
      <c r="AI41">
        <v>1113.5074</v>
      </c>
      <c r="AJ41">
        <v>1219.4528</v>
      </c>
      <c r="AK41">
        <v>1277.5098</v>
      </c>
      <c r="AL41">
        <v>1281.0958000000001</v>
      </c>
      <c r="AM41">
        <v>1324.2422999999999</v>
      </c>
      <c r="AN41">
        <v>1347.6937</v>
      </c>
      <c r="AO41">
        <v>1426.8562999999999</v>
      </c>
      <c r="AP41">
        <v>1450.1283000000001</v>
      </c>
      <c r="AQ41">
        <v>1532.0392999999999</v>
      </c>
      <c r="AR41">
        <v>1637.4816000000001</v>
      </c>
      <c r="AS41">
        <v>1719.2587000000001</v>
      </c>
      <c r="AT41">
        <v>1806.7904000000001</v>
      </c>
      <c r="AU41">
        <v>1848.4160999999999</v>
      </c>
      <c r="AV41">
        <v>1935.7647999999999</v>
      </c>
      <c r="AW41">
        <v>2051.6696999999999</v>
      </c>
      <c r="AX41">
        <v>2065.6554999999998</v>
      </c>
      <c r="AY41">
        <v>2125.4940999999999</v>
      </c>
      <c r="AZ41">
        <v>2296.0383000000002</v>
      </c>
      <c r="BA41">
        <v>2514.2617</v>
      </c>
      <c r="BB41">
        <v>2588.1959999999999</v>
      </c>
      <c r="BC41">
        <v>2704.5122000000001</v>
      </c>
      <c r="BD41">
        <v>2791.9459999999999</v>
      </c>
      <c r="BE41">
        <v>2537.8525</v>
      </c>
      <c r="BF41">
        <v>2588.8312999999998</v>
      </c>
      <c r="BG41">
        <v>2804.53</v>
      </c>
      <c r="BH41">
        <v>2936.9744000000001</v>
      </c>
    </row>
    <row r="42" spans="1:60" x14ac:dyDescent="0.25">
      <c r="A42" t="s">
        <v>42</v>
      </c>
      <c r="B42">
        <v>72.543620000000004</v>
      </c>
      <c r="C42">
        <v>69.864459999999994</v>
      </c>
      <c r="D42">
        <v>67.402794</v>
      </c>
      <c r="E42">
        <v>71.299310000000006</v>
      </c>
      <c r="F42">
        <v>76.334075999999996</v>
      </c>
      <c r="G42">
        <v>80.992670000000004</v>
      </c>
      <c r="H42">
        <v>83.943825000000004</v>
      </c>
      <c r="I42">
        <v>90.783680000000004</v>
      </c>
      <c r="J42">
        <v>108.37455</v>
      </c>
      <c r="K42">
        <v>113.21974</v>
      </c>
      <c r="L42">
        <v>129.84836000000001</v>
      </c>
      <c r="M42">
        <v>139.89663999999999</v>
      </c>
      <c r="N42">
        <v>164.95786000000001</v>
      </c>
      <c r="O42">
        <v>185.91681</v>
      </c>
      <c r="P42">
        <v>202.27558999999999</v>
      </c>
      <c r="Q42">
        <v>227.56357</v>
      </c>
      <c r="R42">
        <v>249.52278000000001</v>
      </c>
      <c r="S42">
        <v>259.33398</v>
      </c>
      <c r="T42">
        <v>253.85255000000001</v>
      </c>
      <c r="U42">
        <v>273.57242000000002</v>
      </c>
      <c r="V42">
        <v>268.88299999999998</v>
      </c>
      <c r="W42">
        <v>275.73635999999999</v>
      </c>
      <c r="X42">
        <v>285.60982999999999</v>
      </c>
      <c r="Y42">
        <v>300.3827</v>
      </c>
      <c r="Z42">
        <v>318.60793999999999</v>
      </c>
      <c r="AA42">
        <v>366.26285000000001</v>
      </c>
      <c r="AB42">
        <v>390.09222</v>
      </c>
      <c r="AC42">
        <v>420.5104</v>
      </c>
      <c r="AD42">
        <v>448.46480000000003</v>
      </c>
      <c r="AE42">
        <v>443.34113000000002</v>
      </c>
      <c r="AF42">
        <v>490.82040000000001</v>
      </c>
      <c r="AG42">
        <v>527.91</v>
      </c>
      <c r="AH42">
        <v>584.76495</v>
      </c>
      <c r="AI42">
        <v>557.09625000000005</v>
      </c>
      <c r="AJ42">
        <v>583.2287</v>
      </c>
      <c r="AK42">
        <v>636.9529</v>
      </c>
      <c r="AL42">
        <v>659.32683999999995</v>
      </c>
      <c r="AM42">
        <v>662.41205000000002</v>
      </c>
      <c r="AN42">
        <v>680.47033999999996</v>
      </c>
      <c r="AO42">
        <v>720.1309</v>
      </c>
      <c r="AP42">
        <v>719.41729999999995</v>
      </c>
      <c r="AQ42">
        <v>692.64359999999999</v>
      </c>
      <c r="AR42">
        <v>730.72389999999996</v>
      </c>
      <c r="AS42">
        <v>745.41690000000006</v>
      </c>
      <c r="AT42">
        <v>748.94860000000006</v>
      </c>
      <c r="AU42">
        <v>792.66520000000003</v>
      </c>
      <c r="AV42">
        <v>849.75336000000004</v>
      </c>
      <c r="AW42">
        <v>893.51890000000003</v>
      </c>
      <c r="AX42">
        <v>863.64620000000002</v>
      </c>
      <c r="AY42">
        <v>860.02829999999994</v>
      </c>
      <c r="AZ42">
        <v>820.59550000000002</v>
      </c>
      <c r="BA42">
        <v>791.46123999999998</v>
      </c>
      <c r="BB42">
        <v>848.76170000000002</v>
      </c>
      <c r="BC42">
        <v>875.54470000000003</v>
      </c>
      <c r="BD42">
        <v>853.31286999999998</v>
      </c>
      <c r="BE42">
        <v>751.47950000000003</v>
      </c>
      <c r="BF42">
        <v>782.50109999999995</v>
      </c>
      <c r="BG42">
        <v>858.09450000000004</v>
      </c>
      <c r="BH42">
        <v>860.06415000000004</v>
      </c>
    </row>
    <row r="43" spans="1:60" x14ac:dyDescent="0.25">
      <c r="A43" t="s">
        <v>43</v>
      </c>
      <c r="B43">
        <v>81.939705000000004</v>
      </c>
      <c r="C43">
        <v>89.684520000000006</v>
      </c>
      <c r="D43">
        <v>99.205444</v>
      </c>
      <c r="E43">
        <v>109.47246</v>
      </c>
      <c r="F43">
        <v>119.565926</v>
      </c>
      <c r="G43">
        <v>129.19635</v>
      </c>
      <c r="H43">
        <v>141.64663999999999</v>
      </c>
      <c r="I43">
        <v>157.65854999999999</v>
      </c>
      <c r="J43">
        <v>189.24190999999999</v>
      </c>
      <c r="K43">
        <v>219.959</v>
      </c>
      <c r="L43">
        <v>257.91962000000001</v>
      </c>
      <c r="M43">
        <v>292.32510000000002</v>
      </c>
      <c r="N43">
        <v>339.15933000000001</v>
      </c>
      <c r="O43">
        <v>340.15069999999997</v>
      </c>
      <c r="P43">
        <v>357.92117000000002</v>
      </c>
      <c r="Q43">
        <v>330.28473000000002</v>
      </c>
      <c r="R43">
        <v>328.61838</v>
      </c>
      <c r="S43">
        <v>357.87905999999998</v>
      </c>
      <c r="T43">
        <v>435.68042000000003</v>
      </c>
      <c r="U43">
        <v>471.64413000000002</v>
      </c>
      <c r="V43">
        <v>518.38904000000002</v>
      </c>
      <c r="W43">
        <v>478.29694000000001</v>
      </c>
      <c r="X43">
        <v>498.83618000000001</v>
      </c>
      <c r="Y43">
        <v>500.27936</v>
      </c>
      <c r="Z43">
        <v>536.64139999999998</v>
      </c>
      <c r="AA43">
        <v>553.21119999999996</v>
      </c>
      <c r="AB43">
        <v>586.54645000000005</v>
      </c>
      <c r="AC43">
        <v>630.63930000000005</v>
      </c>
      <c r="AD43">
        <v>691.70403999999996</v>
      </c>
      <c r="AE43">
        <v>714.48302999999999</v>
      </c>
      <c r="AF43">
        <v>702.64813000000004</v>
      </c>
      <c r="AG43">
        <v>737.46825999999999</v>
      </c>
      <c r="AH43">
        <v>758.17100000000005</v>
      </c>
      <c r="AI43">
        <v>736.06213000000002</v>
      </c>
      <c r="AJ43">
        <v>752.26570000000004</v>
      </c>
      <c r="AK43">
        <v>775.71119999999996</v>
      </c>
      <c r="AL43">
        <v>799.74396000000002</v>
      </c>
      <c r="AM43">
        <v>806.6087</v>
      </c>
      <c r="AN43">
        <v>810.28345000000002</v>
      </c>
      <c r="AO43">
        <v>848.90639999999996</v>
      </c>
      <c r="AP43">
        <v>910.15440000000001</v>
      </c>
      <c r="AQ43">
        <v>991.93439999999998</v>
      </c>
      <c r="AR43">
        <v>999.07384999999999</v>
      </c>
      <c r="AS43">
        <v>1029.7058999999999</v>
      </c>
      <c r="AT43">
        <v>1002.67725</v>
      </c>
      <c r="AU43">
        <v>944.47095000000002</v>
      </c>
      <c r="AV43">
        <v>951.43240000000003</v>
      </c>
      <c r="AW43">
        <v>976.54020000000003</v>
      </c>
      <c r="AX43">
        <v>1053.1790000000001</v>
      </c>
      <c r="AY43">
        <v>973.79570000000001</v>
      </c>
      <c r="AZ43">
        <v>837.79070000000002</v>
      </c>
      <c r="BA43">
        <v>852.62963999999999</v>
      </c>
      <c r="BB43">
        <v>868.52940000000001</v>
      </c>
      <c r="BC43">
        <v>907.47753999999998</v>
      </c>
      <c r="BD43">
        <v>952.37729999999999</v>
      </c>
      <c r="BE43">
        <v>917.40454</v>
      </c>
      <c r="BF43">
        <v>956.29129999999998</v>
      </c>
      <c r="BG43">
        <v>993.27795000000003</v>
      </c>
      <c r="BH43">
        <v>972.78150000000005</v>
      </c>
    </row>
    <row r="44" spans="1:60" x14ac:dyDescent="0.25">
      <c r="A44" t="s">
        <v>44</v>
      </c>
      <c r="B44">
        <v>18.064800000000002</v>
      </c>
      <c r="C44">
        <v>19.331001000000001</v>
      </c>
      <c r="D44">
        <v>20.708926999999999</v>
      </c>
      <c r="E44">
        <v>22.232122</v>
      </c>
      <c r="F44">
        <v>23.810186000000002</v>
      </c>
      <c r="G44">
        <v>31.237629999999999</v>
      </c>
      <c r="H44">
        <v>33.480136999999999</v>
      </c>
      <c r="I44">
        <v>40.729267</v>
      </c>
      <c r="J44">
        <v>39.858930000000001</v>
      </c>
      <c r="K44">
        <v>39.219147</v>
      </c>
      <c r="L44">
        <v>39.173504000000001</v>
      </c>
      <c r="M44">
        <v>47.936947000000004</v>
      </c>
      <c r="N44">
        <v>56.694485</v>
      </c>
      <c r="O44">
        <v>60.076250000000002</v>
      </c>
      <c r="P44">
        <v>72.683040000000005</v>
      </c>
      <c r="Q44">
        <v>87.15146</v>
      </c>
      <c r="R44">
        <v>87.057609999999997</v>
      </c>
      <c r="S44">
        <v>89.895520000000005</v>
      </c>
      <c r="T44">
        <v>106.477165</v>
      </c>
      <c r="U44">
        <v>117.48462000000001</v>
      </c>
      <c r="V44">
        <v>133.38355999999999</v>
      </c>
      <c r="W44">
        <v>148.50926000000001</v>
      </c>
      <c r="X44">
        <v>151.35135</v>
      </c>
      <c r="Y44">
        <v>164.53358</v>
      </c>
      <c r="Z44">
        <v>186.97927999999999</v>
      </c>
      <c r="AA44">
        <v>186.16296</v>
      </c>
      <c r="AB44">
        <v>127.15833000000001</v>
      </c>
      <c r="AC44">
        <v>201.08778000000001</v>
      </c>
      <c r="AD44">
        <v>273.90445</v>
      </c>
      <c r="AE44">
        <v>309.48993000000002</v>
      </c>
      <c r="AF44">
        <v>305.56331999999998</v>
      </c>
      <c r="AG44">
        <v>307.16309999999999</v>
      </c>
      <c r="AH44">
        <v>374.81792999999999</v>
      </c>
      <c r="AI44">
        <v>271.42290000000003</v>
      </c>
      <c r="AJ44">
        <v>188.5472</v>
      </c>
      <c r="AK44">
        <v>283.2851</v>
      </c>
      <c r="AL44">
        <v>323.35239999999999</v>
      </c>
      <c r="AM44">
        <v>306.8657</v>
      </c>
      <c r="AN44">
        <v>275.46033</v>
      </c>
      <c r="AO44">
        <v>299.97460000000001</v>
      </c>
      <c r="AP44">
        <v>280.53449999999998</v>
      </c>
      <c r="AQ44">
        <v>271.7063</v>
      </c>
      <c r="AR44">
        <v>243.83777000000001</v>
      </c>
      <c r="AS44">
        <v>273.09750000000003</v>
      </c>
      <c r="AT44">
        <v>263.08210000000003</v>
      </c>
      <c r="AU44">
        <v>298.52697999999998</v>
      </c>
      <c r="AV44">
        <v>318.91122000000001</v>
      </c>
      <c r="AW44">
        <v>351.10656999999998</v>
      </c>
      <c r="AX44">
        <v>386.71224999999998</v>
      </c>
      <c r="AY44">
        <v>372.06128000000001</v>
      </c>
      <c r="AZ44">
        <v>367.07346000000001</v>
      </c>
      <c r="BA44">
        <v>377.21735000000001</v>
      </c>
      <c r="BB44">
        <v>447.19292999999999</v>
      </c>
      <c r="BC44">
        <v>438.68191999999999</v>
      </c>
      <c r="BD44">
        <v>430.65487999999999</v>
      </c>
      <c r="BE44">
        <v>375.08983999999998</v>
      </c>
      <c r="BF44">
        <v>418.79455999999999</v>
      </c>
      <c r="BG44">
        <v>472.01429999999999</v>
      </c>
      <c r="BH44">
        <v>500.80822999999998</v>
      </c>
    </row>
    <row r="45" spans="1:60" x14ac:dyDescent="0.25">
      <c r="A45" t="s">
        <v>45</v>
      </c>
      <c r="B45">
        <v>28.522162999999999</v>
      </c>
      <c r="C45">
        <v>31.881551999999999</v>
      </c>
      <c r="D45">
        <v>35.695689999999999</v>
      </c>
      <c r="E45">
        <v>39.704014000000001</v>
      </c>
      <c r="F45">
        <v>43.153435000000002</v>
      </c>
      <c r="G45">
        <v>48.426375999999998</v>
      </c>
      <c r="H45">
        <v>53.493183000000002</v>
      </c>
      <c r="I45">
        <v>58.884475999999999</v>
      </c>
      <c r="J45">
        <v>63.811314000000003</v>
      </c>
      <c r="K45">
        <v>63.197310000000002</v>
      </c>
      <c r="L45">
        <v>61.815147000000003</v>
      </c>
      <c r="M45">
        <v>62.782482000000002</v>
      </c>
      <c r="N45">
        <v>66.956270000000004</v>
      </c>
      <c r="O45">
        <v>71.893550000000005</v>
      </c>
      <c r="P45">
        <v>75.461849999999998</v>
      </c>
      <c r="Q45">
        <v>67.971689999999995</v>
      </c>
      <c r="R45">
        <v>60.38429</v>
      </c>
      <c r="S45">
        <v>52.857914000000001</v>
      </c>
      <c r="T45">
        <v>48.004542999999998</v>
      </c>
      <c r="U45">
        <v>47.207210000000003</v>
      </c>
      <c r="V45">
        <v>47.078074999999998</v>
      </c>
      <c r="W45">
        <v>58.118519999999997</v>
      </c>
      <c r="X45">
        <v>51.009117000000003</v>
      </c>
      <c r="Y45">
        <v>46.249049999999997</v>
      </c>
      <c r="Z45">
        <v>47.584457</v>
      </c>
      <c r="AA45">
        <v>53.734264000000003</v>
      </c>
      <c r="AB45">
        <v>59.26925</v>
      </c>
      <c r="AC45">
        <v>61.681023000000003</v>
      </c>
      <c r="AD45">
        <v>62.440939999999998</v>
      </c>
      <c r="AE45">
        <v>68.39255</v>
      </c>
      <c r="AF45">
        <v>69.824714999999998</v>
      </c>
      <c r="AG45">
        <v>73.247839999999997</v>
      </c>
      <c r="AH45">
        <v>78.033714000000003</v>
      </c>
      <c r="AI45">
        <v>87.460679999999996</v>
      </c>
      <c r="AJ45">
        <v>98.697890000000001</v>
      </c>
      <c r="AK45">
        <v>99.360950000000003</v>
      </c>
      <c r="AL45">
        <v>106.500946</v>
      </c>
      <c r="AM45">
        <v>103.80246</v>
      </c>
      <c r="AN45">
        <v>101.32407000000001</v>
      </c>
      <c r="AO45">
        <v>106.12375</v>
      </c>
      <c r="AP45">
        <v>111.53505</v>
      </c>
      <c r="AQ45">
        <v>113.51546999999999</v>
      </c>
      <c r="AR45">
        <v>112.17092</v>
      </c>
      <c r="AS45">
        <v>106.85292</v>
      </c>
      <c r="AT45">
        <v>91.394040000000004</v>
      </c>
      <c r="AU45">
        <v>88.997519999999994</v>
      </c>
      <c r="AV45">
        <v>83.329170000000005</v>
      </c>
      <c r="AW45">
        <v>78.681206000000003</v>
      </c>
      <c r="AX45">
        <v>79.802825999999996</v>
      </c>
      <c r="AY45">
        <v>78.994510000000005</v>
      </c>
      <c r="AZ45">
        <v>81.824240000000003</v>
      </c>
      <c r="BA45">
        <v>86.161829999999995</v>
      </c>
      <c r="BB45">
        <v>85.462760000000003</v>
      </c>
      <c r="BC45">
        <v>88.726339999999993</v>
      </c>
      <c r="BD45">
        <v>88.716350000000006</v>
      </c>
      <c r="BE45">
        <v>75.046775999999994</v>
      </c>
      <c r="BF45">
        <v>81.745549999999994</v>
      </c>
      <c r="BG45">
        <v>85.658370000000005</v>
      </c>
      <c r="BH45">
        <v>84.667240000000007</v>
      </c>
    </row>
    <row r="46" spans="1:60" x14ac:dyDescent="0.25">
      <c r="A46" t="s">
        <v>46</v>
      </c>
      <c r="B46">
        <v>40.276980000000002</v>
      </c>
      <c r="C46">
        <v>41.695315999999998</v>
      </c>
      <c r="D46">
        <v>50.674126000000001</v>
      </c>
      <c r="E46">
        <v>51.301479999999998</v>
      </c>
      <c r="F46">
        <v>58.121659999999999</v>
      </c>
      <c r="G46">
        <v>62.260579999999997</v>
      </c>
      <c r="H46">
        <v>70.908646000000005</v>
      </c>
      <c r="I46">
        <v>67.122200000000007</v>
      </c>
      <c r="J46">
        <v>72.303604000000007</v>
      </c>
      <c r="K46">
        <v>72.497290000000007</v>
      </c>
      <c r="L46">
        <v>74.568340000000006</v>
      </c>
      <c r="M46">
        <v>76.484520000000003</v>
      </c>
      <c r="N46">
        <v>80.344489999999993</v>
      </c>
      <c r="O46">
        <v>87.786699999999996</v>
      </c>
      <c r="P46">
        <v>90.866619999999998</v>
      </c>
      <c r="Q46">
        <v>92.546584999999993</v>
      </c>
      <c r="R46">
        <v>94.119309999999999</v>
      </c>
      <c r="S46">
        <v>94.852209999999999</v>
      </c>
      <c r="T46">
        <v>89.028679999999994</v>
      </c>
      <c r="U46">
        <v>85.713139999999996</v>
      </c>
      <c r="V46">
        <v>76.264885000000007</v>
      </c>
      <c r="W46">
        <v>79.106223999999997</v>
      </c>
      <c r="X46">
        <v>84.976569999999995</v>
      </c>
      <c r="Y46">
        <v>94.025959999999998</v>
      </c>
      <c r="Z46">
        <v>97.610434999999995</v>
      </c>
      <c r="AA46">
        <v>101.24891</v>
      </c>
      <c r="AB46">
        <v>101.151535</v>
      </c>
      <c r="AC46">
        <v>116.15121499999999</v>
      </c>
      <c r="AD46">
        <v>124.56148</v>
      </c>
      <c r="AE46">
        <v>129.30417</v>
      </c>
      <c r="AF46">
        <v>146.87702999999999</v>
      </c>
      <c r="AG46">
        <v>143.86281</v>
      </c>
      <c r="AH46">
        <v>157.65807000000001</v>
      </c>
      <c r="AI46">
        <v>164.65371999999999</v>
      </c>
      <c r="AJ46">
        <v>174.33195000000001</v>
      </c>
      <c r="AK46">
        <v>154.44406000000001</v>
      </c>
      <c r="AL46">
        <v>143.08976999999999</v>
      </c>
      <c r="AM46">
        <v>142.72649000000001</v>
      </c>
      <c r="AN46">
        <v>146.52625</v>
      </c>
      <c r="AO46">
        <v>139.08589000000001</v>
      </c>
      <c r="AP46">
        <v>136.45406</v>
      </c>
      <c r="AQ46">
        <v>132.76782</v>
      </c>
      <c r="AR46">
        <v>135.56345999999999</v>
      </c>
      <c r="AS46">
        <v>134.59228999999999</v>
      </c>
      <c r="AT46">
        <v>124.926895</v>
      </c>
      <c r="AU46">
        <v>123.84819</v>
      </c>
      <c r="AV46">
        <v>129.74029999999999</v>
      </c>
      <c r="AW46">
        <v>154.56673000000001</v>
      </c>
      <c r="AX46">
        <v>117.32228000000001</v>
      </c>
      <c r="AY46">
        <v>109.4414</v>
      </c>
      <c r="AZ46">
        <v>116.403496</v>
      </c>
      <c r="BA46">
        <v>119.49044000000001</v>
      </c>
      <c r="BB46">
        <v>124.57352</v>
      </c>
      <c r="BC46">
        <v>125.8582</v>
      </c>
      <c r="BD46">
        <v>127.13039000000001</v>
      </c>
      <c r="BE46">
        <v>109.86069999999999</v>
      </c>
      <c r="BF46">
        <v>114.3978</v>
      </c>
      <c r="BG46">
        <v>125.30962</v>
      </c>
      <c r="BH46">
        <v>123.503204</v>
      </c>
    </row>
    <row r="47" spans="1:60" x14ac:dyDescent="0.25">
      <c r="A47" t="s">
        <v>47</v>
      </c>
      <c r="B47">
        <v>610.73820000000001</v>
      </c>
      <c r="C47">
        <v>673.43462999999997</v>
      </c>
      <c r="D47">
        <v>745.36487</v>
      </c>
      <c r="E47">
        <v>821.85429999999997</v>
      </c>
      <c r="F47">
        <v>905.27026000000001</v>
      </c>
      <c r="G47">
        <v>1024.0591999999999</v>
      </c>
      <c r="H47">
        <v>1101.3706</v>
      </c>
      <c r="I47">
        <v>1156.2516000000001</v>
      </c>
      <c r="J47">
        <v>1217.0193999999999</v>
      </c>
      <c r="K47">
        <v>1184.078</v>
      </c>
      <c r="L47">
        <v>1112.0736999999999</v>
      </c>
      <c r="M47">
        <v>1162.1107999999999</v>
      </c>
      <c r="N47">
        <v>1130.0887</v>
      </c>
      <c r="O47">
        <v>1186.6757</v>
      </c>
      <c r="P47">
        <v>1225.9446</v>
      </c>
      <c r="Q47">
        <v>1163.8812</v>
      </c>
      <c r="R47">
        <v>1138.7346</v>
      </c>
      <c r="S47">
        <v>1081.3063</v>
      </c>
      <c r="T47">
        <v>1053.4364</v>
      </c>
      <c r="U47">
        <v>1005.08795</v>
      </c>
      <c r="V47">
        <v>999.88415999999995</v>
      </c>
      <c r="W47">
        <v>1023.8364</v>
      </c>
      <c r="X47">
        <v>1067.5886</v>
      </c>
      <c r="Y47">
        <v>1086.6913999999999</v>
      </c>
      <c r="Z47">
        <v>1118.1211000000001</v>
      </c>
      <c r="AA47">
        <v>1127.5317</v>
      </c>
      <c r="AB47">
        <v>1134.5225</v>
      </c>
      <c r="AC47">
        <v>1150.3916999999999</v>
      </c>
      <c r="AD47">
        <v>1119.7963</v>
      </c>
      <c r="AE47">
        <v>1116.1196</v>
      </c>
      <c r="AF47">
        <v>1153.9536000000001</v>
      </c>
      <c r="AG47">
        <v>1134.0676000000001</v>
      </c>
      <c r="AH47">
        <v>1145.1384</v>
      </c>
      <c r="AI47">
        <v>1141.9585999999999</v>
      </c>
      <c r="AJ47">
        <v>1132.5255999999999</v>
      </c>
      <c r="AK47">
        <v>1124.7026000000001</v>
      </c>
      <c r="AL47">
        <v>1102.6033</v>
      </c>
      <c r="AM47">
        <v>1106.4277</v>
      </c>
      <c r="AN47">
        <v>1095.8770999999999</v>
      </c>
      <c r="AO47">
        <v>1072.42</v>
      </c>
      <c r="AP47">
        <v>1039.4666999999999</v>
      </c>
      <c r="AQ47">
        <v>1038.1772000000001</v>
      </c>
      <c r="AR47">
        <v>1005.7119</v>
      </c>
      <c r="AS47">
        <v>946.61162999999999</v>
      </c>
      <c r="AT47">
        <v>875.99159999999995</v>
      </c>
      <c r="AU47">
        <v>853.39120000000003</v>
      </c>
      <c r="AV47">
        <v>828.88070000000005</v>
      </c>
      <c r="AW47">
        <v>772.21360000000004</v>
      </c>
      <c r="AX47">
        <v>706.48040000000003</v>
      </c>
      <c r="AY47">
        <v>671.279</v>
      </c>
      <c r="AZ47">
        <v>710.44410000000005</v>
      </c>
      <c r="BA47">
        <v>704.78985999999998</v>
      </c>
      <c r="BB47">
        <v>713.69489999999996</v>
      </c>
      <c r="BC47">
        <v>730.32809999999995</v>
      </c>
      <c r="BD47">
        <v>709.05200000000002</v>
      </c>
      <c r="BE47">
        <v>585.49163999999996</v>
      </c>
      <c r="BF47">
        <v>651.10379999999998</v>
      </c>
      <c r="BG47">
        <v>695.90264999999999</v>
      </c>
      <c r="BH47">
        <v>686.87396000000001</v>
      </c>
    </row>
    <row r="48" spans="1:60" x14ac:dyDescent="0.25">
      <c r="A48" t="s">
        <v>48</v>
      </c>
      <c r="B48">
        <v>1022.0436</v>
      </c>
      <c r="C48">
        <v>1220.0681999999999</v>
      </c>
      <c r="D48">
        <v>1445.0398</v>
      </c>
      <c r="E48">
        <v>1645.5842</v>
      </c>
      <c r="F48">
        <v>2017.5236</v>
      </c>
      <c r="G48">
        <v>2444.1143000000002</v>
      </c>
      <c r="H48">
        <v>2633.4072000000001</v>
      </c>
      <c r="I48">
        <v>2894.3739999999998</v>
      </c>
      <c r="J48">
        <v>3271.4677999999999</v>
      </c>
      <c r="K48">
        <v>3098.3827999999999</v>
      </c>
      <c r="L48">
        <v>3070.5293000000001</v>
      </c>
      <c r="M48">
        <v>3215.9766</v>
      </c>
      <c r="N48">
        <v>3247.2256000000002</v>
      </c>
      <c r="O48">
        <v>3274.6073999999999</v>
      </c>
      <c r="P48">
        <v>3221.4430000000002</v>
      </c>
      <c r="Q48">
        <v>2871.1590000000001</v>
      </c>
      <c r="R48">
        <v>2707.4973</v>
      </c>
      <c r="S48">
        <v>2555.3737999999998</v>
      </c>
      <c r="T48">
        <v>2620.6226000000001</v>
      </c>
      <c r="U48">
        <v>2568.1835999999998</v>
      </c>
      <c r="V48">
        <v>2509.7917000000002</v>
      </c>
      <c r="W48">
        <v>2522.5608000000002</v>
      </c>
      <c r="X48">
        <v>2639.6981999999998</v>
      </c>
      <c r="Y48">
        <v>2798.2006999999999</v>
      </c>
      <c r="Z48">
        <v>2871.3735000000001</v>
      </c>
      <c r="AA48">
        <v>2928.7986000000001</v>
      </c>
      <c r="AB48">
        <v>3023.0889000000002</v>
      </c>
      <c r="AC48">
        <v>3098.17</v>
      </c>
      <c r="AD48">
        <v>3044.2654000000002</v>
      </c>
      <c r="AE48">
        <v>3212.0450000000001</v>
      </c>
      <c r="AF48">
        <v>3234.1842999999999</v>
      </c>
      <c r="AG48">
        <v>3259.9888000000001</v>
      </c>
      <c r="AH48">
        <v>3224.3533000000002</v>
      </c>
      <c r="AI48">
        <v>3134.1433000000002</v>
      </c>
      <c r="AJ48">
        <v>3181.5173</v>
      </c>
      <c r="AK48">
        <v>3179.2049999999999</v>
      </c>
      <c r="AL48">
        <v>3076.0095000000001</v>
      </c>
      <c r="AM48">
        <v>3026.1127999999999</v>
      </c>
      <c r="AN48">
        <v>3117.3784000000001</v>
      </c>
      <c r="AO48">
        <v>3048.3240000000001</v>
      </c>
      <c r="AP48">
        <v>3085.1174000000001</v>
      </c>
      <c r="AQ48">
        <v>2975.5421999999999</v>
      </c>
      <c r="AR48">
        <v>2891.6797000000001</v>
      </c>
      <c r="AS48">
        <v>2780.451</v>
      </c>
      <c r="AT48">
        <v>2495.3820000000001</v>
      </c>
      <c r="AU48">
        <v>2514.9513999999999</v>
      </c>
      <c r="AV48">
        <v>2512.0216999999998</v>
      </c>
      <c r="AW48">
        <v>2666.3036999999999</v>
      </c>
      <c r="AX48">
        <v>2552.1658000000002</v>
      </c>
      <c r="AY48">
        <v>2422.2021</v>
      </c>
      <c r="AZ48">
        <v>2335.9430000000002</v>
      </c>
      <c r="BA48">
        <v>2268.9899999999998</v>
      </c>
      <c r="BB48">
        <v>2244.1260000000002</v>
      </c>
      <c r="BC48">
        <v>2166.7988</v>
      </c>
      <c r="BD48">
        <v>2112.3942999999999</v>
      </c>
      <c r="BE48">
        <v>1877.5266999999999</v>
      </c>
      <c r="BF48">
        <v>1911.5956000000001</v>
      </c>
      <c r="BG48">
        <v>1926.7228</v>
      </c>
      <c r="BH48">
        <v>1848.5994000000001</v>
      </c>
    </row>
    <row r="49" spans="1:60" x14ac:dyDescent="0.25">
      <c r="A49" t="s">
        <v>49</v>
      </c>
      <c r="B49" t="s">
        <v>10</v>
      </c>
      <c r="C49" t="s">
        <v>10</v>
      </c>
      <c r="D49" t="s">
        <v>10</v>
      </c>
      <c r="E49" t="s">
        <v>10</v>
      </c>
      <c r="F49" t="s">
        <v>10</v>
      </c>
      <c r="G49" t="s">
        <v>10</v>
      </c>
      <c r="H49" t="s">
        <v>10</v>
      </c>
      <c r="I49" t="s">
        <v>10</v>
      </c>
      <c r="J49" t="s">
        <v>10</v>
      </c>
      <c r="K49" t="s">
        <v>10</v>
      </c>
      <c r="L49" t="s">
        <v>10</v>
      </c>
      <c r="M49" t="s">
        <v>10</v>
      </c>
      <c r="N49" t="s">
        <v>10</v>
      </c>
      <c r="O49" t="s">
        <v>10</v>
      </c>
      <c r="P49" t="s">
        <v>10</v>
      </c>
      <c r="Q49" t="s">
        <v>10</v>
      </c>
      <c r="R49" t="s">
        <v>10</v>
      </c>
      <c r="S49" t="s">
        <v>10</v>
      </c>
      <c r="T49" t="s">
        <v>10</v>
      </c>
      <c r="U49" t="s">
        <v>10</v>
      </c>
      <c r="V49">
        <v>246.88788</v>
      </c>
      <c r="W49">
        <v>224.88730000000001</v>
      </c>
      <c r="X49">
        <v>217.35507000000001</v>
      </c>
      <c r="Y49">
        <v>218.25153</v>
      </c>
      <c r="Z49">
        <v>222.71521000000001</v>
      </c>
      <c r="AA49">
        <v>256.32733000000002</v>
      </c>
      <c r="AB49">
        <v>258.59717000000001</v>
      </c>
      <c r="AC49">
        <v>241.58838</v>
      </c>
      <c r="AD49">
        <v>186.60749999999999</v>
      </c>
      <c r="AE49">
        <v>146.30260000000001</v>
      </c>
      <c r="AF49">
        <v>143.00717</v>
      </c>
      <c r="AG49">
        <v>120.907265</v>
      </c>
      <c r="AH49">
        <v>121.64776999999999</v>
      </c>
      <c r="AI49">
        <v>101.10800999999999</v>
      </c>
      <c r="AJ49">
        <v>83.378659999999996</v>
      </c>
      <c r="AK49">
        <v>92.214600000000004</v>
      </c>
      <c r="AL49">
        <v>92.171180000000007</v>
      </c>
      <c r="AM49">
        <v>94.167450000000002</v>
      </c>
      <c r="AN49">
        <v>102.732086</v>
      </c>
      <c r="AO49">
        <v>105.7996</v>
      </c>
      <c r="AP49">
        <v>108.86972</v>
      </c>
      <c r="AQ49">
        <v>125.201065</v>
      </c>
      <c r="AR49">
        <v>136.47191000000001</v>
      </c>
      <c r="AS49">
        <v>135.96164999999999</v>
      </c>
      <c r="AT49">
        <v>109.06764</v>
      </c>
      <c r="AU49">
        <v>113.10593</v>
      </c>
      <c r="AV49">
        <v>150.89111</v>
      </c>
      <c r="AW49">
        <v>161.30411000000001</v>
      </c>
      <c r="AX49">
        <v>162.81443999999999</v>
      </c>
      <c r="AY49">
        <v>167.67194000000001</v>
      </c>
      <c r="AZ49">
        <v>154.43547000000001</v>
      </c>
      <c r="BA49">
        <v>157.86320000000001</v>
      </c>
      <c r="BB49">
        <v>159.55869000000001</v>
      </c>
      <c r="BC49">
        <v>170.21378000000001</v>
      </c>
      <c r="BD49">
        <v>171.49724000000001</v>
      </c>
      <c r="BE49">
        <v>148.74731</v>
      </c>
      <c r="BF49">
        <v>183.11275000000001</v>
      </c>
      <c r="BG49">
        <v>180.09030000000001</v>
      </c>
      <c r="BH49">
        <v>191.37799000000001</v>
      </c>
    </row>
    <row r="50" spans="1:60" x14ac:dyDescent="0.25">
      <c r="A50" t="s">
        <v>50</v>
      </c>
      <c r="B50">
        <v>61.960056000000002</v>
      </c>
      <c r="C50">
        <v>60.271442</v>
      </c>
      <c r="D50">
        <v>58.632427</v>
      </c>
      <c r="E50">
        <v>57.056150000000002</v>
      </c>
      <c r="F50">
        <v>55.530320000000003</v>
      </c>
      <c r="G50">
        <v>54.056026000000003</v>
      </c>
      <c r="H50">
        <v>53.168790000000001</v>
      </c>
      <c r="I50">
        <v>57.331783000000001</v>
      </c>
      <c r="J50">
        <v>54.197147000000001</v>
      </c>
      <c r="K50">
        <v>49.556572000000003</v>
      </c>
      <c r="L50">
        <v>38.492832</v>
      </c>
      <c r="M50">
        <v>45.590457999999998</v>
      </c>
      <c r="N50">
        <v>44.115769999999998</v>
      </c>
      <c r="O50">
        <v>47.563552999999999</v>
      </c>
      <c r="P50">
        <v>53.342728000000001</v>
      </c>
      <c r="Q50">
        <v>46.049570000000003</v>
      </c>
      <c r="R50">
        <v>64.210759999999993</v>
      </c>
      <c r="S50">
        <v>72.009979999999999</v>
      </c>
      <c r="T50">
        <v>79.700980000000001</v>
      </c>
      <c r="U50">
        <v>84.210189999999997</v>
      </c>
      <c r="V50">
        <v>80.655079999999998</v>
      </c>
      <c r="W50">
        <v>83.613395999999995</v>
      </c>
      <c r="X50">
        <v>82.106210000000004</v>
      </c>
      <c r="Y50">
        <v>79.013649999999998</v>
      </c>
      <c r="Z50">
        <v>77.530270000000002</v>
      </c>
      <c r="AA50">
        <v>51.687668000000002</v>
      </c>
      <c r="AB50">
        <v>41.370697</v>
      </c>
      <c r="AC50">
        <v>56.785266999999997</v>
      </c>
      <c r="AD50">
        <v>48.682903000000003</v>
      </c>
      <c r="AE50">
        <v>60.219498000000002</v>
      </c>
      <c r="AF50">
        <v>62.408755999999997</v>
      </c>
      <c r="AG50">
        <v>60.651096000000003</v>
      </c>
      <c r="AH50">
        <v>66.986249999999998</v>
      </c>
      <c r="AI50">
        <v>100.8192</v>
      </c>
      <c r="AJ50">
        <v>115.72911999999999</v>
      </c>
      <c r="AK50">
        <v>120.74285</v>
      </c>
      <c r="AL50">
        <v>124.05458</v>
      </c>
      <c r="AM50">
        <v>144.08148</v>
      </c>
      <c r="AN50">
        <v>176.08955</v>
      </c>
      <c r="AO50">
        <v>199.31426999999999</v>
      </c>
      <c r="AP50">
        <v>217.2431</v>
      </c>
      <c r="AQ50">
        <v>203.20840000000001</v>
      </c>
      <c r="AR50">
        <v>204.98609999999999</v>
      </c>
      <c r="AS50">
        <v>217.10063</v>
      </c>
      <c r="AT50">
        <v>224.44307000000001</v>
      </c>
      <c r="AU50">
        <v>253.16403</v>
      </c>
      <c r="AV50">
        <v>235.43369000000001</v>
      </c>
      <c r="AW50">
        <v>221.78746000000001</v>
      </c>
      <c r="AX50">
        <v>243.43689000000001</v>
      </c>
      <c r="AY50">
        <v>232.40001000000001</v>
      </c>
      <c r="AZ50">
        <v>239.24207999999999</v>
      </c>
      <c r="BA50">
        <v>228.75003000000001</v>
      </c>
      <c r="BB50">
        <v>233.09961000000001</v>
      </c>
      <c r="BC50">
        <v>245.54508999999999</v>
      </c>
      <c r="BD50">
        <v>234.15719999999999</v>
      </c>
      <c r="BE50">
        <v>218.02269000000001</v>
      </c>
      <c r="BF50">
        <v>224.93161000000001</v>
      </c>
      <c r="BG50">
        <v>213.79933</v>
      </c>
      <c r="BH50">
        <v>211.6026</v>
      </c>
    </row>
    <row r="51" spans="1:60" x14ac:dyDescent="0.25">
      <c r="A51" t="s">
        <v>51</v>
      </c>
      <c r="B51" t="s">
        <v>10</v>
      </c>
      <c r="C51" t="s">
        <v>10</v>
      </c>
      <c r="D51" t="s">
        <v>10</v>
      </c>
      <c r="E51" t="s">
        <v>10</v>
      </c>
      <c r="F51" t="s">
        <v>10</v>
      </c>
      <c r="G51" t="s">
        <v>10</v>
      </c>
      <c r="H51" t="s">
        <v>10</v>
      </c>
      <c r="I51" t="s">
        <v>10</v>
      </c>
      <c r="J51" t="s">
        <v>10</v>
      </c>
      <c r="K51" t="s">
        <v>10</v>
      </c>
      <c r="L51" t="s">
        <v>10</v>
      </c>
      <c r="M51" t="s">
        <v>10</v>
      </c>
      <c r="N51" t="s">
        <v>10</v>
      </c>
      <c r="O51" t="s">
        <v>10</v>
      </c>
      <c r="P51" t="s">
        <v>10</v>
      </c>
      <c r="Q51" t="s">
        <v>10</v>
      </c>
      <c r="R51" t="s">
        <v>10</v>
      </c>
      <c r="S51" t="s">
        <v>10</v>
      </c>
      <c r="T51" t="s">
        <v>10</v>
      </c>
      <c r="U51" t="s">
        <v>10</v>
      </c>
      <c r="V51">
        <v>67.932389999999998</v>
      </c>
      <c r="W51">
        <v>57.170307000000001</v>
      </c>
      <c r="X51">
        <v>46.473709999999997</v>
      </c>
      <c r="Y51">
        <v>41.671084999999998</v>
      </c>
      <c r="Z51">
        <v>41.656253999999997</v>
      </c>
      <c r="AA51">
        <v>39.246184999999997</v>
      </c>
      <c r="AB51">
        <v>38.05292</v>
      </c>
      <c r="AC51">
        <v>29.106192</v>
      </c>
      <c r="AD51">
        <v>26.014382999999999</v>
      </c>
      <c r="AE51">
        <v>24.651973999999999</v>
      </c>
      <c r="AF51">
        <v>22.185659999999999</v>
      </c>
      <c r="AG51">
        <v>23.343492999999999</v>
      </c>
      <c r="AH51">
        <v>20.726148999999999</v>
      </c>
      <c r="AI51">
        <v>19.795252000000001</v>
      </c>
      <c r="AJ51">
        <v>18.437328000000001</v>
      </c>
      <c r="AK51">
        <v>15.139174000000001</v>
      </c>
      <c r="AL51">
        <v>17.654845999999999</v>
      </c>
      <c r="AM51">
        <v>17.529240000000001</v>
      </c>
      <c r="AN51">
        <v>17.693225999999999</v>
      </c>
      <c r="AO51">
        <v>18.990347</v>
      </c>
      <c r="AP51">
        <v>20.104658000000001</v>
      </c>
      <c r="AQ51">
        <v>18.92615</v>
      </c>
      <c r="AR51">
        <v>20.558056000000001</v>
      </c>
      <c r="AS51">
        <v>20.178953</v>
      </c>
      <c r="AT51">
        <v>18.382898000000001</v>
      </c>
      <c r="AU51">
        <v>20.738689999999998</v>
      </c>
      <c r="AV51">
        <v>19.040624999999999</v>
      </c>
      <c r="AW51">
        <v>19.013836000000001</v>
      </c>
      <c r="AX51">
        <v>19.216605999999999</v>
      </c>
      <c r="AY51">
        <v>19.32151</v>
      </c>
      <c r="AZ51">
        <v>20.291125999999998</v>
      </c>
      <c r="BA51">
        <v>20.932832999999999</v>
      </c>
      <c r="BB51">
        <v>21.379055000000001</v>
      </c>
      <c r="BC51">
        <v>19.072533</v>
      </c>
      <c r="BD51">
        <v>21.895447000000001</v>
      </c>
      <c r="BE51">
        <v>19.206448000000002</v>
      </c>
      <c r="BF51">
        <v>20.026586999999999</v>
      </c>
      <c r="BG51">
        <v>19.660796999999999</v>
      </c>
      <c r="BH51">
        <v>19.631031</v>
      </c>
    </row>
    <row r="52" spans="1:60" x14ac:dyDescent="0.25">
      <c r="A52" t="s">
        <v>52</v>
      </c>
      <c r="B52" t="s">
        <v>10</v>
      </c>
      <c r="C52" t="s">
        <v>10</v>
      </c>
      <c r="D52" t="s">
        <v>10</v>
      </c>
      <c r="E52" t="s">
        <v>10</v>
      </c>
      <c r="F52" t="s">
        <v>10</v>
      </c>
      <c r="G52" t="s">
        <v>10</v>
      </c>
      <c r="H52" t="s">
        <v>10</v>
      </c>
      <c r="I52" t="s">
        <v>10</v>
      </c>
      <c r="J52" t="s">
        <v>10</v>
      </c>
      <c r="K52" t="s">
        <v>10</v>
      </c>
      <c r="L52" t="s">
        <v>10</v>
      </c>
      <c r="M52" t="s">
        <v>10</v>
      </c>
      <c r="N52" t="s">
        <v>10</v>
      </c>
      <c r="O52" t="s">
        <v>10</v>
      </c>
      <c r="P52" t="s">
        <v>10</v>
      </c>
      <c r="Q52" t="s">
        <v>10</v>
      </c>
      <c r="R52" t="s">
        <v>10</v>
      </c>
      <c r="S52" t="s">
        <v>10</v>
      </c>
      <c r="T52" t="s">
        <v>10</v>
      </c>
      <c r="U52" t="s">
        <v>10</v>
      </c>
      <c r="V52">
        <v>102.38193</v>
      </c>
      <c r="W52">
        <v>85.666695000000004</v>
      </c>
      <c r="X52">
        <v>94.006550000000004</v>
      </c>
      <c r="Y52">
        <v>90.391784999999999</v>
      </c>
      <c r="Z52">
        <v>92.738045</v>
      </c>
      <c r="AA52">
        <v>82.824164999999994</v>
      </c>
      <c r="AB52">
        <v>90.637054000000006</v>
      </c>
      <c r="AC52">
        <v>51.866169999999997</v>
      </c>
      <c r="AD52">
        <v>45.758670000000002</v>
      </c>
      <c r="AE52">
        <v>42.190865000000002</v>
      </c>
      <c r="AF52">
        <v>38.271037999999997</v>
      </c>
      <c r="AG52">
        <v>39.927193000000003</v>
      </c>
      <c r="AH52">
        <v>40.036189999999998</v>
      </c>
      <c r="AI52">
        <v>45.900109999999998</v>
      </c>
      <c r="AJ52">
        <v>36.304580000000001</v>
      </c>
      <c r="AK52">
        <v>28.525013000000001</v>
      </c>
      <c r="AL52">
        <v>31.414404000000001</v>
      </c>
      <c r="AM52">
        <v>30.509419999999999</v>
      </c>
      <c r="AN52">
        <v>28.764092999999999</v>
      </c>
      <c r="AO52">
        <v>31.088851999999999</v>
      </c>
      <c r="AP52">
        <v>33.621479999999998</v>
      </c>
      <c r="AQ52">
        <v>33.145622000000003</v>
      </c>
      <c r="AR52">
        <v>33.595709999999997</v>
      </c>
      <c r="AS52">
        <v>36.063102999999998</v>
      </c>
      <c r="AT52">
        <v>31.064969999999999</v>
      </c>
      <c r="AU52">
        <v>31.699003000000001</v>
      </c>
      <c r="AV52">
        <v>30.631077000000001</v>
      </c>
      <c r="AW52">
        <v>30.995258</v>
      </c>
      <c r="AX52">
        <v>30.120863</v>
      </c>
      <c r="AY52">
        <v>29.522428999999999</v>
      </c>
      <c r="AZ52">
        <v>32.417029999999997</v>
      </c>
      <c r="BA52">
        <v>35.661934000000002</v>
      </c>
      <c r="BB52">
        <v>36.703049999999998</v>
      </c>
      <c r="BC52">
        <v>39.087580000000003</v>
      </c>
      <c r="BD52">
        <v>39.038980000000002</v>
      </c>
      <c r="BE52">
        <v>36.593955999999999</v>
      </c>
      <c r="BF52">
        <v>36.981212999999997</v>
      </c>
      <c r="BG52">
        <v>37.156509999999997</v>
      </c>
      <c r="BH52">
        <v>37.773342</v>
      </c>
    </row>
    <row r="53" spans="1:60" x14ac:dyDescent="0.25">
      <c r="A53" t="s">
        <v>53</v>
      </c>
      <c r="B53">
        <v>466.98867999999999</v>
      </c>
      <c r="C53">
        <v>536.98289999999997</v>
      </c>
      <c r="D53">
        <v>565.58839999999998</v>
      </c>
      <c r="E53">
        <v>623.92010000000005</v>
      </c>
      <c r="F53">
        <v>671.02279999999996</v>
      </c>
      <c r="G53">
        <v>710.40869999999995</v>
      </c>
      <c r="H53">
        <v>747.17003999999997</v>
      </c>
      <c r="I53">
        <v>798.40015000000005</v>
      </c>
      <c r="J53">
        <v>861.55175999999994</v>
      </c>
      <c r="K53">
        <v>868.71159999999998</v>
      </c>
      <c r="L53">
        <v>939.37990000000002</v>
      </c>
      <c r="M53">
        <v>992.35739999999998</v>
      </c>
      <c r="N53">
        <v>1093.3792000000001</v>
      </c>
      <c r="O53">
        <v>1141.4857999999999</v>
      </c>
      <c r="P53">
        <v>1227.8150000000001</v>
      </c>
      <c r="Q53">
        <v>1231.4221</v>
      </c>
      <c r="R53">
        <v>1281.1022</v>
      </c>
      <c r="S53">
        <v>1366.1692</v>
      </c>
      <c r="T53">
        <v>1504.3333</v>
      </c>
      <c r="U53">
        <v>1585.1428000000001</v>
      </c>
      <c r="V53">
        <v>2555.5329999999999</v>
      </c>
      <c r="W53">
        <v>2564.107</v>
      </c>
      <c r="X53">
        <v>2680.3825999999999</v>
      </c>
      <c r="Y53">
        <v>2695.6318000000001</v>
      </c>
      <c r="Z53">
        <v>2797.2359999999999</v>
      </c>
      <c r="AA53">
        <v>2945.8881999999999</v>
      </c>
      <c r="AB53">
        <v>2947.9290000000001</v>
      </c>
      <c r="AC53">
        <v>2780.0493000000001</v>
      </c>
      <c r="AD53">
        <v>2731.0727999999999</v>
      </c>
      <c r="AE53">
        <v>2789.7732000000001</v>
      </c>
      <c r="AF53">
        <v>2957.4229999999998</v>
      </c>
      <c r="AG53">
        <v>2985.7952</v>
      </c>
      <c r="AH53">
        <v>3171.2642000000001</v>
      </c>
      <c r="AI53">
        <v>3234.9513999999999</v>
      </c>
      <c r="AJ53">
        <v>3320.8166999999999</v>
      </c>
      <c r="AK53">
        <v>3391.2197000000001</v>
      </c>
      <c r="AL53">
        <v>3427.8571999999999</v>
      </c>
      <c r="AM53">
        <v>3487.0504999999998</v>
      </c>
      <c r="AN53">
        <v>3506.3935999999999</v>
      </c>
      <c r="AO53">
        <v>3690.0239999999999</v>
      </c>
      <c r="AP53">
        <v>3790.931</v>
      </c>
      <c r="AQ53">
        <v>3968.5430000000001</v>
      </c>
      <c r="AR53">
        <v>4175.1986999999999</v>
      </c>
      <c r="AS53">
        <v>4323.2370000000001</v>
      </c>
      <c r="AT53">
        <v>4430.2659999999996</v>
      </c>
      <c r="AU53">
        <v>4467.92</v>
      </c>
      <c r="AV53">
        <v>4591.3209999999999</v>
      </c>
      <c r="AW53">
        <v>4764.0829999999996</v>
      </c>
      <c r="AX53">
        <v>4888.5967000000001</v>
      </c>
      <c r="AY53">
        <v>4921.7826999999997</v>
      </c>
      <c r="AZ53">
        <v>5072.1405999999997</v>
      </c>
      <c r="BA53">
        <v>5427.2860000000001</v>
      </c>
      <c r="BB53">
        <v>5553.4155000000001</v>
      </c>
      <c r="BC53">
        <v>5649.6570000000002</v>
      </c>
      <c r="BD53">
        <v>5752.7380000000003</v>
      </c>
      <c r="BE53">
        <v>5229.4916999999996</v>
      </c>
      <c r="BF53">
        <v>5454.2393000000002</v>
      </c>
      <c r="BG53">
        <v>5823.9170000000004</v>
      </c>
      <c r="BH53">
        <v>5904.9486999999999</v>
      </c>
    </row>
    <row r="54" spans="1:60" x14ac:dyDescent="0.25">
      <c r="A54" t="s">
        <v>54</v>
      </c>
      <c r="B54">
        <v>9.8323630000000009</v>
      </c>
      <c r="C54">
        <v>11.189572</v>
      </c>
      <c r="D54">
        <v>12.358044</v>
      </c>
      <c r="E54">
        <v>13.641634</v>
      </c>
      <c r="F54">
        <v>15.104540999999999</v>
      </c>
      <c r="G54">
        <v>16.023289999999999</v>
      </c>
      <c r="H54">
        <v>16.681265</v>
      </c>
      <c r="I54">
        <v>17.516909999999999</v>
      </c>
      <c r="J54">
        <v>19.464945</v>
      </c>
      <c r="K54">
        <v>17.504738</v>
      </c>
      <c r="L54">
        <v>15.612109999999999</v>
      </c>
      <c r="M54">
        <v>16.907216999999999</v>
      </c>
      <c r="N54">
        <v>16.632332000000002</v>
      </c>
      <c r="O54">
        <v>16.749967999999999</v>
      </c>
      <c r="P54">
        <v>15.525216</v>
      </c>
      <c r="Q54">
        <v>12.98823</v>
      </c>
      <c r="R54">
        <v>12.481876</v>
      </c>
      <c r="S54">
        <v>12.346533000000001</v>
      </c>
      <c r="T54">
        <v>11.758568</v>
      </c>
      <c r="U54">
        <v>11.779353</v>
      </c>
      <c r="V54">
        <v>12.517872000000001</v>
      </c>
      <c r="W54">
        <v>13.635571000000001</v>
      </c>
      <c r="X54">
        <v>15.456239</v>
      </c>
      <c r="Y54">
        <v>15.865759000000001</v>
      </c>
      <c r="Z54">
        <v>17.436582999999999</v>
      </c>
      <c r="AA54">
        <v>19.125216999999999</v>
      </c>
      <c r="AB54">
        <v>22.283128999999999</v>
      </c>
      <c r="AC54">
        <v>22.932749999999999</v>
      </c>
      <c r="AD54">
        <v>22.868359999999999</v>
      </c>
      <c r="AE54">
        <v>22.842441999999998</v>
      </c>
      <c r="AF54">
        <v>21.410865999999999</v>
      </c>
      <c r="AG54">
        <v>22.176525000000002</v>
      </c>
      <c r="AH54">
        <v>23.158902999999999</v>
      </c>
      <c r="AI54">
        <v>24.09103</v>
      </c>
      <c r="AJ54">
        <v>25.739426000000002</v>
      </c>
      <c r="AK54">
        <v>27.610802</v>
      </c>
      <c r="AL54">
        <v>29.310976</v>
      </c>
      <c r="AM54">
        <v>29.86881</v>
      </c>
      <c r="AN54">
        <v>32.066850000000002</v>
      </c>
      <c r="AO54">
        <v>36.371383999999999</v>
      </c>
      <c r="AP54">
        <v>37.356655000000003</v>
      </c>
      <c r="AQ54">
        <v>35.522329999999997</v>
      </c>
      <c r="AR54">
        <v>34.575029999999998</v>
      </c>
      <c r="AS54">
        <v>34.849310000000003</v>
      </c>
      <c r="AT54">
        <v>32.625045999999998</v>
      </c>
      <c r="AU54">
        <v>34.167209999999997</v>
      </c>
      <c r="AV54">
        <v>34.88955</v>
      </c>
      <c r="AW54">
        <v>33.672718000000003</v>
      </c>
      <c r="AX54">
        <v>33.112262999999999</v>
      </c>
      <c r="AY54">
        <v>31.917314999999999</v>
      </c>
      <c r="AZ54">
        <v>31.355447999999999</v>
      </c>
      <c r="BA54">
        <v>31.312542000000001</v>
      </c>
      <c r="BB54">
        <v>32.775615999999999</v>
      </c>
      <c r="BC54">
        <v>34.678897999999997</v>
      </c>
      <c r="BD54">
        <v>35.056538000000003</v>
      </c>
      <c r="BE54">
        <v>28.461853000000001</v>
      </c>
      <c r="BF54">
        <v>30.569939000000002</v>
      </c>
      <c r="BG54">
        <v>27.838789999999999</v>
      </c>
      <c r="BH54">
        <v>27.010232999999999</v>
      </c>
    </row>
    <row r="55" spans="1:60" x14ac:dyDescent="0.25">
      <c r="A55" t="s">
        <v>55</v>
      </c>
      <c r="B55">
        <v>31.176205</v>
      </c>
      <c r="C55">
        <v>35.993659999999998</v>
      </c>
      <c r="D55">
        <v>38.8187</v>
      </c>
      <c r="E55">
        <v>39.985743999999997</v>
      </c>
      <c r="F55">
        <v>43.461759999999998</v>
      </c>
      <c r="G55">
        <v>40.441240000000001</v>
      </c>
      <c r="H55">
        <v>45.043635999999999</v>
      </c>
      <c r="I55">
        <v>49.289757000000002</v>
      </c>
      <c r="J55">
        <v>52.438800000000001</v>
      </c>
      <c r="K55">
        <v>52.282980000000002</v>
      </c>
      <c r="L55">
        <v>54.681429999999999</v>
      </c>
      <c r="M55">
        <v>61.358615999999998</v>
      </c>
      <c r="N55">
        <v>73.671424999999999</v>
      </c>
      <c r="O55">
        <v>78.812820000000002</v>
      </c>
      <c r="P55">
        <v>88.162130000000005</v>
      </c>
      <c r="Q55">
        <v>95.848079999999996</v>
      </c>
      <c r="R55">
        <v>103.31685</v>
      </c>
      <c r="S55">
        <v>107.18903</v>
      </c>
      <c r="T55">
        <v>114.6193</v>
      </c>
      <c r="U55">
        <v>112.66363</v>
      </c>
      <c r="V55">
        <v>110.8479</v>
      </c>
      <c r="W55">
        <v>102.05382</v>
      </c>
      <c r="X55">
        <v>104.55259</v>
      </c>
      <c r="Y55">
        <v>111.70669599999999</v>
      </c>
      <c r="Z55">
        <v>115.90021</v>
      </c>
      <c r="AA55">
        <v>134.57194999999999</v>
      </c>
      <c r="AB55">
        <v>152.95303000000001</v>
      </c>
      <c r="AC55">
        <v>181.01820000000001</v>
      </c>
      <c r="AD55">
        <v>186.71934999999999</v>
      </c>
      <c r="AE55">
        <v>196.54060000000001</v>
      </c>
      <c r="AF55">
        <v>224.80556000000001</v>
      </c>
      <c r="AG55">
        <v>246.50568000000001</v>
      </c>
      <c r="AH55">
        <v>281.96838000000002</v>
      </c>
      <c r="AI55">
        <v>257.74655000000001</v>
      </c>
      <c r="AJ55">
        <v>251.90371999999999</v>
      </c>
      <c r="AK55">
        <v>272.32065</v>
      </c>
      <c r="AL55">
        <v>294.53570000000002</v>
      </c>
      <c r="AM55">
        <v>318.86257999999998</v>
      </c>
      <c r="AN55">
        <v>333.62247000000002</v>
      </c>
      <c r="AO55">
        <v>349.71956999999998</v>
      </c>
      <c r="AP55">
        <v>362.19116000000002</v>
      </c>
      <c r="AQ55">
        <v>350.31896999999998</v>
      </c>
      <c r="AR55">
        <v>373.59100000000001</v>
      </c>
      <c r="AS55">
        <v>358.46222</v>
      </c>
      <c r="AT55">
        <v>355.62150000000003</v>
      </c>
      <c r="AU55">
        <v>359.26299999999998</v>
      </c>
      <c r="AV55">
        <v>366.93445000000003</v>
      </c>
      <c r="AW55">
        <v>402.15158000000002</v>
      </c>
      <c r="AX55">
        <v>427.70407</v>
      </c>
      <c r="AY55">
        <v>429.45780000000002</v>
      </c>
      <c r="AZ55">
        <v>398.72942999999998</v>
      </c>
      <c r="BA55">
        <v>443.14452999999997</v>
      </c>
      <c r="BB55">
        <v>417.46057000000002</v>
      </c>
      <c r="BC55">
        <v>423.15356000000003</v>
      </c>
      <c r="BD55">
        <v>459.84582999999998</v>
      </c>
      <c r="BE55">
        <v>381.96589999999998</v>
      </c>
      <c r="BF55">
        <v>368.17610000000002</v>
      </c>
      <c r="BG55">
        <v>444.44529999999997</v>
      </c>
      <c r="BH55">
        <v>496.32380000000001</v>
      </c>
    </row>
    <row r="56" spans="1:60" x14ac:dyDescent="0.25">
      <c r="A56" t="s">
        <v>56</v>
      </c>
      <c r="B56">
        <v>178.44829999999999</v>
      </c>
      <c r="C56">
        <v>186.99395999999999</v>
      </c>
      <c r="D56">
        <v>200.27634</v>
      </c>
      <c r="E56">
        <v>217.78389000000001</v>
      </c>
      <c r="F56">
        <v>230.15844999999999</v>
      </c>
      <c r="G56">
        <v>247.47471999999999</v>
      </c>
      <c r="H56">
        <v>262.43677000000002</v>
      </c>
      <c r="I56">
        <v>295.51310000000001</v>
      </c>
      <c r="J56">
        <v>316.24556999999999</v>
      </c>
      <c r="K56">
        <v>357.25220000000002</v>
      </c>
      <c r="L56">
        <v>394.21105999999997</v>
      </c>
      <c r="M56">
        <v>434.23633000000001</v>
      </c>
      <c r="N56">
        <v>448.20316000000003</v>
      </c>
      <c r="O56">
        <v>504.61944999999997</v>
      </c>
      <c r="P56">
        <v>541.54229999999995</v>
      </c>
      <c r="Q56">
        <v>603.66943000000003</v>
      </c>
      <c r="R56">
        <v>660.86053000000004</v>
      </c>
      <c r="S56">
        <v>684.27329999999995</v>
      </c>
      <c r="T56">
        <v>666.71770000000004</v>
      </c>
      <c r="U56">
        <v>705.73090000000002</v>
      </c>
      <c r="V56">
        <v>734.98035000000004</v>
      </c>
      <c r="W56">
        <v>744.08820000000003</v>
      </c>
      <c r="X56">
        <v>780.32100000000003</v>
      </c>
      <c r="Y56">
        <v>778.40264999999999</v>
      </c>
      <c r="Z56">
        <v>832.99883999999997</v>
      </c>
      <c r="AA56">
        <v>916.38620000000003</v>
      </c>
      <c r="AB56">
        <v>941.72460000000001</v>
      </c>
      <c r="AC56">
        <v>954.65049999999997</v>
      </c>
      <c r="AD56">
        <v>947.33920000000001</v>
      </c>
      <c r="AE56">
        <v>1021.43054</v>
      </c>
      <c r="AF56">
        <v>950.10955999999999</v>
      </c>
      <c r="AG56">
        <v>964.54409999999996</v>
      </c>
      <c r="AH56">
        <v>1006.9446</v>
      </c>
      <c r="AI56">
        <v>1054.3688999999999</v>
      </c>
      <c r="AJ56">
        <v>1047.0767000000001</v>
      </c>
      <c r="AK56">
        <v>1117.636</v>
      </c>
      <c r="AL56">
        <v>1107.0106000000001</v>
      </c>
      <c r="AM56">
        <v>1051.1785</v>
      </c>
      <c r="AN56">
        <v>1085.1881000000001</v>
      </c>
      <c r="AO56">
        <v>1137.8489</v>
      </c>
      <c r="AP56">
        <v>1226.2463</v>
      </c>
      <c r="AQ56">
        <v>1184.8331000000001</v>
      </c>
      <c r="AR56">
        <v>1236.413</v>
      </c>
      <c r="AS56">
        <v>1275.8925999999999</v>
      </c>
      <c r="AT56">
        <v>1219.5841</v>
      </c>
      <c r="AU56">
        <v>1171.3153</v>
      </c>
      <c r="AV56">
        <v>1188.1460999999999</v>
      </c>
      <c r="AW56">
        <v>1213.6659</v>
      </c>
      <c r="AX56">
        <v>1175.1096</v>
      </c>
      <c r="AY56">
        <v>1121.4917</v>
      </c>
      <c r="AZ56">
        <v>1087.8050000000001</v>
      </c>
      <c r="BA56">
        <v>1117.6813999999999</v>
      </c>
      <c r="BB56">
        <v>1090.6477</v>
      </c>
      <c r="BC56">
        <v>1021.4716</v>
      </c>
      <c r="BD56">
        <v>974.05150000000003</v>
      </c>
      <c r="BE56">
        <v>838.94489999999996</v>
      </c>
      <c r="BF56">
        <v>956.65015000000005</v>
      </c>
      <c r="BG56">
        <v>1048.4077</v>
      </c>
      <c r="BH56">
        <v>1065.9581000000001</v>
      </c>
    </row>
    <row r="57" spans="1:60" x14ac:dyDescent="0.25">
      <c r="A57" t="s">
        <v>57</v>
      </c>
      <c r="B57">
        <v>24.153852000000001</v>
      </c>
      <c r="C57">
        <v>24.541730000000001</v>
      </c>
      <c r="D57">
        <v>25.013054</v>
      </c>
      <c r="E57">
        <v>25.758215</v>
      </c>
      <c r="F57">
        <v>26.483377000000001</v>
      </c>
      <c r="G57">
        <v>26.868770000000001</v>
      </c>
      <c r="H57">
        <v>31.117723000000002</v>
      </c>
      <c r="I57">
        <v>32.459249999999997</v>
      </c>
      <c r="J57">
        <v>33.634757999999998</v>
      </c>
      <c r="K57">
        <v>34.716636999999999</v>
      </c>
      <c r="L57">
        <v>33.801495000000003</v>
      </c>
      <c r="M57">
        <v>34.649208000000002</v>
      </c>
      <c r="N57">
        <v>37.209366000000003</v>
      </c>
      <c r="O57">
        <v>43.980719999999998</v>
      </c>
      <c r="P57">
        <v>44.275115999999997</v>
      </c>
      <c r="Q57">
        <v>44.587626999999998</v>
      </c>
      <c r="R57">
        <v>47.206767999999997</v>
      </c>
      <c r="S57">
        <v>43.847250000000003</v>
      </c>
      <c r="T57">
        <v>50.073886999999999</v>
      </c>
      <c r="U57">
        <v>45.308627999999999</v>
      </c>
      <c r="V57">
        <v>50.879714999999997</v>
      </c>
      <c r="W57">
        <v>48.557020000000001</v>
      </c>
      <c r="X57">
        <v>49.547091999999999</v>
      </c>
      <c r="Y57">
        <v>52.385669999999998</v>
      </c>
      <c r="Z57">
        <v>53.232723</v>
      </c>
      <c r="AA57">
        <v>48.54278</v>
      </c>
      <c r="AB57">
        <v>46.208416</v>
      </c>
      <c r="AC57">
        <v>46.063180000000003</v>
      </c>
      <c r="AD57">
        <v>47.798850000000002</v>
      </c>
      <c r="AE57">
        <v>47.066029999999998</v>
      </c>
      <c r="AF57">
        <v>45.670200000000001</v>
      </c>
      <c r="AG57">
        <v>45.850822000000001</v>
      </c>
      <c r="AH57">
        <v>47.462111999999998</v>
      </c>
      <c r="AI57">
        <v>44.828395999999998</v>
      </c>
      <c r="AJ57">
        <v>47.448287999999998</v>
      </c>
      <c r="AK57">
        <v>53.015315999999999</v>
      </c>
      <c r="AL57">
        <v>55.159590000000001</v>
      </c>
      <c r="AM57">
        <v>58.657294999999998</v>
      </c>
      <c r="AN57">
        <v>64.488594000000006</v>
      </c>
      <c r="AO57">
        <v>68.23518</v>
      </c>
      <c r="AP57">
        <v>64.025679999999994</v>
      </c>
      <c r="AQ57">
        <v>73.486350000000002</v>
      </c>
      <c r="AR57">
        <v>83.639579999999995</v>
      </c>
      <c r="AS57">
        <v>94.361496000000002</v>
      </c>
      <c r="AT57">
        <v>106.80973</v>
      </c>
      <c r="AU57">
        <v>112.91575</v>
      </c>
      <c r="AV57">
        <v>120.14767999999999</v>
      </c>
      <c r="AW57">
        <v>136.08405999999999</v>
      </c>
      <c r="AX57">
        <v>155.00269</v>
      </c>
      <c r="AY57">
        <v>163.89104</v>
      </c>
      <c r="AZ57">
        <v>160.14223999999999</v>
      </c>
      <c r="BA57">
        <v>147.11818</v>
      </c>
      <c r="BB57">
        <v>137.8408</v>
      </c>
      <c r="BC57">
        <v>139.72289000000001</v>
      </c>
      <c r="BD57">
        <v>149.34271000000001</v>
      </c>
      <c r="BE57">
        <v>119.786804</v>
      </c>
      <c r="BF57">
        <v>140.64161999999999</v>
      </c>
      <c r="BG57">
        <v>161.16632000000001</v>
      </c>
      <c r="BH57">
        <v>168.40974</v>
      </c>
    </row>
    <row r="58" spans="1:60" x14ac:dyDescent="0.25">
      <c r="A58" t="s">
        <v>58</v>
      </c>
      <c r="B58">
        <v>491.44632000000001</v>
      </c>
      <c r="C58">
        <v>503.79020000000003</v>
      </c>
      <c r="D58">
        <v>525.95550000000003</v>
      </c>
      <c r="E58">
        <v>541.71990000000005</v>
      </c>
      <c r="F58">
        <v>563.47204999999997</v>
      </c>
      <c r="G58">
        <v>597.93200000000002</v>
      </c>
      <c r="H58">
        <v>640.98450000000003</v>
      </c>
      <c r="I58">
        <v>681.81573000000003</v>
      </c>
      <c r="J58">
        <v>739.85297000000003</v>
      </c>
      <c r="K58">
        <v>786.39124000000004</v>
      </c>
      <c r="L58">
        <v>752.72204999999997</v>
      </c>
      <c r="M58">
        <v>858.6771</v>
      </c>
      <c r="N58">
        <v>974.56569999999999</v>
      </c>
      <c r="O58">
        <v>1025.7973999999999</v>
      </c>
      <c r="P58">
        <v>1159.3568</v>
      </c>
      <c r="Q58">
        <v>1105.2086999999999</v>
      </c>
      <c r="R58">
        <v>1207.3297</v>
      </c>
      <c r="S58">
        <v>1319.0878</v>
      </c>
      <c r="T58">
        <v>1480.3683000000001</v>
      </c>
      <c r="U58">
        <v>1614.4838</v>
      </c>
      <c r="V58">
        <v>1700.0228</v>
      </c>
      <c r="W58">
        <v>1695.3132000000001</v>
      </c>
      <c r="X58">
        <v>1778.6168</v>
      </c>
      <c r="Y58">
        <v>1846.8494000000001</v>
      </c>
      <c r="Z58">
        <v>1894.5037</v>
      </c>
      <c r="AA58">
        <v>1952.2261000000001</v>
      </c>
      <c r="AB58">
        <v>2019.6923999999999</v>
      </c>
      <c r="AC58">
        <v>2151.9475000000002</v>
      </c>
      <c r="AD58">
        <v>2304.3517999999999</v>
      </c>
      <c r="AE58">
        <v>2531.8393999999998</v>
      </c>
      <c r="AF58">
        <v>2518.3344999999999</v>
      </c>
      <c r="AG58">
        <v>2573.8598999999999</v>
      </c>
      <c r="AH58">
        <v>2705.4265</v>
      </c>
      <c r="AI58">
        <v>2692.5364</v>
      </c>
      <c r="AJ58">
        <v>2684.6916999999999</v>
      </c>
      <c r="AK58">
        <v>2814.3535000000002</v>
      </c>
      <c r="AL58">
        <v>2934.9187000000002</v>
      </c>
      <c r="AM58">
        <v>3001.3157000000001</v>
      </c>
      <c r="AN58">
        <v>3102.2975999999999</v>
      </c>
      <c r="AO58">
        <v>3311.0331999999999</v>
      </c>
      <c r="AP58">
        <v>3498.2103999999999</v>
      </c>
      <c r="AQ58">
        <v>3661.6086</v>
      </c>
      <c r="AR58">
        <v>3718.895</v>
      </c>
      <c r="AS58">
        <v>3986.0554000000002</v>
      </c>
      <c r="AT58">
        <v>4018.7356</v>
      </c>
      <c r="AU58">
        <v>4189.9404000000004</v>
      </c>
      <c r="AV58">
        <v>4322.7640000000001</v>
      </c>
      <c r="AW58">
        <v>4477.1143000000002</v>
      </c>
      <c r="AX58">
        <v>4640.55</v>
      </c>
      <c r="AY58">
        <v>4727.2744000000002</v>
      </c>
      <c r="AZ58">
        <v>4702.6260000000002</v>
      </c>
      <c r="BA58">
        <v>4817.4080000000004</v>
      </c>
      <c r="BB58">
        <v>4874.3249999999998</v>
      </c>
      <c r="BC58">
        <v>4826.3477000000003</v>
      </c>
      <c r="BD58">
        <v>4713.0339999999997</v>
      </c>
      <c r="BE58">
        <v>4367.3140000000003</v>
      </c>
      <c r="BF58">
        <v>4613.9690000000001</v>
      </c>
      <c r="BG58">
        <v>4958.7950000000001</v>
      </c>
      <c r="BH58">
        <v>5079.116</v>
      </c>
    </row>
    <row r="59" spans="1:60" x14ac:dyDescent="0.25">
      <c r="A59" t="s">
        <v>59</v>
      </c>
      <c r="B59">
        <v>11.545965000000001</v>
      </c>
      <c r="C59">
        <v>16.513162999999999</v>
      </c>
      <c r="D59">
        <v>18.142168000000002</v>
      </c>
      <c r="E59">
        <v>19.909143</v>
      </c>
      <c r="F59">
        <v>21.551186000000001</v>
      </c>
      <c r="G59">
        <v>22.557480000000002</v>
      </c>
      <c r="H59">
        <v>23.806574000000001</v>
      </c>
      <c r="I59">
        <v>25.329979000000002</v>
      </c>
      <c r="J59">
        <v>30.294249000000001</v>
      </c>
      <c r="K59">
        <v>32.480705</v>
      </c>
      <c r="L59">
        <v>33.623359999999998</v>
      </c>
      <c r="M59">
        <v>36.716659999999997</v>
      </c>
      <c r="N59">
        <v>41.40305</v>
      </c>
      <c r="O59">
        <v>44.406289999999998</v>
      </c>
      <c r="P59">
        <v>50.361396999999997</v>
      </c>
      <c r="Q59">
        <v>51.022357999999997</v>
      </c>
      <c r="R59">
        <v>50.176955999999997</v>
      </c>
      <c r="S59">
        <v>52.811638000000002</v>
      </c>
      <c r="T59">
        <v>53.351723</v>
      </c>
      <c r="U59">
        <v>55.483395000000002</v>
      </c>
      <c r="V59">
        <v>55.250377999999998</v>
      </c>
      <c r="W59">
        <v>54.291435</v>
      </c>
      <c r="X59">
        <v>54.274659999999997</v>
      </c>
      <c r="Y59">
        <v>58.015284999999999</v>
      </c>
      <c r="Z59">
        <v>63.670048000000001</v>
      </c>
      <c r="AA59">
        <v>65.898390000000006</v>
      </c>
      <c r="AB59">
        <v>65.970150000000004</v>
      </c>
      <c r="AC59">
        <v>77.842680000000001</v>
      </c>
      <c r="AD59">
        <v>79.188329999999993</v>
      </c>
      <c r="AE59">
        <v>86.091125000000005</v>
      </c>
      <c r="AF59">
        <v>81.525360000000006</v>
      </c>
      <c r="AG59">
        <v>76.857330000000005</v>
      </c>
      <c r="AH59">
        <v>81.739136000000002</v>
      </c>
      <c r="AI59">
        <v>81.006720000000001</v>
      </c>
      <c r="AJ59">
        <v>89.257130000000004</v>
      </c>
      <c r="AK59">
        <v>83.482590000000002</v>
      </c>
      <c r="AL59">
        <v>83.637276</v>
      </c>
      <c r="AM59">
        <v>87.036410000000004</v>
      </c>
      <c r="AN59">
        <v>87.084114</v>
      </c>
      <c r="AO59">
        <v>100.61575000000001</v>
      </c>
      <c r="AP59">
        <v>109.33423999999999</v>
      </c>
      <c r="AQ59">
        <v>110.873024</v>
      </c>
      <c r="AR59">
        <v>115.9952</v>
      </c>
      <c r="AS59">
        <v>127.88396</v>
      </c>
      <c r="AT59">
        <v>129.22274999999999</v>
      </c>
      <c r="AU59">
        <v>143.70778000000001</v>
      </c>
      <c r="AV59">
        <v>153.33933999999999</v>
      </c>
      <c r="AW59">
        <v>154.29112000000001</v>
      </c>
      <c r="AX59">
        <v>156.06314</v>
      </c>
      <c r="AY59">
        <v>148.68529000000001</v>
      </c>
      <c r="AZ59">
        <v>145.51521</v>
      </c>
      <c r="BA59">
        <v>149.06464</v>
      </c>
      <c r="BB59">
        <v>157.80402000000001</v>
      </c>
      <c r="BC59">
        <v>154.05063000000001</v>
      </c>
      <c r="BD59">
        <v>156.34242</v>
      </c>
      <c r="BE59">
        <v>136.50922</v>
      </c>
      <c r="BF59">
        <v>154.91988000000001</v>
      </c>
      <c r="BG59">
        <v>159.81695999999999</v>
      </c>
      <c r="BH59">
        <v>158.48437999999999</v>
      </c>
    </row>
    <row r="60" spans="1:60" x14ac:dyDescent="0.25">
      <c r="A60" t="s">
        <v>60</v>
      </c>
      <c r="B60">
        <v>295.90454</v>
      </c>
      <c r="C60">
        <v>320.87740000000002</v>
      </c>
      <c r="D60">
        <v>327.9667</v>
      </c>
      <c r="E60">
        <v>353.75810000000001</v>
      </c>
      <c r="F60">
        <v>385.83737000000002</v>
      </c>
      <c r="G60">
        <v>429.03129999999999</v>
      </c>
      <c r="H60">
        <v>423.78919999999999</v>
      </c>
      <c r="I60">
        <v>472.76870000000002</v>
      </c>
      <c r="J60">
        <v>487.92667</v>
      </c>
      <c r="K60">
        <v>418.32544000000001</v>
      </c>
      <c r="L60">
        <v>412.48570000000001</v>
      </c>
      <c r="M60">
        <v>464.20839999999998</v>
      </c>
      <c r="N60">
        <v>445.51940000000002</v>
      </c>
      <c r="O60">
        <v>455.18344000000002</v>
      </c>
      <c r="P60">
        <v>490.4418</v>
      </c>
      <c r="Q60">
        <v>458.67545000000001</v>
      </c>
      <c r="R60">
        <v>426.86792000000003</v>
      </c>
      <c r="S60">
        <v>373.0677</v>
      </c>
      <c r="T60">
        <v>353.53449999999998</v>
      </c>
      <c r="U60">
        <v>349.00686999999999</v>
      </c>
      <c r="V60">
        <v>353.14584000000002</v>
      </c>
      <c r="W60">
        <v>391.5668</v>
      </c>
      <c r="X60">
        <v>394.37207000000001</v>
      </c>
      <c r="Y60">
        <v>418.44594999999998</v>
      </c>
      <c r="Z60">
        <v>412.89236</v>
      </c>
      <c r="AA60">
        <v>428.51979999999998</v>
      </c>
      <c r="AB60">
        <v>411.34976</v>
      </c>
      <c r="AC60">
        <v>431.89184999999998</v>
      </c>
      <c r="AD60">
        <v>426.74704000000003</v>
      </c>
      <c r="AE60">
        <v>424.05542000000003</v>
      </c>
      <c r="AF60">
        <v>447.47480000000002</v>
      </c>
      <c r="AG60">
        <v>447.37653</v>
      </c>
      <c r="AH60">
        <v>464.74838</v>
      </c>
      <c r="AI60">
        <v>470.26677999999998</v>
      </c>
      <c r="AJ60">
        <v>479.29354999999998</v>
      </c>
      <c r="AK60">
        <v>486.18245999999999</v>
      </c>
      <c r="AL60">
        <v>509.71859999999998</v>
      </c>
      <c r="AM60">
        <v>512.05083999999999</v>
      </c>
      <c r="AN60">
        <v>512.80840000000001</v>
      </c>
      <c r="AO60">
        <v>536.42145000000005</v>
      </c>
      <c r="AP60">
        <v>569.42290000000003</v>
      </c>
      <c r="AQ60">
        <v>567.07259999999997</v>
      </c>
      <c r="AR60">
        <v>583.52013999999997</v>
      </c>
      <c r="AS60">
        <v>554.87645999999995</v>
      </c>
      <c r="AT60">
        <v>530.07780000000002</v>
      </c>
      <c r="AU60">
        <v>568.00189999999998</v>
      </c>
      <c r="AV60">
        <v>567.42960000000005</v>
      </c>
      <c r="AW60">
        <v>555.90686000000005</v>
      </c>
      <c r="AX60">
        <v>529.22559999999999</v>
      </c>
      <c r="AY60">
        <v>518.62469999999996</v>
      </c>
      <c r="AZ60">
        <v>505.89479999999998</v>
      </c>
      <c r="BA60">
        <v>517.87819999999999</v>
      </c>
      <c r="BB60">
        <v>520.87130000000002</v>
      </c>
      <c r="BC60">
        <v>506.96292</v>
      </c>
      <c r="BD60">
        <v>494.70672999999999</v>
      </c>
      <c r="BE60">
        <v>470.90627999999998</v>
      </c>
      <c r="BF60">
        <v>470.28994999999998</v>
      </c>
      <c r="BG60">
        <v>461.53149999999999</v>
      </c>
      <c r="BH60">
        <v>473.08460000000002</v>
      </c>
    </row>
    <row r="61" spans="1:60" x14ac:dyDescent="0.25">
      <c r="A61" t="s">
        <v>61</v>
      </c>
      <c r="B61">
        <v>32.636177000000004</v>
      </c>
      <c r="C61">
        <v>36.133479999999999</v>
      </c>
      <c r="D61">
        <v>37.951810000000002</v>
      </c>
      <c r="E61">
        <v>38.995967999999998</v>
      </c>
      <c r="F61">
        <v>40.505108</v>
      </c>
      <c r="G61">
        <v>47.609862999999997</v>
      </c>
      <c r="H61">
        <v>49.176487000000002</v>
      </c>
      <c r="I61">
        <v>52.943150000000003</v>
      </c>
      <c r="J61">
        <v>55.962757000000003</v>
      </c>
      <c r="K61">
        <v>52.951650000000001</v>
      </c>
      <c r="L61">
        <v>51.229179999999999</v>
      </c>
      <c r="M61">
        <v>52.702559999999998</v>
      </c>
      <c r="N61">
        <v>52.725569999999998</v>
      </c>
      <c r="O61">
        <v>50.766356999999999</v>
      </c>
      <c r="P61">
        <v>51.139830000000003</v>
      </c>
      <c r="Q61">
        <v>48.857520000000001</v>
      </c>
      <c r="R61">
        <v>46.475389999999997</v>
      </c>
      <c r="S61">
        <v>46.441485999999998</v>
      </c>
      <c r="T61">
        <v>44.486046000000002</v>
      </c>
      <c r="U61">
        <v>45.900852</v>
      </c>
      <c r="V61">
        <v>43.002119999999998</v>
      </c>
      <c r="W61">
        <v>38.701366</v>
      </c>
      <c r="X61">
        <v>44.817070000000001</v>
      </c>
      <c r="Y61">
        <v>43.816982000000003</v>
      </c>
      <c r="Z61">
        <v>45.22757</v>
      </c>
      <c r="AA61">
        <v>50.823889999999999</v>
      </c>
      <c r="AB61">
        <v>51.702539999999999</v>
      </c>
      <c r="AC61">
        <v>53.341459999999998</v>
      </c>
      <c r="AD61">
        <v>53.034419999999997</v>
      </c>
      <c r="AE61">
        <v>61.315269999999998</v>
      </c>
      <c r="AF61">
        <v>66.30301</v>
      </c>
      <c r="AG61">
        <v>67.547380000000004</v>
      </c>
      <c r="AH61">
        <v>70.944373999999996</v>
      </c>
      <c r="AI61">
        <v>71.860789999999994</v>
      </c>
      <c r="AJ61">
        <v>72.871544</v>
      </c>
      <c r="AK61">
        <v>74.422539999999998</v>
      </c>
      <c r="AL61">
        <v>75.244280000000003</v>
      </c>
      <c r="AM61">
        <v>77.483040000000003</v>
      </c>
      <c r="AN61">
        <v>82.196510000000004</v>
      </c>
      <c r="AO61">
        <v>81.031000000000006</v>
      </c>
      <c r="AP61">
        <v>85.439490000000006</v>
      </c>
      <c r="AQ61">
        <v>85.789820000000006</v>
      </c>
      <c r="AR61">
        <v>86.185010000000005</v>
      </c>
      <c r="AS61">
        <v>87.209149999999994</v>
      </c>
      <c r="AT61">
        <v>83.422380000000004</v>
      </c>
      <c r="AU61">
        <v>84.06174</v>
      </c>
      <c r="AV61">
        <v>86.100430000000003</v>
      </c>
      <c r="AW61">
        <v>85.012240000000006</v>
      </c>
      <c r="AX61">
        <v>86.031700000000001</v>
      </c>
      <c r="AY61">
        <v>87.716470000000001</v>
      </c>
      <c r="AZ61">
        <v>91.305419999999998</v>
      </c>
      <c r="BA61">
        <v>94.553709999999995</v>
      </c>
      <c r="BB61">
        <v>99.16319</v>
      </c>
      <c r="BC61">
        <v>99.450385999999995</v>
      </c>
      <c r="BD61">
        <v>101.94943000000001</v>
      </c>
      <c r="BE61">
        <v>84.239379999999997</v>
      </c>
      <c r="BF61">
        <v>83.899604999999994</v>
      </c>
      <c r="BG61">
        <v>82.971374999999995</v>
      </c>
      <c r="BH61">
        <v>88.615390000000005</v>
      </c>
    </row>
    <row r="62" spans="1:60" x14ac:dyDescent="0.25">
      <c r="A62" t="s">
        <v>62</v>
      </c>
      <c r="B62">
        <v>4567.3154000000004</v>
      </c>
      <c r="C62">
        <v>4915.6875</v>
      </c>
      <c r="D62">
        <v>5246.723</v>
      </c>
      <c r="E62">
        <v>5632.8095999999996</v>
      </c>
      <c r="F62">
        <v>6035.8130000000001</v>
      </c>
      <c r="G62">
        <v>6602.9669999999996</v>
      </c>
      <c r="H62">
        <v>7132.2025999999996</v>
      </c>
      <c r="I62">
        <v>7745.4146000000001</v>
      </c>
      <c r="J62">
        <v>8461.0939999999991</v>
      </c>
      <c r="K62">
        <v>9011.125</v>
      </c>
      <c r="L62">
        <v>9346.3340000000007</v>
      </c>
      <c r="M62">
        <v>9920.0830000000005</v>
      </c>
      <c r="N62">
        <v>10511.245999999999</v>
      </c>
      <c r="O62">
        <v>11201.163</v>
      </c>
      <c r="P62">
        <v>11663.607</v>
      </c>
      <c r="Q62">
        <v>11825.072</v>
      </c>
      <c r="R62">
        <v>11954.174999999999</v>
      </c>
      <c r="S62">
        <v>12053.338</v>
      </c>
      <c r="T62">
        <v>12156.048000000001</v>
      </c>
      <c r="U62">
        <v>12346.995000000001</v>
      </c>
      <c r="V62">
        <v>12336.411</v>
      </c>
      <c r="W62">
        <v>12641.749</v>
      </c>
      <c r="X62">
        <v>13026.054</v>
      </c>
      <c r="Y62">
        <v>13354.97</v>
      </c>
      <c r="Z62">
        <v>13672.527</v>
      </c>
      <c r="AA62">
        <v>14024.550999999999</v>
      </c>
      <c r="AB62">
        <v>13967.439</v>
      </c>
      <c r="AC62">
        <v>13871.269</v>
      </c>
      <c r="AD62">
        <v>13615.526</v>
      </c>
      <c r="AE62">
        <v>13764.942999999999</v>
      </c>
      <c r="AF62">
        <v>14071.962</v>
      </c>
      <c r="AG62">
        <v>14227.162</v>
      </c>
      <c r="AH62">
        <v>14982.549000000001</v>
      </c>
      <c r="AI62">
        <v>15016.307000000001</v>
      </c>
      <c r="AJ62">
        <v>15297.73</v>
      </c>
      <c r="AK62">
        <v>15928.967000000001</v>
      </c>
      <c r="AL62">
        <v>16364.126</v>
      </c>
      <c r="AM62">
        <v>16722.759999999998</v>
      </c>
      <c r="AN62">
        <v>17289.732</v>
      </c>
      <c r="AO62">
        <v>18557.322</v>
      </c>
      <c r="AP62">
        <v>18988.736000000001</v>
      </c>
      <c r="AQ62">
        <v>19755.736000000001</v>
      </c>
      <c r="AR62">
        <v>20468.557000000001</v>
      </c>
      <c r="AS62">
        <v>21071.125</v>
      </c>
      <c r="AT62">
        <v>21388.678</v>
      </c>
      <c r="AU62">
        <v>22695.436000000002</v>
      </c>
      <c r="AV62">
        <v>23404.398000000001</v>
      </c>
      <c r="AW62">
        <v>24359.85</v>
      </c>
      <c r="AX62">
        <v>24978.916000000001</v>
      </c>
      <c r="AY62">
        <v>25594.16</v>
      </c>
      <c r="AZ62">
        <v>26221.736000000001</v>
      </c>
      <c r="BA62">
        <v>26952.01</v>
      </c>
      <c r="BB62">
        <v>27613.967000000001</v>
      </c>
      <c r="BC62">
        <v>28064.115000000002</v>
      </c>
      <c r="BD62">
        <v>28352.982</v>
      </c>
      <c r="BE62">
        <v>26599.23</v>
      </c>
      <c r="BF62">
        <v>27824.666000000001</v>
      </c>
      <c r="BG62">
        <v>28941.768</v>
      </c>
      <c r="BH62">
        <v>30356.95</v>
      </c>
    </row>
    <row r="63" spans="1:60" x14ac:dyDescent="0.25">
      <c r="A63" t="s">
        <v>63</v>
      </c>
      <c r="B63">
        <v>7466.549</v>
      </c>
      <c r="C63">
        <v>7833.9530000000004</v>
      </c>
      <c r="D63">
        <v>8160.8505999999998</v>
      </c>
      <c r="E63">
        <v>8699.625</v>
      </c>
      <c r="F63">
        <v>9124.7000000000007</v>
      </c>
      <c r="G63">
        <v>9575.9930000000004</v>
      </c>
      <c r="H63">
        <v>9905.8310000000001</v>
      </c>
      <c r="I63">
        <v>10679.776</v>
      </c>
      <c r="J63">
        <v>11354.611000000001</v>
      </c>
      <c r="K63">
        <v>11026.319</v>
      </c>
      <c r="L63">
        <v>10809.021000000001</v>
      </c>
      <c r="M63">
        <v>11562.558999999999</v>
      </c>
      <c r="N63">
        <v>12142.008</v>
      </c>
      <c r="O63">
        <v>12467.338</v>
      </c>
      <c r="P63">
        <v>12306.103999999999</v>
      </c>
      <c r="Q63">
        <v>11543.458000000001</v>
      </c>
      <c r="R63">
        <v>10909.727000000001</v>
      </c>
      <c r="S63">
        <v>10331.664000000001</v>
      </c>
      <c r="T63">
        <v>10205.829</v>
      </c>
      <c r="U63">
        <v>10530.535</v>
      </c>
      <c r="V63">
        <v>10505.655000000001</v>
      </c>
      <c r="W63">
        <v>10958.977999999999</v>
      </c>
      <c r="X63">
        <v>11215.814</v>
      </c>
      <c r="Y63">
        <v>11644.66</v>
      </c>
      <c r="Z63">
        <v>11750.248</v>
      </c>
      <c r="AA63">
        <v>11547.097</v>
      </c>
      <c r="AB63">
        <v>11315.936</v>
      </c>
      <c r="AC63">
        <v>11531.652</v>
      </c>
      <c r="AD63">
        <v>11619.481</v>
      </c>
      <c r="AE63">
        <v>11968.931</v>
      </c>
      <c r="AF63">
        <v>11923.752</v>
      </c>
      <c r="AG63">
        <v>12328.78</v>
      </c>
      <c r="AH63">
        <v>12550.912</v>
      </c>
      <c r="AI63">
        <v>12800.467000000001</v>
      </c>
      <c r="AJ63">
        <v>13090.578</v>
      </c>
      <c r="AK63">
        <v>13342.495000000001</v>
      </c>
      <c r="AL63">
        <v>13376.215</v>
      </c>
      <c r="AM63">
        <v>13363.19</v>
      </c>
      <c r="AN63">
        <v>13606.848</v>
      </c>
      <c r="AO63">
        <v>14108.793</v>
      </c>
      <c r="AP63">
        <v>14186.137000000001</v>
      </c>
      <c r="AQ63">
        <v>14018.21</v>
      </c>
      <c r="AR63">
        <v>14013.791999999999</v>
      </c>
      <c r="AS63">
        <v>13244.683999999999</v>
      </c>
      <c r="AT63">
        <v>12596.494000000001</v>
      </c>
      <c r="AU63">
        <v>12755.922</v>
      </c>
      <c r="AV63">
        <v>12571.407999999999</v>
      </c>
      <c r="AW63">
        <v>12365.950999999999</v>
      </c>
      <c r="AX63">
        <v>12455.369000000001</v>
      </c>
      <c r="AY63">
        <v>12466.217000000001</v>
      </c>
      <c r="AZ63">
        <v>12653.665999999999</v>
      </c>
      <c r="BA63">
        <v>12764.857</v>
      </c>
      <c r="BB63">
        <v>12812.700999999999</v>
      </c>
      <c r="BC63">
        <v>13025.548000000001</v>
      </c>
      <c r="BD63">
        <v>12937.848</v>
      </c>
      <c r="BE63">
        <v>11303.611999999999</v>
      </c>
      <c r="BF63">
        <v>12299.281999999999</v>
      </c>
      <c r="BG63">
        <v>12500.689</v>
      </c>
      <c r="BH63">
        <v>12576.286</v>
      </c>
    </row>
    <row r="64" spans="1:60" x14ac:dyDescent="0.25">
      <c r="A64" t="s">
        <v>64</v>
      </c>
      <c r="B64">
        <v>7235.7430000000004</v>
      </c>
      <c r="C64">
        <v>7595.5015000000003</v>
      </c>
      <c r="D64">
        <v>7912.1763000000001</v>
      </c>
      <c r="E64">
        <v>8445.5380000000005</v>
      </c>
      <c r="F64">
        <v>8863.5419999999995</v>
      </c>
      <c r="G64">
        <v>9278.4670000000006</v>
      </c>
      <c r="H64">
        <v>9601.9699999999993</v>
      </c>
      <c r="I64">
        <v>10339.758</v>
      </c>
      <c r="J64">
        <v>10981.134</v>
      </c>
      <c r="K64">
        <v>10655.761</v>
      </c>
      <c r="L64">
        <v>10457.270500000001</v>
      </c>
      <c r="M64">
        <v>11201.72</v>
      </c>
      <c r="N64">
        <v>11765.75</v>
      </c>
      <c r="O64">
        <v>12085.726000000001</v>
      </c>
      <c r="P64">
        <v>11920.960999999999</v>
      </c>
      <c r="Q64">
        <v>11158.744000000001</v>
      </c>
      <c r="R64">
        <v>10516.986999999999</v>
      </c>
      <c r="S64">
        <v>9982.0740000000005</v>
      </c>
      <c r="T64">
        <v>9868.8889999999992</v>
      </c>
      <c r="U64">
        <v>10178.154</v>
      </c>
      <c r="V64">
        <v>10178.441000000001</v>
      </c>
      <c r="W64">
        <v>10622.383</v>
      </c>
      <c r="X64">
        <v>10874.315000000001</v>
      </c>
      <c r="Y64">
        <v>11301.78</v>
      </c>
      <c r="Z64">
        <v>11391.114</v>
      </c>
      <c r="AA64">
        <v>11188.664000000001</v>
      </c>
      <c r="AB64">
        <v>10966.316000000001</v>
      </c>
      <c r="AC64">
        <v>11192.299000000001</v>
      </c>
      <c r="AD64">
        <v>11278.325000000001</v>
      </c>
      <c r="AE64">
        <v>11613.777</v>
      </c>
      <c r="AF64">
        <v>11566.787</v>
      </c>
      <c r="AG64">
        <v>11957.429</v>
      </c>
      <c r="AH64">
        <v>12164.237999999999</v>
      </c>
      <c r="AI64">
        <v>12400.766</v>
      </c>
      <c r="AJ64">
        <v>12699.69</v>
      </c>
      <c r="AK64">
        <v>12881.76</v>
      </c>
      <c r="AL64">
        <v>12889.897000000001</v>
      </c>
      <c r="AM64">
        <v>12876.064</v>
      </c>
      <c r="AN64">
        <v>13119.029</v>
      </c>
      <c r="AO64">
        <v>13618.206</v>
      </c>
      <c r="AP64">
        <v>13688.424999999999</v>
      </c>
      <c r="AQ64">
        <v>13513.999</v>
      </c>
      <c r="AR64">
        <v>13531.216</v>
      </c>
      <c r="AS64">
        <v>12796.534</v>
      </c>
      <c r="AT64">
        <v>12176.447</v>
      </c>
      <c r="AU64">
        <v>12330.714</v>
      </c>
      <c r="AV64">
        <v>12153.883</v>
      </c>
      <c r="AW64">
        <v>11971.251</v>
      </c>
      <c r="AX64">
        <v>12081.254000000001</v>
      </c>
      <c r="AY64">
        <v>12089.108</v>
      </c>
      <c r="AZ64">
        <v>12256.895500000001</v>
      </c>
      <c r="BA64">
        <v>12356.663</v>
      </c>
      <c r="BB64">
        <v>12413.804</v>
      </c>
      <c r="BC64">
        <v>12625.923000000001</v>
      </c>
      <c r="BD64">
        <v>12558.285</v>
      </c>
      <c r="BE64">
        <v>10975.862999999999</v>
      </c>
      <c r="BF64">
        <v>11973.02</v>
      </c>
      <c r="BG64">
        <v>12175.254999999999</v>
      </c>
      <c r="BH64">
        <v>12235.451999999999</v>
      </c>
    </row>
    <row r="65" spans="1:60" x14ac:dyDescent="0.25">
      <c r="A65" t="s">
        <v>65</v>
      </c>
      <c r="B65" t="s">
        <v>10</v>
      </c>
      <c r="C65" t="s">
        <v>10</v>
      </c>
      <c r="D65" t="s">
        <v>10</v>
      </c>
      <c r="E65" t="s">
        <v>10</v>
      </c>
      <c r="F65" t="s">
        <v>10</v>
      </c>
      <c r="G65" t="s">
        <v>10</v>
      </c>
      <c r="H65" t="s">
        <v>10</v>
      </c>
      <c r="I65" t="s">
        <v>10</v>
      </c>
      <c r="J65" t="s">
        <v>10</v>
      </c>
      <c r="K65" t="s">
        <v>10</v>
      </c>
      <c r="L65" t="s">
        <v>10</v>
      </c>
      <c r="M65" t="s">
        <v>10</v>
      </c>
      <c r="N65" t="s">
        <v>10</v>
      </c>
      <c r="O65" t="s">
        <v>10</v>
      </c>
      <c r="P65" t="s">
        <v>10</v>
      </c>
      <c r="Q65" t="s">
        <v>10</v>
      </c>
      <c r="R65" t="s">
        <v>10</v>
      </c>
      <c r="S65" t="s">
        <v>10</v>
      </c>
      <c r="T65" t="s">
        <v>10</v>
      </c>
      <c r="U65" t="s">
        <v>10</v>
      </c>
      <c r="V65" t="s">
        <v>10</v>
      </c>
      <c r="W65" t="s">
        <v>10</v>
      </c>
      <c r="X65" t="s">
        <v>10</v>
      </c>
      <c r="Y65" t="s">
        <v>10</v>
      </c>
      <c r="Z65" t="s">
        <v>10</v>
      </c>
      <c r="AA65">
        <v>12.740926</v>
      </c>
      <c r="AB65">
        <v>11.406300999999999</v>
      </c>
      <c r="AC65">
        <v>12.286932</v>
      </c>
      <c r="AD65">
        <v>13.216734000000001</v>
      </c>
      <c r="AE65">
        <v>10.265979</v>
      </c>
      <c r="AF65">
        <v>9.6553149999999999</v>
      </c>
      <c r="AG65">
        <v>14.679261</v>
      </c>
      <c r="AH65">
        <v>12.305493999999999</v>
      </c>
      <c r="AI65">
        <v>11.074813000000001</v>
      </c>
      <c r="AJ65">
        <v>11.075540999999999</v>
      </c>
      <c r="AK65">
        <v>11.268542999999999</v>
      </c>
      <c r="AL65">
        <v>9.2315229999999993</v>
      </c>
      <c r="AM65">
        <v>10.424201999999999</v>
      </c>
      <c r="AN65">
        <v>10.086403000000001</v>
      </c>
      <c r="AO65">
        <v>10.276315</v>
      </c>
      <c r="AP65">
        <v>10.618793999999999</v>
      </c>
      <c r="AQ65">
        <v>11.223741</v>
      </c>
      <c r="AR65">
        <v>12.1110325</v>
      </c>
      <c r="AS65">
        <v>10.953669</v>
      </c>
      <c r="AT65">
        <v>11.272176</v>
      </c>
      <c r="AU65">
        <v>10.980214999999999</v>
      </c>
      <c r="AV65">
        <v>11.351918</v>
      </c>
      <c r="AW65">
        <v>10.971920000000001</v>
      </c>
      <c r="AX65">
        <v>10.721132000000001</v>
      </c>
      <c r="AY65">
        <v>10.638593999999999</v>
      </c>
      <c r="AZ65">
        <v>11.40081</v>
      </c>
      <c r="BA65">
        <v>12.803832999999999</v>
      </c>
      <c r="BB65">
        <v>12.1864195</v>
      </c>
      <c r="BC65">
        <v>12.7179</v>
      </c>
      <c r="BD65">
        <v>12.735264000000001</v>
      </c>
      <c r="BE65">
        <v>11.742941999999999</v>
      </c>
      <c r="BF65">
        <v>12.747635000000001</v>
      </c>
      <c r="BG65">
        <v>13.929043</v>
      </c>
      <c r="BH65">
        <v>14.063801</v>
      </c>
    </row>
    <row r="66" spans="1:60" x14ac:dyDescent="0.25">
      <c r="A66" t="s">
        <v>66</v>
      </c>
      <c r="B66">
        <v>60.316516999999997</v>
      </c>
      <c r="C66">
        <v>68.084509999999995</v>
      </c>
      <c r="D66">
        <v>70.490369999999999</v>
      </c>
      <c r="E66">
        <v>78.406319999999994</v>
      </c>
      <c r="F66">
        <v>86.189639999999997</v>
      </c>
      <c r="G66">
        <v>97.023579999999995</v>
      </c>
      <c r="H66">
        <v>96.000799999999998</v>
      </c>
      <c r="I66">
        <v>100.55224</v>
      </c>
      <c r="J66">
        <v>102.16668</v>
      </c>
      <c r="K66">
        <v>92.957920000000001</v>
      </c>
      <c r="L66">
        <v>96.232749999999996</v>
      </c>
      <c r="M66">
        <v>106.440926</v>
      </c>
      <c r="N66">
        <v>104.85936</v>
      </c>
      <c r="O66">
        <v>116.65633</v>
      </c>
      <c r="P66">
        <v>116.01387</v>
      </c>
      <c r="Q66">
        <v>112.084496</v>
      </c>
      <c r="R66">
        <v>104.1835</v>
      </c>
      <c r="S66">
        <v>100.11227</v>
      </c>
      <c r="T66">
        <v>98.312259999999995</v>
      </c>
      <c r="U66">
        <v>102.18022000000001</v>
      </c>
      <c r="V66">
        <v>107.2148</v>
      </c>
      <c r="W66">
        <v>114.973854</v>
      </c>
      <c r="X66">
        <v>114.59487</v>
      </c>
      <c r="Y66">
        <v>107.59319000000001</v>
      </c>
      <c r="Z66">
        <v>108.83678399999999</v>
      </c>
      <c r="AA66">
        <v>102.262924</v>
      </c>
      <c r="AB66">
        <v>96.731444999999994</v>
      </c>
      <c r="AC66">
        <v>96.992329999999995</v>
      </c>
      <c r="AD66">
        <v>99.619384999999994</v>
      </c>
      <c r="AE66">
        <v>103.50979</v>
      </c>
      <c r="AF66">
        <v>106.96971000000001</v>
      </c>
      <c r="AG66">
        <v>114.43929</v>
      </c>
      <c r="AH66">
        <v>114.82874</v>
      </c>
      <c r="AI66">
        <v>115.23408000000001</v>
      </c>
      <c r="AJ66">
        <v>116.51929</v>
      </c>
      <c r="AK66">
        <v>108.98533</v>
      </c>
      <c r="AL66">
        <v>114.80473000000001</v>
      </c>
      <c r="AM66">
        <v>113.96435</v>
      </c>
      <c r="AN66">
        <v>118.46245</v>
      </c>
      <c r="AO66">
        <v>113.5633</v>
      </c>
      <c r="AP66">
        <v>115.055374</v>
      </c>
      <c r="AQ66">
        <v>117.82398000000001</v>
      </c>
      <c r="AR66">
        <v>121.14075</v>
      </c>
      <c r="AS66">
        <v>114.24505600000001</v>
      </c>
      <c r="AT66">
        <v>113.279816</v>
      </c>
      <c r="AU66">
        <v>119.77768</v>
      </c>
      <c r="AV66">
        <v>116.164406</v>
      </c>
      <c r="AW66">
        <v>116.08983000000001</v>
      </c>
      <c r="AX66">
        <v>117.56478</v>
      </c>
      <c r="AY66">
        <v>114.27067599999999</v>
      </c>
      <c r="AZ66">
        <v>116.293976</v>
      </c>
      <c r="BA66">
        <v>112.658714</v>
      </c>
      <c r="BB66">
        <v>111.99558</v>
      </c>
      <c r="BC66">
        <v>115.44276000000001</v>
      </c>
      <c r="BD66">
        <v>110.24315</v>
      </c>
      <c r="BE66">
        <v>102.11662</v>
      </c>
      <c r="BF66">
        <v>104.95940400000001</v>
      </c>
      <c r="BG66">
        <v>107.24007</v>
      </c>
      <c r="BH66">
        <v>106.811356</v>
      </c>
    </row>
    <row r="67" spans="1:60" x14ac:dyDescent="0.25">
      <c r="A67" t="s">
        <v>67</v>
      </c>
      <c r="B67">
        <v>13445.201999999999</v>
      </c>
      <c r="C67">
        <v>14511.710999999999</v>
      </c>
      <c r="D67">
        <v>15533.105</v>
      </c>
      <c r="E67">
        <v>16878.474999999999</v>
      </c>
      <c r="F67">
        <v>18410.36</v>
      </c>
      <c r="G67">
        <v>20069.743999999999</v>
      </c>
      <c r="H67">
        <v>20985.706999999999</v>
      </c>
      <c r="I67">
        <v>22585.96</v>
      </c>
      <c r="J67">
        <v>24261.041000000001</v>
      </c>
      <c r="K67">
        <v>23213.523000000001</v>
      </c>
      <c r="L67">
        <v>22646.011999999999</v>
      </c>
      <c r="M67">
        <v>24139.866999999998</v>
      </c>
      <c r="N67">
        <v>24678.488000000001</v>
      </c>
      <c r="O67">
        <v>25502.817999999999</v>
      </c>
      <c r="P67">
        <v>25518.657999999999</v>
      </c>
      <c r="Q67">
        <v>23736.26</v>
      </c>
      <c r="R67">
        <v>22341.530999999999</v>
      </c>
      <c r="S67">
        <v>21217.268</v>
      </c>
      <c r="T67">
        <v>20943.71</v>
      </c>
      <c r="U67">
        <v>21277.375</v>
      </c>
      <c r="V67">
        <v>21349.901999999998</v>
      </c>
      <c r="W67">
        <v>22076.173999999999</v>
      </c>
      <c r="X67">
        <v>22486.995999999999</v>
      </c>
      <c r="Y67">
        <v>23273.942999999999</v>
      </c>
      <c r="Z67">
        <v>23536.84</v>
      </c>
      <c r="AA67">
        <v>23583.45</v>
      </c>
      <c r="AB67">
        <v>23721.186000000002</v>
      </c>
      <c r="AC67">
        <v>24321.603999999999</v>
      </c>
      <c r="AD67">
        <v>24409.043000000001</v>
      </c>
      <c r="AE67">
        <v>25087.377</v>
      </c>
      <c r="AF67">
        <v>25359.932000000001</v>
      </c>
      <c r="AG67">
        <v>26099.451000000001</v>
      </c>
      <c r="AH67">
        <v>26439.532999999999</v>
      </c>
      <c r="AI67">
        <v>26567.525000000001</v>
      </c>
      <c r="AJ67">
        <v>26969.046999999999</v>
      </c>
      <c r="AK67">
        <v>27054.465</v>
      </c>
      <c r="AL67">
        <v>27002.035</v>
      </c>
      <c r="AM67">
        <v>26927.976999999999</v>
      </c>
      <c r="AN67">
        <v>27290.317999999999</v>
      </c>
      <c r="AO67">
        <v>27809.817999999999</v>
      </c>
      <c r="AP67">
        <v>27976.813999999998</v>
      </c>
      <c r="AQ67">
        <v>27713.026999999998</v>
      </c>
      <c r="AR67">
        <v>27554.206999999999</v>
      </c>
      <c r="AS67">
        <v>26557.865000000002</v>
      </c>
      <c r="AT67">
        <v>25177.39</v>
      </c>
      <c r="AU67">
        <v>25362.791000000001</v>
      </c>
      <c r="AV67">
        <v>24995.921999999999</v>
      </c>
      <c r="AW67">
        <v>24804.49</v>
      </c>
      <c r="AX67">
        <v>24675.445</v>
      </c>
      <c r="AY67">
        <v>24417.666000000001</v>
      </c>
      <c r="AZ67">
        <v>24755.473000000002</v>
      </c>
      <c r="BA67">
        <v>25108.842000000001</v>
      </c>
      <c r="BB67">
        <v>25364.838</v>
      </c>
      <c r="BC67">
        <v>25457.273000000001</v>
      </c>
      <c r="BD67">
        <v>25265.942999999999</v>
      </c>
      <c r="BE67">
        <v>22146.453000000001</v>
      </c>
      <c r="BF67">
        <v>23705.83</v>
      </c>
      <c r="BG67">
        <v>24285.07</v>
      </c>
      <c r="BH67">
        <v>24207.05</v>
      </c>
    </row>
    <row r="68" spans="1:60" x14ac:dyDescent="0.25">
      <c r="A68" t="s">
        <v>68</v>
      </c>
      <c r="B68">
        <v>232.65555000000001</v>
      </c>
      <c r="C68">
        <v>250.18102999999999</v>
      </c>
      <c r="D68">
        <v>272.33956999999998</v>
      </c>
      <c r="E68">
        <v>294.28093999999999</v>
      </c>
      <c r="F68">
        <v>302.95321999999999</v>
      </c>
      <c r="G68">
        <v>337.80527000000001</v>
      </c>
      <c r="H68">
        <v>354.72104000000002</v>
      </c>
      <c r="I68">
        <v>363.97649999999999</v>
      </c>
      <c r="J68">
        <v>387.85570000000001</v>
      </c>
      <c r="K68">
        <v>404.68680000000001</v>
      </c>
      <c r="L68">
        <v>399.33368000000002</v>
      </c>
      <c r="M68">
        <v>408.52404999999999</v>
      </c>
      <c r="N68">
        <v>425.3263</v>
      </c>
      <c r="O68">
        <v>431.71303999999998</v>
      </c>
      <c r="P68">
        <v>437.05462999999997</v>
      </c>
      <c r="Q68">
        <v>416.62511999999998</v>
      </c>
      <c r="R68">
        <v>408.89370000000002</v>
      </c>
      <c r="S68">
        <v>403.29065000000003</v>
      </c>
      <c r="T68">
        <v>385.20193</v>
      </c>
      <c r="U68">
        <v>395.81511999999998</v>
      </c>
      <c r="V68">
        <v>394.52618000000001</v>
      </c>
      <c r="W68">
        <v>384.35467999999997</v>
      </c>
      <c r="X68">
        <v>397.8433</v>
      </c>
      <c r="Y68">
        <v>413.65363000000002</v>
      </c>
      <c r="Z68">
        <v>429.37283000000002</v>
      </c>
      <c r="AA68">
        <v>443.72836000000001</v>
      </c>
      <c r="AB68">
        <v>432.95728000000003</v>
      </c>
      <c r="AC68">
        <v>442.12040000000002</v>
      </c>
      <c r="AD68">
        <v>455.45080000000002</v>
      </c>
      <c r="AE68">
        <v>476.98978</v>
      </c>
      <c r="AF68">
        <v>494.08049999999997</v>
      </c>
      <c r="AG68">
        <v>506.56274000000002</v>
      </c>
      <c r="AH68">
        <v>517.00220000000002</v>
      </c>
      <c r="AI68">
        <v>517.83100000000002</v>
      </c>
      <c r="AJ68">
        <v>529.02549999999997</v>
      </c>
      <c r="AK68">
        <v>530.40409999999997</v>
      </c>
      <c r="AL68">
        <v>532.32960000000003</v>
      </c>
      <c r="AM68">
        <v>539.45780000000002</v>
      </c>
      <c r="AN68">
        <v>542.45640000000003</v>
      </c>
      <c r="AO68">
        <v>552.32669999999996</v>
      </c>
      <c r="AP68">
        <v>564.14135999999996</v>
      </c>
      <c r="AQ68">
        <v>579.4316</v>
      </c>
      <c r="AR68">
        <v>592.45529999999997</v>
      </c>
      <c r="AS68">
        <v>599.92505000000006</v>
      </c>
      <c r="AT68">
        <v>587.56320000000005</v>
      </c>
      <c r="AU68">
        <v>603.36850000000004</v>
      </c>
      <c r="AV68">
        <v>633.16076999999996</v>
      </c>
      <c r="AW68">
        <v>646.43129999999996</v>
      </c>
      <c r="AX68">
        <v>664.06870000000004</v>
      </c>
      <c r="AY68">
        <v>663.14469999999994</v>
      </c>
      <c r="AZ68">
        <v>661.60249999999996</v>
      </c>
      <c r="BA68">
        <v>666.01293999999996</v>
      </c>
      <c r="BB68">
        <v>698.41880000000003</v>
      </c>
      <c r="BC68">
        <v>709.08489999999995</v>
      </c>
      <c r="BD68">
        <v>705.73302999999999</v>
      </c>
      <c r="BE68">
        <v>606.17340000000002</v>
      </c>
      <c r="BF68">
        <v>619.39922999999999</v>
      </c>
      <c r="BG68">
        <v>651.52660000000003</v>
      </c>
      <c r="BH68">
        <v>690.26904000000002</v>
      </c>
    </row>
    <row r="69" spans="1:60" x14ac:dyDescent="0.25">
      <c r="A69" t="s">
        <v>69</v>
      </c>
      <c r="B69">
        <v>9.7380549999999996E-2</v>
      </c>
      <c r="C69">
        <v>0.12186110999999999</v>
      </c>
      <c r="D69">
        <v>0.54098329999999994</v>
      </c>
      <c r="E69">
        <v>0.65190833999999998</v>
      </c>
      <c r="F69">
        <v>0.92851110000000003</v>
      </c>
      <c r="G69">
        <v>0.9359056</v>
      </c>
      <c r="H69">
        <v>15.471501999999999</v>
      </c>
      <c r="I69">
        <v>17.677216000000001</v>
      </c>
      <c r="J69">
        <v>15.375914</v>
      </c>
      <c r="K69">
        <v>14.127883000000001</v>
      </c>
      <c r="L69">
        <v>12.904697000000001</v>
      </c>
      <c r="M69">
        <v>14.856398</v>
      </c>
      <c r="N69">
        <v>14.312169000000001</v>
      </c>
      <c r="O69">
        <v>13.616951</v>
      </c>
      <c r="P69">
        <v>14.083727</v>
      </c>
      <c r="Q69">
        <v>10.59754</v>
      </c>
      <c r="R69">
        <v>10.412597</v>
      </c>
      <c r="S69">
        <v>11.133319999999999</v>
      </c>
      <c r="T69">
        <v>12.078274</v>
      </c>
      <c r="U69">
        <v>14.802035</v>
      </c>
      <c r="V69">
        <v>16.330181</v>
      </c>
      <c r="W69">
        <v>16.100573000000001</v>
      </c>
      <c r="X69">
        <v>15.271984</v>
      </c>
      <c r="Y69">
        <v>16.145261999999999</v>
      </c>
      <c r="Z69">
        <v>17.087586999999999</v>
      </c>
      <c r="AA69">
        <v>22.101206000000001</v>
      </c>
      <c r="AB69">
        <v>35.977516000000001</v>
      </c>
      <c r="AC69">
        <v>33.162345999999999</v>
      </c>
      <c r="AD69">
        <v>32.121741999999998</v>
      </c>
      <c r="AE69">
        <v>27.224160000000001</v>
      </c>
      <c r="AF69">
        <v>30.478480999999999</v>
      </c>
      <c r="AG69">
        <v>29.042771999999999</v>
      </c>
      <c r="AH69">
        <v>25.347273000000001</v>
      </c>
      <c r="AI69">
        <v>25.260342000000001</v>
      </c>
      <c r="AJ69">
        <v>31.588726000000001</v>
      </c>
      <c r="AK69">
        <v>34.169246999999999</v>
      </c>
      <c r="AL69">
        <v>38.881546</v>
      </c>
      <c r="AM69">
        <v>44.713149999999999</v>
      </c>
      <c r="AN69">
        <v>42.715023000000002</v>
      </c>
      <c r="AO69">
        <v>41.731388000000003</v>
      </c>
      <c r="AP69">
        <v>47.423676</v>
      </c>
      <c r="AQ69">
        <v>49.878475000000002</v>
      </c>
      <c r="AR69">
        <v>50.930866000000002</v>
      </c>
      <c r="AS69">
        <v>66.966380000000001</v>
      </c>
      <c r="AT69">
        <v>63.707405000000001</v>
      </c>
      <c r="AU69">
        <v>72.778009999999995</v>
      </c>
      <c r="AV69">
        <v>78.741190000000003</v>
      </c>
      <c r="AW69">
        <v>85.787840000000003</v>
      </c>
      <c r="AX69">
        <v>99.683700000000002</v>
      </c>
      <c r="AY69">
        <v>102.23613</v>
      </c>
      <c r="AZ69">
        <v>105.74026499999999</v>
      </c>
      <c r="BA69">
        <v>108.50814</v>
      </c>
      <c r="BB69">
        <v>118.94404</v>
      </c>
      <c r="BC69">
        <v>124.86969999999999</v>
      </c>
      <c r="BD69">
        <v>122.143265</v>
      </c>
      <c r="BE69">
        <v>99.791824000000005</v>
      </c>
      <c r="BF69">
        <v>110.45808</v>
      </c>
      <c r="BG69">
        <v>126.108864</v>
      </c>
      <c r="BH69">
        <v>129.45384000000001</v>
      </c>
    </row>
    <row r="70" spans="1:60" x14ac:dyDescent="0.25">
      <c r="A70" t="s">
        <v>70</v>
      </c>
      <c r="B70">
        <v>44.920679999999997</v>
      </c>
      <c r="C70">
        <v>46.116889999999998</v>
      </c>
      <c r="D70">
        <v>51.547899999999998</v>
      </c>
      <c r="E70">
        <v>58.710329999999999</v>
      </c>
      <c r="F70">
        <v>55.063459999999999</v>
      </c>
      <c r="G70">
        <v>54.475093999999999</v>
      </c>
      <c r="H70">
        <v>51.226596999999998</v>
      </c>
      <c r="I70">
        <v>42.280200000000001</v>
      </c>
      <c r="J70">
        <v>43.334290000000003</v>
      </c>
      <c r="K70">
        <v>46.688479999999998</v>
      </c>
      <c r="L70">
        <v>48.480730000000001</v>
      </c>
      <c r="M70">
        <v>48.495505999999999</v>
      </c>
      <c r="N70">
        <v>51.052937</v>
      </c>
      <c r="O70">
        <v>53.865543000000002</v>
      </c>
      <c r="P70">
        <v>57.543624999999999</v>
      </c>
      <c r="Q70">
        <v>60.102440000000001</v>
      </c>
      <c r="R70">
        <v>63.78669</v>
      </c>
      <c r="S70">
        <v>70.188289999999995</v>
      </c>
      <c r="T70">
        <v>77.345119999999994</v>
      </c>
      <c r="U70">
        <v>83.870649999999998</v>
      </c>
      <c r="V70">
        <v>89.515020000000007</v>
      </c>
      <c r="W70">
        <v>96.473929999999996</v>
      </c>
      <c r="X70">
        <v>105.70086000000001</v>
      </c>
      <c r="Y70">
        <v>113.84891500000001</v>
      </c>
      <c r="Z70">
        <v>122.01712999999999</v>
      </c>
      <c r="AA70">
        <v>127.60232499999999</v>
      </c>
      <c r="AB70">
        <v>134.32481000000001</v>
      </c>
      <c r="AC70">
        <v>146.81075999999999</v>
      </c>
      <c r="AD70">
        <v>160.04179999999999</v>
      </c>
      <c r="AE70">
        <v>171.56280000000001</v>
      </c>
      <c r="AF70">
        <v>185.97588999999999</v>
      </c>
      <c r="AG70">
        <v>195.58959999999999</v>
      </c>
      <c r="AH70">
        <v>201.59088</v>
      </c>
      <c r="AI70">
        <v>208.43974</v>
      </c>
      <c r="AJ70">
        <v>216.01375999999999</v>
      </c>
      <c r="AK70">
        <v>223.08223000000001</v>
      </c>
      <c r="AL70">
        <v>218.72188</v>
      </c>
      <c r="AM70">
        <v>213.19597999999999</v>
      </c>
      <c r="AN70">
        <v>189.23905999999999</v>
      </c>
      <c r="AO70">
        <v>191.35681</v>
      </c>
      <c r="AP70">
        <v>181.89466999999999</v>
      </c>
      <c r="AQ70">
        <v>208.9376</v>
      </c>
      <c r="AR70">
        <v>227.31567000000001</v>
      </c>
      <c r="AS70">
        <v>230.70963</v>
      </c>
      <c r="AT70">
        <v>246.17115999999999</v>
      </c>
      <c r="AU70">
        <v>243.88007999999999</v>
      </c>
      <c r="AV70">
        <v>245.53178</v>
      </c>
      <c r="AW70">
        <v>237.93188000000001</v>
      </c>
      <c r="AX70">
        <v>260.81177000000002</v>
      </c>
      <c r="AY70">
        <v>269.72635000000002</v>
      </c>
      <c r="AZ70">
        <v>293.96050000000002</v>
      </c>
      <c r="BA70">
        <v>328.84857</v>
      </c>
      <c r="BB70">
        <v>339.49326000000002</v>
      </c>
      <c r="BC70">
        <v>283.33864999999997</v>
      </c>
      <c r="BD70">
        <v>250.62538000000001</v>
      </c>
      <c r="BE70">
        <v>243.72148000000001</v>
      </c>
      <c r="BF70">
        <v>283.12349999999998</v>
      </c>
      <c r="BG70">
        <v>275.14170000000001</v>
      </c>
      <c r="BH70">
        <v>217.1885</v>
      </c>
    </row>
    <row r="71" spans="1:60" x14ac:dyDescent="0.25">
      <c r="A71" t="s">
        <v>71</v>
      </c>
      <c r="B71">
        <v>43.167361999999997</v>
      </c>
      <c r="C71">
        <v>54.434714999999997</v>
      </c>
      <c r="D71">
        <v>54.833336000000003</v>
      </c>
      <c r="E71">
        <v>55.010829999999999</v>
      </c>
      <c r="F71">
        <v>54.147644</v>
      </c>
      <c r="G71">
        <v>56.897601999999999</v>
      </c>
      <c r="H71">
        <v>56.256171999999999</v>
      </c>
      <c r="I71">
        <v>48.011004999999997</v>
      </c>
      <c r="J71">
        <v>55.933968</v>
      </c>
      <c r="K71">
        <v>65.899389999999997</v>
      </c>
      <c r="L71">
        <v>69.020675999999995</v>
      </c>
      <c r="M71">
        <v>69.956894000000005</v>
      </c>
      <c r="N71">
        <v>69.8767</v>
      </c>
      <c r="O71">
        <v>69.256309999999999</v>
      </c>
      <c r="P71">
        <v>71.986339999999998</v>
      </c>
      <c r="Q71">
        <v>77.847840000000005</v>
      </c>
      <c r="R71">
        <v>79.460049999999995</v>
      </c>
      <c r="S71">
        <v>78.228110000000001</v>
      </c>
      <c r="T71">
        <v>67.835679999999996</v>
      </c>
      <c r="U71">
        <v>70.013114999999999</v>
      </c>
      <c r="V71">
        <v>67.587109999999996</v>
      </c>
      <c r="W71">
        <v>72.715509999999995</v>
      </c>
      <c r="X71">
        <v>80.294319999999999</v>
      </c>
      <c r="Y71">
        <v>78.549430000000001</v>
      </c>
      <c r="Z71">
        <v>69.606300000000005</v>
      </c>
      <c r="AA71">
        <v>69.653175000000005</v>
      </c>
      <c r="AB71">
        <v>64.45393</v>
      </c>
      <c r="AC71">
        <v>67.455259999999996</v>
      </c>
      <c r="AD71">
        <v>70.536439999999999</v>
      </c>
      <c r="AE71">
        <v>76.616349999999997</v>
      </c>
      <c r="AF71">
        <v>86.405990000000003</v>
      </c>
      <c r="AG71">
        <v>89.128129999999999</v>
      </c>
      <c r="AH71">
        <v>88.138260000000002</v>
      </c>
      <c r="AI71">
        <v>88.674189999999996</v>
      </c>
      <c r="AJ71">
        <v>90.520706000000004</v>
      </c>
      <c r="AK71">
        <v>88.370540000000005</v>
      </c>
      <c r="AL71">
        <v>83.596953999999997</v>
      </c>
      <c r="AM71">
        <v>82.796480000000003</v>
      </c>
      <c r="AN71">
        <v>78.316940000000002</v>
      </c>
      <c r="AO71">
        <v>87.449520000000007</v>
      </c>
      <c r="AP71">
        <v>85.745519999999999</v>
      </c>
      <c r="AQ71">
        <v>81.611109999999996</v>
      </c>
      <c r="AR71">
        <v>84.946680000000001</v>
      </c>
      <c r="AS71">
        <v>95.092259999999996</v>
      </c>
      <c r="AT71">
        <v>96.450159999999997</v>
      </c>
      <c r="AU71">
        <v>101.51831</v>
      </c>
      <c r="AV71">
        <v>112.06887</v>
      </c>
      <c r="AW71">
        <v>111.44959</v>
      </c>
      <c r="AX71">
        <v>116.81104999999999</v>
      </c>
      <c r="AY71">
        <v>114.93644999999999</v>
      </c>
      <c r="AZ71">
        <v>122.690155</v>
      </c>
      <c r="BA71">
        <v>130.31395000000001</v>
      </c>
      <c r="BB71">
        <v>132.51403999999999</v>
      </c>
      <c r="BC71">
        <v>136.58824000000001</v>
      </c>
      <c r="BD71">
        <v>140.72855999999999</v>
      </c>
      <c r="BE71">
        <v>107.00644</v>
      </c>
      <c r="BF71">
        <v>132.54114000000001</v>
      </c>
      <c r="BG71">
        <v>140.19730000000001</v>
      </c>
      <c r="BH71">
        <v>144.11225999999999</v>
      </c>
    </row>
    <row r="72" spans="1:60" x14ac:dyDescent="0.25">
      <c r="A72" t="s">
        <v>72</v>
      </c>
      <c r="B72">
        <v>57.402099999999997</v>
      </c>
      <c r="C72">
        <v>63.940327000000003</v>
      </c>
      <c r="D72">
        <v>69.581270000000004</v>
      </c>
      <c r="E72">
        <v>82.394720000000007</v>
      </c>
      <c r="F72">
        <v>88.841705000000005</v>
      </c>
      <c r="G72">
        <v>90.005610000000004</v>
      </c>
      <c r="H72">
        <v>97.471159999999998</v>
      </c>
      <c r="I72">
        <v>102.89429</v>
      </c>
      <c r="J72">
        <v>114.85940600000001</v>
      </c>
      <c r="K72">
        <v>107.578</v>
      </c>
      <c r="L72">
        <v>116.69448</v>
      </c>
      <c r="M72">
        <v>119.77016399999999</v>
      </c>
      <c r="N72">
        <v>130.15947</v>
      </c>
      <c r="O72">
        <v>134.74797000000001</v>
      </c>
      <c r="P72">
        <v>139.32352</v>
      </c>
      <c r="Q72">
        <v>130.49712</v>
      </c>
      <c r="R72">
        <v>122.71493</v>
      </c>
      <c r="S72">
        <v>122.00833</v>
      </c>
      <c r="T72">
        <v>122.14317</v>
      </c>
      <c r="U72">
        <v>99.975440000000006</v>
      </c>
      <c r="V72">
        <v>88.851875000000007</v>
      </c>
      <c r="W72">
        <v>93.151160000000004</v>
      </c>
      <c r="X72">
        <v>108.554855</v>
      </c>
      <c r="Y72">
        <v>117.035934</v>
      </c>
      <c r="Z72">
        <v>134.99716000000001</v>
      </c>
      <c r="AA72">
        <v>138.08571000000001</v>
      </c>
      <c r="AB72">
        <v>134.88847000000001</v>
      </c>
      <c r="AC72">
        <v>153.05323999999999</v>
      </c>
      <c r="AD72">
        <v>168.78470999999999</v>
      </c>
      <c r="AE72">
        <v>173.19213999999999</v>
      </c>
      <c r="AF72">
        <v>203.45428000000001</v>
      </c>
      <c r="AG72">
        <v>211.86564999999999</v>
      </c>
      <c r="AH72">
        <v>231.85339999999999</v>
      </c>
      <c r="AI72">
        <v>225.1748</v>
      </c>
      <c r="AJ72">
        <v>212.49382</v>
      </c>
      <c r="AK72">
        <v>197.78395</v>
      </c>
      <c r="AL72">
        <v>196.75143</v>
      </c>
      <c r="AM72">
        <v>187.04333</v>
      </c>
      <c r="AN72">
        <v>185.97557</v>
      </c>
      <c r="AO72">
        <v>189.62129999999999</v>
      </c>
      <c r="AP72">
        <v>174.76750000000001</v>
      </c>
      <c r="AQ72">
        <v>160.22676000000001</v>
      </c>
      <c r="AR72">
        <v>166.13817</v>
      </c>
      <c r="AS72">
        <v>158.71424999999999</v>
      </c>
      <c r="AT72">
        <v>166.45230000000001</v>
      </c>
      <c r="AU72">
        <v>173.30891</v>
      </c>
      <c r="AV72">
        <v>163.80653000000001</v>
      </c>
      <c r="AW72">
        <v>170.33028999999999</v>
      </c>
      <c r="AX72">
        <v>177.93361999999999</v>
      </c>
      <c r="AY72">
        <v>188.79241999999999</v>
      </c>
      <c r="AZ72">
        <v>215.39938000000001</v>
      </c>
      <c r="BA72">
        <v>231.16743</v>
      </c>
      <c r="BB72">
        <v>247.42797999999999</v>
      </c>
      <c r="BC72">
        <v>251.68646000000001</v>
      </c>
      <c r="BD72">
        <v>256.94569999999999</v>
      </c>
      <c r="BE72">
        <v>209.64126999999999</v>
      </c>
      <c r="BF72">
        <v>225.74295000000001</v>
      </c>
      <c r="BG72">
        <v>247.80963</v>
      </c>
      <c r="BH72">
        <v>259.20305999999999</v>
      </c>
    </row>
    <row r="73" spans="1:60" x14ac:dyDescent="0.25">
      <c r="A73" t="s">
        <v>73</v>
      </c>
      <c r="B73">
        <v>64.424750000000003</v>
      </c>
      <c r="C73">
        <v>67.008520000000004</v>
      </c>
      <c r="D73">
        <v>72.720359999999999</v>
      </c>
      <c r="E73">
        <v>90.988074999999995</v>
      </c>
      <c r="F73">
        <v>100.07802599999999</v>
      </c>
      <c r="G73">
        <v>105.84359000000001</v>
      </c>
      <c r="H73">
        <v>112.22479</v>
      </c>
      <c r="I73">
        <v>125.95774</v>
      </c>
      <c r="J73">
        <v>139.72864999999999</v>
      </c>
      <c r="K73">
        <v>147.14690999999999</v>
      </c>
      <c r="L73">
        <v>160.17278999999999</v>
      </c>
      <c r="M73">
        <v>176.80225999999999</v>
      </c>
      <c r="N73">
        <v>189.19631999999999</v>
      </c>
      <c r="O73">
        <v>202.32384999999999</v>
      </c>
      <c r="P73">
        <v>206.29734999999999</v>
      </c>
      <c r="Q73">
        <v>203.74902</v>
      </c>
      <c r="R73">
        <v>191.03614999999999</v>
      </c>
      <c r="S73">
        <v>180.37706</v>
      </c>
      <c r="T73">
        <v>186.44765000000001</v>
      </c>
      <c r="U73">
        <v>191.37542999999999</v>
      </c>
      <c r="V73">
        <v>194.57679999999999</v>
      </c>
      <c r="W73">
        <v>200.98262</v>
      </c>
      <c r="X73">
        <v>203.58063999999999</v>
      </c>
      <c r="Y73">
        <v>208.54102</v>
      </c>
      <c r="Z73">
        <v>207.10390000000001</v>
      </c>
      <c r="AA73">
        <v>189.75511</v>
      </c>
      <c r="AB73">
        <v>179.19951</v>
      </c>
      <c r="AC73">
        <v>163.77091999999999</v>
      </c>
      <c r="AD73">
        <v>168.93677</v>
      </c>
      <c r="AE73">
        <v>178.15415999999999</v>
      </c>
      <c r="AF73">
        <v>180.45339999999999</v>
      </c>
      <c r="AG73">
        <v>210.81299000000001</v>
      </c>
      <c r="AH73">
        <v>219.71666999999999</v>
      </c>
      <c r="AI73">
        <v>249.88088999999999</v>
      </c>
      <c r="AJ73">
        <v>261.75740000000002</v>
      </c>
      <c r="AK73">
        <v>240.63138000000001</v>
      </c>
      <c r="AL73">
        <v>235.07964000000001</v>
      </c>
      <c r="AM73">
        <v>239.5985</v>
      </c>
      <c r="AN73">
        <v>243.36376999999999</v>
      </c>
      <c r="AO73">
        <v>260.05813999999998</v>
      </c>
      <c r="AP73">
        <v>266.56585999999999</v>
      </c>
      <c r="AQ73">
        <v>284.99227999999999</v>
      </c>
      <c r="AR73">
        <v>292.65717000000001</v>
      </c>
      <c r="AS73">
        <v>300.85117000000002</v>
      </c>
      <c r="AT73">
        <v>298.74212999999997</v>
      </c>
      <c r="AU73">
        <v>314.12509999999997</v>
      </c>
      <c r="AV73">
        <v>311.50569999999999</v>
      </c>
      <c r="AW73">
        <v>298.37079999999997</v>
      </c>
      <c r="AX73">
        <v>277.34649999999999</v>
      </c>
      <c r="AY73">
        <v>277.49698000000001</v>
      </c>
      <c r="AZ73">
        <v>292.9932</v>
      </c>
      <c r="BA73">
        <v>321.5872</v>
      </c>
      <c r="BB73">
        <v>362.94709999999998</v>
      </c>
      <c r="BC73">
        <v>372.28870000000001</v>
      </c>
      <c r="BD73">
        <v>379.48453000000001</v>
      </c>
      <c r="BE73">
        <v>359.47464000000002</v>
      </c>
      <c r="BF73">
        <v>375.10825</v>
      </c>
      <c r="BG73">
        <v>389.42599999999999</v>
      </c>
      <c r="BH73">
        <v>390.33193999999997</v>
      </c>
    </row>
    <row r="74" spans="1:60" x14ac:dyDescent="0.25">
      <c r="A74" t="s">
        <v>74</v>
      </c>
      <c r="B74">
        <v>30.529512</v>
      </c>
      <c r="C74">
        <v>31.292534</v>
      </c>
      <c r="D74">
        <v>34.524099999999997</v>
      </c>
      <c r="E74">
        <v>37.036827000000002</v>
      </c>
      <c r="F74">
        <v>38.868617999999998</v>
      </c>
      <c r="G74">
        <v>53.695099999999996</v>
      </c>
      <c r="H74">
        <v>60.925803999999999</v>
      </c>
      <c r="I74">
        <v>66.270499999999998</v>
      </c>
      <c r="J74">
        <v>72.854209999999995</v>
      </c>
      <c r="K74">
        <v>77.654740000000004</v>
      </c>
      <c r="L74">
        <v>81.327895999999996</v>
      </c>
      <c r="M74">
        <v>85.188934000000003</v>
      </c>
      <c r="N74">
        <v>84.284769999999995</v>
      </c>
      <c r="O74">
        <v>87.351619999999997</v>
      </c>
      <c r="P74">
        <v>93.42953</v>
      </c>
      <c r="Q74">
        <v>100.01279</v>
      </c>
      <c r="R74">
        <v>106.01107</v>
      </c>
      <c r="S74">
        <v>111.01076999999999</v>
      </c>
      <c r="T74">
        <v>112.03897000000001</v>
      </c>
      <c r="U74">
        <v>111.805046</v>
      </c>
      <c r="V74">
        <v>108.32345599999999</v>
      </c>
      <c r="W74">
        <v>115.4622</v>
      </c>
      <c r="X74">
        <v>112.17974</v>
      </c>
      <c r="Y74">
        <v>117.46575</v>
      </c>
      <c r="Z74">
        <v>147.89993000000001</v>
      </c>
      <c r="AA74">
        <v>140.23948999999999</v>
      </c>
      <c r="AB74">
        <v>146.44716</v>
      </c>
      <c r="AC74">
        <v>162.93636000000001</v>
      </c>
      <c r="AD74">
        <v>153.68877000000001</v>
      </c>
      <c r="AE74">
        <v>155.42722000000001</v>
      </c>
      <c r="AF74">
        <v>167.95164</v>
      </c>
      <c r="AG74">
        <v>159.85767000000001</v>
      </c>
      <c r="AH74">
        <v>171.578</v>
      </c>
      <c r="AI74">
        <v>187.91158999999999</v>
      </c>
      <c r="AJ74">
        <v>193.70638</v>
      </c>
      <c r="AK74">
        <v>189.41811999999999</v>
      </c>
      <c r="AL74">
        <v>189.53440000000001</v>
      </c>
      <c r="AM74">
        <v>196.06560999999999</v>
      </c>
      <c r="AN74">
        <v>184.26160999999999</v>
      </c>
      <c r="AO74">
        <v>186.39532</v>
      </c>
      <c r="AP74">
        <v>192.48924</v>
      </c>
      <c r="AQ74">
        <v>170.36933999999999</v>
      </c>
      <c r="AR74">
        <v>172.20227</v>
      </c>
      <c r="AS74">
        <v>164.78693000000001</v>
      </c>
      <c r="AT74">
        <v>152.80611999999999</v>
      </c>
      <c r="AU74">
        <v>149.48177000000001</v>
      </c>
      <c r="AV74">
        <v>140.12873999999999</v>
      </c>
      <c r="AW74">
        <v>127.39727999999999</v>
      </c>
      <c r="AX74">
        <v>130.73607000000001</v>
      </c>
      <c r="AY74">
        <v>129.18199000000001</v>
      </c>
      <c r="AZ74">
        <v>132.16782000000001</v>
      </c>
      <c r="BA74">
        <v>134.93422000000001</v>
      </c>
      <c r="BB74">
        <v>135.99239</v>
      </c>
      <c r="BC74">
        <v>135.36813000000001</v>
      </c>
      <c r="BD74">
        <v>139.91883999999999</v>
      </c>
      <c r="BE74">
        <v>114.11291</v>
      </c>
      <c r="BF74">
        <v>117.34649</v>
      </c>
      <c r="BG74">
        <v>129.03946999999999</v>
      </c>
      <c r="BH74">
        <v>123.63576</v>
      </c>
    </row>
    <row r="75" spans="1:60" x14ac:dyDescent="0.25">
      <c r="A75" t="s">
        <v>75</v>
      </c>
      <c r="B75">
        <v>0.57273304000000003</v>
      </c>
      <c r="C75">
        <v>0.57199776000000002</v>
      </c>
      <c r="D75">
        <v>0.86582720000000002</v>
      </c>
      <c r="E75">
        <v>1.1196642000000001</v>
      </c>
      <c r="F75">
        <v>1.30044</v>
      </c>
      <c r="G75">
        <v>1.1239372000000001</v>
      </c>
      <c r="H75">
        <v>1.0794972</v>
      </c>
      <c r="I75">
        <v>1.2848858999999999</v>
      </c>
      <c r="J75">
        <v>1.6680157</v>
      </c>
      <c r="K75">
        <v>2.2778795000000001</v>
      </c>
      <c r="L75">
        <v>2.7142978000000002</v>
      </c>
      <c r="M75">
        <v>3.7372399999999999</v>
      </c>
      <c r="N75">
        <v>4.9303584000000003</v>
      </c>
      <c r="O75">
        <v>4.820811</v>
      </c>
      <c r="P75">
        <v>5.2193659999999999</v>
      </c>
      <c r="Q75">
        <v>4.3004594000000003</v>
      </c>
      <c r="R75">
        <v>6.3161610000000001</v>
      </c>
      <c r="S75">
        <v>7.0137650000000002</v>
      </c>
      <c r="T75">
        <v>7.6721076999999998</v>
      </c>
      <c r="U75">
        <v>9.0347399999999993</v>
      </c>
      <c r="V75">
        <v>9.5990140000000004</v>
      </c>
      <c r="W75">
        <v>12.040971000000001</v>
      </c>
      <c r="X75">
        <v>11.789598</v>
      </c>
      <c r="Y75">
        <v>12.88871</v>
      </c>
      <c r="Z75">
        <v>13.575521</v>
      </c>
      <c r="AA75">
        <v>13.632661000000001</v>
      </c>
      <c r="AB75">
        <v>11.8423195</v>
      </c>
      <c r="AC75">
        <v>13.675575</v>
      </c>
      <c r="AD75">
        <v>14.634062</v>
      </c>
      <c r="AE75">
        <v>16.942640000000001</v>
      </c>
      <c r="AF75">
        <v>16.422975999999998</v>
      </c>
      <c r="AG75">
        <v>18.12003</v>
      </c>
      <c r="AH75">
        <v>22.133371</v>
      </c>
      <c r="AI75">
        <v>23.503740000000001</v>
      </c>
      <c r="AJ75">
        <v>22.346223999999999</v>
      </c>
      <c r="AK75">
        <v>21.87208</v>
      </c>
      <c r="AL75">
        <v>24.909186999999999</v>
      </c>
      <c r="AM75">
        <v>28.160333999999999</v>
      </c>
      <c r="AN75">
        <v>32.888069999999999</v>
      </c>
      <c r="AO75">
        <v>40.445770000000003</v>
      </c>
      <c r="AP75">
        <v>44.747456</v>
      </c>
      <c r="AQ75">
        <v>57.565550000000002</v>
      </c>
      <c r="AR75">
        <v>63.685040000000001</v>
      </c>
      <c r="AS75">
        <v>77.161699999999996</v>
      </c>
      <c r="AT75">
        <v>75.473889999999997</v>
      </c>
      <c r="AU75">
        <v>81.083160000000007</v>
      </c>
      <c r="AV75">
        <v>102.54465</v>
      </c>
      <c r="AW75">
        <v>108.15663000000001</v>
      </c>
      <c r="AX75">
        <v>129.21952999999999</v>
      </c>
      <c r="AY75">
        <v>136.32495</v>
      </c>
      <c r="AZ75">
        <v>159.36670000000001</v>
      </c>
      <c r="BA75">
        <v>168.92227</v>
      </c>
      <c r="BB75">
        <v>151.88354000000001</v>
      </c>
      <c r="BC75">
        <v>154.9846</v>
      </c>
      <c r="BD75">
        <v>169.01854</v>
      </c>
      <c r="BE75">
        <v>126.878494</v>
      </c>
      <c r="BF75">
        <v>140.26956000000001</v>
      </c>
      <c r="BG75">
        <v>162.08185</v>
      </c>
      <c r="BH75">
        <v>170.20554999999999</v>
      </c>
    </row>
    <row r="76" spans="1:60" x14ac:dyDescent="0.25">
      <c r="A76" t="s">
        <v>76</v>
      </c>
      <c r="B76">
        <v>84.556404000000001</v>
      </c>
      <c r="C76">
        <v>88.137349999999998</v>
      </c>
      <c r="D76">
        <v>99.876396</v>
      </c>
      <c r="E76">
        <v>105.33326</v>
      </c>
      <c r="F76">
        <v>117.42677</v>
      </c>
      <c r="G76">
        <v>127.266594</v>
      </c>
      <c r="H76">
        <v>129.28982999999999</v>
      </c>
      <c r="I76">
        <v>138.00854000000001</v>
      </c>
      <c r="J76">
        <v>155.25237999999999</v>
      </c>
      <c r="K76">
        <v>142.95157</v>
      </c>
      <c r="L76">
        <v>162.52592000000001</v>
      </c>
      <c r="M76">
        <v>181.33104</v>
      </c>
      <c r="N76">
        <v>195.90225000000001</v>
      </c>
      <c r="O76">
        <v>217.87569999999999</v>
      </c>
      <c r="P76">
        <v>231.76279</v>
      </c>
      <c r="Q76">
        <v>219.39135999999999</v>
      </c>
      <c r="R76">
        <v>196.67183</v>
      </c>
      <c r="S76">
        <v>193.75220999999999</v>
      </c>
      <c r="T76">
        <v>173.10954000000001</v>
      </c>
      <c r="U76">
        <v>165.70328000000001</v>
      </c>
      <c r="V76">
        <v>177.1799</v>
      </c>
      <c r="W76">
        <v>189.89893000000001</v>
      </c>
      <c r="X76">
        <v>209.30611999999999</v>
      </c>
      <c r="Y76">
        <v>196.16818000000001</v>
      </c>
      <c r="Z76">
        <v>202.27862999999999</v>
      </c>
      <c r="AA76">
        <v>220.01799</v>
      </c>
      <c r="AB76">
        <v>182.63083</v>
      </c>
      <c r="AC76">
        <v>149.54388</v>
      </c>
      <c r="AD76">
        <v>141.77019000000001</v>
      </c>
      <c r="AE76">
        <v>131.53971999999999</v>
      </c>
      <c r="AF76">
        <v>158.80493000000001</v>
      </c>
      <c r="AG76">
        <v>152.25682</v>
      </c>
      <c r="AH76">
        <v>159.24866</v>
      </c>
      <c r="AI76">
        <v>139.62064000000001</v>
      </c>
      <c r="AJ76">
        <v>110.90115</v>
      </c>
      <c r="AK76">
        <v>116.51867</v>
      </c>
      <c r="AL76">
        <v>124.17175</v>
      </c>
      <c r="AM76">
        <v>125.24762</v>
      </c>
      <c r="AN76">
        <v>111.20932000000001</v>
      </c>
      <c r="AO76">
        <v>127.75246</v>
      </c>
      <c r="AP76">
        <v>125.39646999999999</v>
      </c>
      <c r="AQ76">
        <v>121.60156000000001</v>
      </c>
      <c r="AR76">
        <v>121.717094</v>
      </c>
      <c r="AS76">
        <v>119.239265</v>
      </c>
      <c r="AT76">
        <v>106.05386</v>
      </c>
      <c r="AU76">
        <v>100.38229</v>
      </c>
      <c r="AV76">
        <v>105.37203</v>
      </c>
      <c r="AW76">
        <v>106.77397999999999</v>
      </c>
      <c r="AX76">
        <v>100.04367999999999</v>
      </c>
      <c r="AY76">
        <v>102.80271999999999</v>
      </c>
      <c r="AZ76">
        <v>104.60035000000001</v>
      </c>
      <c r="BA76">
        <v>109.42975</v>
      </c>
      <c r="BB76">
        <v>115.04343</v>
      </c>
      <c r="BC76">
        <v>114.96409</v>
      </c>
      <c r="BD76">
        <v>120.23408000000001</v>
      </c>
      <c r="BE76">
        <v>116.28466</v>
      </c>
      <c r="BF76">
        <v>124.88678</v>
      </c>
      <c r="BG76">
        <v>126.40658999999999</v>
      </c>
      <c r="BH76">
        <v>126.51983</v>
      </c>
    </row>
    <row r="77" spans="1:60" x14ac:dyDescent="0.25">
      <c r="A77" t="s">
        <v>77</v>
      </c>
      <c r="B77" t="s">
        <v>10</v>
      </c>
      <c r="C77" t="s">
        <v>10</v>
      </c>
      <c r="D77" t="s">
        <v>10</v>
      </c>
      <c r="E77" t="s">
        <v>10</v>
      </c>
      <c r="F77" t="s">
        <v>10</v>
      </c>
      <c r="G77" t="s">
        <v>10</v>
      </c>
      <c r="H77" t="s">
        <v>10</v>
      </c>
      <c r="I77" t="s">
        <v>10</v>
      </c>
      <c r="J77" t="s">
        <v>10</v>
      </c>
      <c r="K77" t="s">
        <v>10</v>
      </c>
      <c r="L77" t="s">
        <v>10</v>
      </c>
      <c r="M77" t="s">
        <v>10</v>
      </c>
      <c r="N77" t="s">
        <v>10</v>
      </c>
      <c r="O77" t="s">
        <v>10</v>
      </c>
      <c r="P77" t="s">
        <v>10</v>
      </c>
      <c r="Q77" t="s">
        <v>10</v>
      </c>
      <c r="R77" t="s">
        <v>10</v>
      </c>
      <c r="S77" t="s">
        <v>10</v>
      </c>
      <c r="T77" t="s">
        <v>10</v>
      </c>
      <c r="U77" t="s">
        <v>10</v>
      </c>
      <c r="V77">
        <v>2936.2840000000001</v>
      </c>
      <c r="W77">
        <v>2971.3591000000001</v>
      </c>
      <c r="X77">
        <v>2995.6559999999999</v>
      </c>
      <c r="Y77">
        <v>2972.0117</v>
      </c>
      <c r="Z77">
        <v>3027.4558000000002</v>
      </c>
      <c r="AA77">
        <v>2984.6320000000001</v>
      </c>
      <c r="AB77">
        <v>2908.4787999999999</v>
      </c>
      <c r="AC77">
        <v>2777.4740000000002</v>
      </c>
      <c r="AD77">
        <v>2316.0288</v>
      </c>
      <c r="AE77">
        <v>2046.0373999999999</v>
      </c>
      <c r="AF77">
        <v>1785.4498000000001</v>
      </c>
      <c r="AG77">
        <v>1539.5093999999999</v>
      </c>
      <c r="AH77">
        <v>1526.9075</v>
      </c>
      <c r="AI77">
        <v>1462.6410000000001</v>
      </c>
      <c r="AJ77">
        <v>1495.316</v>
      </c>
      <c r="AK77">
        <v>1465.8062</v>
      </c>
      <c r="AL77">
        <v>1509.4218000000001</v>
      </c>
      <c r="AM77">
        <v>1456.2139</v>
      </c>
      <c r="AN77">
        <v>1509.1853000000001</v>
      </c>
      <c r="AO77">
        <v>1488.4770000000001</v>
      </c>
      <c r="AP77">
        <v>1493.8190999999999</v>
      </c>
      <c r="AQ77">
        <v>1569.5914</v>
      </c>
      <c r="AR77">
        <v>1561.6669999999999</v>
      </c>
      <c r="AS77">
        <v>1611.6493</v>
      </c>
      <c r="AT77">
        <v>1546.3186000000001</v>
      </c>
      <c r="AU77">
        <v>1604.9196999999999</v>
      </c>
      <c r="AV77">
        <v>1721.7162000000001</v>
      </c>
      <c r="AW77">
        <v>1780.806</v>
      </c>
      <c r="AX77">
        <v>1785.0246999999999</v>
      </c>
      <c r="AY77">
        <v>1875.5391999999999</v>
      </c>
      <c r="AZ77">
        <v>1812.3581999999999</v>
      </c>
      <c r="BA77">
        <v>1839.1206</v>
      </c>
      <c r="BB77">
        <v>1833.1201000000001</v>
      </c>
      <c r="BC77">
        <v>1850.8488</v>
      </c>
      <c r="BD77">
        <v>1888.7245</v>
      </c>
      <c r="BE77">
        <v>1815.7542000000001</v>
      </c>
      <c r="BF77">
        <v>1930.5192</v>
      </c>
      <c r="BG77">
        <v>1982.6267</v>
      </c>
      <c r="BH77">
        <v>2003.2073</v>
      </c>
    </row>
    <row r="78" spans="1:60" x14ac:dyDescent="0.25">
      <c r="A78" t="s">
        <v>78</v>
      </c>
      <c r="B78">
        <v>229.13553999999999</v>
      </c>
      <c r="C78">
        <v>231.10159999999999</v>
      </c>
      <c r="D78">
        <v>233.06763000000001</v>
      </c>
      <c r="E78">
        <v>235.05855</v>
      </c>
      <c r="F78">
        <v>237.07051000000001</v>
      </c>
      <c r="G78">
        <v>247.49394000000001</v>
      </c>
      <c r="H78">
        <v>250.45639</v>
      </c>
      <c r="I78">
        <v>267.64355</v>
      </c>
      <c r="J78">
        <v>283.90035999999998</v>
      </c>
      <c r="K78">
        <v>297.71276999999998</v>
      </c>
      <c r="L78">
        <v>227.51584</v>
      </c>
      <c r="M78">
        <v>265.00204000000002</v>
      </c>
      <c r="N78">
        <v>306.65100000000001</v>
      </c>
      <c r="O78">
        <v>331.40424000000002</v>
      </c>
      <c r="P78">
        <v>400.62826999999999</v>
      </c>
      <c r="Q78">
        <v>327.53829999999999</v>
      </c>
      <c r="R78">
        <v>393.52573000000001</v>
      </c>
      <c r="S78">
        <v>437.69144</v>
      </c>
      <c r="T78">
        <v>486.50903</v>
      </c>
      <c r="U78">
        <v>542.39800000000002</v>
      </c>
      <c r="V78">
        <v>551.13379999999995</v>
      </c>
      <c r="W78">
        <v>545.25900000000001</v>
      </c>
      <c r="X78">
        <v>577.13806</v>
      </c>
      <c r="Y78">
        <v>593.82460000000003</v>
      </c>
      <c r="Z78">
        <v>573.44524999999999</v>
      </c>
      <c r="AA78">
        <v>609.89702999999997</v>
      </c>
      <c r="AB78">
        <v>638.33730000000003</v>
      </c>
      <c r="AC78">
        <v>618.38130000000001</v>
      </c>
      <c r="AD78">
        <v>622.47029999999995</v>
      </c>
      <c r="AE78">
        <v>753.2654</v>
      </c>
      <c r="AF78">
        <v>722.17084</v>
      </c>
      <c r="AG78">
        <v>746.65783999999996</v>
      </c>
      <c r="AH78">
        <v>759.51900000000001</v>
      </c>
      <c r="AI78">
        <v>807.78700000000003</v>
      </c>
      <c r="AJ78">
        <v>836.53033000000005</v>
      </c>
      <c r="AK78">
        <v>861.68460000000005</v>
      </c>
      <c r="AL78">
        <v>912.18560000000002</v>
      </c>
      <c r="AM78">
        <v>942.58849999999995</v>
      </c>
      <c r="AN78">
        <v>998.43744000000004</v>
      </c>
      <c r="AO78">
        <v>1078.3236999999999</v>
      </c>
      <c r="AP78">
        <v>1134.0006000000001</v>
      </c>
      <c r="AQ78">
        <v>1202.0599</v>
      </c>
      <c r="AR78">
        <v>1236.4219000000001</v>
      </c>
      <c r="AS78">
        <v>1363.5355999999999</v>
      </c>
      <c r="AT78">
        <v>1459.588</v>
      </c>
      <c r="AU78">
        <v>1617.5392999999999</v>
      </c>
      <c r="AV78">
        <v>1680.0404000000001</v>
      </c>
      <c r="AW78">
        <v>1769.6074000000001</v>
      </c>
      <c r="AX78">
        <v>1779.6704999999999</v>
      </c>
      <c r="AY78">
        <v>1957.39</v>
      </c>
      <c r="AZ78">
        <v>2063.1904</v>
      </c>
      <c r="BA78">
        <v>2125.6958</v>
      </c>
      <c r="BB78">
        <v>2087.7917000000002</v>
      </c>
      <c r="BC78">
        <v>1979.1283000000001</v>
      </c>
      <c r="BD78">
        <v>1854.1469</v>
      </c>
      <c r="BE78">
        <v>1754.3236999999999</v>
      </c>
      <c r="BF78">
        <v>1833.8433</v>
      </c>
      <c r="BG78" t="s">
        <v>10</v>
      </c>
      <c r="BH78" t="s">
        <v>10</v>
      </c>
    </row>
    <row r="79" spans="1:60" x14ac:dyDescent="0.25">
      <c r="A79" t="s">
        <v>79</v>
      </c>
      <c r="B79">
        <v>47.841484000000001</v>
      </c>
      <c r="C79">
        <v>54.685569999999998</v>
      </c>
      <c r="D79">
        <v>65.721130000000002</v>
      </c>
      <c r="E79">
        <v>81.664749999999998</v>
      </c>
      <c r="F79">
        <v>80.283619999999999</v>
      </c>
      <c r="G79">
        <v>87.170490000000001</v>
      </c>
      <c r="H79">
        <v>75.651700000000005</v>
      </c>
      <c r="I79">
        <v>94.752750000000006</v>
      </c>
      <c r="J79">
        <v>89.276120000000006</v>
      </c>
      <c r="K79">
        <v>87.996679999999998</v>
      </c>
      <c r="L79">
        <v>85.971119999999999</v>
      </c>
      <c r="M79">
        <v>101.95271</v>
      </c>
      <c r="N79">
        <v>102.324135</v>
      </c>
      <c r="O79">
        <v>105.32004000000001</v>
      </c>
      <c r="P79">
        <v>112.32547</v>
      </c>
      <c r="Q79">
        <v>111.53652</v>
      </c>
      <c r="R79">
        <v>128.30619999999999</v>
      </c>
      <c r="S79">
        <v>124.87466999999999</v>
      </c>
      <c r="T79">
        <v>132.27364</v>
      </c>
      <c r="U79">
        <v>139.04438999999999</v>
      </c>
      <c r="V79">
        <v>141.76169999999999</v>
      </c>
      <c r="W79">
        <v>164.40307999999999</v>
      </c>
      <c r="X79">
        <v>172.82889</v>
      </c>
      <c r="Y79">
        <v>199.99829</v>
      </c>
      <c r="Z79">
        <v>228.12190000000001</v>
      </c>
      <c r="AA79">
        <v>272.58282000000003</v>
      </c>
      <c r="AB79">
        <v>277.38524999999998</v>
      </c>
      <c r="AC79">
        <v>287.14055999999999</v>
      </c>
      <c r="AD79">
        <v>310.94153</v>
      </c>
      <c r="AE79">
        <v>357.76609999999999</v>
      </c>
      <c r="AF79">
        <v>373.7756</v>
      </c>
      <c r="AG79">
        <v>377.44173999999998</v>
      </c>
      <c r="AH79">
        <v>397.76855</v>
      </c>
      <c r="AI79">
        <v>403.47717</v>
      </c>
      <c r="AJ79">
        <v>399.29410000000001</v>
      </c>
      <c r="AK79">
        <v>425.65807999999998</v>
      </c>
      <c r="AL79">
        <v>455.65408000000002</v>
      </c>
      <c r="AM79">
        <v>433.57513</v>
      </c>
      <c r="AN79">
        <v>401.47991999999999</v>
      </c>
      <c r="AO79">
        <v>445.81763000000001</v>
      </c>
      <c r="AP79">
        <v>473.30669999999998</v>
      </c>
      <c r="AQ79">
        <v>507.91284000000002</v>
      </c>
      <c r="AR79">
        <v>552.23979999999995</v>
      </c>
      <c r="AS79">
        <v>588.78015000000005</v>
      </c>
      <c r="AT79">
        <v>634.78660000000002</v>
      </c>
      <c r="AU79">
        <v>687.98095999999998</v>
      </c>
      <c r="AV79">
        <v>717.66254000000004</v>
      </c>
      <c r="AW79">
        <v>712.69257000000005</v>
      </c>
      <c r="AX79">
        <v>706.98694</v>
      </c>
      <c r="AY79">
        <v>717.43866000000003</v>
      </c>
      <c r="AZ79">
        <v>755.16570000000002</v>
      </c>
      <c r="BA79">
        <v>799.98040000000003</v>
      </c>
      <c r="BB79">
        <v>813.87959999999998</v>
      </c>
      <c r="BC79">
        <v>819.38810000000001</v>
      </c>
      <c r="BD79">
        <v>795.92629999999997</v>
      </c>
      <c r="BE79">
        <v>776.53639999999996</v>
      </c>
      <c r="BF79">
        <v>768.61210000000005</v>
      </c>
      <c r="BG79">
        <v>741.596</v>
      </c>
      <c r="BH79">
        <v>831.70605</v>
      </c>
    </row>
    <row r="80" spans="1:60" x14ac:dyDescent="0.25">
      <c r="A80" t="s">
        <v>80</v>
      </c>
      <c r="B80">
        <v>27.047097999999998</v>
      </c>
      <c r="C80">
        <v>29.850930000000002</v>
      </c>
      <c r="D80">
        <v>33.213135000000001</v>
      </c>
      <c r="E80">
        <v>36.702860000000001</v>
      </c>
      <c r="F80">
        <v>39.373753000000001</v>
      </c>
      <c r="G80">
        <v>47.317419999999998</v>
      </c>
      <c r="H80">
        <v>52.108092999999997</v>
      </c>
      <c r="I80">
        <v>56.999817</v>
      </c>
      <c r="J80">
        <v>64.094210000000004</v>
      </c>
      <c r="K80">
        <v>65.718819999999994</v>
      </c>
      <c r="L80">
        <v>72.499274999999997</v>
      </c>
      <c r="M80">
        <v>76.638739999999999</v>
      </c>
      <c r="N80">
        <v>80.185419999999993</v>
      </c>
      <c r="O80">
        <v>82.978579999999994</v>
      </c>
      <c r="P80">
        <v>84.334829999999997</v>
      </c>
      <c r="Q80">
        <v>78.433369999999996</v>
      </c>
      <c r="R80">
        <v>77.34563</v>
      </c>
      <c r="S80">
        <v>70.847970000000004</v>
      </c>
      <c r="T80">
        <v>69.361729999999994</v>
      </c>
      <c r="U80">
        <v>73.744380000000007</v>
      </c>
      <c r="V80">
        <v>73.223420000000004</v>
      </c>
      <c r="W80">
        <v>70.872550000000004</v>
      </c>
      <c r="X80">
        <v>69.350999999999999</v>
      </c>
      <c r="Y80">
        <v>67.788499999999999</v>
      </c>
      <c r="Z80">
        <v>67.18965</v>
      </c>
      <c r="AA80">
        <v>58.393180000000001</v>
      </c>
      <c r="AB80">
        <v>51.292619999999999</v>
      </c>
      <c r="AC80">
        <v>46.662635999999999</v>
      </c>
      <c r="AD80">
        <v>38.617085000000003</v>
      </c>
      <c r="AE80">
        <v>39.998745</v>
      </c>
      <c r="AF80">
        <v>38.879283999999998</v>
      </c>
      <c r="AG80">
        <v>40.553690000000003</v>
      </c>
      <c r="AH80">
        <v>40.502552000000001</v>
      </c>
      <c r="AI80">
        <v>45.370716000000002</v>
      </c>
      <c r="AJ80">
        <v>41.134815000000003</v>
      </c>
      <c r="AK80">
        <v>40.865017000000002</v>
      </c>
      <c r="AL80">
        <v>37.862465</v>
      </c>
      <c r="AM80">
        <v>42.188699999999997</v>
      </c>
      <c r="AN80">
        <v>39.815983000000003</v>
      </c>
      <c r="AO80">
        <v>39.15278</v>
      </c>
      <c r="AP80">
        <v>46.303089999999997</v>
      </c>
      <c r="AQ80">
        <v>42.981777000000001</v>
      </c>
      <c r="AR80">
        <v>45.140681999999998</v>
      </c>
      <c r="AS80">
        <v>47.469070000000002</v>
      </c>
      <c r="AT80">
        <v>43.663235</v>
      </c>
      <c r="AU80">
        <v>45.787833999999997</v>
      </c>
      <c r="AV80">
        <v>45.026739999999997</v>
      </c>
      <c r="AW80">
        <v>41.787235000000003</v>
      </c>
      <c r="AX80">
        <v>41.737990000000003</v>
      </c>
      <c r="AY80">
        <v>38.726368000000001</v>
      </c>
      <c r="AZ80">
        <v>42.219574000000001</v>
      </c>
      <c r="BA80">
        <v>44.018659999999997</v>
      </c>
      <c r="BB80">
        <v>49.124119999999998</v>
      </c>
      <c r="BC80">
        <v>49.682873000000001</v>
      </c>
      <c r="BD80">
        <v>47.017704000000002</v>
      </c>
      <c r="BE80">
        <v>46.984622999999999</v>
      </c>
      <c r="BF80">
        <v>49.438285999999998</v>
      </c>
      <c r="BG80">
        <v>50.027363000000001</v>
      </c>
      <c r="BH80">
        <v>50.33231</v>
      </c>
    </row>
    <row r="81" spans="1:60" x14ac:dyDescent="0.25">
      <c r="A81" t="s">
        <v>81</v>
      </c>
      <c r="B81" t="s">
        <v>10</v>
      </c>
      <c r="C81" t="s">
        <v>10</v>
      </c>
      <c r="D81" t="s">
        <v>10</v>
      </c>
      <c r="E81" t="s">
        <v>10</v>
      </c>
      <c r="F81" t="s">
        <v>10</v>
      </c>
      <c r="G81" t="s">
        <v>10</v>
      </c>
      <c r="H81" t="s">
        <v>10</v>
      </c>
      <c r="I81" t="s">
        <v>10</v>
      </c>
      <c r="J81" t="s">
        <v>10</v>
      </c>
      <c r="K81" t="s">
        <v>10</v>
      </c>
      <c r="L81" t="s">
        <v>10</v>
      </c>
      <c r="M81" t="s">
        <v>10</v>
      </c>
      <c r="N81" t="s">
        <v>10</v>
      </c>
      <c r="O81" t="s">
        <v>10</v>
      </c>
      <c r="P81" t="s">
        <v>10</v>
      </c>
      <c r="Q81" t="s">
        <v>10</v>
      </c>
      <c r="R81" t="s">
        <v>10</v>
      </c>
      <c r="S81" t="s">
        <v>10</v>
      </c>
      <c r="T81" t="s">
        <v>10</v>
      </c>
      <c r="U81" t="s">
        <v>10</v>
      </c>
      <c r="V81" t="s">
        <v>10</v>
      </c>
      <c r="W81" t="s">
        <v>10</v>
      </c>
      <c r="X81" t="s">
        <v>10</v>
      </c>
      <c r="Y81" t="s">
        <v>10</v>
      </c>
      <c r="Z81" t="s">
        <v>10</v>
      </c>
      <c r="AA81">
        <v>20.017289999999999</v>
      </c>
      <c r="AB81">
        <v>19.361153000000002</v>
      </c>
      <c r="AC81">
        <v>18.788426999999999</v>
      </c>
      <c r="AD81">
        <v>22.699753000000001</v>
      </c>
      <c r="AE81">
        <v>24.543419</v>
      </c>
      <c r="AF81">
        <v>26.546890000000001</v>
      </c>
      <c r="AG81">
        <v>30.701277000000001</v>
      </c>
      <c r="AH81">
        <v>30.702639000000001</v>
      </c>
      <c r="AI81">
        <v>29.418524000000001</v>
      </c>
      <c r="AJ81">
        <v>29.493504000000001</v>
      </c>
      <c r="AK81">
        <v>28.008863000000002</v>
      </c>
      <c r="AL81">
        <v>29.408026</v>
      </c>
      <c r="AM81">
        <v>28.555616000000001</v>
      </c>
      <c r="AN81">
        <v>28.935517999999998</v>
      </c>
      <c r="AO81">
        <v>29.820879000000001</v>
      </c>
      <c r="AP81">
        <v>30.444403000000001</v>
      </c>
      <c r="AQ81">
        <v>31.640657000000001</v>
      </c>
      <c r="AR81">
        <v>31.267454000000001</v>
      </c>
      <c r="AS81">
        <v>36.390366</v>
      </c>
      <c r="AT81">
        <v>30.854254000000001</v>
      </c>
      <c r="AU81">
        <v>30.972470999999999</v>
      </c>
      <c r="AV81">
        <v>30.851472999999999</v>
      </c>
      <c r="AW81">
        <v>30.204450000000001</v>
      </c>
      <c r="AX81">
        <v>28.556470000000001</v>
      </c>
      <c r="AY81">
        <v>28.241377</v>
      </c>
      <c r="AZ81">
        <v>27.817748999999999</v>
      </c>
      <c r="BA81">
        <v>29.852816000000001</v>
      </c>
      <c r="BB81">
        <v>30.567900000000002</v>
      </c>
      <c r="BC81">
        <v>31.447230000000001</v>
      </c>
      <c r="BD81">
        <v>29.976590999999999</v>
      </c>
      <c r="BE81">
        <v>25.082163000000001</v>
      </c>
      <c r="BF81">
        <v>26.841940000000001</v>
      </c>
      <c r="BG81">
        <v>28.227675999999999</v>
      </c>
      <c r="BH81">
        <v>25.042611999999998</v>
      </c>
    </row>
    <row r="82" spans="1:60" x14ac:dyDescent="0.25">
      <c r="A82" t="s">
        <v>82</v>
      </c>
      <c r="B82">
        <v>67.358189999999993</v>
      </c>
      <c r="C82">
        <v>73.19014</v>
      </c>
      <c r="D82">
        <v>79.769729999999996</v>
      </c>
      <c r="E82">
        <v>86.71</v>
      </c>
      <c r="F82">
        <v>95.325159999999997</v>
      </c>
      <c r="G82">
        <v>103.3002</v>
      </c>
      <c r="H82">
        <v>112.90513</v>
      </c>
      <c r="I82">
        <v>123.06213</v>
      </c>
      <c r="J82">
        <v>135.76929000000001</v>
      </c>
      <c r="K82">
        <v>132.29759999999999</v>
      </c>
      <c r="L82">
        <v>140.55472</v>
      </c>
      <c r="M82">
        <v>142.11976999999999</v>
      </c>
      <c r="N82">
        <v>140.73819</v>
      </c>
      <c r="O82">
        <v>147.81738000000001</v>
      </c>
      <c r="P82">
        <v>140.08986999999999</v>
      </c>
      <c r="Q82">
        <v>144.07216</v>
      </c>
      <c r="R82">
        <v>156.1146</v>
      </c>
      <c r="S82">
        <v>158.24545000000001</v>
      </c>
      <c r="T82">
        <v>159.86389</v>
      </c>
      <c r="U82">
        <v>174.05655999999999</v>
      </c>
      <c r="V82">
        <v>170.03986</v>
      </c>
      <c r="W82">
        <v>164.14242999999999</v>
      </c>
      <c r="X82">
        <v>173.64063999999999</v>
      </c>
      <c r="Y82">
        <v>191.27434</v>
      </c>
      <c r="Z82">
        <v>198.1788</v>
      </c>
      <c r="AA82">
        <v>200.10172</v>
      </c>
      <c r="AB82">
        <v>201.75450000000001</v>
      </c>
      <c r="AC82">
        <v>208.36372</v>
      </c>
      <c r="AD82">
        <v>216.77266</v>
      </c>
      <c r="AE82">
        <v>226.23352</v>
      </c>
      <c r="AF82">
        <v>241.26067</v>
      </c>
      <c r="AG82">
        <v>248.50720000000001</v>
      </c>
      <c r="AH82">
        <v>252.60281000000001</v>
      </c>
      <c r="AI82">
        <v>256.45294000000001</v>
      </c>
      <c r="AJ82">
        <v>259.98068000000001</v>
      </c>
      <c r="AK82">
        <v>264.29829999999998</v>
      </c>
      <c r="AL82">
        <v>269.98239999999998</v>
      </c>
      <c r="AM82">
        <v>276.94209999999998</v>
      </c>
      <c r="AN82">
        <v>286.92320000000001</v>
      </c>
      <c r="AO82">
        <v>297.69238000000001</v>
      </c>
      <c r="AP82">
        <v>298.21879999999999</v>
      </c>
      <c r="AQ82">
        <v>304.01209999999998</v>
      </c>
      <c r="AR82">
        <v>310.24752999999998</v>
      </c>
      <c r="AS82">
        <v>294.21274</v>
      </c>
      <c r="AT82">
        <v>288.54617000000002</v>
      </c>
      <c r="AU82">
        <v>302.43669999999997</v>
      </c>
      <c r="AV82">
        <v>306.03539999999998</v>
      </c>
      <c r="AW82">
        <v>313.72104000000002</v>
      </c>
      <c r="AX82">
        <v>319.23421999999999</v>
      </c>
      <c r="AY82">
        <v>314.86709999999999</v>
      </c>
      <c r="AZ82">
        <v>347.1934</v>
      </c>
      <c r="BA82">
        <v>333.97683999999998</v>
      </c>
      <c r="BB82">
        <v>333.86599999999999</v>
      </c>
      <c r="BC82">
        <v>333.23775999999998</v>
      </c>
      <c r="BD82">
        <v>330.39440000000002</v>
      </c>
      <c r="BE82">
        <v>267.84951999999998</v>
      </c>
      <c r="BF82">
        <v>288.82961999999998</v>
      </c>
      <c r="BG82">
        <v>295.21987999999999</v>
      </c>
      <c r="BH82">
        <v>301.63619999999997</v>
      </c>
    </row>
    <row r="83" spans="1:60" x14ac:dyDescent="0.25">
      <c r="A83" t="s">
        <v>83</v>
      </c>
      <c r="B83">
        <v>748.86774000000003</v>
      </c>
      <c r="C83">
        <v>797.45849999999996</v>
      </c>
      <c r="D83">
        <v>816.93566999999996</v>
      </c>
      <c r="E83">
        <v>883.47033999999996</v>
      </c>
      <c r="F83">
        <v>919.49890000000005</v>
      </c>
      <c r="G83">
        <v>951.16110000000003</v>
      </c>
      <c r="H83">
        <v>1021.9449</v>
      </c>
      <c r="I83">
        <v>1090.2394999999999</v>
      </c>
      <c r="J83">
        <v>1188.2814000000001</v>
      </c>
      <c r="K83">
        <v>1257.3451</v>
      </c>
      <c r="L83">
        <v>1255.9838999999999</v>
      </c>
      <c r="M83">
        <v>1317.6054999999999</v>
      </c>
      <c r="N83">
        <v>1374.1052999999999</v>
      </c>
      <c r="O83">
        <v>1438.2742000000001</v>
      </c>
      <c r="P83">
        <v>1527.8792000000001</v>
      </c>
      <c r="Q83">
        <v>1539.4966999999999</v>
      </c>
      <c r="R83">
        <v>1517.1841999999999</v>
      </c>
      <c r="S83">
        <v>1503.5068000000001</v>
      </c>
      <c r="T83">
        <v>1440.1635000000001</v>
      </c>
      <c r="U83">
        <v>1407.5266999999999</v>
      </c>
      <c r="V83">
        <v>1419.4873</v>
      </c>
      <c r="W83">
        <v>1503.1213</v>
      </c>
      <c r="X83">
        <v>1542.2327</v>
      </c>
      <c r="Y83">
        <v>1576.7393</v>
      </c>
      <c r="Z83">
        <v>1571.0469000000001</v>
      </c>
      <c r="AA83">
        <v>1570.7815000000001</v>
      </c>
      <c r="AB83">
        <v>1585.6566</v>
      </c>
      <c r="AC83">
        <v>1670.0895</v>
      </c>
      <c r="AD83">
        <v>1687.2815000000001</v>
      </c>
      <c r="AE83">
        <v>1806.0192999999999</v>
      </c>
      <c r="AF83">
        <v>1891.1365000000001</v>
      </c>
      <c r="AG83">
        <v>1934.3677</v>
      </c>
      <c r="AH83">
        <v>2069.8879999999999</v>
      </c>
      <c r="AI83">
        <v>2104.848</v>
      </c>
      <c r="AJ83">
        <v>2120.7363</v>
      </c>
      <c r="AK83">
        <v>2143.0729999999999</v>
      </c>
      <c r="AL83">
        <v>2158.5059000000001</v>
      </c>
      <c r="AM83">
        <v>2139.2269999999999</v>
      </c>
      <c r="AN83">
        <v>2063.5913</v>
      </c>
      <c r="AO83">
        <v>2181.8015</v>
      </c>
      <c r="AP83">
        <v>2245.5417000000002</v>
      </c>
      <c r="AQ83">
        <v>2330.2310000000002</v>
      </c>
      <c r="AR83">
        <v>2490.2908000000002</v>
      </c>
      <c r="AS83">
        <v>2614.6264999999999</v>
      </c>
      <c r="AT83">
        <v>2599.7912999999999</v>
      </c>
      <c r="AU83">
        <v>2728.4603999999999</v>
      </c>
      <c r="AV83">
        <v>2839.4301999999998</v>
      </c>
      <c r="AW83">
        <v>3001.7673</v>
      </c>
      <c r="AX83">
        <v>3092.6170000000002</v>
      </c>
      <c r="AY83">
        <v>3127.0439999999999</v>
      </c>
      <c r="AZ83">
        <v>2966.4594999999999</v>
      </c>
      <c r="BA83">
        <v>2887.3406</v>
      </c>
      <c r="BB83">
        <v>2848.3215</v>
      </c>
      <c r="BC83">
        <v>2733.7157999999999</v>
      </c>
      <c r="BD83">
        <v>2694.21</v>
      </c>
      <c r="BE83">
        <v>2362.2656000000002</v>
      </c>
      <c r="BF83">
        <v>2677.4016000000001</v>
      </c>
      <c r="BG83">
        <v>2904.3289</v>
      </c>
      <c r="BH83">
        <v>2989.6480000000001</v>
      </c>
    </row>
    <row r="84" spans="1:60" x14ac:dyDescent="0.25">
      <c r="A84" t="s">
        <v>84</v>
      </c>
      <c r="B84">
        <v>15.124584</v>
      </c>
      <c r="C84">
        <v>22.645341999999999</v>
      </c>
      <c r="D84">
        <v>39.25714</v>
      </c>
      <c r="E84">
        <v>58.039676999999998</v>
      </c>
      <c r="F84">
        <v>78.770830000000004</v>
      </c>
      <c r="G84">
        <v>98.390975999999995</v>
      </c>
      <c r="H84">
        <v>111.123955</v>
      </c>
      <c r="I84">
        <v>115.992966</v>
      </c>
      <c r="J84">
        <v>142.77954</v>
      </c>
      <c r="K84">
        <v>147.48793000000001</v>
      </c>
      <c r="L84">
        <v>167.17402999999999</v>
      </c>
      <c r="M84">
        <v>187.67161999999999</v>
      </c>
      <c r="N84">
        <v>223.60997</v>
      </c>
      <c r="O84">
        <v>255.6979</v>
      </c>
      <c r="P84">
        <v>287.68427000000003</v>
      </c>
      <c r="Q84">
        <v>284.98253999999997</v>
      </c>
      <c r="R84">
        <v>282.14675999999997</v>
      </c>
      <c r="S84">
        <v>280.0684</v>
      </c>
      <c r="T84">
        <v>293.03107</v>
      </c>
      <c r="U84">
        <v>294.2903</v>
      </c>
      <c r="V84">
        <v>311.11944999999997</v>
      </c>
      <c r="W84">
        <v>338.90089999999998</v>
      </c>
      <c r="X84">
        <v>356.26427999999999</v>
      </c>
      <c r="Y84">
        <v>425.95413000000002</v>
      </c>
      <c r="Z84">
        <v>486.68191999999999</v>
      </c>
      <c r="AA84">
        <v>589.91063999999994</v>
      </c>
      <c r="AB84">
        <v>717.34760000000006</v>
      </c>
      <c r="AC84">
        <v>868.07512999999994</v>
      </c>
      <c r="AD84">
        <v>953.18190000000004</v>
      </c>
      <c r="AE84">
        <v>1046.2953</v>
      </c>
      <c r="AF84">
        <v>1141.5755999999999</v>
      </c>
      <c r="AG84">
        <v>1221.4813999999999</v>
      </c>
      <c r="AH84">
        <v>1342.7757999999999</v>
      </c>
      <c r="AI84">
        <v>1114.9084</v>
      </c>
      <c r="AJ84">
        <v>1196.8456000000001</v>
      </c>
      <c r="AK84">
        <v>1225.8423</v>
      </c>
      <c r="AL84">
        <v>1226.0138999999999</v>
      </c>
      <c r="AM84">
        <v>1247.8407999999999</v>
      </c>
      <c r="AN84">
        <v>1258.7135000000001</v>
      </c>
      <c r="AO84">
        <v>1249.6437000000001</v>
      </c>
      <c r="AP84">
        <v>1255.2463</v>
      </c>
      <c r="AQ84">
        <v>1257.0508</v>
      </c>
      <c r="AR84">
        <v>1290.8456000000001</v>
      </c>
      <c r="AS84">
        <v>1230.9376</v>
      </c>
      <c r="AT84">
        <v>1245.8486</v>
      </c>
      <c r="AU84">
        <v>1272.0355</v>
      </c>
      <c r="AV84">
        <v>1284.1549</v>
      </c>
      <c r="AW84">
        <v>1330.1270999999999</v>
      </c>
      <c r="AX84">
        <v>1329.0857000000001</v>
      </c>
      <c r="AY84">
        <v>1321.2274</v>
      </c>
      <c r="AZ84">
        <v>1384.1904</v>
      </c>
      <c r="BA84">
        <v>1509.1768999999999</v>
      </c>
      <c r="BB84">
        <v>1497.4586999999999</v>
      </c>
      <c r="BC84">
        <v>1490.3444</v>
      </c>
      <c r="BD84">
        <v>1475.317</v>
      </c>
      <c r="BE84">
        <v>1405.6753000000001</v>
      </c>
      <c r="BF84">
        <v>1499.4344000000001</v>
      </c>
      <c r="BG84">
        <v>1518.4935</v>
      </c>
      <c r="BH84">
        <v>1489.8590999999999</v>
      </c>
    </row>
    <row r="85" spans="1:60" x14ac:dyDescent="0.25">
      <c r="A85" t="s">
        <v>85</v>
      </c>
      <c r="B85">
        <v>1019.5386</v>
      </c>
      <c r="C85">
        <v>1076.9752000000001</v>
      </c>
      <c r="D85">
        <v>1108.2855999999999</v>
      </c>
      <c r="E85">
        <v>1181.5742</v>
      </c>
      <c r="F85">
        <v>1226.3969999999999</v>
      </c>
      <c r="G85">
        <v>1296.1957</v>
      </c>
      <c r="H85">
        <v>1375.1016999999999</v>
      </c>
      <c r="I85">
        <v>1482.3936000000001</v>
      </c>
      <c r="J85">
        <v>1619.1711</v>
      </c>
      <c r="K85">
        <v>1688.7253000000001</v>
      </c>
      <c r="L85">
        <v>1675.7673</v>
      </c>
      <c r="M85">
        <v>1749.6311000000001</v>
      </c>
      <c r="N85">
        <v>1826.3688</v>
      </c>
      <c r="O85">
        <v>1896.9019000000001</v>
      </c>
      <c r="P85">
        <v>1990.8037999999999</v>
      </c>
      <c r="Q85">
        <v>1996.7847999999999</v>
      </c>
      <c r="R85">
        <v>1980.1442</v>
      </c>
      <c r="S85">
        <v>1923.2655999999999</v>
      </c>
      <c r="T85">
        <v>1846.2217000000001</v>
      </c>
      <c r="U85">
        <v>1830.3175000000001</v>
      </c>
      <c r="V85">
        <v>1818.404</v>
      </c>
      <c r="W85">
        <v>1911.1361999999999</v>
      </c>
      <c r="X85">
        <v>1960.5056999999999</v>
      </c>
      <c r="Y85">
        <v>1994.2043000000001</v>
      </c>
      <c r="Z85">
        <v>2008.0634</v>
      </c>
      <c r="AA85">
        <v>2009.6031</v>
      </c>
      <c r="AB85">
        <v>2022.9530999999999</v>
      </c>
      <c r="AC85">
        <v>2109.1437999999998</v>
      </c>
      <c r="AD85">
        <v>2134.9027999999998</v>
      </c>
      <c r="AE85">
        <v>2277.6833000000001</v>
      </c>
      <c r="AF85">
        <v>2377.1804000000002</v>
      </c>
      <c r="AG85">
        <v>2431.7602999999999</v>
      </c>
      <c r="AH85">
        <v>2593.212</v>
      </c>
      <c r="AI85">
        <v>2661.194</v>
      </c>
      <c r="AJ85">
        <v>2666.125</v>
      </c>
      <c r="AK85">
        <v>2761.5994000000001</v>
      </c>
      <c r="AL85">
        <v>2813.797</v>
      </c>
      <c r="AM85">
        <v>2796.8881999999999</v>
      </c>
      <c r="AN85">
        <v>2729.3620000000001</v>
      </c>
      <c r="AO85">
        <v>2855.5070000000001</v>
      </c>
      <c r="AP85">
        <v>2925.181</v>
      </c>
      <c r="AQ85">
        <v>3026.9202</v>
      </c>
      <c r="AR85">
        <v>3174.9589999999998</v>
      </c>
      <c r="AS85">
        <v>3267.1226000000001</v>
      </c>
      <c r="AT85">
        <v>3222.0365999999999</v>
      </c>
      <c r="AU85">
        <v>3358.3710000000001</v>
      </c>
      <c r="AV85">
        <v>3466.8966999999998</v>
      </c>
      <c r="AW85">
        <v>3610.1658000000002</v>
      </c>
      <c r="AX85">
        <v>3682.3573999999999</v>
      </c>
      <c r="AY85">
        <v>3726.0578999999998</v>
      </c>
      <c r="AZ85">
        <v>3607.3564000000001</v>
      </c>
      <c r="BA85">
        <v>3549.163</v>
      </c>
      <c r="BB85">
        <v>3508.4207000000001</v>
      </c>
      <c r="BC85">
        <v>3391.7782999999999</v>
      </c>
      <c r="BD85">
        <v>3354.1768000000002</v>
      </c>
      <c r="BE85">
        <v>2910.4634000000001</v>
      </c>
      <c r="BF85">
        <v>3256.3690000000001</v>
      </c>
      <c r="BG85">
        <v>3496.5412999999999</v>
      </c>
      <c r="BH85">
        <v>3614.0266000000001</v>
      </c>
    </row>
    <row r="86" spans="1:60" x14ac:dyDescent="0.25">
      <c r="A86" t="s">
        <v>86</v>
      </c>
      <c r="B86">
        <v>166.38136</v>
      </c>
      <c r="C86">
        <v>196.83341999999999</v>
      </c>
      <c r="D86">
        <v>238.48009999999999</v>
      </c>
      <c r="E86">
        <v>253.3006</v>
      </c>
      <c r="F86">
        <v>288.38123000000002</v>
      </c>
      <c r="G86">
        <v>328.98575</v>
      </c>
      <c r="H86">
        <v>362.10995000000003</v>
      </c>
      <c r="I86">
        <v>381.81464</v>
      </c>
      <c r="J86">
        <v>458.62743999999998</v>
      </c>
      <c r="K86">
        <v>480.74135999999999</v>
      </c>
      <c r="L86">
        <v>499.90474999999998</v>
      </c>
      <c r="M86">
        <v>567.02826000000005</v>
      </c>
      <c r="N86">
        <v>535.35486000000003</v>
      </c>
      <c r="O86">
        <v>551.28840000000002</v>
      </c>
      <c r="P86">
        <v>584.30664000000002</v>
      </c>
      <c r="Q86">
        <v>618.66840000000002</v>
      </c>
      <c r="R86">
        <v>599.03894000000003</v>
      </c>
      <c r="S86">
        <v>566.28700000000003</v>
      </c>
      <c r="T86">
        <v>567.43089999999995</v>
      </c>
      <c r="U86">
        <v>535.18097</v>
      </c>
      <c r="V86">
        <v>515.22069999999997</v>
      </c>
      <c r="W86">
        <v>510.47852</v>
      </c>
      <c r="X86">
        <v>536.09670000000006</v>
      </c>
      <c r="Y86">
        <v>548.87950000000001</v>
      </c>
      <c r="Z86">
        <v>575.17895999999996</v>
      </c>
      <c r="AA86">
        <v>556.60004000000004</v>
      </c>
      <c r="AB86">
        <v>568.64869999999996</v>
      </c>
      <c r="AC86">
        <v>637.35799999999995</v>
      </c>
      <c r="AD86">
        <v>607.8931</v>
      </c>
      <c r="AE86">
        <v>638.54456000000005</v>
      </c>
      <c r="AF86">
        <v>679.26404000000002</v>
      </c>
      <c r="AG86">
        <v>697.58429999999998</v>
      </c>
      <c r="AH86">
        <v>705.98649999999998</v>
      </c>
      <c r="AI86">
        <v>762.26110000000006</v>
      </c>
      <c r="AJ86">
        <v>810.89850000000001</v>
      </c>
      <c r="AK86">
        <v>822.15295000000003</v>
      </c>
      <c r="AL86">
        <v>848.19920000000002</v>
      </c>
      <c r="AM86">
        <v>866.39499999999998</v>
      </c>
      <c r="AN86">
        <v>875.83500000000004</v>
      </c>
      <c r="AO86">
        <v>883.77139999999997</v>
      </c>
      <c r="AP86">
        <v>906.24614999999994</v>
      </c>
      <c r="AQ86">
        <v>898.30179999999996</v>
      </c>
      <c r="AR86">
        <v>905.73895000000005</v>
      </c>
      <c r="AS86">
        <v>866.65923999999995</v>
      </c>
      <c r="AT86">
        <v>814.51134999999999</v>
      </c>
      <c r="AU86">
        <v>794.10126000000002</v>
      </c>
      <c r="AV86">
        <v>757.26649999999995</v>
      </c>
      <c r="AW86">
        <v>700.00710000000004</v>
      </c>
      <c r="AX86">
        <v>675.85834</v>
      </c>
      <c r="AY86">
        <v>678.84140000000002</v>
      </c>
      <c r="AZ86">
        <v>701.3279</v>
      </c>
      <c r="BA86">
        <v>719.22076000000004</v>
      </c>
      <c r="BB86">
        <v>723.65344000000005</v>
      </c>
      <c r="BC86">
        <v>733.64530000000002</v>
      </c>
      <c r="BD86">
        <v>735.60699999999997</v>
      </c>
      <c r="BE86">
        <v>591.8297</v>
      </c>
      <c r="BF86">
        <v>654.14606000000003</v>
      </c>
      <c r="BG86">
        <v>725.28674000000001</v>
      </c>
      <c r="BH86">
        <v>713.41510000000005</v>
      </c>
    </row>
    <row r="87" spans="1:60" x14ac:dyDescent="0.25">
      <c r="A87" t="s">
        <v>87</v>
      </c>
      <c r="B87">
        <v>9.3745150000000006</v>
      </c>
      <c r="C87">
        <v>9.601324</v>
      </c>
      <c r="D87">
        <v>9.8343139999999991</v>
      </c>
      <c r="E87">
        <v>10.081402000000001</v>
      </c>
      <c r="F87">
        <v>10.303508000000001</v>
      </c>
      <c r="G87">
        <v>17.57452</v>
      </c>
      <c r="H87">
        <v>17.690096</v>
      </c>
      <c r="I87">
        <v>18.611622000000001</v>
      </c>
      <c r="J87">
        <v>19.797039000000002</v>
      </c>
      <c r="K87">
        <v>15.812424999999999</v>
      </c>
      <c r="L87">
        <v>16.39198</v>
      </c>
      <c r="M87">
        <v>15.96242</v>
      </c>
      <c r="N87">
        <v>17.061384</v>
      </c>
      <c r="O87">
        <v>17.617270000000001</v>
      </c>
      <c r="P87">
        <v>18.467768</v>
      </c>
      <c r="Q87">
        <v>18.610115</v>
      </c>
      <c r="R87">
        <v>19.500779999999999</v>
      </c>
      <c r="S87">
        <v>21.070388999999999</v>
      </c>
      <c r="T87">
        <v>21.865790000000001</v>
      </c>
      <c r="U87">
        <v>20.623968000000001</v>
      </c>
      <c r="V87">
        <v>18.367429999999999</v>
      </c>
      <c r="W87">
        <v>19.134302000000002</v>
      </c>
      <c r="X87">
        <v>21.290077</v>
      </c>
      <c r="Y87">
        <v>19.793789</v>
      </c>
      <c r="Z87">
        <v>18.507244</v>
      </c>
      <c r="AA87">
        <v>20.587848999999999</v>
      </c>
      <c r="AB87">
        <v>20.604216000000001</v>
      </c>
      <c r="AC87">
        <v>23.416903999999999</v>
      </c>
      <c r="AD87">
        <v>23.671654</v>
      </c>
      <c r="AE87">
        <v>25.714016000000001</v>
      </c>
      <c r="AF87">
        <v>27.378433000000001</v>
      </c>
      <c r="AG87">
        <v>33.236603000000002</v>
      </c>
      <c r="AH87">
        <v>34.040120000000002</v>
      </c>
      <c r="AI87">
        <v>35.576878000000001</v>
      </c>
      <c r="AJ87">
        <v>38.356124999999999</v>
      </c>
      <c r="AK87">
        <v>44.056522000000001</v>
      </c>
      <c r="AL87">
        <v>42.859436000000002</v>
      </c>
      <c r="AM87">
        <v>45.485639999999997</v>
      </c>
      <c r="AN87">
        <v>44.725185000000003</v>
      </c>
      <c r="AO87">
        <v>44.749429999999997</v>
      </c>
      <c r="AP87">
        <v>51.173447000000003</v>
      </c>
      <c r="AQ87">
        <v>52.584530000000001</v>
      </c>
      <c r="AR87">
        <v>55.728622000000001</v>
      </c>
      <c r="AS87">
        <v>51.228810000000003</v>
      </c>
      <c r="AT87">
        <v>52.808616999999998</v>
      </c>
      <c r="AU87">
        <v>52.980663</v>
      </c>
      <c r="AV87">
        <v>59.077347000000003</v>
      </c>
      <c r="AW87">
        <v>63.094192999999997</v>
      </c>
      <c r="AX87">
        <v>53.987403999999998</v>
      </c>
      <c r="AY87">
        <v>61.876883999999997</v>
      </c>
      <c r="AZ87">
        <v>59.549106999999999</v>
      </c>
      <c r="BA87">
        <v>72.914670000000001</v>
      </c>
      <c r="BB87">
        <v>78.413709999999995</v>
      </c>
      <c r="BC87">
        <v>78.144739999999999</v>
      </c>
      <c r="BD87">
        <v>81.4422</v>
      </c>
      <c r="BE87">
        <v>69.95814</v>
      </c>
      <c r="BF87">
        <v>66.111339999999998</v>
      </c>
      <c r="BG87">
        <v>55.178626999999999</v>
      </c>
      <c r="BH87">
        <v>60.620711999999997</v>
      </c>
    </row>
    <row r="88" spans="1:60" x14ac:dyDescent="0.25">
      <c r="A88" t="s">
        <v>88</v>
      </c>
      <c r="B88">
        <v>229.70325</v>
      </c>
      <c r="C88">
        <v>259.65667999999999</v>
      </c>
      <c r="D88">
        <v>258.78039999999999</v>
      </c>
      <c r="E88">
        <v>292.71014000000002</v>
      </c>
      <c r="F88">
        <v>313.51504999999997</v>
      </c>
      <c r="G88">
        <v>341.14210000000003</v>
      </c>
      <c r="H88">
        <v>320.80709999999999</v>
      </c>
      <c r="I88">
        <v>329.2851</v>
      </c>
      <c r="J88">
        <v>336.59179999999998</v>
      </c>
      <c r="K88">
        <v>302.31848000000002</v>
      </c>
      <c r="L88">
        <v>301.48468000000003</v>
      </c>
      <c r="M88">
        <v>332.42615000000001</v>
      </c>
      <c r="N88">
        <v>322.33046999999999</v>
      </c>
      <c r="O88">
        <v>389.06157999999999</v>
      </c>
      <c r="P88">
        <v>418.84643999999997</v>
      </c>
      <c r="Q88">
        <v>369.62619999999998</v>
      </c>
      <c r="R88">
        <v>332.45780000000002</v>
      </c>
      <c r="S88">
        <v>309.06799999999998</v>
      </c>
      <c r="T88">
        <v>268.65859999999998</v>
      </c>
      <c r="U88">
        <v>256.70612</v>
      </c>
      <c r="V88">
        <v>275.22201999999999</v>
      </c>
      <c r="W88">
        <v>293.94497999999999</v>
      </c>
      <c r="X88">
        <v>253.78844000000001</v>
      </c>
      <c r="Y88">
        <v>237.56389999999999</v>
      </c>
      <c r="Z88">
        <v>228.21938</v>
      </c>
      <c r="AA88">
        <v>189.63513</v>
      </c>
      <c r="AB88">
        <v>191.26494</v>
      </c>
      <c r="AC88">
        <v>207.71539999999999</v>
      </c>
      <c r="AD88">
        <v>205.3306</v>
      </c>
      <c r="AE88">
        <v>219.89214000000001</v>
      </c>
      <c r="AF88">
        <v>218.79677000000001</v>
      </c>
      <c r="AG88">
        <v>235.02121</v>
      </c>
      <c r="AH88">
        <v>222.36332999999999</v>
      </c>
      <c r="AI88">
        <v>226.84010000000001</v>
      </c>
      <c r="AJ88">
        <v>222.96231</v>
      </c>
      <c r="AK88">
        <v>204.42043000000001</v>
      </c>
      <c r="AL88">
        <v>205.10723999999999</v>
      </c>
      <c r="AM88">
        <v>205.52969999999999</v>
      </c>
      <c r="AN88">
        <v>205.91388000000001</v>
      </c>
      <c r="AO88">
        <v>204.07947999999999</v>
      </c>
      <c r="AP88">
        <v>196.89734000000001</v>
      </c>
      <c r="AQ88">
        <v>195.63448</v>
      </c>
      <c r="AR88">
        <v>191.29031000000001</v>
      </c>
      <c r="AS88">
        <v>187.61041</v>
      </c>
      <c r="AT88">
        <v>174.76616999999999</v>
      </c>
      <c r="AU88">
        <v>182.26926</v>
      </c>
      <c r="AV88">
        <v>168.60919999999999</v>
      </c>
      <c r="AW88">
        <v>161.83508</v>
      </c>
      <c r="AX88">
        <v>158.01922999999999</v>
      </c>
      <c r="AY88">
        <v>155.69560000000001</v>
      </c>
      <c r="AZ88">
        <v>153.64813000000001</v>
      </c>
      <c r="BA88">
        <v>158.83816999999999</v>
      </c>
      <c r="BB88">
        <v>161.74469999999999</v>
      </c>
      <c r="BC88">
        <v>142.69774000000001</v>
      </c>
      <c r="BD88">
        <v>145.29596000000001</v>
      </c>
      <c r="BE88">
        <v>134.4504</v>
      </c>
      <c r="BF88">
        <v>147.19505000000001</v>
      </c>
      <c r="BG88">
        <v>132.72533000000001</v>
      </c>
      <c r="BH88">
        <v>129.4999</v>
      </c>
    </row>
    <row r="89" spans="1:60" x14ac:dyDescent="0.25">
      <c r="A89" t="s">
        <v>89</v>
      </c>
      <c r="B89">
        <v>96.379559999999998</v>
      </c>
      <c r="C89">
        <v>102.46805999999999</v>
      </c>
      <c r="D89">
        <v>110.83246</v>
      </c>
      <c r="E89">
        <v>122.932655</v>
      </c>
      <c r="F89">
        <v>133.68281999999999</v>
      </c>
      <c r="G89">
        <v>149.8176</v>
      </c>
      <c r="H89">
        <v>158.97954999999999</v>
      </c>
      <c r="I89">
        <v>162.98948999999999</v>
      </c>
      <c r="J89">
        <v>175.41579999999999</v>
      </c>
      <c r="K89">
        <v>156.10688999999999</v>
      </c>
      <c r="L89">
        <v>150.11577</v>
      </c>
      <c r="M89">
        <v>156.01616999999999</v>
      </c>
      <c r="N89">
        <v>156.82472000000001</v>
      </c>
      <c r="O89">
        <v>160.81917000000001</v>
      </c>
      <c r="P89">
        <v>154.13640000000001</v>
      </c>
      <c r="Q89">
        <v>154.01990000000001</v>
      </c>
      <c r="R89">
        <v>142.52437</v>
      </c>
      <c r="S89">
        <v>134.65762000000001</v>
      </c>
      <c r="T89">
        <v>147.33457999999999</v>
      </c>
      <c r="U89">
        <v>142.62831</v>
      </c>
      <c r="V89">
        <v>145.15020000000001</v>
      </c>
      <c r="W89">
        <v>158.84816000000001</v>
      </c>
      <c r="X89">
        <v>149.6258</v>
      </c>
      <c r="Y89">
        <v>150.06095999999999</v>
      </c>
      <c r="Z89">
        <v>143.99306999999999</v>
      </c>
      <c r="AA89">
        <v>154.29774</v>
      </c>
      <c r="AB89">
        <v>156.95247000000001</v>
      </c>
      <c r="AC89">
        <v>159.13806</v>
      </c>
      <c r="AD89">
        <v>149.1138</v>
      </c>
      <c r="AE89">
        <v>154.10160999999999</v>
      </c>
      <c r="AF89">
        <v>142.80009999999999</v>
      </c>
      <c r="AG89">
        <v>147.92401000000001</v>
      </c>
      <c r="AH89">
        <v>155.62619000000001</v>
      </c>
      <c r="AI89">
        <v>157.54512</v>
      </c>
      <c r="AJ89">
        <v>152.87431000000001</v>
      </c>
      <c r="AK89">
        <v>148.28627</v>
      </c>
      <c r="AL89">
        <v>158.69578999999999</v>
      </c>
      <c r="AM89">
        <v>150.41982999999999</v>
      </c>
      <c r="AN89">
        <v>146.38762</v>
      </c>
      <c r="AO89">
        <v>149.64418000000001</v>
      </c>
      <c r="AP89">
        <v>150.23589999999999</v>
      </c>
      <c r="AQ89">
        <v>149.46093999999999</v>
      </c>
      <c r="AR89">
        <v>143.28650999999999</v>
      </c>
      <c r="AS89">
        <v>148.41432</v>
      </c>
      <c r="AT89">
        <v>144.26378</v>
      </c>
      <c r="AU89">
        <v>147.44973999999999</v>
      </c>
      <c r="AV89">
        <v>136.49957000000001</v>
      </c>
      <c r="AW89">
        <v>139.24571</v>
      </c>
      <c r="AX89">
        <v>141.59218000000001</v>
      </c>
      <c r="AY89">
        <v>128.45525000000001</v>
      </c>
      <c r="AZ89">
        <v>129.56079</v>
      </c>
      <c r="BA89">
        <v>122.34927999999999</v>
      </c>
      <c r="BB89">
        <v>125.38493</v>
      </c>
      <c r="BC89">
        <v>120.37151</v>
      </c>
      <c r="BD89">
        <v>123.53283999999999</v>
      </c>
      <c r="BE89">
        <v>102.537796</v>
      </c>
      <c r="BF89">
        <v>102.78784</v>
      </c>
      <c r="BG89">
        <v>105.80311</v>
      </c>
      <c r="BH89">
        <v>107.38036</v>
      </c>
    </row>
    <row r="90" spans="1:60" x14ac:dyDescent="0.25">
      <c r="A90" t="s">
        <v>90</v>
      </c>
      <c r="B90">
        <v>25.688172999999999</v>
      </c>
      <c r="C90">
        <v>30.388774999999999</v>
      </c>
      <c r="D90">
        <v>36.092865000000003</v>
      </c>
      <c r="E90">
        <v>43.046481999999997</v>
      </c>
      <c r="F90">
        <v>51.549315999999997</v>
      </c>
      <c r="G90">
        <v>61.906002000000001</v>
      </c>
      <c r="H90">
        <v>86.650540000000007</v>
      </c>
      <c r="I90">
        <v>93.771324000000007</v>
      </c>
      <c r="J90">
        <v>119.624985</v>
      </c>
      <c r="K90">
        <v>107.38309</v>
      </c>
      <c r="L90">
        <v>124.44161</v>
      </c>
      <c r="M90">
        <v>160.90163000000001</v>
      </c>
      <c r="N90">
        <v>177.99304000000001</v>
      </c>
      <c r="O90">
        <v>208.59233</v>
      </c>
      <c r="P90">
        <v>209.58989</v>
      </c>
      <c r="Q90">
        <v>217.76822999999999</v>
      </c>
      <c r="R90">
        <v>191.71028000000001</v>
      </c>
      <c r="S90">
        <v>216.21269000000001</v>
      </c>
      <c r="T90">
        <v>216.68071</v>
      </c>
      <c r="U90">
        <v>207.55225999999999</v>
      </c>
      <c r="V90">
        <v>205.69662</v>
      </c>
      <c r="W90">
        <v>229.20529999999999</v>
      </c>
      <c r="X90">
        <v>241.05962</v>
      </c>
      <c r="Y90">
        <v>281.1456</v>
      </c>
      <c r="Z90">
        <v>312.63947000000002</v>
      </c>
      <c r="AA90">
        <v>324.52744000000001</v>
      </c>
      <c r="AB90">
        <v>336.49112000000002</v>
      </c>
      <c r="AC90">
        <v>349.96964000000003</v>
      </c>
      <c r="AD90">
        <v>372.70913999999999</v>
      </c>
      <c r="AE90">
        <v>396.74849999999998</v>
      </c>
      <c r="AF90">
        <v>431.46834999999999</v>
      </c>
      <c r="AG90">
        <v>431.26069999999999</v>
      </c>
      <c r="AH90">
        <v>442.64062000000001</v>
      </c>
      <c r="AI90">
        <v>457.71850000000001</v>
      </c>
      <c r="AJ90">
        <v>490.06979999999999</v>
      </c>
      <c r="AK90">
        <v>500.49250000000001</v>
      </c>
      <c r="AL90">
        <v>518.60940000000005</v>
      </c>
      <c r="AM90">
        <v>518.4633</v>
      </c>
      <c r="AN90">
        <v>542.07569999999998</v>
      </c>
      <c r="AO90">
        <v>554.11929999999995</v>
      </c>
      <c r="AP90">
        <v>557.94115999999997</v>
      </c>
      <c r="AQ90">
        <v>562.38009999999997</v>
      </c>
      <c r="AR90">
        <v>583.01482999999996</v>
      </c>
      <c r="AS90">
        <v>545.44489999999996</v>
      </c>
      <c r="AT90">
        <v>532.04192999999998</v>
      </c>
      <c r="AU90">
        <v>555.73676</v>
      </c>
      <c r="AV90">
        <v>517.70952999999997</v>
      </c>
      <c r="AW90">
        <v>509.28370000000001</v>
      </c>
      <c r="AX90">
        <v>521.89080000000001</v>
      </c>
      <c r="AY90">
        <v>538.76049999999998</v>
      </c>
      <c r="AZ90">
        <v>553.81439999999998</v>
      </c>
      <c r="BA90">
        <v>554.21245999999996</v>
      </c>
      <c r="BB90">
        <v>550.43304000000001</v>
      </c>
      <c r="BC90">
        <v>546.50507000000005</v>
      </c>
      <c r="BD90">
        <v>515.63729999999998</v>
      </c>
      <c r="BE90">
        <v>493.4957</v>
      </c>
      <c r="BF90">
        <v>522.23820000000001</v>
      </c>
      <c r="BG90">
        <v>480.79575</v>
      </c>
      <c r="BH90">
        <v>454.15298000000001</v>
      </c>
    </row>
    <row r="91" spans="1:60" x14ac:dyDescent="0.25">
      <c r="A91" t="s">
        <v>91</v>
      </c>
      <c r="B91">
        <v>27.696348</v>
      </c>
      <c r="C91">
        <v>32.691462999999999</v>
      </c>
      <c r="D91">
        <v>36.284153000000003</v>
      </c>
      <c r="E91">
        <v>47.828484000000003</v>
      </c>
      <c r="F91">
        <v>51.799706</v>
      </c>
      <c r="G91">
        <v>60.303055000000001</v>
      </c>
      <c r="H91">
        <v>67.132379999999998</v>
      </c>
      <c r="I91">
        <v>84.272729999999996</v>
      </c>
      <c r="J91">
        <v>89.210480000000004</v>
      </c>
      <c r="K91">
        <v>90.820009999999996</v>
      </c>
      <c r="L91">
        <v>98.463769999999997</v>
      </c>
      <c r="M91">
        <v>103.67075</v>
      </c>
      <c r="N91">
        <v>116.48012</v>
      </c>
      <c r="O91">
        <v>127.90058999999999</v>
      </c>
      <c r="P91">
        <v>130.51671999999999</v>
      </c>
      <c r="Q91">
        <v>136.36171999999999</v>
      </c>
      <c r="R91">
        <v>128.82380000000001</v>
      </c>
      <c r="S91">
        <v>116.83889000000001</v>
      </c>
      <c r="T91">
        <v>129.59941000000001</v>
      </c>
      <c r="U91">
        <v>136.17993000000001</v>
      </c>
      <c r="V91">
        <v>128.48318</v>
      </c>
      <c r="W91">
        <v>133.15416999999999</v>
      </c>
      <c r="X91">
        <v>144.63412</v>
      </c>
      <c r="Y91">
        <v>165.04605000000001</v>
      </c>
      <c r="Z91">
        <v>195.91220000000001</v>
      </c>
      <c r="AA91">
        <v>233.3252</v>
      </c>
      <c r="AB91">
        <v>248.82846000000001</v>
      </c>
      <c r="AC91">
        <v>276.58046999999999</v>
      </c>
      <c r="AD91">
        <v>318.45650000000001</v>
      </c>
      <c r="AE91">
        <v>356.38677999999999</v>
      </c>
      <c r="AF91">
        <v>405.904</v>
      </c>
      <c r="AG91">
        <v>449.20359999999999</v>
      </c>
      <c r="AH91">
        <v>451.55515000000003</v>
      </c>
      <c r="AI91">
        <v>409.96960000000001</v>
      </c>
      <c r="AJ91">
        <v>431.13830000000002</v>
      </c>
      <c r="AK91">
        <v>418.93923999999998</v>
      </c>
      <c r="AL91">
        <v>414.40456999999998</v>
      </c>
      <c r="AM91">
        <v>448.20236</v>
      </c>
      <c r="AN91">
        <v>491.36066</v>
      </c>
      <c r="AO91">
        <v>544.58140000000003</v>
      </c>
      <c r="AP91">
        <v>543.14824999999996</v>
      </c>
      <c r="AQ91">
        <v>539.18939999999998</v>
      </c>
      <c r="AR91">
        <v>533.2962</v>
      </c>
      <c r="AS91">
        <v>502.64272999999997</v>
      </c>
      <c r="AT91">
        <v>518.44460000000004</v>
      </c>
      <c r="AU91">
        <v>534.34490000000005</v>
      </c>
      <c r="AV91">
        <v>543.49225000000001</v>
      </c>
      <c r="AW91">
        <v>564.36614999999995</v>
      </c>
      <c r="AX91">
        <v>584.29399999999998</v>
      </c>
      <c r="AY91">
        <v>590.70169999999996</v>
      </c>
      <c r="AZ91">
        <v>604.4171</v>
      </c>
      <c r="BA91">
        <v>625.27800000000002</v>
      </c>
      <c r="BB91">
        <v>644.63403000000005</v>
      </c>
      <c r="BC91">
        <v>658.42700000000002</v>
      </c>
      <c r="BD91">
        <v>665.99725000000001</v>
      </c>
      <c r="BE91">
        <v>596.24900000000002</v>
      </c>
      <c r="BF91">
        <v>599.14246000000003</v>
      </c>
      <c r="BG91">
        <v>643.54894999999999</v>
      </c>
      <c r="BH91">
        <v>641.94434000000001</v>
      </c>
    </row>
    <row r="92" spans="1:60" x14ac:dyDescent="0.25">
      <c r="A92" t="s">
        <v>92</v>
      </c>
      <c r="B92">
        <v>22.197903</v>
      </c>
      <c r="C92">
        <v>22.353632000000001</v>
      </c>
      <c r="D92">
        <v>23.321835</v>
      </c>
      <c r="E92">
        <v>23.768787</v>
      </c>
      <c r="F92">
        <v>24.918285000000001</v>
      </c>
      <c r="G92">
        <v>25.560862</v>
      </c>
      <c r="H92">
        <v>26.413430999999999</v>
      </c>
      <c r="I92">
        <v>42.871659999999999</v>
      </c>
      <c r="J92">
        <v>43.146189999999997</v>
      </c>
      <c r="K92">
        <v>42.485165000000002</v>
      </c>
      <c r="L92">
        <v>32.481552000000001</v>
      </c>
      <c r="M92">
        <v>36.524597</v>
      </c>
      <c r="N92">
        <v>35.655307999999998</v>
      </c>
      <c r="O92">
        <v>32.082751999999999</v>
      </c>
      <c r="P92">
        <v>24.694545999999999</v>
      </c>
      <c r="Q92">
        <v>19.534754</v>
      </c>
      <c r="R92">
        <v>19.360614999999999</v>
      </c>
      <c r="S92">
        <v>21.474905</v>
      </c>
      <c r="T92">
        <v>18.668987000000001</v>
      </c>
      <c r="U92">
        <v>15.969291</v>
      </c>
      <c r="V92">
        <v>16.895954</v>
      </c>
      <c r="W92">
        <v>18.23386</v>
      </c>
      <c r="X92">
        <v>12.221309</v>
      </c>
      <c r="Y92">
        <v>11.073575</v>
      </c>
      <c r="Z92">
        <v>9.9436699999999991</v>
      </c>
      <c r="AA92">
        <v>14.867243</v>
      </c>
      <c r="AB92">
        <v>13.957406000000001</v>
      </c>
      <c r="AC92">
        <v>19.862670000000001</v>
      </c>
      <c r="AD92">
        <v>17.295012</v>
      </c>
      <c r="AE92">
        <v>13.183907</v>
      </c>
      <c r="AF92">
        <v>15.0534</v>
      </c>
      <c r="AG92">
        <v>17.402937000000001</v>
      </c>
      <c r="AH92">
        <v>10.274355999999999</v>
      </c>
      <c r="AI92">
        <v>11.790196</v>
      </c>
      <c r="AJ92">
        <v>20.854209999999998</v>
      </c>
      <c r="AK92">
        <v>17.415866999999999</v>
      </c>
      <c r="AL92">
        <v>17.940031000000001</v>
      </c>
      <c r="AM92">
        <v>19.452259999999999</v>
      </c>
      <c r="AN92">
        <v>19.539341</v>
      </c>
      <c r="AO92">
        <v>20.994029999999999</v>
      </c>
      <c r="AP92">
        <v>23.400255000000001</v>
      </c>
      <c r="AQ92">
        <v>24.092281</v>
      </c>
      <c r="AR92">
        <v>24.855903999999999</v>
      </c>
      <c r="AS92">
        <v>26.432317999999999</v>
      </c>
      <c r="AT92">
        <v>25.535717000000002</v>
      </c>
      <c r="AU92">
        <v>26.108170999999999</v>
      </c>
      <c r="AV92">
        <v>25.714264</v>
      </c>
      <c r="AW92">
        <v>23.543278000000001</v>
      </c>
      <c r="AX92">
        <v>25.005686000000001</v>
      </c>
      <c r="AY92">
        <v>23.716629000000001</v>
      </c>
      <c r="AZ92">
        <v>25.57151</v>
      </c>
      <c r="BA92">
        <v>26.311125000000001</v>
      </c>
      <c r="BB92">
        <v>23.557047000000001</v>
      </c>
      <c r="BC92">
        <v>20.274511</v>
      </c>
      <c r="BD92">
        <v>20.45355</v>
      </c>
      <c r="BE92">
        <v>17.470393999999999</v>
      </c>
      <c r="BF92">
        <v>17.051729999999999</v>
      </c>
      <c r="BG92">
        <v>18.339703</v>
      </c>
      <c r="BH92">
        <v>18.793901000000002</v>
      </c>
    </row>
    <row r="93" spans="1:60" x14ac:dyDescent="0.25">
      <c r="A93" t="s">
        <v>93</v>
      </c>
      <c r="B93">
        <v>41.988742999999999</v>
      </c>
      <c r="C93">
        <v>50.116107999999997</v>
      </c>
      <c r="D93">
        <v>58.847799999999999</v>
      </c>
      <c r="E93">
        <v>70.703316000000001</v>
      </c>
      <c r="F93">
        <v>78.658714000000003</v>
      </c>
      <c r="G93">
        <v>83.338080000000005</v>
      </c>
      <c r="H93">
        <v>98.789299999999997</v>
      </c>
      <c r="I93">
        <v>111.986435</v>
      </c>
      <c r="J93">
        <v>136.55545000000001</v>
      </c>
      <c r="K93">
        <v>132.87135000000001</v>
      </c>
      <c r="L93">
        <v>146.75864999999999</v>
      </c>
      <c r="M93">
        <v>165.77588</v>
      </c>
      <c r="N93">
        <v>187.71223000000001</v>
      </c>
      <c r="O93">
        <v>201.57695000000001</v>
      </c>
      <c r="P93">
        <v>179.09350000000001</v>
      </c>
      <c r="Q93">
        <v>182.70168000000001</v>
      </c>
      <c r="R93">
        <v>180.02922000000001</v>
      </c>
      <c r="S93">
        <v>192.67787000000001</v>
      </c>
      <c r="T93">
        <v>202.61739</v>
      </c>
      <c r="U93">
        <v>201.63643999999999</v>
      </c>
      <c r="V93">
        <v>211.20892000000001</v>
      </c>
      <c r="W93">
        <v>228.74448000000001</v>
      </c>
      <c r="X93">
        <v>258.14013999999997</v>
      </c>
      <c r="Y93">
        <v>274.34244000000001</v>
      </c>
      <c r="Z93">
        <v>258.52663999999999</v>
      </c>
      <c r="AA93">
        <v>273.81299999999999</v>
      </c>
      <c r="AB93">
        <v>266.88058000000001</v>
      </c>
      <c r="AC93">
        <v>282.05286000000001</v>
      </c>
      <c r="AD93">
        <v>323.31286999999998</v>
      </c>
      <c r="AE93">
        <v>309.1395</v>
      </c>
      <c r="AF93">
        <v>346.67908</v>
      </c>
      <c r="AG93">
        <v>362.10271999999998</v>
      </c>
      <c r="AH93">
        <v>356.59906000000001</v>
      </c>
      <c r="AI93">
        <v>355.67705999999998</v>
      </c>
      <c r="AJ93">
        <v>354.1096</v>
      </c>
      <c r="AK93">
        <v>370.69869999999997</v>
      </c>
      <c r="AL93">
        <v>344.84320000000002</v>
      </c>
      <c r="AM93">
        <v>369.48154</v>
      </c>
      <c r="AN93">
        <v>363.70943999999997</v>
      </c>
      <c r="AO93">
        <v>371.83334000000002</v>
      </c>
      <c r="AP93">
        <v>367.38204999999999</v>
      </c>
      <c r="AQ93">
        <v>381.82663000000002</v>
      </c>
      <c r="AR93">
        <v>388.8999</v>
      </c>
      <c r="AS93">
        <v>382.55892999999998</v>
      </c>
      <c r="AT93">
        <v>389.52692000000002</v>
      </c>
      <c r="AU93">
        <v>374.55401999999998</v>
      </c>
      <c r="AV93">
        <v>364.07850000000002</v>
      </c>
      <c r="AW93">
        <v>383.57193000000001</v>
      </c>
      <c r="AX93">
        <v>412.15062999999998</v>
      </c>
      <c r="AY93">
        <v>423.30220000000003</v>
      </c>
      <c r="AZ93">
        <v>498.66406000000001</v>
      </c>
      <c r="BA93">
        <v>533.83056999999997</v>
      </c>
      <c r="BB93">
        <v>578.77844000000005</v>
      </c>
      <c r="BC93">
        <v>579.38210000000004</v>
      </c>
      <c r="BD93">
        <v>576.5308</v>
      </c>
      <c r="BE93">
        <v>547.57740000000001</v>
      </c>
      <c r="BF93">
        <v>581.60455000000002</v>
      </c>
      <c r="BG93">
        <v>606.45299999999997</v>
      </c>
      <c r="BH93">
        <v>639.11383000000001</v>
      </c>
    </row>
    <row r="94" spans="1:60" x14ac:dyDescent="0.25">
      <c r="A94" t="s">
        <v>94</v>
      </c>
      <c r="B94" t="s">
        <v>10</v>
      </c>
      <c r="C94" t="s">
        <v>10</v>
      </c>
      <c r="D94" t="s">
        <v>10</v>
      </c>
      <c r="E94" t="s">
        <v>10</v>
      </c>
      <c r="F94" t="s">
        <v>10</v>
      </c>
      <c r="G94" t="s">
        <v>10</v>
      </c>
      <c r="H94" t="s">
        <v>10</v>
      </c>
      <c r="I94" t="s">
        <v>10</v>
      </c>
      <c r="J94" t="s">
        <v>10</v>
      </c>
      <c r="K94" t="s">
        <v>10</v>
      </c>
      <c r="L94" t="s">
        <v>10</v>
      </c>
      <c r="M94" t="s">
        <v>10</v>
      </c>
      <c r="N94" t="s">
        <v>10</v>
      </c>
      <c r="O94" t="s">
        <v>10</v>
      </c>
      <c r="P94" t="s">
        <v>10</v>
      </c>
      <c r="Q94" t="s">
        <v>10</v>
      </c>
      <c r="R94" t="s">
        <v>10</v>
      </c>
      <c r="S94" t="s">
        <v>10</v>
      </c>
      <c r="T94" t="s">
        <v>10</v>
      </c>
      <c r="U94" t="s">
        <v>10</v>
      </c>
      <c r="V94">
        <v>57.599358000000002</v>
      </c>
      <c r="W94">
        <v>41.931846999999998</v>
      </c>
      <c r="X94">
        <v>41.887819999999998</v>
      </c>
      <c r="Y94">
        <v>41.857543999999997</v>
      </c>
      <c r="Z94">
        <v>41.815013999999998</v>
      </c>
      <c r="AA94">
        <v>63.933143999999999</v>
      </c>
      <c r="AB94">
        <v>51.543906999999997</v>
      </c>
      <c r="AC94">
        <v>47.872245999999997</v>
      </c>
      <c r="AD94">
        <v>39.215879999999999</v>
      </c>
      <c r="AE94">
        <v>39.29374</v>
      </c>
      <c r="AF94">
        <v>28.278769</v>
      </c>
      <c r="AG94">
        <v>37.92989</v>
      </c>
      <c r="AH94">
        <v>39.304927999999997</v>
      </c>
      <c r="AI94">
        <v>37.345897999999998</v>
      </c>
      <c r="AJ94">
        <v>30.962413999999999</v>
      </c>
      <c r="AK94">
        <v>58.318027000000001</v>
      </c>
      <c r="AL94">
        <v>46.9495</v>
      </c>
      <c r="AM94">
        <v>55.357140000000001</v>
      </c>
      <c r="AN94">
        <v>51.781165999999999</v>
      </c>
      <c r="AO94">
        <v>72.196439999999996</v>
      </c>
      <c r="AP94">
        <v>59.063319999999997</v>
      </c>
      <c r="AQ94">
        <v>60.105182999999997</v>
      </c>
      <c r="AR94">
        <v>54.302276999999997</v>
      </c>
      <c r="AS94">
        <v>75.550719999999998</v>
      </c>
      <c r="AT94">
        <v>55.801837999999996</v>
      </c>
      <c r="AU94">
        <v>64.037384000000003</v>
      </c>
      <c r="AV94">
        <v>59.614660000000001</v>
      </c>
      <c r="AW94">
        <v>85.658609999999996</v>
      </c>
      <c r="AX94">
        <v>74.707819999999998</v>
      </c>
      <c r="AY94">
        <v>84.055710000000005</v>
      </c>
      <c r="AZ94">
        <v>68.911415000000005</v>
      </c>
      <c r="BA94">
        <v>97.923370000000006</v>
      </c>
      <c r="BB94">
        <v>77.265060000000005</v>
      </c>
      <c r="BC94">
        <v>82.555565000000001</v>
      </c>
      <c r="BD94">
        <v>72.412475999999998</v>
      </c>
      <c r="BE94">
        <v>97.238280000000003</v>
      </c>
      <c r="BF94">
        <v>75.489059999999995</v>
      </c>
      <c r="BG94">
        <v>77.418229999999994</v>
      </c>
      <c r="BH94">
        <v>77.413520000000005</v>
      </c>
    </row>
    <row r="95" spans="1:60" x14ac:dyDescent="0.25">
      <c r="A95" t="s">
        <v>95</v>
      </c>
      <c r="B95">
        <v>1994.8495</v>
      </c>
      <c r="C95">
        <v>2136.2473</v>
      </c>
      <c r="D95">
        <v>2327.5435000000002</v>
      </c>
      <c r="E95">
        <v>2481.1161999999999</v>
      </c>
      <c r="F95">
        <v>2638.3789999999999</v>
      </c>
      <c r="G95">
        <v>2904.4416999999999</v>
      </c>
      <c r="H95">
        <v>3079.1696999999999</v>
      </c>
      <c r="I95">
        <v>3339.6610000000001</v>
      </c>
      <c r="J95">
        <v>3590.3982000000001</v>
      </c>
      <c r="K95">
        <v>3944.1707000000001</v>
      </c>
      <c r="L95">
        <v>4134.5959999999995</v>
      </c>
      <c r="M95">
        <v>4248.6206000000002</v>
      </c>
      <c r="N95">
        <v>4418.7494999999999</v>
      </c>
      <c r="O95">
        <v>4689.1054999999997</v>
      </c>
      <c r="P95">
        <v>4771.3433000000005</v>
      </c>
      <c r="Q95">
        <v>5001.7016999999996</v>
      </c>
      <c r="R95">
        <v>5045.3104999999996</v>
      </c>
      <c r="S95">
        <v>5008.4785000000002</v>
      </c>
      <c r="T95">
        <v>4935.3180000000002</v>
      </c>
      <c r="U95">
        <v>4936.0293000000001</v>
      </c>
      <c r="V95" t="s">
        <v>10</v>
      </c>
      <c r="W95" t="s">
        <v>10</v>
      </c>
      <c r="X95" t="s">
        <v>10</v>
      </c>
      <c r="Y95" t="s">
        <v>10</v>
      </c>
      <c r="Z95" t="s">
        <v>10</v>
      </c>
      <c r="AA95" t="s">
        <v>10</v>
      </c>
      <c r="AB95" t="s">
        <v>10</v>
      </c>
      <c r="AC95" t="s">
        <v>10</v>
      </c>
      <c r="AD95" t="s">
        <v>10</v>
      </c>
      <c r="AE95" t="s">
        <v>10</v>
      </c>
      <c r="AF95" t="s">
        <v>10</v>
      </c>
      <c r="AG95" t="s">
        <v>10</v>
      </c>
      <c r="AH95" t="s">
        <v>10</v>
      </c>
      <c r="AI95" t="s">
        <v>10</v>
      </c>
      <c r="AJ95" t="s">
        <v>10</v>
      </c>
      <c r="AK95" t="s">
        <v>10</v>
      </c>
      <c r="AL95" t="s">
        <v>10</v>
      </c>
      <c r="AM95" t="s">
        <v>10</v>
      </c>
      <c r="AN95" t="s">
        <v>10</v>
      </c>
      <c r="AO95" t="s">
        <v>10</v>
      </c>
      <c r="AP95" t="s">
        <v>10</v>
      </c>
      <c r="AQ95" t="s">
        <v>10</v>
      </c>
      <c r="AR95" t="s">
        <v>10</v>
      </c>
      <c r="AS95" t="s">
        <v>10</v>
      </c>
      <c r="AT95" t="s">
        <v>10</v>
      </c>
      <c r="AU95" t="s">
        <v>10</v>
      </c>
      <c r="AV95" t="s">
        <v>10</v>
      </c>
      <c r="AW95" t="s">
        <v>10</v>
      </c>
      <c r="AX95" t="s">
        <v>10</v>
      </c>
      <c r="AY95" t="s">
        <v>10</v>
      </c>
      <c r="AZ95" t="s">
        <v>10</v>
      </c>
      <c r="BA95" t="s">
        <v>10</v>
      </c>
      <c r="BB95" t="s">
        <v>10</v>
      </c>
      <c r="BC95" t="s">
        <v>10</v>
      </c>
      <c r="BD95" t="s">
        <v>10</v>
      </c>
      <c r="BE95" t="s">
        <v>10</v>
      </c>
      <c r="BF95" t="s">
        <v>10</v>
      </c>
      <c r="BG95" t="s">
        <v>10</v>
      </c>
      <c r="BH95" t="s">
        <v>10</v>
      </c>
    </row>
    <row r="96" spans="1:60" x14ac:dyDescent="0.25">
      <c r="A96" t="s">
        <v>96</v>
      </c>
      <c r="B96" t="s">
        <v>10</v>
      </c>
      <c r="C96" t="s">
        <v>10</v>
      </c>
      <c r="D96" t="s">
        <v>10</v>
      </c>
      <c r="E96" t="s">
        <v>10</v>
      </c>
      <c r="F96" t="s">
        <v>10</v>
      </c>
      <c r="G96" t="s">
        <v>10</v>
      </c>
      <c r="H96" t="s">
        <v>10</v>
      </c>
      <c r="I96" t="s">
        <v>10</v>
      </c>
      <c r="J96" t="s">
        <v>10</v>
      </c>
      <c r="K96" t="s">
        <v>10</v>
      </c>
      <c r="L96" t="s">
        <v>10</v>
      </c>
      <c r="M96" t="s">
        <v>10</v>
      </c>
      <c r="N96" t="s">
        <v>10</v>
      </c>
      <c r="O96" t="s">
        <v>10</v>
      </c>
      <c r="P96" t="s">
        <v>10</v>
      </c>
      <c r="Q96" t="s">
        <v>10</v>
      </c>
      <c r="R96" t="s">
        <v>10</v>
      </c>
      <c r="S96" t="s">
        <v>10</v>
      </c>
      <c r="T96" t="s">
        <v>10</v>
      </c>
      <c r="U96" t="s">
        <v>10</v>
      </c>
      <c r="V96">
        <v>759.89649999999995</v>
      </c>
      <c r="W96">
        <v>762.50243999999998</v>
      </c>
      <c r="X96">
        <v>792.76890000000003</v>
      </c>
      <c r="Y96">
        <v>728.00603999999998</v>
      </c>
      <c r="Z96">
        <v>695.80755999999997</v>
      </c>
      <c r="AA96">
        <v>771.84209999999996</v>
      </c>
      <c r="AB96">
        <v>739.8972</v>
      </c>
      <c r="AC96">
        <v>474.05130000000003</v>
      </c>
      <c r="AD96">
        <v>341.12871999999999</v>
      </c>
      <c r="AE96">
        <v>294.87923999999998</v>
      </c>
      <c r="AF96">
        <v>305.8107</v>
      </c>
      <c r="AG96">
        <v>189.81408999999999</v>
      </c>
      <c r="AH96">
        <v>219.58102</v>
      </c>
      <c r="AI96">
        <v>200.87440000000001</v>
      </c>
      <c r="AJ96">
        <v>151.31075000000001</v>
      </c>
      <c r="AK96">
        <v>142.37783999999999</v>
      </c>
      <c r="AL96">
        <v>157.05495999999999</v>
      </c>
      <c r="AM96">
        <v>159.51822000000001</v>
      </c>
      <c r="AN96">
        <v>165.02755999999999</v>
      </c>
      <c r="AO96">
        <v>165.99037000000001</v>
      </c>
      <c r="AP96">
        <v>170.2302</v>
      </c>
      <c r="AQ96">
        <v>174.57892000000001</v>
      </c>
      <c r="AR96">
        <v>180.38</v>
      </c>
      <c r="AS96">
        <v>172.89475999999999</v>
      </c>
      <c r="AT96">
        <v>168.17966000000001</v>
      </c>
      <c r="AU96">
        <v>161.75577999999999</v>
      </c>
      <c r="AV96">
        <v>161.09549999999999</v>
      </c>
      <c r="AW96">
        <v>159.76318000000001</v>
      </c>
      <c r="AX96">
        <v>151.43326999999999</v>
      </c>
      <c r="AY96">
        <v>133.58709999999999</v>
      </c>
      <c r="AZ96">
        <v>119.47356000000001</v>
      </c>
      <c r="BA96">
        <v>125.16151000000001</v>
      </c>
      <c r="BB96">
        <v>125.789345</v>
      </c>
      <c r="BC96">
        <v>130.70652999999999</v>
      </c>
      <c r="BD96">
        <v>128.96897999999999</v>
      </c>
      <c r="BE96">
        <v>121.78443</v>
      </c>
      <c r="BF96">
        <v>123.140434</v>
      </c>
      <c r="BG96">
        <v>107.29503</v>
      </c>
      <c r="BH96">
        <v>109.06072</v>
      </c>
    </row>
    <row r="97" spans="1:60" x14ac:dyDescent="0.25">
      <c r="A97" t="s">
        <v>97</v>
      </c>
      <c r="B97">
        <v>0.85453299999999999</v>
      </c>
      <c r="C97">
        <v>0.91204107000000001</v>
      </c>
      <c r="D97">
        <v>0.98025580000000001</v>
      </c>
      <c r="E97">
        <v>1.094713</v>
      </c>
      <c r="F97">
        <v>1.2164250000000001</v>
      </c>
      <c r="G97">
        <v>1.4155911000000001</v>
      </c>
      <c r="H97">
        <v>1.6705304000000001</v>
      </c>
      <c r="I97">
        <v>2.1951501000000002</v>
      </c>
      <c r="J97">
        <v>3.425611</v>
      </c>
      <c r="K97">
        <v>4.7455109999999996</v>
      </c>
      <c r="L97">
        <v>7.6742080000000001</v>
      </c>
      <c r="M97">
        <v>11.275235</v>
      </c>
      <c r="N97">
        <v>16.676500000000001</v>
      </c>
      <c r="O97">
        <v>18.403310000000001</v>
      </c>
      <c r="P97">
        <v>25.050383</v>
      </c>
      <c r="Q97">
        <v>60.186413000000002</v>
      </c>
      <c r="R97">
        <v>65.380870000000002</v>
      </c>
      <c r="S97">
        <v>72.395979999999994</v>
      </c>
      <c r="T97">
        <v>72.502780000000001</v>
      </c>
      <c r="U97">
        <v>82.791790000000006</v>
      </c>
      <c r="V97">
        <v>102.96353000000001</v>
      </c>
      <c r="W97">
        <v>124.55972</v>
      </c>
      <c r="X97">
        <v>136.38210000000001</v>
      </c>
      <c r="Y97">
        <v>163.62752</v>
      </c>
      <c r="Z97">
        <v>171.78244000000001</v>
      </c>
      <c r="AA97">
        <v>180.08019999999999</v>
      </c>
      <c r="AB97">
        <v>222.32744</v>
      </c>
      <c r="AC97">
        <v>223.88316</v>
      </c>
      <c r="AD97">
        <v>231.98034999999999</v>
      </c>
      <c r="AE97">
        <v>243.25163000000001</v>
      </c>
      <c r="AF97">
        <v>243.16849999999999</v>
      </c>
      <c r="AG97">
        <v>234.97542000000001</v>
      </c>
      <c r="AH97">
        <v>238.70639</v>
      </c>
      <c r="AI97">
        <v>237.81038000000001</v>
      </c>
      <c r="AJ97">
        <v>232.02396999999999</v>
      </c>
      <c r="AK97">
        <v>229.33940000000001</v>
      </c>
      <c r="AL97">
        <v>226.62100000000001</v>
      </c>
      <c r="AM97">
        <v>235.30663000000001</v>
      </c>
      <c r="AN97">
        <v>260.53528</v>
      </c>
      <c r="AO97">
        <v>281.55588</v>
      </c>
      <c r="AP97">
        <v>292.91924999999998</v>
      </c>
      <c r="AQ97">
        <v>315.25778000000003</v>
      </c>
      <c r="AR97">
        <v>337.40204</v>
      </c>
      <c r="AS97">
        <v>354.68752999999998</v>
      </c>
      <c r="AT97">
        <v>346.49155000000002</v>
      </c>
      <c r="AU97">
        <v>372.07130000000001</v>
      </c>
      <c r="AV97">
        <v>399.33886999999999</v>
      </c>
      <c r="AW97">
        <v>418.64890000000003</v>
      </c>
      <c r="AX97">
        <v>464.93047999999999</v>
      </c>
      <c r="AY97">
        <v>472.73764</v>
      </c>
      <c r="AZ97">
        <v>492.33229999999998</v>
      </c>
      <c r="BA97">
        <v>534.75099999999998</v>
      </c>
      <c r="BB97">
        <v>532.14970000000005</v>
      </c>
      <c r="BC97">
        <v>529.36829999999998</v>
      </c>
      <c r="BD97">
        <v>516.87070000000006</v>
      </c>
      <c r="BE97">
        <v>483.56238000000002</v>
      </c>
      <c r="BF97">
        <v>517.91405999999995</v>
      </c>
      <c r="BG97">
        <v>595.79803000000004</v>
      </c>
      <c r="BH97">
        <v>612.22220000000004</v>
      </c>
    </row>
    <row r="98" spans="1:60" x14ac:dyDescent="0.25">
      <c r="A98" t="s">
        <v>98</v>
      </c>
      <c r="B98">
        <v>885.71950000000004</v>
      </c>
      <c r="C98">
        <v>948.91579999999999</v>
      </c>
      <c r="D98">
        <v>1019.7785</v>
      </c>
      <c r="E98">
        <v>1079.4957999999999</v>
      </c>
      <c r="F98">
        <v>1160.3400999999999</v>
      </c>
      <c r="G98">
        <v>1228.7844</v>
      </c>
      <c r="H98">
        <v>1235.2861</v>
      </c>
      <c r="I98">
        <v>1309.8104000000001</v>
      </c>
      <c r="J98">
        <v>1344.5009</v>
      </c>
      <c r="K98">
        <v>1248.8662999999999</v>
      </c>
      <c r="L98">
        <v>1092.2394999999999</v>
      </c>
      <c r="M98">
        <v>1085.8420000000001</v>
      </c>
      <c r="N98">
        <v>1094.9342999999999</v>
      </c>
      <c r="O98">
        <v>1123.2587000000001</v>
      </c>
      <c r="P98">
        <v>1133.3358000000001</v>
      </c>
      <c r="Q98">
        <v>969.12396000000001</v>
      </c>
      <c r="R98">
        <v>897.27009999999996</v>
      </c>
      <c r="S98">
        <v>907.59910000000002</v>
      </c>
      <c r="T98">
        <v>872.77110000000005</v>
      </c>
      <c r="U98">
        <v>1072.8423</v>
      </c>
      <c r="V98">
        <v>932.16470000000004</v>
      </c>
      <c r="W98">
        <v>934.29485999999997</v>
      </c>
      <c r="X98">
        <v>908.56939999999997</v>
      </c>
      <c r="Y98">
        <v>966.50289999999995</v>
      </c>
      <c r="Z98">
        <v>987.99810000000002</v>
      </c>
      <c r="AA98">
        <v>1000.7210700000001</v>
      </c>
      <c r="AB98">
        <v>996.05619999999999</v>
      </c>
      <c r="AC98">
        <v>1007.1834</v>
      </c>
      <c r="AD98">
        <v>1012.2387</v>
      </c>
      <c r="AE98">
        <v>1001.6665</v>
      </c>
      <c r="AF98">
        <v>989.95360000000005</v>
      </c>
      <c r="AG98">
        <v>1014.6015599999999</v>
      </c>
      <c r="AH98">
        <v>985.44323999999995</v>
      </c>
      <c r="AI98">
        <v>975.03015000000005</v>
      </c>
      <c r="AJ98">
        <v>962.24390000000005</v>
      </c>
      <c r="AK98">
        <v>951.95420000000001</v>
      </c>
      <c r="AL98">
        <v>947.54912999999999</v>
      </c>
      <c r="AM98">
        <v>940.2432</v>
      </c>
      <c r="AN98">
        <v>947.68242999999995</v>
      </c>
      <c r="AO98">
        <v>973.81380000000001</v>
      </c>
      <c r="AP98">
        <v>1001.76575</v>
      </c>
      <c r="AQ98">
        <v>991.9008</v>
      </c>
      <c r="AR98">
        <v>964.17579999999998</v>
      </c>
      <c r="AS98">
        <v>944.14750000000004</v>
      </c>
      <c r="AT98">
        <v>899.29970000000003</v>
      </c>
      <c r="AU98">
        <v>884.78734999999995</v>
      </c>
      <c r="AV98">
        <v>866.99869999999999</v>
      </c>
      <c r="AW98">
        <v>843.67174999999997</v>
      </c>
      <c r="AX98">
        <v>828.548</v>
      </c>
      <c r="AY98">
        <v>829.31384000000003</v>
      </c>
      <c r="AZ98">
        <v>851.87616000000003</v>
      </c>
      <c r="BA98">
        <v>870.47924999999998</v>
      </c>
      <c r="BB98">
        <v>882.03359999999998</v>
      </c>
      <c r="BC98">
        <v>871.23490000000004</v>
      </c>
      <c r="BD98">
        <v>853.75599999999997</v>
      </c>
      <c r="BE98">
        <v>657.19244000000003</v>
      </c>
      <c r="BF98">
        <v>681.61945000000003</v>
      </c>
      <c r="BG98">
        <v>736.12145999999996</v>
      </c>
      <c r="BH98">
        <v>746.78020000000004</v>
      </c>
    </row>
    <row r="99" spans="1:60" x14ac:dyDescent="0.25">
      <c r="A99" t="s">
        <v>99</v>
      </c>
      <c r="B99">
        <v>6414.4769999999999</v>
      </c>
      <c r="C99">
        <v>6731.2449999999999</v>
      </c>
      <c r="D99">
        <v>6988.7939999999999</v>
      </c>
      <c r="E99">
        <v>7457.9610000000002</v>
      </c>
      <c r="F99">
        <v>7831.8379999999997</v>
      </c>
      <c r="G99">
        <v>8176.1913999999997</v>
      </c>
      <c r="H99">
        <v>8461.6839999999993</v>
      </c>
      <c r="I99">
        <v>9119.9120000000003</v>
      </c>
      <c r="J99">
        <v>9655.2549999999992</v>
      </c>
      <c r="K99">
        <v>9271.5069999999996</v>
      </c>
      <c r="L99">
        <v>9049.8379999999997</v>
      </c>
      <c r="M99">
        <v>9729.5949999999993</v>
      </c>
      <c r="N99">
        <v>10271.532999999999</v>
      </c>
      <c r="O99">
        <v>10501.414000000001</v>
      </c>
      <c r="P99">
        <v>10257.833000000001</v>
      </c>
      <c r="Q99">
        <v>9453.4719999999998</v>
      </c>
      <c r="R99">
        <v>8812.7549999999992</v>
      </c>
      <c r="S99">
        <v>8350.5310000000009</v>
      </c>
      <c r="T99">
        <v>8311.4760000000006</v>
      </c>
      <c r="U99">
        <v>8573.3169999999991</v>
      </c>
      <c r="V99">
        <v>8540.4375</v>
      </c>
      <c r="W99">
        <v>8955.2294999999995</v>
      </c>
      <c r="X99">
        <v>9141.3649999999998</v>
      </c>
      <c r="Y99">
        <v>9520.5789999999997</v>
      </c>
      <c r="Z99">
        <v>9516.2440000000006</v>
      </c>
      <c r="AA99">
        <v>9309.4699999999993</v>
      </c>
      <c r="AB99">
        <v>9111.9189999999999</v>
      </c>
      <c r="AC99">
        <v>9301.152</v>
      </c>
      <c r="AD99">
        <v>9382.4060000000009</v>
      </c>
      <c r="AE99">
        <v>9623.4889999999996</v>
      </c>
      <c r="AF99">
        <v>9600.0310000000009</v>
      </c>
      <c r="AG99">
        <v>9951.1129999999994</v>
      </c>
      <c r="AH99">
        <v>10083.609</v>
      </c>
      <c r="AI99">
        <v>10251.976000000001</v>
      </c>
      <c r="AJ99">
        <v>10537.0625</v>
      </c>
      <c r="AK99">
        <v>10654.941999999999</v>
      </c>
      <c r="AL99">
        <v>10642.424999999999</v>
      </c>
      <c r="AM99">
        <v>10641.834000000001</v>
      </c>
      <c r="AN99">
        <v>10806.654</v>
      </c>
      <c r="AO99">
        <v>11199.436</v>
      </c>
      <c r="AP99">
        <v>11216.509</v>
      </c>
      <c r="AQ99">
        <v>11072.753000000001</v>
      </c>
      <c r="AR99">
        <v>11004.68</v>
      </c>
      <c r="AS99">
        <v>10275.43</v>
      </c>
      <c r="AT99">
        <v>9742.24</v>
      </c>
      <c r="AU99">
        <v>9892.9089999999997</v>
      </c>
      <c r="AV99">
        <v>9697.58</v>
      </c>
      <c r="AW99">
        <v>9472.09</v>
      </c>
      <c r="AX99">
        <v>9628.4320000000007</v>
      </c>
      <c r="AY99">
        <v>9692.9599999999991</v>
      </c>
      <c r="AZ99">
        <v>9891.1110000000008</v>
      </c>
      <c r="BA99">
        <v>9965.4760000000006</v>
      </c>
      <c r="BB99">
        <v>10062.591</v>
      </c>
      <c r="BC99">
        <v>10303.762000000001</v>
      </c>
      <c r="BD99">
        <v>10287.683000000001</v>
      </c>
      <c r="BE99">
        <v>9035.32</v>
      </c>
      <c r="BF99">
        <v>9868.9850000000006</v>
      </c>
      <c r="BG99">
        <v>9930.5869999999995</v>
      </c>
      <c r="BH99">
        <v>9960.6620000000003</v>
      </c>
    </row>
    <row r="100" spans="1:60" x14ac:dyDescent="0.25">
      <c r="A100" t="s">
        <v>100</v>
      </c>
      <c r="B100">
        <v>3275.7817</v>
      </c>
      <c r="C100">
        <v>3536.1116000000002</v>
      </c>
      <c r="D100">
        <v>3788.53</v>
      </c>
      <c r="E100">
        <v>4086.7213999999999</v>
      </c>
      <c r="F100">
        <v>4395.0230000000001</v>
      </c>
      <c r="G100">
        <v>4842.5293000000001</v>
      </c>
      <c r="H100">
        <v>5267.6670000000004</v>
      </c>
      <c r="I100">
        <v>5756.2905000000001</v>
      </c>
      <c r="J100">
        <v>6310.3379999999997</v>
      </c>
      <c r="K100">
        <v>6876.5320000000002</v>
      </c>
      <c r="L100">
        <v>7236.4404000000004</v>
      </c>
      <c r="M100">
        <v>7620.1553000000004</v>
      </c>
      <c r="N100">
        <v>7994.2866000000004</v>
      </c>
      <c r="O100">
        <v>8548.1360000000004</v>
      </c>
      <c r="P100">
        <v>8769.5030000000006</v>
      </c>
      <c r="Q100">
        <v>9032.7080000000005</v>
      </c>
      <c r="R100">
        <v>9073.6569999999992</v>
      </c>
      <c r="S100">
        <v>9061.9390000000003</v>
      </c>
      <c r="T100">
        <v>8970.5010000000002</v>
      </c>
      <c r="U100">
        <v>9057.2379999999994</v>
      </c>
      <c r="V100">
        <v>7842.3383999999996</v>
      </c>
      <c r="W100">
        <v>8088.4673000000003</v>
      </c>
      <c r="X100">
        <v>8295.5660000000007</v>
      </c>
      <c r="Y100">
        <v>8470.0889999999999</v>
      </c>
      <c r="Z100">
        <v>8668.2049999999999</v>
      </c>
      <c r="AA100">
        <v>8875.7579999999998</v>
      </c>
      <c r="AB100">
        <v>8863.9609999999993</v>
      </c>
      <c r="AC100">
        <v>9008.2360000000008</v>
      </c>
      <c r="AD100">
        <v>8802.607</v>
      </c>
      <c r="AE100">
        <v>8728.7639999999992</v>
      </c>
      <c r="AF100">
        <v>8730.7960000000003</v>
      </c>
      <c r="AG100">
        <v>8832.009</v>
      </c>
      <c r="AH100">
        <v>9313.5040000000008</v>
      </c>
      <c r="AI100">
        <v>9176.5609999999997</v>
      </c>
      <c r="AJ100">
        <v>9278.991</v>
      </c>
      <c r="AK100">
        <v>9765.4770000000008</v>
      </c>
      <c r="AL100">
        <v>9895.4150000000009</v>
      </c>
      <c r="AM100">
        <v>10066.906000000001</v>
      </c>
      <c r="AN100">
        <v>10481.439</v>
      </c>
      <c r="AO100">
        <v>11331.308000000001</v>
      </c>
      <c r="AP100">
        <v>11530.056</v>
      </c>
      <c r="AQ100">
        <v>11915.483</v>
      </c>
      <c r="AR100">
        <v>12305.306</v>
      </c>
      <c r="AS100">
        <v>12573.638000000001</v>
      </c>
      <c r="AT100">
        <v>12584.823</v>
      </c>
      <c r="AU100">
        <v>13463.982</v>
      </c>
      <c r="AV100">
        <v>14009.502</v>
      </c>
      <c r="AW100">
        <v>14733.096</v>
      </c>
      <c r="AX100">
        <v>15088.097</v>
      </c>
      <c r="AY100">
        <v>15411.668</v>
      </c>
      <c r="AZ100">
        <v>15632.807000000001</v>
      </c>
      <c r="BA100">
        <v>15915.945</v>
      </c>
      <c r="BB100">
        <v>16347.349</v>
      </c>
      <c r="BC100">
        <v>16589.243999999999</v>
      </c>
      <c r="BD100">
        <v>16905.11</v>
      </c>
      <c r="BE100">
        <v>16054.130999999999</v>
      </c>
      <c r="BF100">
        <v>16915.940999999999</v>
      </c>
      <c r="BG100">
        <v>17573.004000000001</v>
      </c>
      <c r="BH100">
        <v>18718.173999999999</v>
      </c>
    </row>
    <row r="101" spans="1:60" x14ac:dyDescent="0.25">
      <c r="A101" t="s">
        <v>101</v>
      </c>
      <c r="B101" t="s">
        <v>10</v>
      </c>
      <c r="C101" t="s">
        <v>10</v>
      </c>
      <c r="D101" t="s">
        <v>10</v>
      </c>
      <c r="E101" t="s">
        <v>10</v>
      </c>
      <c r="F101" t="s">
        <v>10</v>
      </c>
      <c r="G101" t="s">
        <v>10</v>
      </c>
      <c r="H101" t="s">
        <v>10</v>
      </c>
      <c r="I101" t="s">
        <v>10</v>
      </c>
      <c r="J101" t="s">
        <v>10</v>
      </c>
      <c r="K101" t="s">
        <v>10</v>
      </c>
      <c r="L101" t="s">
        <v>10</v>
      </c>
      <c r="M101" t="s">
        <v>10</v>
      </c>
      <c r="N101" t="s">
        <v>10</v>
      </c>
      <c r="O101" t="s">
        <v>10</v>
      </c>
      <c r="P101" t="s">
        <v>10</v>
      </c>
      <c r="Q101" t="s">
        <v>10</v>
      </c>
      <c r="R101" t="s">
        <v>10</v>
      </c>
      <c r="S101" t="s">
        <v>10</v>
      </c>
      <c r="T101" t="s">
        <v>10</v>
      </c>
      <c r="U101" t="s">
        <v>10</v>
      </c>
      <c r="V101">
        <v>121.31624600000001</v>
      </c>
      <c r="W101">
        <v>123.9132</v>
      </c>
      <c r="X101">
        <v>125.95903</v>
      </c>
      <c r="Y101">
        <v>130.77919</v>
      </c>
      <c r="Z101">
        <v>132.45717999999999</v>
      </c>
      <c r="AA101">
        <v>130.16013000000001</v>
      </c>
      <c r="AB101">
        <v>123.54609000000001</v>
      </c>
      <c r="AC101">
        <v>98.57593</v>
      </c>
      <c r="AD101">
        <v>87.025260000000003</v>
      </c>
      <c r="AE101">
        <v>75.798000000000002</v>
      </c>
      <c r="AF101">
        <v>77.462295999999995</v>
      </c>
      <c r="AG101">
        <v>75.810149999999993</v>
      </c>
      <c r="AH101">
        <v>81.941000000000003</v>
      </c>
      <c r="AI101">
        <v>80.496939999999995</v>
      </c>
      <c r="AJ101">
        <v>78.441370000000006</v>
      </c>
      <c r="AK101">
        <v>79.69032</v>
      </c>
      <c r="AL101">
        <v>78.667379999999994</v>
      </c>
      <c r="AM101">
        <v>78.058655000000002</v>
      </c>
      <c r="AN101">
        <v>69.288749999999993</v>
      </c>
      <c r="AO101">
        <v>66.609539999999996</v>
      </c>
      <c r="AP101">
        <v>62.935448000000001</v>
      </c>
      <c r="AQ101">
        <v>64.410619999999994</v>
      </c>
      <c r="AR101">
        <v>61.359332999999999</v>
      </c>
      <c r="AS101">
        <v>58.529277999999998</v>
      </c>
      <c r="AT101">
        <v>54.494120000000002</v>
      </c>
      <c r="AU101">
        <v>53.798588000000002</v>
      </c>
      <c r="AV101">
        <v>50.825474</v>
      </c>
      <c r="AW101">
        <v>49.220936000000002</v>
      </c>
      <c r="AX101">
        <v>45.62668</v>
      </c>
      <c r="AY101">
        <v>46.816679999999998</v>
      </c>
      <c r="AZ101">
        <v>44.268962999999999</v>
      </c>
      <c r="BA101">
        <v>53.28734</v>
      </c>
      <c r="BB101">
        <v>49.598866000000001</v>
      </c>
      <c r="BC101">
        <v>56.866768</v>
      </c>
      <c r="BD101">
        <v>58.118243999999997</v>
      </c>
      <c r="BE101">
        <v>62.331252999999997</v>
      </c>
      <c r="BF101">
        <v>61.463073999999999</v>
      </c>
      <c r="BG101">
        <v>61.494441999999999</v>
      </c>
      <c r="BH101">
        <v>61.651015999999998</v>
      </c>
    </row>
    <row r="102" spans="1:60" x14ac:dyDescent="0.25">
      <c r="A102" t="s">
        <v>102</v>
      </c>
      <c r="B102">
        <v>112.02376</v>
      </c>
      <c r="C102">
        <v>110.1053</v>
      </c>
      <c r="D102">
        <v>112.34215500000001</v>
      </c>
      <c r="E102">
        <v>122.37331</v>
      </c>
      <c r="F102">
        <v>120.897606</v>
      </c>
      <c r="G102">
        <v>126.47977400000001</v>
      </c>
      <c r="H102">
        <v>127.675095</v>
      </c>
      <c r="I102">
        <v>139.25275999999999</v>
      </c>
      <c r="J102">
        <v>152.8878</v>
      </c>
      <c r="K102">
        <v>153.03566000000001</v>
      </c>
      <c r="L102">
        <v>163.226</v>
      </c>
      <c r="M102">
        <v>162.0864</v>
      </c>
      <c r="N102">
        <v>181.66399999999999</v>
      </c>
      <c r="O102">
        <v>190.12607</v>
      </c>
      <c r="P102">
        <v>203.99369999999999</v>
      </c>
      <c r="Q102">
        <v>246.92775</v>
      </c>
      <c r="R102">
        <v>261.63846000000001</v>
      </c>
      <c r="S102">
        <v>258.58420000000001</v>
      </c>
      <c r="T102">
        <v>252.51302000000001</v>
      </c>
      <c r="U102">
        <v>236.95322999999999</v>
      </c>
      <c r="V102">
        <v>242.40807000000001</v>
      </c>
      <c r="W102">
        <v>252.81494000000001</v>
      </c>
      <c r="X102">
        <v>240.25774999999999</v>
      </c>
      <c r="Y102">
        <v>248.76485</v>
      </c>
      <c r="Z102">
        <v>242.61266000000001</v>
      </c>
      <c r="AA102">
        <v>244.99719999999999</v>
      </c>
      <c r="AB102">
        <v>232.81888000000001</v>
      </c>
      <c r="AC102">
        <v>277.84363000000002</v>
      </c>
      <c r="AD102">
        <v>250.98235</v>
      </c>
      <c r="AE102">
        <v>280.13884999999999</v>
      </c>
      <c r="AF102">
        <v>269.93954000000002</v>
      </c>
      <c r="AG102">
        <v>219.43677</v>
      </c>
      <c r="AH102">
        <v>237.40268</v>
      </c>
      <c r="AI102">
        <v>221.13942</v>
      </c>
      <c r="AJ102">
        <v>247.98493999999999</v>
      </c>
      <c r="AK102">
        <v>274.5659</v>
      </c>
      <c r="AL102">
        <v>310.38765999999998</v>
      </c>
      <c r="AM102">
        <v>326.44745</v>
      </c>
      <c r="AN102">
        <v>277.97719999999998</v>
      </c>
      <c r="AO102">
        <v>299.73647999999997</v>
      </c>
      <c r="AP102">
        <v>323.66609999999997</v>
      </c>
      <c r="AQ102">
        <v>349.98525999999998</v>
      </c>
      <c r="AR102">
        <v>366.58890000000002</v>
      </c>
      <c r="AS102">
        <v>406.01873999999998</v>
      </c>
      <c r="AT102">
        <v>426.13</v>
      </c>
      <c r="AU102">
        <v>429.24103000000002</v>
      </c>
      <c r="AV102">
        <v>444.8657</v>
      </c>
      <c r="AW102">
        <v>482.21870000000001</v>
      </c>
      <c r="AX102">
        <v>489.14053000000001</v>
      </c>
      <c r="AY102">
        <v>452.41968000000003</v>
      </c>
      <c r="AZ102">
        <v>395.10608000000002</v>
      </c>
      <c r="BA102">
        <v>347.05972000000003</v>
      </c>
      <c r="BB102">
        <v>298.71246000000002</v>
      </c>
      <c r="BC102">
        <v>237.62270000000001</v>
      </c>
      <c r="BD102">
        <v>234.65843000000001</v>
      </c>
      <c r="BE102">
        <v>135.11949000000001</v>
      </c>
      <c r="BF102">
        <v>145.3596</v>
      </c>
      <c r="BG102">
        <v>179.18540999999999</v>
      </c>
      <c r="BH102">
        <v>234.03502</v>
      </c>
    </row>
    <row r="103" spans="1:60" x14ac:dyDescent="0.25">
      <c r="A103" t="s">
        <v>103</v>
      </c>
      <c r="B103">
        <v>18.01154</v>
      </c>
      <c r="C103">
        <v>39.364289999999997</v>
      </c>
      <c r="D103">
        <v>57.652416000000002</v>
      </c>
      <c r="E103">
        <v>58.814095000000002</v>
      </c>
      <c r="F103">
        <v>71.083625999999995</v>
      </c>
      <c r="G103">
        <v>73.694630000000004</v>
      </c>
      <c r="H103">
        <v>62.343380000000003</v>
      </c>
      <c r="I103">
        <v>64.549459999999996</v>
      </c>
      <c r="J103">
        <v>63.385323</v>
      </c>
      <c r="K103">
        <v>38.686214</v>
      </c>
      <c r="L103">
        <v>36.901665000000001</v>
      </c>
      <c r="M103">
        <v>9.6237589999999997</v>
      </c>
      <c r="N103">
        <v>9.5336639999999999</v>
      </c>
      <c r="O103">
        <v>11.557437999999999</v>
      </c>
      <c r="P103">
        <v>13.354329999999999</v>
      </c>
      <c r="Q103">
        <v>23.303204999999998</v>
      </c>
      <c r="R103">
        <v>20.274591000000001</v>
      </c>
      <c r="S103">
        <v>20.611073999999999</v>
      </c>
      <c r="T103">
        <v>23.580100999999999</v>
      </c>
      <c r="U103">
        <v>23.051207999999999</v>
      </c>
      <c r="V103">
        <v>24.33014</v>
      </c>
      <c r="W103">
        <v>26.377873999999998</v>
      </c>
      <c r="X103">
        <v>30.733547000000002</v>
      </c>
      <c r="Y103">
        <v>32.119945999999999</v>
      </c>
      <c r="Z103">
        <v>29.874666000000001</v>
      </c>
      <c r="AA103">
        <v>35.012459999999997</v>
      </c>
      <c r="AB103">
        <v>34.170470000000002</v>
      </c>
      <c r="AC103">
        <v>37.353789999999996</v>
      </c>
      <c r="AD103">
        <v>47.770553999999997</v>
      </c>
      <c r="AE103">
        <v>52.940753999999998</v>
      </c>
      <c r="AF103">
        <v>58.443775000000002</v>
      </c>
      <c r="AG103">
        <v>67.267309999999995</v>
      </c>
      <c r="AH103">
        <v>76.645189999999999</v>
      </c>
      <c r="AI103">
        <v>84.686149999999998</v>
      </c>
      <c r="AJ103">
        <v>93.282420000000002</v>
      </c>
      <c r="AK103">
        <v>101.14567599999999</v>
      </c>
      <c r="AL103">
        <v>109.64855</v>
      </c>
      <c r="AM103">
        <v>120.41933400000001</v>
      </c>
      <c r="AN103">
        <v>128.13030000000001</v>
      </c>
      <c r="AO103">
        <v>152.44135</v>
      </c>
      <c r="AP103">
        <v>151.39883</v>
      </c>
      <c r="AQ103">
        <v>148.50978000000001</v>
      </c>
      <c r="AR103">
        <v>165.33597</v>
      </c>
      <c r="AS103">
        <v>173.38486</v>
      </c>
      <c r="AT103">
        <v>176.74895000000001</v>
      </c>
      <c r="AU103">
        <v>200.76204000000001</v>
      </c>
      <c r="AV103">
        <v>199.97871000000001</v>
      </c>
      <c r="AW103">
        <v>200.2646</v>
      </c>
      <c r="AX103">
        <v>207.36401000000001</v>
      </c>
      <c r="AY103">
        <v>219.13016999999999</v>
      </c>
      <c r="AZ103">
        <v>266.77539999999999</v>
      </c>
      <c r="BA103">
        <v>294.09840000000003</v>
      </c>
      <c r="BB103">
        <v>308.18164000000002</v>
      </c>
      <c r="BC103">
        <v>324.44900000000001</v>
      </c>
      <c r="BD103">
        <v>333.53345000000002</v>
      </c>
      <c r="BE103">
        <v>282.96265</v>
      </c>
      <c r="BF103">
        <v>273.27764999999999</v>
      </c>
      <c r="BG103">
        <v>295.88834000000003</v>
      </c>
      <c r="BH103">
        <v>332.01024999999998</v>
      </c>
    </row>
    <row r="104" spans="1:60" x14ac:dyDescent="0.25">
      <c r="A104" t="s">
        <v>104</v>
      </c>
      <c r="B104">
        <v>49.667865999999997</v>
      </c>
      <c r="C104">
        <v>51.230038</v>
      </c>
      <c r="D104">
        <v>52.564472000000002</v>
      </c>
      <c r="E104">
        <v>54.598922999999999</v>
      </c>
      <c r="F104">
        <v>59.500107</v>
      </c>
      <c r="G104">
        <v>62.925400000000003</v>
      </c>
      <c r="H104">
        <v>77.300749999999994</v>
      </c>
      <c r="I104">
        <v>81.878200000000007</v>
      </c>
      <c r="J104">
        <v>91.572429999999997</v>
      </c>
      <c r="K104">
        <v>95.698089999999993</v>
      </c>
      <c r="L104">
        <v>104.71868000000001</v>
      </c>
      <c r="M104">
        <v>116.04057</v>
      </c>
      <c r="N104">
        <v>129.7509</v>
      </c>
      <c r="O104">
        <v>139.18115</v>
      </c>
      <c r="P104">
        <v>148.82876999999999</v>
      </c>
      <c r="Q104">
        <v>159.16484</v>
      </c>
      <c r="R104">
        <v>176.74378999999999</v>
      </c>
      <c r="S104">
        <v>186.70815999999999</v>
      </c>
      <c r="T104">
        <v>174.63357999999999</v>
      </c>
      <c r="U104">
        <v>159.49275</v>
      </c>
      <c r="V104">
        <v>166.45013</v>
      </c>
      <c r="W104">
        <v>153.99081000000001</v>
      </c>
      <c r="X104">
        <v>164.75285</v>
      </c>
      <c r="Y104">
        <v>171.25171</v>
      </c>
      <c r="Z104">
        <v>176.02950000000001</v>
      </c>
      <c r="AA104">
        <v>170.81978000000001</v>
      </c>
      <c r="AB104">
        <v>182.37505999999999</v>
      </c>
      <c r="AC104">
        <v>199.34224</v>
      </c>
      <c r="AD104">
        <v>197.33930000000001</v>
      </c>
      <c r="AE104">
        <v>197.71223000000001</v>
      </c>
      <c r="AF104">
        <v>200.06899999999999</v>
      </c>
      <c r="AG104">
        <v>211.06271000000001</v>
      </c>
      <c r="AH104">
        <v>211.14368999999999</v>
      </c>
      <c r="AI104">
        <v>213.46274</v>
      </c>
      <c r="AJ104">
        <v>225.93132</v>
      </c>
      <c r="AK104">
        <v>223.75699</v>
      </c>
      <c r="AL104">
        <v>232.82517999999999</v>
      </c>
      <c r="AM104">
        <v>246.87497999999999</v>
      </c>
      <c r="AN104">
        <v>242.23463000000001</v>
      </c>
      <c r="AO104">
        <v>251.05119999999999</v>
      </c>
      <c r="AP104">
        <v>265.33713</v>
      </c>
      <c r="AQ104">
        <v>245.43436</v>
      </c>
      <c r="AR104">
        <v>251.7501</v>
      </c>
      <c r="AS104">
        <v>283.74331999999998</v>
      </c>
      <c r="AT104">
        <v>284.86594000000002</v>
      </c>
      <c r="AU104">
        <v>302.15276999999998</v>
      </c>
      <c r="AV104">
        <v>303.29241999999999</v>
      </c>
      <c r="AW104">
        <v>320.23676</v>
      </c>
      <c r="AX104">
        <v>330.57213999999999</v>
      </c>
      <c r="AY104">
        <v>307.40264999999999</v>
      </c>
      <c r="AZ104">
        <v>313.08087</v>
      </c>
      <c r="BA104">
        <v>348.82306</v>
      </c>
      <c r="BB104">
        <v>381.03127999999998</v>
      </c>
      <c r="BC104">
        <v>443.64407</v>
      </c>
      <c r="BD104">
        <v>450.63898</v>
      </c>
      <c r="BE104">
        <v>442.95053000000001</v>
      </c>
      <c r="BF104">
        <v>485.94164999999998</v>
      </c>
      <c r="BG104">
        <v>506.02390000000003</v>
      </c>
      <c r="BH104">
        <v>490.33008000000001</v>
      </c>
    </row>
    <row r="105" spans="1:60" x14ac:dyDescent="0.25">
      <c r="A105" t="s">
        <v>105</v>
      </c>
      <c r="B105">
        <v>18012.52</v>
      </c>
      <c r="C105">
        <v>19427.398000000001</v>
      </c>
      <c r="D105">
        <v>20779.828000000001</v>
      </c>
      <c r="E105">
        <v>22511.285</v>
      </c>
      <c r="F105">
        <v>24446.173999999999</v>
      </c>
      <c r="G105">
        <v>26672.713</v>
      </c>
      <c r="H105">
        <v>28117.907999999999</v>
      </c>
      <c r="I105">
        <v>30331.375</v>
      </c>
      <c r="J105">
        <v>32722.134999999998</v>
      </c>
      <c r="K105">
        <v>32224.648000000001</v>
      </c>
      <c r="L105">
        <v>31992.346000000001</v>
      </c>
      <c r="M105">
        <v>34059.953000000001</v>
      </c>
      <c r="N105">
        <v>35189.733999999997</v>
      </c>
      <c r="O105">
        <v>36703.980000000003</v>
      </c>
      <c r="P105">
        <v>37182.266000000003</v>
      </c>
      <c r="Q105">
        <v>35561.332000000002</v>
      </c>
      <c r="R105">
        <v>34295.703000000001</v>
      </c>
      <c r="S105">
        <v>33270.605000000003</v>
      </c>
      <c r="T105">
        <v>33099.758000000002</v>
      </c>
      <c r="U105">
        <v>33624.366999999998</v>
      </c>
      <c r="V105">
        <v>33686.311999999998</v>
      </c>
      <c r="W105">
        <v>34717.919999999998</v>
      </c>
      <c r="X105">
        <v>35513.046999999999</v>
      </c>
      <c r="Y105">
        <v>36628.913999999997</v>
      </c>
      <c r="Z105">
        <v>37209.366999999998</v>
      </c>
      <c r="AA105">
        <v>37608</v>
      </c>
      <c r="AB105">
        <v>37688.625</v>
      </c>
      <c r="AC105">
        <v>38192.870000000003</v>
      </c>
      <c r="AD105">
        <v>38024.57</v>
      </c>
      <c r="AE105">
        <v>38852.32</v>
      </c>
      <c r="AF105">
        <v>39431.894999999997</v>
      </c>
      <c r="AG105">
        <v>40326.612999999998</v>
      </c>
      <c r="AH105">
        <v>41422.080000000002</v>
      </c>
      <c r="AI105">
        <v>41583.832000000002</v>
      </c>
      <c r="AJ105">
        <v>42266.777000000002</v>
      </c>
      <c r="AK105">
        <v>42983.43</v>
      </c>
      <c r="AL105">
        <v>43366.16</v>
      </c>
      <c r="AM105">
        <v>43650.733999999997</v>
      </c>
      <c r="AN105">
        <v>44580.05</v>
      </c>
      <c r="AO105">
        <v>46367.14</v>
      </c>
      <c r="AP105">
        <v>46965.55</v>
      </c>
      <c r="AQ105">
        <v>47468.766000000003</v>
      </c>
      <c r="AR105">
        <v>48022.76</v>
      </c>
      <c r="AS105">
        <v>47628.991999999998</v>
      </c>
      <c r="AT105">
        <v>46566.065999999999</v>
      </c>
      <c r="AU105">
        <v>48058.23</v>
      </c>
      <c r="AV105">
        <v>48400.315999999999</v>
      </c>
      <c r="AW105">
        <v>49164.34</v>
      </c>
      <c r="AX105">
        <v>49654.362999999998</v>
      </c>
      <c r="AY105">
        <v>50011.83</v>
      </c>
      <c r="AZ105">
        <v>50977.21</v>
      </c>
      <c r="BA105">
        <v>52060.85</v>
      </c>
      <c r="BB105">
        <v>52978.8</v>
      </c>
      <c r="BC105">
        <v>53521.387000000002</v>
      </c>
      <c r="BD105">
        <v>53618.925999999999</v>
      </c>
      <c r="BE105">
        <v>48745.684000000001</v>
      </c>
      <c r="BF105">
        <v>51530.491999999998</v>
      </c>
      <c r="BG105">
        <v>53226.84</v>
      </c>
      <c r="BH105">
        <v>54564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05"/>
  <sheetViews>
    <sheetView workbookViewId="0">
      <selection activeCell="CR1" sqref="CR1:EB4"/>
    </sheetView>
  </sheetViews>
  <sheetFormatPr defaultRowHeight="15" x14ac:dyDescent="0.25"/>
  <cols>
    <col min="1" max="1" width="22.85546875" customWidth="1"/>
    <col min="19" max="23" width="18.42578125" customWidth="1"/>
    <col min="43" max="43" width="18.140625" customWidth="1"/>
    <col min="44" max="44" width="18.28515625" customWidth="1"/>
    <col min="70" max="70" width="18.5703125" customWidth="1"/>
    <col min="71" max="71" width="18.28515625" customWidth="1"/>
    <col min="73" max="73" width="13" customWidth="1"/>
  </cols>
  <sheetData>
    <row r="1" spans="1:71" x14ac:dyDescent="0.25">
      <c r="A1" t="s">
        <v>0</v>
      </c>
      <c r="B1">
        <v>1965</v>
      </c>
      <c r="C1">
        <v>1966</v>
      </c>
      <c r="D1">
        <v>1967</v>
      </c>
      <c r="E1">
        <v>1968</v>
      </c>
      <c r="F1">
        <v>1969</v>
      </c>
      <c r="G1">
        <v>1970</v>
      </c>
      <c r="H1">
        <v>1971</v>
      </c>
      <c r="I1">
        <v>1972</v>
      </c>
      <c r="J1">
        <v>1973</v>
      </c>
      <c r="K1">
        <v>1974</v>
      </c>
      <c r="L1">
        <v>1975</v>
      </c>
      <c r="M1">
        <v>1976</v>
      </c>
      <c r="N1">
        <v>1977</v>
      </c>
      <c r="O1">
        <v>1978</v>
      </c>
      <c r="P1">
        <v>1979</v>
      </c>
      <c r="Q1">
        <v>1980</v>
      </c>
      <c r="S1" t="s">
        <v>108</v>
      </c>
      <c r="T1" t="s">
        <v>116</v>
      </c>
      <c r="W1">
        <v>1981</v>
      </c>
      <c r="X1">
        <v>1982</v>
      </c>
      <c r="Y1">
        <v>1983</v>
      </c>
      <c r="Z1">
        <v>1984</v>
      </c>
      <c r="AA1">
        <v>1985</v>
      </c>
      <c r="AB1">
        <v>1986</v>
      </c>
      <c r="AC1">
        <v>1987</v>
      </c>
      <c r="AD1">
        <v>1988</v>
      </c>
      <c r="AE1">
        <v>1989</v>
      </c>
      <c r="AF1">
        <v>1990</v>
      </c>
      <c r="AG1">
        <v>1991</v>
      </c>
      <c r="AH1">
        <v>1992</v>
      </c>
      <c r="AI1">
        <v>1993</v>
      </c>
      <c r="AJ1">
        <v>1994</v>
      </c>
      <c r="AK1">
        <v>1995</v>
      </c>
      <c r="AL1">
        <v>1996</v>
      </c>
      <c r="AM1">
        <v>1997</v>
      </c>
      <c r="AN1">
        <v>1998</v>
      </c>
      <c r="AO1">
        <v>1999</v>
      </c>
      <c r="AP1">
        <v>2000</v>
      </c>
      <c r="AQ1" t="s">
        <v>109</v>
      </c>
      <c r="AR1" t="s">
        <v>115</v>
      </c>
      <c r="AT1">
        <v>2001</v>
      </c>
      <c r="AU1">
        <v>2002</v>
      </c>
      <c r="AV1">
        <v>2003</v>
      </c>
      <c r="AW1">
        <v>2004</v>
      </c>
      <c r="AX1">
        <v>2005</v>
      </c>
      <c r="AY1">
        <v>2006</v>
      </c>
      <c r="AZ1">
        <v>2007</v>
      </c>
      <c r="BA1">
        <v>2008</v>
      </c>
      <c r="BB1">
        <v>2009</v>
      </c>
      <c r="BC1">
        <v>2010</v>
      </c>
      <c r="BD1">
        <v>2011</v>
      </c>
      <c r="BE1">
        <v>2012</v>
      </c>
      <c r="BF1">
        <v>2013</v>
      </c>
      <c r="BG1">
        <v>2014</v>
      </c>
      <c r="BH1">
        <v>2015</v>
      </c>
      <c r="BI1">
        <v>2016</v>
      </c>
      <c r="BJ1">
        <v>2017</v>
      </c>
      <c r="BK1">
        <v>2018</v>
      </c>
      <c r="BL1">
        <v>2019</v>
      </c>
      <c r="BM1">
        <v>2020</v>
      </c>
      <c r="BN1">
        <v>2021</v>
      </c>
      <c r="BO1">
        <v>2022</v>
      </c>
      <c r="BP1">
        <v>2023</v>
      </c>
      <c r="BR1" t="s">
        <v>110</v>
      </c>
      <c r="BS1" t="s">
        <v>114</v>
      </c>
    </row>
    <row r="2" spans="1:71" x14ac:dyDescent="0.25">
      <c r="A2" t="s">
        <v>1</v>
      </c>
      <c r="B2">
        <v>342.13369999999998</v>
      </c>
      <c r="C2">
        <v>370.45</v>
      </c>
      <c r="D2">
        <v>369.19353999999998</v>
      </c>
      <c r="E2">
        <v>390.3657</v>
      </c>
      <c r="F2">
        <v>398.15325999999999</v>
      </c>
      <c r="G2">
        <v>435.02704</v>
      </c>
      <c r="H2">
        <v>474.30540000000002</v>
      </c>
      <c r="I2">
        <v>510.7296</v>
      </c>
      <c r="J2">
        <v>549.80395999999996</v>
      </c>
      <c r="K2">
        <v>569.73850000000004</v>
      </c>
      <c r="L2">
        <v>597.67100000000005</v>
      </c>
      <c r="M2">
        <v>652.58519999999999</v>
      </c>
      <c r="N2">
        <v>695.1952</v>
      </c>
      <c r="O2">
        <v>732.36599999999999</v>
      </c>
      <c r="P2">
        <v>771.17470000000003</v>
      </c>
      <c r="Q2">
        <v>818.15454</v>
      </c>
      <c r="S2">
        <f>SUM(B2:Q105)</f>
        <v>2874085.3835927751</v>
      </c>
      <c r="T2">
        <f>AVERAGE(B2:Q105)</f>
        <v>1982.1278507536381</v>
      </c>
      <c r="W2">
        <v>885.49270000000001</v>
      </c>
      <c r="X2">
        <v>926.53200000000004</v>
      </c>
      <c r="Y2">
        <v>964.70420000000001</v>
      </c>
      <c r="Z2">
        <v>982.03620000000001</v>
      </c>
      <c r="AA2">
        <v>1007.3241</v>
      </c>
      <c r="AB2">
        <v>984.45636000000002</v>
      </c>
      <c r="AC2">
        <v>1038.56</v>
      </c>
      <c r="AD2">
        <v>1081.7913000000001</v>
      </c>
      <c r="AE2">
        <v>1117.5556999999999</v>
      </c>
      <c r="AF2">
        <v>1135.9592</v>
      </c>
      <c r="AG2">
        <v>1141.9103</v>
      </c>
      <c r="AH2">
        <v>1164.2031999999999</v>
      </c>
      <c r="AI2">
        <v>1176.1724999999999</v>
      </c>
      <c r="AJ2">
        <v>1214.2829999999999</v>
      </c>
      <c r="AK2">
        <v>1256.2194</v>
      </c>
      <c r="AL2">
        <v>1283.5619999999999</v>
      </c>
      <c r="AM2">
        <v>1324.0257999999999</v>
      </c>
      <c r="AN2">
        <v>1355.3861999999999</v>
      </c>
      <c r="AO2">
        <v>1404.9454000000001</v>
      </c>
      <c r="AP2">
        <v>1408.3779</v>
      </c>
      <c r="AQ2">
        <f>SUM(W2:AP105)</f>
        <v>4586382.2816439029</v>
      </c>
      <c r="AR2">
        <f>AVERAGE(W2:AQ105)</f>
        <v>130055.29476089752</v>
      </c>
      <c r="AT2">
        <v>1423.5012999999999</v>
      </c>
      <c r="AU2">
        <v>1457.3520000000001</v>
      </c>
      <c r="AV2">
        <v>1501.7174</v>
      </c>
      <c r="AW2">
        <v>1571.9251999999999</v>
      </c>
      <c r="AX2">
        <v>1641.2846999999999</v>
      </c>
      <c r="AY2">
        <v>1656.8494000000001</v>
      </c>
      <c r="AZ2">
        <v>1720.8945000000001</v>
      </c>
      <c r="BA2">
        <v>1807.1217999999999</v>
      </c>
      <c r="BB2">
        <v>1872.0237</v>
      </c>
      <c r="BC2">
        <v>1952.0454</v>
      </c>
      <c r="BD2">
        <v>1921.6882000000001</v>
      </c>
      <c r="BE2">
        <v>2045.3468</v>
      </c>
      <c r="BF2">
        <v>2122.5279999999998</v>
      </c>
      <c r="BG2">
        <v>2144.3141999999998</v>
      </c>
      <c r="BH2">
        <v>2202.6306</v>
      </c>
      <c r="BI2">
        <v>2221.6062000000002</v>
      </c>
      <c r="BJ2">
        <v>2265.2363</v>
      </c>
      <c r="BK2">
        <v>2299.4292</v>
      </c>
      <c r="BL2">
        <v>2295.1206000000002</v>
      </c>
      <c r="BM2">
        <v>2055.2782999999999</v>
      </c>
      <c r="BN2">
        <v>2242.3944999999999</v>
      </c>
      <c r="BO2">
        <v>2361.337</v>
      </c>
      <c r="BP2">
        <v>2358.9668000000001</v>
      </c>
      <c r="BR2">
        <f>SUM(AT2:BP105)</f>
        <v>6832573.1906916993</v>
      </c>
      <c r="BS2">
        <f>AVERAGE(AT2:BP105)</f>
        <v>2886.5961937861002</v>
      </c>
    </row>
    <row r="3" spans="1:71" x14ac:dyDescent="0.25">
      <c r="A3" t="s">
        <v>2</v>
      </c>
      <c r="B3">
        <v>342.13369999999998</v>
      </c>
      <c r="C3">
        <v>370.45</v>
      </c>
      <c r="D3">
        <v>369.19349999999997</v>
      </c>
      <c r="E3">
        <v>390.3657</v>
      </c>
      <c r="F3">
        <v>398.15325999999999</v>
      </c>
      <c r="G3">
        <v>435.02706999999998</v>
      </c>
      <c r="H3">
        <v>474.30536000000001</v>
      </c>
      <c r="I3">
        <v>510.7296</v>
      </c>
      <c r="J3">
        <v>549.80399999999997</v>
      </c>
      <c r="K3">
        <v>569.73850000000004</v>
      </c>
      <c r="L3">
        <v>597.67110000000002</v>
      </c>
      <c r="M3">
        <v>652.58519999999999</v>
      </c>
      <c r="N3">
        <v>695.1952</v>
      </c>
      <c r="O3">
        <v>732.36599999999999</v>
      </c>
      <c r="P3">
        <v>771.17470000000003</v>
      </c>
      <c r="Q3">
        <v>818.15454</v>
      </c>
      <c r="S3">
        <f t="shared" ref="S3:S66" si="0">SUM(B3:Q106)</f>
        <v>2865408.3362527746</v>
      </c>
      <c r="T3">
        <f t="shared" ref="T3:T66" si="1">AVERAGE(B3:Q106)</f>
        <v>1998.1927031051428</v>
      </c>
      <c r="W3">
        <v>885.49270000000001</v>
      </c>
      <c r="X3">
        <v>926.53189999999995</v>
      </c>
      <c r="Y3">
        <v>964.70420000000001</v>
      </c>
      <c r="Z3">
        <v>982.03625</v>
      </c>
      <c r="AA3">
        <v>1007.3241</v>
      </c>
      <c r="AB3">
        <v>984.45636000000002</v>
      </c>
      <c r="AC3">
        <v>1038.56</v>
      </c>
      <c r="AD3">
        <v>1081.7910999999999</v>
      </c>
      <c r="AE3">
        <v>1117.5556999999999</v>
      </c>
      <c r="AF3">
        <v>1135.9592</v>
      </c>
      <c r="AG3">
        <v>1141.9103</v>
      </c>
      <c r="AH3">
        <v>1164.2031999999999</v>
      </c>
      <c r="AI3">
        <v>1176.1724999999999</v>
      </c>
      <c r="AJ3">
        <v>1214.2828</v>
      </c>
      <c r="AK3">
        <v>1256.2194</v>
      </c>
      <c r="AL3">
        <v>1283.5619999999999</v>
      </c>
      <c r="AM3">
        <v>1324.0257999999999</v>
      </c>
      <c r="AN3">
        <v>1355.3860999999999</v>
      </c>
      <c r="AO3">
        <v>1404.9454000000001</v>
      </c>
      <c r="AP3">
        <v>1408.3778</v>
      </c>
      <c r="AQ3">
        <f t="shared" ref="AQ3:AQ66" si="2">SUM(W3:AP106)</f>
        <v>4563528.7841839027</v>
      </c>
      <c r="AR3">
        <f t="shared" ref="AR3:AR66" si="3">AVERAGE(W3:AQ106)</f>
        <v>129152.37428535664</v>
      </c>
      <c r="AT3">
        <v>1423.5011999999999</v>
      </c>
      <c r="AU3">
        <v>1457.3520000000001</v>
      </c>
      <c r="AV3">
        <v>1501.7174</v>
      </c>
      <c r="AW3">
        <v>1571.9251999999999</v>
      </c>
      <c r="AX3">
        <v>1641.2846999999999</v>
      </c>
      <c r="AY3">
        <v>1656.8494000000001</v>
      </c>
      <c r="AZ3">
        <v>1720.8945000000001</v>
      </c>
      <c r="BA3">
        <v>1807.1217999999999</v>
      </c>
      <c r="BB3">
        <v>1872.0237</v>
      </c>
      <c r="BC3">
        <v>1952.0454</v>
      </c>
      <c r="BD3">
        <v>1921.6881000000001</v>
      </c>
      <c r="BE3">
        <v>2045.3467000000001</v>
      </c>
      <c r="BF3">
        <v>2122.5279999999998</v>
      </c>
      <c r="BG3">
        <v>2144.3141999999998</v>
      </c>
      <c r="BH3">
        <v>2202.6306</v>
      </c>
      <c r="BI3">
        <v>2221.6060000000002</v>
      </c>
      <c r="BJ3">
        <v>2265.2363</v>
      </c>
      <c r="BK3">
        <v>2299.4292</v>
      </c>
      <c r="BL3">
        <v>2295.1206000000002</v>
      </c>
      <c r="BM3">
        <v>2055.2782999999999</v>
      </c>
      <c r="BN3">
        <v>2242.3948</v>
      </c>
      <c r="BO3">
        <v>2361.337</v>
      </c>
      <c r="BP3">
        <v>2358.9668000000001</v>
      </c>
      <c r="BR3">
        <f t="shared" ref="BR3:BR66" si="4">SUM(AT3:BP106)</f>
        <v>6787432.5985916993</v>
      </c>
      <c r="BS3">
        <f t="shared" ref="BS3:BS66" si="5">AVERAGE(AT3:BP106)</f>
        <v>2895.6623714128409</v>
      </c>
    </row>
    <row r="4" spans="1:71" x14ac:dyDescent="0.25">
      <c r="A4" t="s">
        <v>3</v>
      </c>
      <c r="B4">
        <v>15.4052515</v>
      </c>
      <c r="C4">
        <v>20.272704999999998</v>
      </c>
      <c r="D4">
        <v>18.942029999999999</v>
      </c>
      <c r="E4">
        <v>20.167300999999998</v>
      </c>
      <c r="F4">
        <v>21.305931000000001</v>
      </c>
      <c r="G4">
        <v>24.34768</v>
      </c>
      <c r="H4">
        <v>27.440048000000001</v>
      </c>
      <c r="I4">
        <v>30.121414000000001</v>
      </c>
      <c r="J4">
        <v>32.900345000000002</v>
      </c>
      <c r="K4">
        <v>36.543840000000003</v>
      </c>
      <c r="L4">
        <v>40.630670000000002</v>
      </c>
      <c r="M4">
        <v>46.717730000000003</v>
      </c>
      <c r="N4">
        <v>52.806489999999997</v>
      </c>
      <c r="O4">
        <v>54.607944000000003</v>
      </c>
      <c r="P4">
        <v>65.318619999999996</v>
      </c>
      <c r="Q4">
        <v>66.202430000000007</v>
      </c>
      <c r="S4">
        <f t="shared" si="0"/>
        <v>2856731.2888227748</v>
      </c>
      <c r="T4">
        <f t="shared" si="1"/>
        <v>2014.6200908482192</v>
      </c>
      <c r="W4">
        <v>71.323074000000005</v>
      </c>
      <c r="X4">
        <v>75.573419999999999</v>
      </c>
      <c r="Y4">
        <v>84.892420000000001</v>
      </c>
      <c r="Z4">
        <v>94.002009999999999</v>
      </c>
      <c r="AA4">
        <v>96.553799999999995</v>
      </c>
      <c r="AB4">
        <v>98.021249999999995</v>
      </c>
      <c r="AC4">
        <v>99.100520000000003</v>
      </c>
      <c r="AD4">
        <v>99.172600000000003</v>
      </c>
      <c r="AE4">
        <v>103.93665</v>
      </c>
      <c r="AF4">
        <v>111.811615</v>
      </c>
      <c r="AG4">
        <v>110.627785</v>
      </c>
      <c r="AH4">
        <v>111.29265599999999</v>
      </c>
      <c r="AI4">
        <v>110.754875</v>
      </c>
      <c r="AJ4">
        <v>106.05089</v>
      </c>
      <c r="AK4">
        <v>103.14228</v>
      </c>
      <c r="AL4">
        <v>98.422070000000005</v>
      </c>
      <c r="AM4">
        <v>97.643420000000006</v>
      </c>
      <c r="AN4">
        <v>100.65875</v>
      </c>
      <c r="AO4">
        <v>98.898346000000004</v>
      </c>
      <c r="AP4">
        <v>103.13248</v>
      </c>
      <c r="AQ4">
        <f t="shared" si="2"/>
        <v>4540675.2873739023</v>
      </c>
      <c r="AR4">
        <f t="shared" si="3"/>
        <v>128242.13512994068</v>
      </c>
      <c r="AT4">
        <v>106.77533</v>
      </c>
      <c r="AU4">
        <v>118.39722399999999</v>
      </c>
      <c r="AV4">
        <v>123.17411</v>
      </c>
      <c r="AW4">
        <v>128.74682999999999</v>
      </c>
      <c r="AX4">
        <v>134.21338</v>
      </c>
      <c r="AY4">
        <v>139.84572</v>
      </c>
      <c r="AZ4">
        <v>156.38999999999999</v>
      </c>
      <c r="BA4">
        <v>169.91589999999999</v>
      </c>
      <c r="BB4">
        <v>180.13441</v>
      </c>
      <c r="BC4">
        <v>181.61190999999999</v>
      </c>
      <c r="BD4">
        <v>192.22765000000001</v>
      </c>
      <c r="BE4">
        <v>204.39526000000001</v>
      </c>
      <c r="BF4">
        <v>213.57639</v>
      </c>
      <c r="BG4">
        <v>221.92514</v>
      </c>
      <c r="BH4">
        <v>236.14848000000001</v>
      </c>
      <c r="BI4">
        <v>229.56384</v>
      </c>
      <c r="BJ4">
        <v>225.51212000000001</v>
      </c>
      <c r="BK4">
        <v>227.7859</v>
      </c>
      <c r="BL4">
        <v>236.9513</v>
      </c>
      <c r="BM4">
        <v>211.92543000000001</v>
      </c>
      <c r="BN4">
        <v>221.20368999999999</v>
      </c>
      <c r="BO4">
        <v>226.85337999999999</v>
      </c>
      <c r="BP4">
        <v>238.20116999999999</v>
      </c>
      <c r="BR4">
        <f t="shared" si="4"/>
        <v>6742292.0066917008</v>
      </c>
      <c r="BS4">
        <f t="shared" si="5"/>
        <v>2904.9082320946577</v>
      </c>
    </row>
    <row r="5" spans="1:71" x14ac:dyDescent="0.25">
      <c r="A5" t="s">
        <v>4</v>
      </c>
      <c r="B5">
        <v>275.21589999999998</v>
      </c>
      <c r="C5">
        <v>283.87630000000001</v>
      </c>
      <c r="D5">
        <v>290.73495000000003</v>
      </c>
      <c r="E5">
        <v>296.79719999999998</v>
      </c>
      <c r="F5">
        <v>308.01143999999999</v>
      </c>
      <c r="G5">
        <v>278.43549999999999</v>
      </c>
      <c r="H5">
        <v>296.50110000000001</v>
      </c>
      <c r="I5">
        <v>295.18619999999999</v>
      </c>
      <c r="J5">
        <v>297.19864000000001</v>
      </c>
      <c r="K5">
        <v>297.12400000000002</v>
      </c>
      <c r="L5">
        <v>280.82805999999999</v>
      </c>
      <c r="M5">
        <v>290.23540000000003</v>
      </c>
      <c r="N5">
        <v>305.65769999999998</v>
      </c>
      <c r="O5">
        <v>297.30927000000003</v>
      </c>
      <c r="P5">
        <v>319.80959999999999</v>
      </c>
      <c r="Q5">
        <v>297.0181</v>
      </c>
      <c r="S5">
        <f t="shared" si="0"/>
        <v>2856157.5583932749</v>
      </c>
      <c r="T5">
        <f t="shared" si="1"/>
        <v>2037.2022527769436</v>
      </c>
      <c r="W5">
        <v>278.5258</v>
      </c>
      <c r="X5">
        <v>265.01834000000002</v>
      </c>
      <c r="Y5">
        <v>268.31186000000002</v>
      </c>
      <c r="Z5">
        <v>255.45346000000001</v>
      </c>
      <c r="AA5">
        <v>237.50684999999999</v>
      </c>
      <c r="AB5">
        <v>249.74571</v>
      </c>
      <c r="AC5">
        <v>266.57979999999998</v>
      </c>
      <c r="AD5">
        <v>268.36047000000002</v>
      </c>
      <c r="AE5">
        <v>246.34748999999999</v>
      </c>
      <c r="AF5">
        <v>229.97305</v>
      </c>
      <c r="AG5">
        <v>240.28344999999999</v>
      </c>
      <c r="AH5">
        <v>252.70635999999999</v>
      </c>
      <c r="AI5">
        <v>247.78004000000001</v>
      </c>
      <c r="AJ5">
        <v>261.49545000000001</v>
      </c>
      <c r="AK5">
        <v>259.54363999999998</v>
      </c>
      <c r="AL5">
        <v>259.82445999999999</v>
      </c>
      <c r="AM5">
        <v>275.29973999999999</v>
      </c>
      <c r="AN5">
        <v>283.28546</v>
      </c>
      <c r="AO5">
        <v>287.10687000000001</v>
      </c>
      <c r="AP5">
        <v>264.93795999999998</v>
      </c>
      <c r="AQ5">
        <f t="shared" si="2"/>
        <v>4538700.2764629023</v>
      </c>
      <c r="AR5">
        <f t="shared" si="3"/>
        <v>127334.59564978558</v>
      </c>
      <c r="AT5">
        <v>245.34851</v>
      </c>
      <c r="AU5">
        <v>232.86867000000001</v>
      </c>
      <c r="AV5">
        <v>237.50229999999999</v>
      </c>
      <c r="AW5">
        <v>254.68643</v>
      </c>
      <c r="AX5">
        <v>266.66449999999998</v>
      </c>
      <c r="AY5">
        <v>281.32499999999999</v>
      </c>
      <c r="AZ5">
        <v>312.6087</v>
      </c>
      <c r="BA5">
        <v>316.19567999999998</v>
      </c>
      <c r="BB5">
        <v>302.02785999999998</v>
      </c>
      <c r="BC5">
        <v>327.43576000000002</v>
      </c>
      <c r="BD5">
        <v>339.91183000000001</v>
      </c>
      <c r="BE5">
        <v>360.51143999999999</v>
      </c>
      <c r="BF5">
        <v>382.57983000000002</v>
      </c>
      <c r="BG5">
        <v>379.91559999999998</v>
      </c>
      <c r="BH5">
        <v>387.81002999999998</v>
      </c>
      <c r="BI5">
        <v>375.90499999999997</v>
      </c>
      <c r="BJ5">
        <v>371.47742</v>
      </c>
      <c r="BK5">
        <v>354.62560000000002</v>
      </c>
      <c r="BL5">
        <v>321.83242999999999</v>
      </c>
      <c r="BM5">
        <v>288.19510000000002</v>
      </c>
      <c r="BN5">
        <v>350.89080000000001</v>
      </c>
      <c r="BO5">
        <v>411.80594000000002</v>
      </c>
      <c r="BP5">
        <v>391.43518</v>
      </c>
      <c r="BR5">
        <f t="shared" si="4"/>
        <v>6737966.5321276998</v>
      </c>
      <c r="BS5">
        <f t="shared" si="5"/>
        <v>2932.1003185934292</v>
      </c>
    </row>
    <row r="6" spans="1:71" x14ac:dyDescent="0.25">
      <c r="A6" t="s">
        <v>5</v>
      </c>
      <c r="B6">
        <v>2249.2150000000001</v>
      </c>
      <c r="C6">
        <v>2581.3262</v>
      </c>
      <c r="D6">
        <v>2914.7912999999999</v>
      </c>
      <c r="E6">
        <v>3263.2773000000002</v>
      </c>
      <c r="F6">
        <v>3828.2593000000002</v>
      </c>
      <c r="G6">
        <v>4448.1787000000004</v>
      </c>
      <c r="H6">
        <v>4877.7362999999996</v>
      </c>
      <c r="I6">
        <v>5359.2479999999996</v>
      </c>
      <c r="J6">
        <v>6035.3360000000002</v>
      </c>
      <c r="K6">
        <v>5968.027</v>
      </c>
      <c r="L6">
        <v>6064.0722999999998</v>
      </c>
      <c r="M6">
        <v>6553.7173000000003</v>
      </c>
      <c r="N6">
        <v>6917.4570000000003</v>
      </c>
      <c r="O6">
        <v>7268.5209999999997</v>
      </c>
      <c r="P6">
        <v>7445.74</v>
      </c>
      <c r="Q6">
        <v>7003.3037000000004</v>
      </c>
      <c r="S6">
        <f t="shared" si="0"/>
        <v>2851447.6190332742</v>
      </c>
      <c r="T6">
        <f t="shared" si="1"/>
        <v>2057.3215144540218</v>
      </c>
      <c r="W6">
        <v>6927.8486000000003</v>
      </c>
      <c r="X6">
        <v>6932.0155999999997</v>
      </c>
      <c r="Y6">
        <v>7244.4022999999997</v>
      </c>
      <c r="Z6">
        <v>7398.5443999999998</v>
      </c>
      <c r="AA6">
        <v>8199.9840000000004</v>
      </c>
      <c r="AB6">
        <v>8377.5570000000007</v>
      </c>
      <c r="AC6">
        <v>8769.2649999999994</v>
      </c>
      <c r="AD6">
        <v>9368.9830000000002</v>
      </c>
      <c r="AE6">
        <v>9777.3639999999996</v>
      </c>
      <c r="AF6">
        <v>10284.421</v>
      </c>
      <c r="AG6">
        <v>10684.44</v>
      </c>
      <c r="AH6">
        <v>11303.52</v>
      </c>
      <c r="AI6">
        <v>11763.414000000001</v>
      </c>
      <c r="AJ6">
        <v>12371.797</v>
      </c>
      <c r="AK6">
        <v>12968.518</v>
      </c>
      <c r="AL6">
        <v>13533.252</v>
      </c>
      <c r="AM6">
        <v>14183.697</v>
      </c>
      <c r="AN6">
        <v>13913.754000000001</v>
      </c>
      <c r="AO6">
        <v>14329.453</v>
      </c>
      <c r="AP6">
        <v>14911.58</v>
      </c>
      <c r="AQ6">
        <f t="shared" si="2"/>
        <v>4533502.190202903</v>
      </c>
      <c r="AR6">
        <f t="shared" si="3"/>
        <v>126407.53969833422</v>
      </c>
      <c r="AT6">
        <v>15051.745000000001</v>
      </c>
      <c r="AU6">
        <v>15423.102000000001</v>
      </c>
      <c r="AV6">
        <v>16043.241</v>
      </c>
      <c r="AW6">
        <v>17062.080000000002</v>
      </c>
      <c r="AX6">
        <v>17375.065999999999</v>
      </c>
      <c r="AY6">
        <v>17847.098000000002</v>
      </c>
      <c r="AZ6">
        <v>18353.782999999999</v>
      </c>
      <c r="BA6">
        <v>18570.393</v>
      </c>
      <c r="BB6">
        <v>18659.377</v>
      </c>
      <c r="BC6">
        <v>19757.782999999999</v>
      </c>
      <c r="BD6">
        <v>20283.998</v>
      </c>
      <c r="BE6">
        <v>21170.713</v>
      </c>
      <c r="BF6">
        <v>21572.434000000001</v>
      </c>
      <c r="BG6">
        <v>21917.219000000001</v>
      </c>
      <c r="BH6">
        <v>22717.434000000001</v>
      </c>
      <c r="BI6">
        <v>23577.458999999999</v>
      </c>
      <c r="BJ6">
        <v>24234.175999999999</v>
      </c>
      <c r="BK6">
        <v>24661.982</v>
      </c>
      <c r="BL6">
        <v>24869.030999999999</v>
      </c>
      <c r="BM6">
        <v>23509.3</v>
      </c>
      <c r="BN6">
        <v>24311.85</v>
      </c>
      <c r="BO6">
        <v>23162.405999999999</v>
      </c>
      <c r="BP6">
        <v>24282.187999999998</v>
      </c>
      <c r="BR6">
        <f t="shared" si="4"/>
        <v>6730472.9725176999</v>
      </c>
      <c r="BS6">
        <f t="shared" si="5"/>
        <v>2958.4496582495385</v>
      </c>
    </row>
    <row r="7" spans="1:71" x14ac:dyDescent="0.25">
      <c r="A7" t="s">
        <v>6</v>
      </c>
      <c r="B7">
        <v>1948.4355</v>
      </c>
      <c r="C7">
        <v>2277.6010000000001</v>
      </c>
      <c r="D7">
        <v>2602.3276000000001</v>
      </c>
      <c r="E7">
        <v>2945.1350000000002</v>
      </c>
      <c r="F7">
        <v>3489.0817999999999</v>
      </c>
      <c r="G7">
        <v>4104.7139999999999</v>
      </c>
      <c r="H7">
        <v>4492.6836000000003</v>
      </c>
      <c r="I7">
        <v>4929.4224000000004</v>
      </c>
      <c r="J7">
        <v>5546.7830000000004</v>
      </c>
      <c r="K7">
        <v>5453.451</v>
      </c>
      <c r="L7">
        <v>5563.9250000000002</v>
      </c>
      <c r="M7">
        <v>5937.7885999999999</v>
      </c>
      <c r="N7">
        <v>6180.5050000000001</v>
      </c>
      <c r="O7">
        <v>6472.86</v>
      </c>
      <c r="P7">
        <v>6544.3446999999996</v>
      </c>
      <c r="Q7">
        <v>6132.018</v>
      </c>
      <c r="S7">
        <f t="shared" si="0"/>
        <v>2768669.4126332733</v>
      </c>
      <c r="T7">
        <f t="shared" si="1"/>
        <v>2020.9265785644332</v>
      </c>
      <c r="W7">
        <v>5949.384</v>
      </c>
      <c r="X7">
        <v>5823.5405000000001</v>
      </c>
      <c r="Y7">
        <v>5946.6187</v>
      </c>
      <c r="Z7">
        <v>5978.2393000000002</v>
      </c>
      <c r="AA7">
        <v>5998.3975</v>
      </c>
      <c r="AB7">
        <v>6191.585</v>
      </c>
      <c r="AC7">
        <v>6494.6035000000002</v>
      </c>
      <c r="AD7">
        <v>7015.1986999999999</v>
      </c>
      <c r="AE7">
        <v>7410.6080000000002</v>
      </c>
      <c r="AF7">
        <v>7787.4359999999997</v>
      </c>
      <c r="AG7">
        <v>8178.223</v>
      </c>
      <c r="AH7">
        <v>8732.0669999999991</v>
      </c>
      <c r="AI7">
        <v>9124.5</v>
      </c>
      <c r="AJ7">
        <v>9633.1830000000009</v>
      </c>
      <c r="AK7">
        <v>10245.219999999999</v>
      </c>
      <c r="AL7">
        <v>10775.912</v>
      </c>
      <c r="AM7">
        <v>11306.241</v>
      </c>
      <c r="AN7">
        <v>11071.979499999999</v>
      </c>
      <c r="AO7">
        <v>11541.22</v>
      </c>
      <c r="AP7">
        <v>11934.534</v>
      </c>
      <c r="AQ7">
        <f t="shared" si="2"/>
        <v>4320258.3803029004</v>
      </c>
      <c r="AR7">
        <f t="shared" si="3"/>
        <v>125359.34948468799</v>
      </c>
      <c r="AT7">
        <v>12020.817999999999</v>
      </c>
      <c r="AU7">
        <v>12302.249</v>
      </c>
      <c r="AV7">
        <v>12824.504000000001</v>
      </c>
      <c r="AW7">
        <v>13609.821</v>
      </c>
      <c r="AX7">
        <v>13754.691000000001</v>
      </c>
      <c r="AY7">
        <v>14049.638000000001</v>
      </c>
      <c r="AZ7">
        <v>14497.481</v>
      </c>
      <c r="BA7">
        <v>14452.993</v>
      </c>
      <c r="BB7">
        <v>14544.89</v>
      </c>
      <c r="BC7">
        <v>15492.63</v>
      </c>
      <c r="BD7">
        <v>15883.359</v>
      </c>
      <c r="BE7">
        <v>16568.738000000001</v>
      </c>
      <c r="BF7">
        <v>16802.956999999999</v>
      </c>
      <c r="BG7">
        <v>17034.526999999998</v>
      </c>
      <c r="BH7">
        <v>17810.513999999999</v>
      </c>
      <c r="BI7">
        <v>18480.309000000001</v>
      </c>
      <c r="BJ7">
        <v>19091.599999999999</v>
      </c>
      <c r="BK7">
        <v>19539.599999999999</v>
      </c>
      <c r="BL7">
        <v>19871.473000000002</v>
      </c>
      <c r="BM7">
        <v>18787.065999999999</v>
      </c>
      <c r="BN7">
        <v>19298.129000000001</v>
      </c>
      <c r="BO7">
        <v>19781.64</v>
      </c>
      <c r="BP7">
        <v>20861.532999999999</v>
      </c>
      <c r="BR7">
        <f t="shared" si="4"/>
        <v>6256059.1145176915</v>
      </c>
      <c r="BS7">
        <f t="shared" si="5"/>
        <v>2778.001383000751</v>
      </c>
    </row>
    <row r="8" spans="1:71" x14ac:dyDescent="0.25">
      <c r="A8" t="s">
        <v>7</v>
      </c>
      <c r="B8">
        <v>200.01936000000001</v>
      </c>
      <c r="C8">
        <v>214.04755</v>
      </c>
      <c r="D8">
        <v>234.38775999999999</v>
      </c>
      <c r="E8">
        <v>255.28498999999999</v>
      </c>
      <c r="F8">
        <v>262.44812000000002</v>
      </c>
      <c r="G8">
        <v>290.19540000000001</v>
      </c>
      <c r="H8">
        <v>305.54455999999999</v>
      </c>
      <c r="I8">
        <v>311.03336000000002</v>
      </c>
      <c r="J8">
        <v>331.89294000000001</v>
      </c>
      <c r="K8">
        <v>351.73514</v>
      </c>
      <c r="L8">
        <v>348.10449999999997</v>
      </c>
      <c r="M8">
        <v>355.82146999999998</v>
      </c>
      <c r="N8">
        <v>372.60073999999997</v>
      </c>
      <c r="O8">
        <v>380.94670000000002</v>
      </c>
      <c r="P8">
        <v>385.91480000000001</v>
      </c>
      <c r="Q8">
        <v>367.76760000000002</v>
      </c>
      <c r="S8">
        <f t="shared" si="0"/>
        <v>2694048.3364332728</v>
      </c>
      <c r="T8">
        <f t="shared" si="1"/>
        <v>1989.6959648694776</v>
      </c>
      <c r="W8">
        <v>362.41829999999999</v>
      </c>
      <c r="X8">
        <v>356.84915000000001</v>
      </c>
      <c r="Y8">
        <v>340.71588000000003</v>
      </c>
      <c r="Z8">
        <v>349.91428000000002</v>
      </c>
      <c r="AA8">
        <v>351.52404999999999</v>
      </c>
      <c r="AB8">
        <v>345.65332000000001</v>
      </c>
      <c r="AC8">
        <v>353.02620000000002</v>
      </c>
      <c r="AD8">
        <v>369.83663999999999</v>
      </c>
      <c r="AE8">
        <v>384.14526000000001</v>
      </c>
      <c r="AF8">
        <v>392.90447999999998</v>
      </c>
      <c r="AG8">
        <v>381.25473</v>
      </c>
      <c r="AH8">
        <v>388.77893</v>
      </c>
      <c r="AI8">
        <v>402.41638</v>
      </c>
      <c r="AJ8">
        <v>415.67450000000002</v>
      </c>
      <c r="AK8">
        <v>427.77749999999997</v>
      </c>
      <c r="AL8">
        <v>439.01537999999999</v>
      </c>
      <c r="AM8">
        <v>446.05783000000002</v>
      </c>
      <c r="AN8">
        <v>445.97019999999998</v>
      </c>
      <c r="AO8">
        <v>456.15395999999998</v>
      </c>
      <c r="AP8">
        <v>455.98156999999998</v>
      </c>
      <c r="AQ8">
        <f t="shared" si="2"/>
        <v>4153119.6896029008</v>
      </c>
      <c r="AR8">
        <f t="shared" si="3"/>
        <v>124420.18455718197</v>
      </c>
      <c r="AT8">
        <v>457.08533</v>
      </c>
      <c r="AU8">
        <v>461.97480000000002</v>
      </c>
      <c r="AV8">
        <v>460.25992000000002</v>
      </c>
      <c r="AW8">
        <v>471.29572000000002</v>
      </c>
      <c r="AX8">
        <v>478.70186999999999</v>
      </c>
      <c r="AY8">
        <v>493.64177999999998</v>
      </c>
      <c r="AZ8">
        <v>506.27030000000002</v>
      </c>
      <c r="BA8">
        <v>512.71590000000003</v>
      </c>
      <c r="BB8">
        <v>504.14078000000001</v>
      </c>
      <c r="BC8">
        <v>519.30676000000005</v>
      </c>
      <c r="BD8">
        <v>547.06029999999998</v>
      </c>
      <c r="BE8">
        <v>561.41907000000003</v>
      </c>
      <c r="BF8">
        <v>578.03705000000002</v>
      </c>
      <c r="BG8">
        <v>575.42819999999995</v>
      </c>
      <c r="BH8">
        <v>570.29705999999999</v>
      </c>
      <c r="BI8">
        <v>571.45920000000001</v>
      </c>
      <c r="BJ8">
        <v>599.25559999999996</v>
      </c>
      <c r="BK8">
        <v>609.6345</v>
      </c>
      <c r="BL8">
        <v>603.78359999999998</v>
      </c>
      <c r="BM8">
        <v>521.93399999999997</v>
      </c>
      <c r="BN8">
        <v>535.49963000000002</v>
      </c>
      <c r="BO8">
        <v>568.55524000000003</v>
      </c>
      <c r="BP8">
        <v>601.65359999999998</v>
      </c>
      <c r="BR8">
        <f t="shared" si="4"/>
        <v>5878697.9545176961</v>
      </c>
      <c r="BS8">
        <f t="shared" si="5"/>
        <v>2637.3701007257496</v>
      </c>
    </row>
    <row r="9" spans="1:71" x14ac:dyDescent="0.25">
      <c r="A9" t="s">
        <v>8</v>
      </c>
      <c r="B9">
        <v>65.297479999999993</v>
      </c>
      <c r="C9">
        <v>71.78886</v>
      </c>
      <c r="D9">
        <v>76.548109999999994</v>
      </c>
      <c r="E9">
        <v>88.466064000000003</v>
      </c>
      <c r="F9">
        <v>97.225989999999996</v>
      </c>
      <c r="G9">
        <v>107.04365</v>
      </c>
      <c r="H9">
        <v>119.60702499999999</v>
      </c>
      <c r="I9">
        <v>129.12288000000001</v>
      </c>
      <c r="J9">
        <v>139.92780999999999</v>
      </c>
      <c r="K9">
        <v>125.22768000000001</v>
      </c>
      <c r="L9">
        <v>126.55925000000001</v>
      </c>
      <c r="M9">
        <v>137.41132999999999</v>
      </c>
      <c r="N9">
        <v>131.58653000000001</v>
      </c>
      <c r="O9">
        <v>141.56969000000001</v>
      </c>
      <c r="P9">
        <v>147.40875</v>
      </c>
      <c r="Q9">
        <v>143.88745</v>
      </c>
      <c r="S9">
        <f t="shared" si="0"/>
        <v>2689080.5914432728</v>
      </c>
      <c r="T9">
        <f t="shared" si="1"/>
        <v>2009.7762267886942</v>
      </c>
      <c r="W9">
        <v>130.63088999999999</v>
      </c>
      <c r="X9">
        <v>123.90079</v>
      </c>
      <c r="Y9">
        <v>120.07978</v>
      </c>
      <c r="Z9">
        <v>116.79846000000001</v>
      </c>
      <c r="AA9">
        <v>116.985916</v>
      </c>
      <c r="AB9">
        <v>123.21829</v>
      </c>
      <c r="AC9">
        <v>126.860344</v>
      </c>
      <c r="AD9">
        <v>125.97797</v>
      </c>
      <c r="AE9">
        <v>124.222206</v>
      </c>
      <c r="AF9">
        <v>127.43004000000001</v>
      </c>
      <c r="AG9">
        <v>136.87336999999999</v>
      </c>
      <c r="AH9">
        <v>134.1388</v>
      </c>
      <c r="AI9">
        <v>136.78592</v>
      </c>
      <c r="AJ9">
        <v>134.74816999999999</v>
      </c>
      <c r="AK9">
        <v>135.62375</v>
      </c>
      <c r="AL9">
        <v>147.85747000000001</v>
      </c>
      <c r="AM9">
        <v>147.18378000000001</v>
      </c>
      <c r="AN9">
        <v>155.29774</v>
      </c>
      <c r="AO9">
        <v>147.58985999999999</v>
      </c>
      <c r="AP9">
        <v>145.70236</v>
      </c>
      <c r="AQ9">
        <f t="shared" si="2"/>
        <v>4145253.6210629013</v>
      </c>
      <c r="AR9">
        <f t="shared" si="3"/>
        <v>123627.88062553297</v>
      </c>
      <c r="AT9">
        <v>155.13890000000001</v>
      </c>
      <c r="AU9">
        <v>157.87592000000001</v>
      </c>
      <c r="AV9">
        <v>167.63006999999999</v>
      </c>
      <c r="AW9">
        <v>170.16396</v>
      </c>
      <c r="AX9">
        <v>170.74123</v>
      </c>
      <c r="AY9">
        <v>169.86945</v>
      </c>
      <c r="AZ9">
        <v>163.24306999999999</v>
      </c>
      <c r="BA9">
        <v>158.70348000000001</v>
      </c>
      <c r="BB9">
        <v>149.56474</v>
      </c>
      <c r="BC9">
        <v>154.07774000000001</v>
      </c>
      <c r="BD9">
        <v>145.06886</v>
      </c>
      <c r="BE9">
        <v>142.34229999999999</v>
      </c>
      <c r="BF9">
        <v>145.64879999999999</v>
      </c>
      <c r="BG9">
        <v>141.40119999999999</v>
      </c>
      <c r="BH9">
        <v>142.84538000000001</v>
      </c>
      <c r="BI9">
        <v>146.15495000000001</v>
      </c>
      <c r="BJ9">
        <v>146.42876000000001</v>
      </c>
      <c r="BK9">
        <v>148.91287</v>
      </c>
      <c r="BL9">
        <v>153.20105000000001</v>
      </c>
      <c r="BM9">
        <v>133.02937</v>
      </c>
      <c r="BN9">
        <v>140.21476999999999</v>
      </c>
      <c r="BO9">
        <v>135.03307000000001</v>
      </c>
      <c r="BP9">
        <v>135.02812</v>
      </c>
      <c r="BR9">
        <f t="shared" si="4"/>
        <v>5866388.5443076966</v>
      </c>
      <c r="BS9">
        <f t="shared" si="5"/>
        <v>2659.2876447451026</v>
      </c>
    </row>
    <row r="10" spans="1:71" x14ac:dyDescent="0.25">
      <c r="A10" t="s">
        <v>9</v>
      </c>
      <c r="B10" t="s">
        <v>10</v>
      </c>
      <c r="C10" t="s">
        <v>10</v>
      </c>
      <c r="D10" t="s">
        <v>10</v>
      </c>
      <c r="E10" t="s">
        <v>10</v>
      </c>
      <c r="F10" t="s">
        <v>10</v>
      </c>
      <c r="G10" t="s">
        <v>10</v>
      </c>
      <c r="H10" t="s">
        <v>10</v>
      </c>
      <c r="I10" t="s">
        <v>10</v>
      </c>
      <c r="J10" t="s">
        <v>10</v>
      </c>
      <c r="K10" t="s">
        <v>10</v>
      </c>
      <c r="L10" t="s">
        <v>10</v>
      </c>
      <c r="M10" t="s">
        <v>10</v>
      </c>
      <c r="N10" t="s">
        <v>10</v>
      </c>
      <c r="O10" t="s">
        <v>10</v>
      </c>
      <c r="P10" t="s">
        <v>10</v>
      </c>
      <c r="Q10" t="s">
        <v>10</v>
      </c>
      <c r="S10">
        <f t="shared" si="0"/>
        <v>2687231.9128942727</v>
      </c>
      <c r="T10">
        <f t="shared" si="1"/>
        <v>2032.7019008277402</v>
      </c>
      <c r="W10" t="s">
        <v>10</v>
      </c>
      <c r="X10" t="s">
        <v>10</v>
      </c>
      <c r="Y10" t="s">
        <v>10</v>
      </c>
      <c r="Z10" t="s">
        <v>10</v>
      </c>
      <c r="AA10">
        <v>97.185550000000006</v>
      </c>
      <c r="AB10">
        <v>101.817375</v>
      </c>
      <c r="AC10">
        <v>95.826903999999999</v>
      </c>
      <c r="AD10">
        <v>98.143249999999995</v>
      </c>
      <c r="AE10">
        <v>95.701220000000006</v>
      </c>
      <c r="AF10">
        <v>100.39482</v>
      </c>
      <c r="AG10">
        <v>96.801124999999999</v>
      </c>
      <c r="AH10">
        <v>94.319466000000006</v>
      </c>
      <c r="AI10">
        <v>94.055404999999993</v>
      </c>
      <c r="AJ10">
        <v>86.159030000000001</v>
      </c>
      <c r="AK10">
        <v>77.677199999999999</v>
      </c>
      <c r="AL10">
        <v>69.772019999999998</v>
      </c>
      <c r="AM10">
        <v>66.402680000000004</v>
      </c>
      <c r="AN10">
        <v>69.873490000000004</v>
      </c>
      <c r="AO10">
        <v>67.245475999999996</v>
      </c>
      <c r="AP10">
        <v>74.690560000000005</v>
      </c>
      <c r="AQ10">
        <f t="shared" si="2"/>
        <v>4142595.7151569012</v>
      </c>
      <c r="AR10">
        <f t="shared" si="3"/>
        <v>122825.12530539191</v>
      </c>
      <c r="AT10">
        <v>47.594116</v>
      </c>
      <c r="AU10">
        <v>43.698099999999997</v>
      </c>
      <c r="AV10">
        <v>50.912303999999999</v>
      </c>
      <c r="AW10">
        <v>54.573099999999997</v>
      </c>
      <c r="AX10">
        <v>63.798507999999998</v>
      </c>
      <c r="AY10">
        <v>57.112575999999997</v>
      </c>
      <c r="AZ10">
        <v>56.478565000000003</v>
      </c>
      <c r="BA10">
        <v>44.338389999999997</v>
      </c>
      <c r="BB10">
        <v>37.846764</v>
      </c>
      <c r="BC10">
        <v>37.243855000000003</v>
      </c>
      <c r="BD10">
        <v>48.970103999999999</v>
      </c>
      <c r="BE10">
        <v>51.289172999999998</v>
      </c>
      <c r="BF10">
        <v>55.715000000000003</v>
      </c>
      <c r="BG10">
        <v>54.860176000000003</v>
      </c>
      <c r="BH10">
        <v>55.601353000000003</v>
      </c>
      <c r="BI10">
        <v>55.19285</v>
      </c>
      <c r="BJ10">
        <v>55.699089999999998</v>
      </c>
      <c r="BK10">
        <v>62.740920000000003</v>
      </c>
      <c r="BL10">
        <v>63.158752</v>
      </c>
      <c r="BM10">
        <v>57.751198000000002</v>
      </c>
      <c r="BN10">
        <v>65.339240000000004</v>
      </c>
      <c r="BO10">
        <v>69.25949</v>
      </c>
      <c r="BP10">
        <v>71.342063999999993</v>
      </c>
      <c r="BR10">
        <f t="shared" si="4"/>
        <v>5862916.2262476962</v>
      </c>
      <c r="BS10">
        <f t="shared" si="5"/>
        <v>2685.7151746439285</v>
      </c>
    </row>
    <row r="11" spans="1:71" x14ac:dyDescent="0.25">
      <c r="A11" t="s">
        <v>11</v>
      </c>
      <c r="B11" t="s">
        <v>10</v>
      </c>
      <c r="C11" t="s">
        <v>10</v>
      </c>
      <c r="D11" t="s">
        <v>10</v>
      </c>
      <c r="E11" t="s">
        <v>10</v>
      </c>
      <c r="F11" t="s">
        <v>10</v>
      </c>
      <c r="G11" t="s">
        <v>10</v>
      </c>
      <c r="H11">
        <v>8.1352910000000005</v>
      </c>
      <c r="I11">
        <v>9.9190179999999994</v>
      </c>
      <c r="J11">
        <v>11.208105</v>
      </c>
      <c r="K11">
        <v>11.659564</v>
      </c>
      <c r="L11">
        <v>13.631795</v>
      </c>
      <c r="M11">
        <v>14.748875</v>
      </c>
      <c r="N11">
        <v>14.522805999999999</v>
      </c>
      <c r="O11">
        <v>15.460120999999999</v>
      </c>
      <c r="P11">
        <v>17.112335000000002</v>
      </c>
      <c r="Q11">
        <v>19.291001999999999</v>
      </c>
      <c r="S11">
        <f t="shared" si="0"/>
        <v>2687231.9128942727</v>
      </c>
      <c r="T11">
        <f t="shared" si="1"/>
        <v>2032.7019008277402</v>
      </c>
      <c r="W11">
        <v>19.892939999999999</v>
      </c>
      <c r="X11">
        <v>19.621320000000001</v>
      </c>
      <c r="Y11">
        <v>17.547495000000001</v>
      </c>
      <c r="Z11">
        <v>17.682053</v>
      </c>
      <c r="AA11">
        <v>19.738764</v>
      </c>
      <c r="AB11">
        <v>21.275486000000001</v>
      </c>
      <c r="AC11">
        <v>20.945485999999999</v>
      </c>
      <c r="AD11">
        <v>20.984262000000001</v>
      </c>
      <c r="AE11">
        <v>22.941953999999999</v>
      </c>
      <c r="AF11">
        <v>22.227820999999999</v>
      </c>
      <c r="AG11">
        <v>20.622862000000001</v>
      </c>
      <c r="AH11">
        <v>23.004263000000002</v>
      </c>
      <c r="AI11">
        <v>25.769166999999999</v>
      </c>
      <c r="AJ11">
        <v>26.856829999999999</v>
      </c>
      <c r="AK11">
        <v>34.853484999999999</v>
      </c>
      <c r="AL11">
        <v>35.606479999999998</v>
      </c>
      <c r="AM11">
        <v>40.876933999999999</v>
      </c>
      <c r="AN11">
        <v>45.055756000000002</v>
      </c>
      <c r="AO11">
        <v>40.18385</v>
      </c>
      <c r="AP11">
        <v>39.487724</v>
      </c>
      <c r="AQ11">
        <f t="shared" si="2"/>
        <v>4141209.6495859013</v>
      </c>
      <c r="AR11">
        <f t="shared" si="3"/>
        <v>121752.08008068615</v>
      </c>
      <c r="AT11">
        <v>47.166736999999998</v>
      </c>
      <c r="AU11">
        <v>42.876193999999998</v>
      </c>
      <c r="AV11">
        <v>43.893659999999997</v>
      </c>
      <c r="AW11">
        <v>45.732253999999998</v>
      </c>
      <c r="AX11">
        <v>46.996339999999996</v>
      </c>
      <c r="AY11">
        <v>47.271735999999997</v>
      </c>
      <c r="AZ11">
        <v>45.713191999999999</v>
      </c>
      <c r="BA11">
        <v>45.393749999999997</v>
      </c>
      <c r="BB11">
        <v>42.925915000000003</v>
      </c>
      <c r="BC11">
        <v>47.633118000000003</v>
      </c>
      <c r="BD11">
        <v>60.019770000000001</v>
      </c>
      <c r="BE11">
        <v>68.356894999999994</v>
      </c>
      <c r="BF11">
        <v>69.639520000000005</v>
      </c>
      <c r="BG11">
        <v>76.664829999999995</v>
      </c>
      <c r="BH11">
        <v>92.684455999999997</v>
      </c>
      <c r="BI11">
        <v>96.110479999999995</v>
      </c>
      <c r="BJ11">
        <v>108.25354</v>
      </c>
      <c r="BK11">
        <v>124.19396</v>
      </c>
      <c r="BL11">
        <v>121.87268</v>
      </c>
      <c r="BM11">
        <v>102.72055</v>
      </c>
      <c r="BN11">
        <v>140.56748999999999</v>
      </c>
      <c r="BO11">
        <v>171.40192999999999</v>
      </c>
      <c r="BP11">
        <v>143.81404000000001</v>
      </c>
      <c r="BR11">
        <f t="shared" si="4"/>
        <v>5861655.7105596969</v>
      </c>
      <c r="BS11">
        <f t="shared" si="5"/>
        <v>2713.7294956294895</v>
      </c>
    </row>
    <row r="12" spans="1:71" x14ac:dyDescent="0.25">
      <c r="A12" t="s">
        <v>12</v>
      </c>
      <c r="B12" t="s">
        <v>10</v>
      </c>
      <c r="C12" t="s">
        <v>10</v>
      </c>
      <c r="D12" t="s">
        <v>10</v>
      </c>
      <c r="E12" t="s">
        <v>10</v>
      </c>
      <c r="F12" t="s">
        <v>10</v>
      </c>
      <c r="G12" t="s">
        <v>10</v>
      </c>
      <c r="H12" t="s">
        <v>10</v>
      </c>
      <c r="I12" t="s">
        <v>10</v>
      </c>
      <c r="J12" t="s">
        <v>10</v>
      </c>
      <c r="K12" t="s">
        <v>10</v>
      </c>
      <c r="L12" t="s">
        <v>10</v>
      </c>
      <c r="M12" t="s">
        <v>10</v>
      </c>
      <c r="N12" t="s">
        <v>10</v>
      </c>
      <c r="O12" t="s">
        <v>10</v>
      </c>
      <c r="P12" t="s">
        <v>10</v>
      </c>
      <c r="Q12" t="s">
        <v>10</v>
      </c>
      <c r="S12">
        <f t="shared" si="0"/>
        <v>2687096.2239822731</v>
      </c>
      <c r="T12">
        <f t="shared" si="1"/>
        <v>2048.0916341328302</v>
      </c>
      <c r="W12" t="s">
        <v>10</v>
      </c>
      <c r="X12" t="s">
        <v>10</v>
      </c>
      <c r="Y12" t="s">
        <v>10</v>
      </c>
      <c r="Z12" t="s">
        <v>10</v>
      </c>
      <c r="AA12">
        <v>296.34032999999999</v>
      </c>
      <c r="AB12">
        <v>350.11860000000001</v>
      </c>
      <c r="AC12">
        <v>346.30619999999999</v>
      </c>
      <c r="AD12">
        <v>335.46915000000001</v>
      </c>
      <c r="AE12">
        <v>314.12689999999998</v>
      </c>
      <c r="AF12">
        <v>311.87810000000002</v>
      </c>
      <c r="AG12">
        <v>306.03107</v>
      </c>
      <c r="AH12">
        <v>226.37693999999999</v>
      </c>
      <c r="AI12">
        <v>174.43303</v>
      </c>
      <c r="AJ12">
        <v>142.50797</v>
      </c>
      <c r="AK12">
        <v>124.3167</v>
      </c>
      <c r="AL12">
        <v>122.27396</v>
      </c>
      <c r="AM12">
        <v>107.04149</v>
      </c>
      <c r="AN12">
        <v>101.113304</v>
      </c>
      <c r="AO12">
        <v>92.492130000000003</v>
      </c>
      <c r="AP12">
        <v>91.411289999999994</v>
      </c>
      <c r="AQ12">
        <f t="shared" si="2"/>
        <v>4140674.4746539011</v>
      </c>
      <c r="AR12">
        <f t="shared" si="3"/>
        <v>120915.69425333872</v>
      </c>
      <c r="AT12">
        <v>88.449190000000002</v>
      </c>
      <c r="AU12">
        <v>93.126230000000007</v>
      </c>
      <c r="AV12">
        <v>94.287080000000003</v>
      </c>
      <c r="AW12">
        <v>92.365830000000003</v>
      </c>
      <c r="AX12">
        <v>85.993576000000004</v>
      </c>
      <c r="AY12">
        <v>100.91063</v>
      </c>
      <c r="AZ12">
        <v>91.784639999999996</v>
      </c>
      <c r="BA12">
        <v>91.367064999999997</v>
      </c>
      <c r="BB12">
        <v>105.46239</v>
      </c>
      <c r="BC12">
        <v>90.623824999999997</v>
      </c>
      <c r="BD12">
        <v>98.65504</v>
      </c>
      <c r="BE12">
        <v>121.07966999999999</v>
      </c>
      <c r="BF12">
        <v>90.810360000000003</v>
      </c>
      <c r="BG12">
        <v>93.064329999999998</v>
      </c>
      <c r="BH12">
        <v>78.404309999999995</v>
      </c>
      <c r="BI12">
        <v>84.303664999999995</v>
      </c>
      <c r="BJ12">
        <v>83.840485000000001</v>
      </c>
      <c r="BK12">
        <v>97.460650000000001</v>
      </c>
      <c r="BL12">
        <v>99.327269999999999</v>
      </c>
      <c r="BM12">
        <v>95.609840000000005</v>
      </c>
      <c r="BN12">
        <v>90.425399999999996</v>
      </c>
      <c r="BO12">
        <v>83.480419999999995</v>
      </c>
      <c r="BP12">
        <v>84.472350000000006</v>
      </c>
      <c r="BR12">
        <f t="shared" si="4"/>
        <v>5859823.8075226964</v>
      </c>
      <c r="BS12">
        <f t="shared" si="5"/>
        <v>2742.0794607031803</v>
      </c>
    </row>
    <row r="13" spans="1:71" x14ac:dyDescent="0.25">
      <c r="A13" t="s">
        <v>13</v>
      </c>
      <c r="B13">
        <v>188.46475000000001</v>
      </c>
      <c r="C13">
        <v>192.2603</v>
      </c>
      <c r="D13">
        <v>212.03163000000001</v>
      </c>
      <c r="E13">
        <v>246.15921</v>
      </c>
      <c r="F13">
        <v>284.00695999999999</v>
      </c>
      <c r="G13">
        <v>309.81563999999997</v>
      </c>
      <c r="H13">
        <v>317.50639999999999</v>
      </c>
      <c r="I13">
        <v>343.47244000000001</v>
      </c>
      <c r="J13">
        <v>360.63427999999999</v>
      </c>
      <c r="K13">
        <v>317.68401999999998</v>
      </c>
      <c r="L13">
        <v>301.48971999999998</v>
      </c>
      <c r="M13">
        <v>314.48248000000001</v>
      </c>
      <c r="N13">
        <v>309.30972000000003</v>
      </c>
      <c r="O13">
        <v>330.0505</v>
      </c>
      <c r="P13">
        <v>328.01733000000002</v>
      </c>
      <c r="Q13">
        <v>303.17266999999998</v>
      </c>
      <c r="S13">
        <f t="shared" si="0"/>
        <v>2687096.2239822731</v>
      </c>
      <c r="T13">
        <f t="shared" si="1"/>
        <v>2048.0916341328302</v>
      </c>
      <c r="W13">
        <v>277.88094999999998</v>
      </c>
      <c r="X13">
        <v>263.12488000000002</v>
      </c>
      <c r="Y13">
        <v>238.75550999999999</v>
      </c>
      <c r="Z13">
        <v>231.01208</v>
      </c>
      <c r="AA13">
        <v>234.47887</v>
      </c>
      <c r="AB13">
        <v>264.94420000000002</v>
      </c>
      <c r="AC13">
        <v>266.84840000000003</v>
      </c>
      <c r="AD13">
        <v>275.22708</v>
      </c>
      <c r="AE13">
        <v>270.30554000000001</v>
      </c>
      <c r="AF13">
        <v>279.09064000000001</v>
      </c>
      <c r="AG13">
        <v>299.26672000000002</v>
      </c>
      <c r="AH13">
        <v>305.27350000000001</v>
      </c>
      <c r="AI13">
        <v>300.30597</v>
      </c>
      <c r="AJ13">
        <v>326.46334999999999</v>
      </c>
      <c r="AK13">
        <v>325.26587000000001</v>
      </c>
      <c r="AL13">
        <v>352.25375000000003</v>
      </c>
      <c r="AM13">
        <v>360.93056999999999</v>
      </c>
      <c r="AN13">
        <v>365.94296000000003</v>
      </c>
      <c r="AO13">
        <v>353.81247000000002</v>
      </c>
      <c r="AP13">
        <v>359.53516000000002</v>
      </c>
      <c r="AQ13">
        <f t="shared" si="2"/>
        <v>4137232.237489901</v>
      </c>
      <c r="AR13">
        <f t="shared" si="3"/>
        <v>119803.58035051063</v>
      </c>
      <c r="AT13">
        <v>365.03631999999999</v>
      </c>
      <c r="AU13">
        <v>366.56335000000001</v>
      </c>
      <c r="AV13">
        <v>387.41565000000003</v>
      </c>
      <c r="AW13">
        <v>392.12157999999999</v>
      </c>
      <c r="AX13">
        <v>389.98644999999999</v>
      </c>
      <c r="AY13">
        <v>388.74277000000001</v>
      </c>
      <c r="AZ13">
        <v>392.62914999999998</v>
      </c>
      <c r="BA13">
        <v>411.84140000000002</v>
      </c>
      <c r="BB13">
        <v>360.92196999999999</v>
      </c>
      <c r="BC13">
        <v>374.98311999999999</v>
      </c>
      <c r="BD13">
        <v>350.51742999999999</v>
      </c>
      <c r="BE13">
        <v>337.58096</v>
      </c>
      <c r="BF13">
        <v>345.84136999999998</v>
      </c>
      <c r="BG13">
        <v>338.91125</v>
      </c>
      <c r="BH13">
        <v>348.06155000000001</v>
      </c>
      <c r="BI13">
        <v>352.9905</v>
      </c>
      <c r="BJ13">
        <v>357.47388000000001</v>
      </c>
      <c r="BK13">
        <v>383.16800000000001</v>
      </c>
      <c r="BL13">
        <v>358.85613999999998</v>
      </c>
      <c r="BM13">
        <v>307.18331999999998</v>
      </c>
      <c r="BN13">
        <v>341.01195999999999</v>
      </c>
      <c r="BO13">
        <v>331.76276000000001</v>
      </c>
      <c r="BP13">
        <v>315.10811999999999</v>
      </c>
      <c r="BR13">
        <f t="shared" si="4"/>
        <v>5857688.5032766964</v>
      </c>
      <c r="BS13">
        <f t="shared" si="5"/>
        <v>2770.9027924676898</v>
      </c>
    </row>
    <row r="14" spans="1:71" x14ac:dyDescent="0.25">
      <c r="A14" t="s">
        <v>14</v>
      </c>
      <c r="B14">
        <v>177.73056</v>
      </c>
      <c r="C14">
        <v>193.79759000000001</v>
      </c>
      <c r="D14">
        <v>199.99172999999999</v>
      </c>
      <c r="E14">
        <v>240.19614999999999</v>
      </c>
      <c r="F14">
        <v>263.56772000000001</v>
      </c>
      <c r="G14">
        <v>301.26898</v>
      </c>
      <c r="H14">
        <v>342.16653000000002</v>
      </c>
      <c r="I14">
        <v>388.73824999999999</v>
      </c>
      <c r="J14">
        <v>470.93680000000001</v>
      </c>
      <c r="K14">
        <v>522.15380000000005</v>
      </c>
      <c r="L14">
        <v>538.16485999999998</v>
      </c>
      <c r="M14">
        <v>579.71500000000003</v>
      </c>
      <c r="N14">
        <v>590.53319999999997</v>
      </c>
      <c r="O14">
        <v>646.76670000000001</v>
      </c>
      <c r="P14">
        <v>688.53650000000005</v>
      </c>
      <c r="Q14">
        <v>667.90845000000002</v>
      </c>
      <c r="S14">
        <f t="shared" si="0"/>
        <v>2682437.665932273</v>
      </c>
      <c r="T14">
        <f t="shared" si="1"/>
        <v>2069.7821496390998</v>
      </c>
      <c r="W14">
        <v>643.28689999999995</v>
      </c>
      <c r="X14">
        <v>655.04785000000004</v>
      </c>
      <c r="Y14">
        <v>611.24536000000001</v>
      </c>
      <c r="Z14">
        <v>610.0693</v>
      </c>
      <c r="AA14">
        <v>628.43633999999997</v>
      </c>
      <c r="AB14">
        <v>679.39355</v>
      </c>
      <c r="AC14">
        <v>696.63415999999995</v>
      </c>
      <c r="AD14">
        <v>697.73879999999997</v>
      </c>
      <c r="AE14">
        <v>715.05913999999996</v>
      </c>
      <c r="AF14">
        <v>719.21423000000004</v>
      </c>
      <c r="AG14">
        <v>720.02422999999999</v>
      </c>
      <c r="AH14">
        <v>723.33130000000006</v>
      </c>
      <c r="AI14">
        <v>753.87699999999995</v>
      </c>
      <c r="AJ14">
        <v>801.57836999999995</v>
      </c>
      <c r="AK14">
        <v>859.95514000000003</v>
      </c>
      <c r="AL14">
        <v>921.48490000000004</v>
      </c>
      <c r="AM14">
        <v>1003.6971</v>
      </c>
      <c r="AN14">
        <v>1042.4209000000001</v>
      </c>
      <c r="AO14">
        <v>1044.3267000000001</v>
      </c>
      <c r="AP14">
        <v>1091.0947000000001</v>
      </c>
      <c r="AQ14">
        <f t="shared" si="2"/>
        <v>4131281.5190199013</v>
      </c>
      <c r="AR14">
        <f t="shared" si="3"/>
        <v>118927.27029741468</v>
      </c>
      <c r="AT14">
        <v>1099.6735000000001</v>
      </c>
      <c r="AU14">
        <v>1077.904</v>
      </c>
      <c r="AV14">
        <v>1048.2212</v>
      </c>
      <c r="AW14">
        <v>1083.5645</v>
      </c>
      <c r="AX14">
        <v>1101.6764000000001</v>
      </c>
      <c r="AY14">
        <v>1126.7306000000001</v>
      </c>
      <c r="AZ14">
        <v>1183.2920999999999</v>
      </c>
      <c r="BA14">
        <v>1231.7719999999999</v>
      </c>
      <c r="BB14">
        <v>1218.8018999999999</v>
      </c>
      <c r="BC14">
        <v>1305.4813999999999</v>
      </c>
      <c r="BD14">
        <v>1351.8364999999999</v>
      </c>
      <c r="BE14">
        <v>1431.951</v>
      </c>
      <c r="BF14">
        <v>1471.0026</v>
      </c>
      <c r="BG14">
        <v>1529.5940000000001</v>
      </c>
      <c r="BH14">
        <v>1436.5623000000001</v>
      </c>
      <c r="BI14">
        <v>1360.2913000000001</v>
      </c>
      <c r="BJ14">
        <v>1374.2164</v>
      </c>
      <c r="BK14">
        <v>1307.2213999999999</v>
      </c>
      <c r="BL14">
        <v>1301.5947000000001</v>
      </c>
      <c r="BM14">
        <v>1228.7523000000001</v>
      </c>
      <c r="BN14">
        <v>1327.6415999999999</v>
      </c>
      <c r="BO14">
        <v>1390.6998000000001</v>
      </c>
      <c r="BP14">
        <v>1418.9431</v>
      </c>
      <c r="BR14">
        <f t="shared" si="4"/>
        <v>5849389.7942766976</v>
      </c>
      <c r="BS14">
        <f t="shared" si="5"/>
        <v>2797.4126228009077</v>
      </c>
    </row>
    <row r="15" spans="1:71" x14ac:dyDescent="0.25">
      <c r="A15" t="s">
        <v>15</v>
      </c>
      <c r="B15">
        <v>43.715470000000003</v>
      </c>
      <c r="C15">
        <v>49.874107000000002</v>
      </c>
      <c r="D15">
        <v>62.722450000000002</v>
      </c>
      <c r="E15">
        <v>74.33811</v>
      </c>
      <c r="F15">
        <v>91.278785999999997</v>
      </c>
      <c r="G15">
        <v>106.03924600000001</v>
      </c>
      <c r="H15">
        <v>116.62912</v>
      </c>
      <c r="I15">
        <v>121.28457</v>
      </c>
      <c r="J15">
        <v>127.88814000000001</v>
      </c>
      <c r="K15">
        <v>132.98701</v>
      </c>
      <c r="L15">
        <v>140.96090000000001</v>
      </c>
      <c r="M15">
        <v>146.48642000000001</v>
      </c>
      <c r="N15">
        <v>152.28667999999999</v>
      </c>
      <c r="O15">
        <v>156.79785000000001</v>
      </c>
      <c r="P15">
        <v>161.55992000000001</v>
      </c>
      <c r="Q15">
        <v>165.02052</v>
      </c>
      <c r="S15">
        <f t="shared" si="0"/>
        <v>2675625.493112273</v>
      </c>
      <c r="T15">
        <f t="shared" si="1"/>
        <v>2090.3324164939631</v>
      </c>
      <c r="W15">
        <v>147.08584999999999</v>
      </c>
      <c r="X15">
        <v>142.53188</v>
      </c>
      <c r="Y15">
        <v>137.64603</v>
      </c>
      <c r="Z15">
        <v>132.17894000000001</v>
      </c>
      <c r="AA15">
        <v>122.13932</v>
      </c>
      <c r="AB15">
        <v>128.74698000000001</v>
      </c>
      <c r="AC15">
        <v>123.71195</v>
      </c>
      <c r="AD15">
        <v>131.34585999999999</v>
      </c>
      <c r="AE15">
        <v>128.12546</v>
      </c>
      <c r="AF15">
        <v>118.9007</v>
      </c>
      <c r="AG15">
        <v>79.400374999999997</v>
      </c>
      <c r="AH15">
        <v>71.274559999999994</v>
      </c>
      <c r="AI15">
        <v>77.612989999999996</v>
      </c>
      <c r="AJ15">
        <v>73.340549999999993</v>
      </c>
      <c r="AK15">
        <v>75.311279999999996</v>
      </c>
      <c r="AL15">
        <v>69.351073999999997</v>
      </c>
      <c r="AM15">
        <v>54.518709999999999</v>
      </c>
      <c r="AN15">
        <v>57.887005000000002</v>
      </c>
      <c r="AO15">
        <v>53.773803999999998</v>
      </c>
      <c r="AP15">
        <v>50.755096000000002</v>
      </c>
      <c r="AQ15">
        <f t="shared" si="2"/>
        <v>4115663.6030499008</v>
      </c>
      <c r="AR15">
        <f t="shared" si="3"/>
        <v>118028.88970986335</v>
      </c>
      <c r="AT15">
        <v>52.527763</v>
      </c>
      <c r="AU15">
        <v>52.799460000000003</v>
      </c>
      <c r="AV15">
        <v>55.726036000000001</v>
      </c>
      <c r="AW15">
        <v>53.974879999999999</v>
      </c>
      <c r="AX15">
        <v>59.339947000000002</v>
      </c>
      <c r="AY15">
        <v>60.025084999999997</v>
      </c>
      <c r="AZ15">
        <v>58.884950000000003</v>
      </c>
      <c r="BA15">
        <v>57.866549999999997</v>
      </c>
      <c r="BB15">
        <v>52.825085000000001</v>
      </c>
      <c r="BC15">
        <v>47.891852999999998</v>
      </c>
      <c r="BD15">
        <v>45.732883000000001</v>
      </c>
      <c r="BE15">
        <v>47.573124</v>
      </c>
      <c r="BF15">
        <v>44.214947000000002</v>
      </c>
      <c r="BG15">
        <v>47.711753999999999</v>
      </c>
      <c r="BH15">
        <v>53.301296000000001</v>
      </c>
      <c r="BI15">
        <v>54.210262</v>
      </c>
      <c r="BJ15">
        <v>56.917361999999997</v>
      </c>
      <c r="BK15">
        <v>56.655532999999998</v>
      </c>
      <c r="BL15">
        <v>59.417183000000001</v>
      </c>
      <c r="BM15">
        <v>53.383243999999998</v>
      </c>
      <c r="BN15">
        <v>56.077927000000003</v>
      </c>
      <c r="BO15">
        <v>59.941470000000002</v>
      </c>
      <c r="BP15">
        <v>59.203372999999999</v>
      </c>
      <c r="BR15">
        <f t="shared" si="4"/>
        <v>5819982.3696766989</v>
      </c>
      <c r="BS15">
        <f t="shared" si="5"/>
        <v>2814.3048209268368</v>
      </c>
    </row>
    <row r="16" spans="1:71" x14ac:dyDescent="0.25">
      <c r="A16" t="s">
        <v>16</v>
      </c>
      <c r="B16">
        <v>1994.8495</v>
      </c>
      <c r="C16">
        <v>2136.2473</v>
      </c>
      <c r="D16">
        <v>2327.5435000000002</v>
      </c>
      <c r="E16">
        <v>2481.1161999999999</v>
      </c>
      <c r="F16">
        <v>2638.3789999999999</v>
      </c>
      <c r="G16">
        <v>2904.4416999999999</v>
      </c>
      <c r="H16">
        <v>3079.1696999999999</v>
      </c>
      <c r="I16">
        <v>3339.6610000000001</v>
      </c>
      <c r="J16">
        <v>3590.3982000000001</v>
      </c>
      <c r="K16">
        <v>3944.1707000000001</v>
      </c>
      <c r="L16">
        <v>4134.5959999999995</v>
      </c>
      <c r="M16">
        <v>4248.6206000000002</v>
      </c>
      <c r="N16">
        <v>4418.7494999999999</v>
      </c>
      <c r="O16">
        <v>4689.1054999999997</v>
      </c>
      <c r="P16">
        <v>4771.3433000000005</v>
      </c>
      <c r="Q16">
        <v>5001.7016999999996</v>
      </c>
      <c r="S16">
        <f t="shared" si="0"/>
        <v>2673775.6238132729</v>
      </c>
      <c r="T16">
        <f t="shared" si="1"/>
        <v>2115.3288163079692</v>
      </c>
      <c r="W16">
        <v>5045.3104999999996</v>
      </c>
      <c r="X16">
        <v>5008.4785000000002</v>
      </c>
      <c r="Y16">
        <v>4935.3180000000002</v>
      </c>
      <c r="Z16">
        <v>4936.0293000000001</v>
      </c>
      <c r="AA16">
        <v>3917.5059999999999</v>
      </c>
      <c r="AB16">
        <v>3967.7449999999999</v>
      </c>
      <c r="AC16">
        <v>3977.71</v>
      </c>
      <c r="AD16">
        <v>3953.7275</v>
      </c>
      <c r="AE16">
        <v>3984.6819999999998</v>
      </c>
      <c r="AF16">
        <v>4011.1840000000002</v>
      </c>
      <c r="AG16">
        <v>3867.1113</v>
      </c>
      <c r="AH16">
        <v>3583.4229</v>
      </c>
      <c r="AI16">
        <v>2957.1610999999998</v>
      </c>
      <c r="AJ16">
        <v>2563.1704</v>
      </c>
      <c r="AK16">
        <v>2262.1309999999999</v>
      </c>
      <c r="AL16">
        <v>1989.7222999999999</v>
      </c>
      <c r="AM16">
        <v>1966.3823</v>
      </c>
      <c r="AN16">
        <v>1875.1455000000001</v>
      </c>
      <c r="AO16">
        <v>1866.2653</v>
      </c>
      <c r="AP16">
        <v>1879.6153999999999</v>
      </c>
      <c r="AQ16">
        <f t="shared" si="2"/>
        <v>4113687.9646359007</v>
      </c>
      <c r="AR16">
        <f t="shared" si="3"/>
        <v>117125.84146878525</v>
      </c>
      <c r="AT16">
        <v>1881.3643</v>
      </c>
      <c r="AU16">
        <v>1838.8533</v>
      </c>
      <c r="AV16">
        <v>1898.6586</v>
      </c>
      <c r="AW16">
        <v>1902.5625</v>
      </c>
      <c r="AX16">
        <v>1898.7360000000001</v>
      </c>
      <c r="AY16">
        <v>2003.9577999999999</v>
      </c>
      <c r="AZ16">
        <v>1994.4147</v>
      </c>
      <c r="BA16">
        <v>2051.7260000000001</v>
      </c>
      <c r="BB16">
        <v>1945.5681999999999</v>
      </c>
      <c r="BC16">
        <v>1999.5714</v>
      </c>
      <c r="BD16">
        <v>2167.3283999999999</v>
      </c>
      <c r="BE16">
        <v>2289.607</v>
      </c>
      <c r="BF16">
        <v>2256.6790000000001</v>
      </c>
      <c r="BG16">
        <v>2363.8629999999998</v>
      </c>
      <c r="BH16">
        <v>2257.9953999999998</v>
      </c>
      <c r="BI16">
        <v>2335.3485999999998</v>
      </c>
      <c r="BJ16">
        <v>2304.8533000000002</v>
      </c>
      <c r="BK16">
        <v>2374.0468999999998</v>
      </c>
      <c r="BL16">
        <v>2401.7782999999999</v>
      </c>
      <c r="BM16">
        <v>2324.8806</v>
      </c>
      <c r="BN16">
        <v>2458.4904999999999</v>
      </c>
      <c r="BO16">
        <v>2509.2172999999998</v>
      </c>
      <c r="BP16">
        <v>2544.6118000000001</v>
      </c>
      <c r="BR16">
        <f t="shared" si="4"/>
        <v>5818736.1677096989</v>
      </c>
      <c r="BS16">
        <f t="shared" si="5"/>
        <v>2845.3477592712466</v>
      </c>
    </row>
    <row r="17" spans="1:71" x14ac:dyDescent="0.25">
      <c r="A17" t="s">
        <v>17</v>
      </c>
      <c r="B17">
        <v>642.81793000000005</v>
      </c>
      <c r="C17">
        <v>677.26220000000001</v>
      </c>
      <c r="D17">
        <v>723.10619999999994</v>
      </c>
      <c r="E17">
        <v>769.79309999999998</v>
      </c>
      <c r="F17">
        <v>801.5453</v>
      </c>
      <c r="G17">
        <v>854.80023000000006</v>
      </c>
      <c r="H17">
        <v>877.85033999999996</v>
      </c>
      <c r="I17">
        <v>924.33280000000002</v>
      </c>
      <c r="J17">
        <v>1009.6328</v>
      </c>
      <c r="K17">
        <v>1027.002</v>
      </c>
      <c r="L17">
        <v>1013.2218</v>
      </c>
      <c r="M17">
        <v>1037.8885</v>
      </c>
      <c r="N17">
        <v>1046.0138999999999</v>
      </c>
      <c r="O17">
        <v>1079.6921</v>
      </c>
      <c r="P17">
        <v>1121.5848000000001</v>
      </c>
      <c r="Q17">
        <v>1101.6031</v>
      </c>
      <c r="S17">
        <f t="shared" si="0"/>
        <v>2618075.5304132719</v>
      </c>
      <c r="T17">
        <f t="shared" si="1"/>
        <v>2097.8169314208908</v>
      </c>
      <c r="W17">
        <v>1043.3728000000001</v>
      </c>
      <c r="X17">
        <v>947.26935000000003</v>
      </c>
      <c r="Y17">
        <v>890.69569999999999</v>
      </c>
      <c r="Z17">
        <v>899.10645</v>
      </c>
      <c r="AA17">
        <v>903.02344000000005</v>
      </c>
      <c r="AB17">
        <v>923.06506000000002</v>
      </c>
      <c r="AC17">
        <v>952.62940000000003</v>
      </c>
      <c r="AD17">
        <v>1002.7983</v>
      </c>
      <c r="AE17">
        <v>1041.8707999999999</v>
      </c>
      <c r="AF17">
        <v>962.80804000000001</v>
      </c>
      <c r="AG17">
        <v>912.67269999999996</v>
      </c>
      <c r="AH17">
        <v>936.49670000000003</v>
      </c>
      <c r="AI17">
        <v>948.57947000000001</v>
      </c>
      <c r="AJ17">
        <v>968.85799999999995</v>
      </c>
      <c r="AK17">
        <v>1016.64703</v>
      </c>
      <c r="AL17">
        <v>1041.7710999999999</v>
      </c>
      <c r="AM17">
        <v>1073.6844000000001</v>
      </c>
      <c r="AN17">
        <v>1094.4218000000001</v>
      </c>
      <c r="AO17">
        <v>1115.5518</v>
      </c>
      <c r="AP17">
        <v>1109.1814999999999</v>
      </c>
      <c r="AQ17">
        <f t="shared" si="2"/>
        <v>4045140.1463359012</v>
      </c>
      <c r="AR17">
        <f t="shared" si="3"/>
        <v>116165.64463930292</v>
      </c>
      <c r="AT17">
        <v>1140.463</v>
      </c>
      <c r="AU17">
        <v>1183.0519999999999</v>
      </c>
      <c r="AV17">
        <v>1227.1874</v>
      </c>
      <c r="AW17">
        <v>1280.9209000000001</v>
      </c>
      <c r="AX17">
        <v>1245.6702</v>
      </c>
      <c r="AY17">
        <v>1256.4135000000001</v>
      </c>
      <c r="AZ17">
        <v>1290.1233999999999</v>
      </c>
      <c r="BA17">
        <v>1245.2122999999999</v>
      </c>
      <c r="BB17">
        <v>1214.6228000000001</v>
      </c>
      <c r="BC17">
        <v>1266.4891</v>
      </c>
      <c r="BD17">
        <v>1268.1564000000001</v>
      </c>
      <c r="BE17">
        <v>1285.4945</v>
      </c>
      <c r="BF17">
        <v>1277.7136</v>
      </c>
      <c r="BG17">
        <v>1274.6561999999999</v>
      </c>
      <c r="BH17">
        <v>1277.9789000000001</v>
      </c>
      <c r="BI17">
        <v>1273.5061000000001</v>
      </c>
      <c r="BJ17">
        <v>1260.5651</v>
      </c>
      <c r="BK17">
        <v>1300.6892</v>
      </c>
      <c r="BL17">
        <v>1296.5503000000001</v>
      </c>
      <c r="BM17">
        <v>1101.5979</v>
      </c>
      <c r="BN17">
        <v>1147.3846000000001</v>
      </c>
      <c r="BO17">
        <v>1196.2596000000001</v>
      </c>
      <c r="BP17">
        <v>1208.8325</v>
      </c>
      <c r="BR17">
        <f t="shared" si="4"/>
        <v>5768732.0548096988</v>
      </c>
      <c r="BS17">
        <f t="shared" si="5"/>
        <v>2852.9832120720566</v>
      </c>
    </row>
    <row r="18" spans="1:71" x14ac:dyDescent="0.25">
      <c r="A18" t="s">
        <v>18</v>
      </c>
      <c r="B18">
        <v>39.865333999999997</v>
      </c>
      <c r="C18">
        <v>41.064636</v>
      </c>
      <c r="D18">
        <v>42.675953</v>
      </c>
      <c r="E18">
        <v>44.01643</v>
      </c>
      <c r="F18">
        <v>45.739628000000003</v>
      </c>
      <c r="G18">
        <v>47.507449999999999</v>
      </c>
      <c r="H18">
        <v>49.296165000000002</v>
      </c>
      <c r="I18">
        <v>52.135756999999998</v>
      </c>
      <c r="J18">
        <v>57.411845999999997</v>
      </c>
      <c r="K18">
        <v>60.821975999999999</v>
      </c>
      <c r="L18">
        <v>68.032870000000003</v>
      </c>
      <c r="M18">
        <v>71.186260000000004</v>
      </c>
      <c r="N18">
        <v>76.005740000000003</v>
      </c>
      <c r="O18">
        <v>77.015289999999993</v>
      </c>
      <c r="P18">
        <v>77.780715999999998</v>
      </c>
      <c r="Q18">
        <v>72.574309999999997</v>
      </c>
      <c r="S18">
        <f t="shared" si="0"/>
        <v>2603367.3833132717</v>
      </c>
      <c r="T18">
        <f t="shared" si="1"/>
        <v>2113.1228760659674</v>
      </c>
      <c r="W18">
        <v>70.221130000000002</v>
      </c>
      <c r="X18">
        <v>70.169014000000004</v>
      </c>
      <c r="Y18">
        <v>69.117810000000006</v>
      </c>
      <c r="Z18">
        <v>70.410470000000004</v>
      </c>
      <c r="AA18">
        <v>71.702483999999998</v>
      </c>
      <c r="AB18">
        <v>71.420419999999993</v>
      </c>
      <c r="AC18">
        <v>76.773679999999999</v>
      </c>
      <c r="AD18">
        <v>74.585369999999998</v>
      </c>
      <c r="AE18">
        <v>77.882750000000001</v>
      </c>
      <c r="AF18">
        <v>80.388953999999998</v>
      </c>
      <c r="AG18">
        <v>87.677605</v>
      </c>
      <c r="AH18">
        <v>99.701660000000004</v>
      </c>
      <c r="AI18">
        <v>106.46472</v>
      </c>
      <c r="AJ18">
        <v>116.51128</v>
      </c>
      <c r="AK18">
        <v>129.07954000000001</v>
      </c>
      <c r="AL18">
        <v>126.04053</v>
      </c>
      <c r="AM18">
        <v>136.65079</v>
      </c>
      <c r="AN18">
        <v>156.64501999999999</v>
      </c>
      <c r="AO18">
        <v>154.50113999999999</v>
      </c>
      <c r="AP18">
        <v>157.79146</v>
      </c>
      <c r="AQ18">
        <f t="shared" si="2"/>
        <v>4025355.6424959009</v>
      </c>
      <c r="AR18">
        <f t="shared" si="3"/>
        <v>115248.86736194784</v>
      </c>
      <c r="AT18">
        <v>168.97506999999999</v>
      </c>
      <c r="AU18">
        <v>170.53511</v>
      </c>
      <c r="AV18">
        <v>177.95317</v>
      </c>
      <c r="AW18">
        <v>183.11762999999999</v>
      </c>
      <c r="AX18">
        <v>181.92749000000001</v>
      </c>
      <c r="AY18">
        <v>192.47892999999999</v>
      </c>
      <c r="AZ18">
        <v>202.09200000000001</v>
      </c>
      <c r="BA18">
        <v>204.34772000000001</v>
      </c>
      <c r="BB18">
        <v>202.19789</v>
      </c>
      <c r="BC18">
        <v>204.7022</v>
      </c>
      <c r="BD18">
        <v>209.94049000000001</v>
      </c>
      <c r="BE18">
        <v>213.69728000000001</v>
      </c>
      <c r="BF18">
        <v>215.62624</v>
      </c>
      <c r="BG18">
        <v>221.90546000000001</v>
      </c>
      <c r="BH18">
        <v>244.12624</v>
      </c>
      <c r="BI18">
        <v>253.62859</v>
      </c>
      <c r="BJ18">
        <v>261.20087000000001</v>
      </c>
      <c r="BK18">
        <v>258.43691999999999</v>
      </c>
      <c r="BL18">
        <v>280.40370000000001</v>
      </c>
      <c r="BM18">
        <v>220.44874999999999</v>
      </c>
      <c r="BN18">
        <v>252.70529999999999</v>
      </c>
      <c r="BO18">
        <v>266.7774</v>
      </c>
      <c r="BP18">
        <v>283.54500000000002</v>
      </c>
      <c r="BR18">
        <f t="shared" si="4"/>
        <v>5740212.5153096989</v>
      </c>
      <c r="BS18">
        <f t="shared" si="5"/>
        <v>2871.5420286691842</v>
      </c>
    </row>
    <row r="19" spans="1:71" x14ac:dyDescent="0.25">
      <c r="A19" t="s">
        <v>19</v>
      </c>
      <c r="B19">
        <v>41.014144999999999</v>
      </c>
      <c r="C19">
        <v>44.942950000000003</v>
      </c>
      <c r="D19">
        <v>46.931914999999996</v>
      </c>
      <c r="E19">
        <v>49.473731999999998</v>
      </c>
      <c r="F19">
        <v>52.709530000000001</v>
      </c>
      <c r="G19">
        <v>55.664659999999998</v>
      </c>
      <c r="H19">
        <v>61.719658000000003</v>
      </c>
      <c r="I19">
        <v>63.947696999999998</v>
      </c>
      <c r="J19">
        <v>61.419964</v>
      </c>
      <c r="K19">
        <v>59.826385000000002</v>
      </c>
      <c r="L19">
        <v>52.450927999999998</v>
      </c>
      <c r="M19">
        <v>54.491160000000001</v>
      </c>
      <c r="N19">
        <v>56.657035999999998</v>
      </c>
      <c r="O19">
        <v>60.19117</v>
      </c>
      <c r="P19">
        <v>62.90213</v>
      </c>
      <c r="Q19">
        <v>63.652121999999999</v>
      </c>
      <c r="S19">
        <f t="shared" si="0"/>
        <v>2602444.2529522716</v>
      </c>
      <c r="T19">
        <f t="shared" si="1"/>
        <v>2140.1679711778547</v>
      </c>
      <c r="W19">
        <v>63.548195</v>
      </c>
      <c r="X19">
        <v>58.228637999999997</v>
      </c>
      <c r="Y19">
        <v>57.603676</v>
      </c>
      <c r="Z19">
        <v>56.838863000000003</v>
      </c>
      <c r="AA19">
        <v>54.993560000000002</v>
      </c>
      <c r="AB19">
        <v>58.100856999999998</v>
      </c>
      <c r="AC19">
        <v>60.680458000000002</v>
      </c>
      <c r="AD19">
        <v>67.068079999999995</v>
      </c>
      <c r="AE19">
        <v>75.092240000000004</v>
      </c>
      <c r="AF19">
        <v>79.355559999999997</v>
      </c>
      <c r="AG19">
        <v>88.482969999999995</v>
      </c>
      <c r="AH19">
        <v>95.849639999999994</v>
      </c>
      <c r="AI19">
        <v>104.48653400000001</v>
      </c>
      <c r="AJ19">
        <v>112.21420000000001</v>
      </c>
      <c r="AK19">
        <v>123.35619</v>
      </c>
      <c r="AL19">
        <v>130.9829</v>
      </c>
      <c r="AM19">
        <v>140.88297</v>
      </c>
      <c r="AN19">
        <v>144.01849999999999</v>
      </c>
      <c r="AO19">
        <v>145.66054</v>
      </c>
      <c r="AP19">
        <v>139.07541000000001</v>
      </c>
      <c r="AQ19">
        <f t="shared" si="2"/>
        <v>4023351.906668901</v>
      </c>
      <c r="AR19">
        <f t="shared" si="3"/>
        <v>114331.55391233483</v>
      </c>
      <c r="AT19">
        <v>135.44452000000001</v>
      </c>
      <c r="AU19">
        <v>137.69225</v>
      </c>
      <c r="AV19">
        <v>136.51785000000001</v>
      </c>
      <c r="AW19">
        <v>150.50129999999999</v>
      </c>
      <c r="AX19">
        <v>155.21190000000001</v>
      </c>
      <c r="AY19">
        <v>160.48915</v>
      </c>
      <c r="AZ19">
        <v>200.30362</v>
      </c>
      <c r="BA19">
        <v>211.08590000000001</v>
      </c>
      <c r="BB19">
        <v>198.59943999999999</v>
      </c>
      <c r="BC19">
        <v>182.12952000000001</v>
      </c>
      <c r="BD19">
        <v>189.07631000000001</v>
      </c>
      <c r="BE19">
        <v>196.13605999999999</v>
      </c>
      <c r="BF19">
        <v>195.0727</v>
      </c>
      <c r="BG19">
        <v>193.47450000000001</v>
      </c>
      <c r="BH19">
        <v>190.19441</v>
      </c>
      <c r="BI19">
        <v>200.91749999999999</v>
      </c>
      <c r="BJ19">
        <v>204.00137000000001</v>
      </c>
      <c r="BK19">
        <v>211.3997</v>
      </c>
      <c r="BL19">
        <v>210.55196000000001</v>
      </c>
      <c r="BM19">
        <v>192.55573999999999</v>
      </c>
      <c r="BN19">
        <v>211.37491</v>
      </c>
      <c r="BO19">
        <v>228.23827</v>
      </c>
      <c r="BP19">
        <v>231.23877999999999</v>
      </c>
      <c r="BR19">
        <f t="shared" si="4"/>
        <v>5735141.7458596993</v>
      </c>
      <c r="BS19">
        <f t="shared" si="5"/>
        <v>2902.3996689573378</v>
      </c>
    </row>
    <row r="20" spans="1:71" x14ac:dyDescent="0.25">
      <c r="A20" t="s">
        <v>20</v>
      </c>
      <c r="B20">
        <v>129.06253000000001</v>
      </c>
      <c r="C20">
        <v>165.79990000000001</v>
      </c>
      <c r="D20">
        <v>163.69283999999999</v>
      </c>
      <c r="E20">
        <v>179.03456</v>
      </c>
      <c r="F20">
        <v>240.04433</v>
      </c>
      <c r="G20">
        <v>332.04552999999999</v>
      </c>
      <c r="H20">
        <v>451.57767000000001</v>
      </c>
      <c r="I20">
        <v>519.69650000000001</v>
      </c>
      <c r="J20">
        <v>633.98310000000004</v>
      </c>
      <c r="K20">
        <v>729.07299999999998</v>
      </c>
      <c r="L20">
        <v>804.07825000000003</v>
      </c>
      <c r="M20">
        <v>919.18640000000005</v>
      </c>
      <c r="N20">
        <v>971.04169999999999</v>
      </c>
      <c r="O20">
        <v>1076.6368</v>
      </c>
      <c r="P20">
        <v>1079.2994000000001</v>
      </c>
      <c r="Q20">
        <v>972.53290000000004</v>
      </c>
      <c r="S20">
        <f t="shared" si="0"/>
        <v>2601556.257770271</v>
      </c>
      <c r="T20">
        <f t="shared" si="1"/>
        <v>2167.9635481418927</v>
      </c>
      <c r="W20">
        <v>921.53075999999999</v>
      </c>
      <c r="X20">
        <v>911.75289999999995</v>
      </c>
      <c r="Y20">
        <v>930.09924000000001</v>
      </c>
      <c r="Z20">
        <v>964.89026000000001</v>
      </c>
      <c r="AA20">
        <v>1010.60034</v>
      </c>
      <c r="AB20">
        <v>1074.4204999999999</v>
      </c>
      <c r="AC20">
        <v>1142.2338</v>
      </c>
      <c r="AD20">
        <v>1229.3579999999999</v>
      </c>
      <c r="AE20">
        <v>1287.7267999999999</v>
      </c>
      <c r="AF20">
        <v>1274.5724</v>
      </c>
      <c r="AG20">
        <v>1379.1438000000001</v>
      </c>
      <c r="AH20">
        <v>1495.9119000000001</v>
      </c>
      <c r="AI20">
        <v>1663.7761</v>
      </c>
      <c r="AJ20">
        <v>1690.6384</v>
      </c>
      <c r="AK20">
        <v>1825.6306999999999</v>
      </c>
      <c r="AL20">
        <v>2023.0286000000001</v>
      </c>
      <c r="AM20">
        <v>2221.5454</v>
      </c>
      <c r="AN20">
        <v>2287.5907999999999</v>
      </c>
      <c r="AO20">
        <v>2437.2446</v>
      </c>
      <c r="AP20">
        <v>2626.8957999999998</v>
      </c>
      <c r="AQ20">
        <f t="shared" si="2"/>
        <v>4021495.3866879013</v>
      </c>
      <c r="AR20">
        <f t="shared" si="3"/>
        <v>113393.22589703098</v>
      </c>
      <c r="AT20">
        <v>2683.2489999999998</v>
      </c>
      <c r="AU20">
        <v>2895.598</v>
      </c>
      <c r="AV20">
        <v>3234.7622000000001</v>
      </c>
      <c r="AW20">
        <v>3777.7719999999999</v>
      </c>
      <c r="AX20">
        <v>3838.4870000000001</v>
      </c>
      <c r="AY20">
        <v>4116.7690000000002</v>
      </c>
      <c r="AZ20">
        <v>4313.5673999999999</v>
      </c>
      <c r="BA20">
        <v>4408.0919999999996</v>
      </c>
      <c r="BB20">
        <v>4580.2983000000004</v>
      </c>
      <c r="BC20">
        <v>5214.49</v>
      </c>
      <c r="BD20">
        <v>5390.7334000000001</v>
      </c>
      <c r="BE20">
        <v>5654.2992999999997</v>
      </c>
      <c r="BF20">
        <v>5907.4696999999996</v>
      </c>
      <c r="BG20">
        <v>6142.5165999999999</v>
      </c>
      <c r="BH20">
        <v>6609.8954999999996</v>
      </c>
      <c r="BI20">
        <v>6823.5780000000004</v>
      </c>
      <c r="BJ20">
        <v>7183.1719999999996</v>
      </c>
      <c r="BK20">
        <v>7528.7407000000003</v>
      </c>
      <c r="BL20">
        <v>7891.5102999999999</v>
      </c>
      <c r="BM20">
        <v>7959.6665000000003</v>
      </c>
      <c r="BN20">
        <v>8174.0940000000001</v>
      </c>
      <c r="BO20">
        <v>8198.3919999999998</v>
      </c>
      <c r="BP20">
        <v>9090.51</v>
      </c>
      <c r="BR20">
        <f t="shared" si="4"/>
        <v>5730819.5381996995</v>
      </c>
      <c r="BS20">
        <f t="shared" si="5"/>
        <v>2934.3674030720426</v>
      </c>
    </row>
    <row r="21" spans="1:71" x14ac:dyDescent="0.25">
      <c r="A21" t="s">
        <v>21</v>
      </c>
      <c r="B21">
        <v>54.819879999999998</v>
      </c>
      <c r="C21">
        <v>65.525850000000005</v>
      </c>
      <c r="D21">
        <v>65.629760000000005</v>
      </c>
      <c r="E21">
        <v>70.640075999999993</v>
      </c>
      <c r="F21">
        <v>67.855446000000001</v>
      </c>
      <c r="G21">
        <v>76.955696000000003</v>
      </c>
      <c r="H21">
        <v>79.728070000000002</v>
      </c>
      <c r="I21">
        <v>94.191580000000002</v>
      </c>
      <c r="J21">
        <v>86.37415</v>
      </c>
      <c r="K21">
        <v>95.579149999999998</v>
      </c>
      <c r="L21">
        <v>83.726410000000001</v>
      </c>
      <c r="M21">
        <v>88.36318</v>
      </c>
      <c r="N21">
        <v>90.425460000000001</v>
      </c>
      <c r="O21">
        <v>89.244540000000001</v>
      </c>
      <c r="P21">
        <v>90.737870000000001</v>
      </c>
      <c r="Q21">
        <v>90.631484999999998</v>
      </c>
      <c r="S21">
        <f t="shared" si="0"/>
        <v>2592189.472360271</v>
      </c>
      <c r="T21">
        <f t="shared" si="1"/>
        <v>2189.3492165204993</v>
      </c>
      <c r="W21">
        <v>91.132360000000006</v>
      </c>
      <c r="X21">
        <v>90.201189999999997</v>
      </c>
      <c r="Y21">
        <v>93.801950000000005</v>
      </c>
      <c r="Z21">
        <v>90.141549999999995</v>
      </c>
      <c r="AA21">
        <v>92.124769999999998</v>
      </c>
      <c r="AB21">
        <v>93.893730000000005</v>
      </c>
      <c r="AC21">
        <v>99.942080000000004</v>
      </c>
      <c r="AD21">
        <v>104.76108000000001</v>
      </c>
      <c r="AE21">
        <v>107.60375000000001</v>
      </c>
      <c r="AF21">
        <v>114.30004</v>
      </c>
      <c r="AG21">
        <v>114.37309999999999</v>
      </c>
      <c r="AH21">
        <v>124.484375</v>
      </c>
      <c r="AI21">
        <v>128.17462</v>
      </c>
      <c r="AJ21">
        <v>134.27097000000001</v>
      </c>
      <c r="AK21">
        <v>144.16034999999999</v>
      </c>
      <c r="AL21">
        <v>153.02665999999999</v>
      </c>
      <c r="AM21">
        <v>152.27386000000001</v>
      </c>
      <c r="AN21">
        <v>151.26253</v>
      </c>
      <c r="AO21">
        <v>135.5822</v>
      </c>
      <c r="AP21">
        <v>132.67795000000001</v>
      </c>
      <c r="AQ21">
        <f t="shared" si="2"/>
        <v>3991096.7955879015</v>
      </c>
      <c r="AR21">
        <f t="shared" si="3"/>
        <v>112416.24564325884</v>
      </c>
      <c r="AT21">
        <v>131.99511999999999</v>
      </c>
      <c r="AU21">
        <v>130.75986</v>
      </c>
      <c r="AV21">
        <v>130.62411</v>
      </c>
      <c r="AW21">
        <v>141.36633</v>
      </c>
      <c r="AX21">
        <v>140.03333000000001</v>
      </c>
      <c r="AY21">
        <v>149.52539999999999</v>
      </c>
      <c r="AZ21">
        <v>153.08949999999999</v>
      </c>
      <c r="BA21">
        <v>150.89616000000001</v>
      </c>
      <c r="BB21">
        <v>151.37347</v>
      </c>
      <c r="BC21">
        <v>159.77957000000001</v>
      </c>
      <c r="BD21">
        <v>168.5069</v>
      </c>
      <c r="BE21">
        <v>180.10787999999999</v>
      </c>
      <c r="BF21">
        <v>188.60778999999999</v>
      </c>
      <c r="BG21">
        <v>199.76580999999999</v>
      </c>
      <c r="BH21">
        <v>179.1918</v>
      </c>
      <c r="BI21">
        <v>220.74870000000001</v>
      </c>
      <c r="BJ21">
        <v>216.45381</v>
      </c>
      <c r="BK21">
        <v>219.65404000000001</v>
      </c>
      <c r="BL21">
        <v>219.41247999999999</v>
      </c>
      <c r="BM21">
        <v>185.17624000000001</v>
      </c>
      <c r="BN21">
        <v>238.92026000000001</v>
      </c>
      <c r="BO21">
        <v>267.20296999999999</v>
      </c>
      <c r="BP21">
        <v>271.42648000000003</v>
      </c>
      <c r="BR21">
        <f t="shared" si="4"/>
        <v>5599201.8752996977</v>
      </c>
      <c r="BS21">
        <f t="shared" si="5"/>
        <v>2901.1408680309314</v>
      </c>
    </row>
    <row r="22" spans="1:71" x14ac:dyDescent="0.25">
      <c r="A22" t="s">
        <v>22</v>
      </c>
      <c r="B22" t="s">
        <v>10</v>
      </c>
      <c r="C22" t="s">
        <v>10</v>
      </c>
      <c r="D22" t="s">
        <v>10</v>
      </c>
      <c r="E22" t="s">
        <v>10</v>
      </c>
      <c r="F22" t="s">
        <v>10</v>
      </c>
      <c r="G22" t="s">
        <v>10</v>
      </c>
      <c r="H22" t="s">
        <v>10</v>
      </c>
      <c r="I22" t="s">
        <v>10</v>
      </c>
      <c r="J22" t="s">
        <v>10</v>
      </c>
      <c r="K22" t="s">
        <v>10</v>
      </c>
      <c r="L22" t="s">
        <v>10</v>
      </c>
      <c r="M22" t="s">
        <v>10</v>
      </c>
      <c r="N22" t="s">
        <v>10</v>
      </c>
      <c r="O22" t="s">
        <v>10</v>
      </c>
      <c r="P22" t="s">
        <v>10</v>
      </c>
      <c r="Q22" t="s">
        <v>10</v>
      </c>
      <c r="S22">
        <f t="shared" si="0"/>
        <v>2590899.043757271</v>
      </c>
      <c r="T22">
        <f t="shared" si="1"/>
        <v>2218.2354826688966</v>
      </c>
      <c r="W22" t="s">
        <v>10</v>
      </c>
      <c r="X22" t="s">
        <v>10</v>
      </c>
      <c r="Y22" t="s">
        <v>10</v>
      </c>
      <c r="Z22" t="s">
        <v>10</v>
      </c>
      <c r="AA22" t="s">
        <v>10</v>
      </c>
      <c r="AB22" t="s">
        <v>10</v>
      </c>
      <c r="AC22" t="s">
        <v>10</v>
      </c>
      <c r="AD22" t="s">
        <v>10</v>
      </c>
      <c r="AE22" t="s">
        <v>10</v>
      </c>
      <c r="AF22">
        <v>54.275615999999999</v>
      </c>
      <c r="AG22">
        <v>38.496254</v>
      </c>
      <c r="AH22">
        <v>38.496254</v>
      </c>
      <c r="AI22">
        <v>40.673499999999997</v>
      </c>
      <c r="AJ22">
        <v>41.962009999999999</v>
      </c>
      <c r="AK22">
        <v>46.489468000000002</v>
      </c>
      <c r="AL22">
        <v>44.090949999999999</v>
      </c>
      <c r="AM22">
        <v>47.088189999999997</v>
      </c>
      <c r="AN22">
        <v>53.074530000000003</v>
      </c>
      <c r="AO22">
        <v>52.552788</v>
      </c>
      <c r="AP22">
        <v>46.749310000000001</v>
      </c>
      <c r="AQ22">
        <f t="shared" si="2"/>
        <v>3988748.6064729015</v>
      </c>
      <c r="AR22">
        <f t="shared" si="3"/>
        <v>111449.5767112313</v>
      </c>
      <c r="AT22">
        <v>47.907485999999999</v>
      </c>
      <c r="AU22">
        <v>50.182110000000002</v>
      </c>
      <c r="AV22">
        <v>55.533672000000003</v>
      </c>
      <c r="AW22">
        <v>52.103423999999997</v>
      </c>
      <c r="AX22">
        <v>53.632506999999997</v>
      </c>
      <c r="AY22">
        <v>54.472054</v>
      </c>
      <c r="AZ22">
        <v>55.770203000000002</v>
      </c>
      <c r="BA22">
        <v>52.884551999999999</v>
      </c>
      <c r="BB22">
        <v>51.649740000000001</v>
      </c>
      <c r="BC22">
        <v>43.887875000000001</v>
      </c>
      <c r="BD22">
        <v>41.734561999999997</v>
      </c>
      <c r="BE22">
        <v>37.400105000000003</v>
      </c>
      <c r="BF22">
        <v>35.977519999999998</v>
      </c>
      <c r="BG22">
        <v>37.662570000000002</v>
      </c>
      <c r="BH22">
        <v>39.127132000000003</v>
      </c>
      <c r="BI22">
        <v>39.293174999999998</v>
      </c>
      <c r="BJ22">
        <v>42.001550000000002</v>
      </c>
      <c r="BK22">
        <v>40.695422999999998</v>
      </c>
      <c r="BL22">
        <v>39.723514999999999</v>
      </c>
      <c r="BM22">
        <v>34.046947000000003</v>
      </c>
      <c r="BN22">
        <v>35.994971999999997</v>
      </c>
      <c r="BO22">
        <v>39.398845999999999</v>
      </c>
      <c r="BP22">
        <v>40.320712999999998</v>
      </c>
      <c r="BR22">
        <f t="shared" si="4"/>
        <v>5595007.2572896965</v>
      </c>
      <c r="BS22">
        <f t="shared" si="5"/>
        <v>2933.9314406343451</v>
      </c>
    </row>
    <row r="23" spans="1:71" x14ac:dyDescent="0.25">
      <c r="A23" t="s">
        <v>23</v>
      </c>
      <c r="B23">
        <v>4.68025</v>
      </c>
      <c r="C23">
        <v>5.3386319999999996</v>
      </c>
      <c r="D23">
        <v>5.7872542999999999</v>
      </c>
      <c r="E23">
        <v>6.4272513</v>
      </c>
      <c r="F23">
        <v>7.5897937000000004</v>
      </c>
      <c r="G23">
        <v>8.0048290000000009</v>
      </c>
      <c r="H23">
        <v>9.5485129999999998</v>
      </c>
      <c r="I23">
        <v>10.737023000000001</v>
      </c>
      <c r="J23">
        <v>11.519170000000001</v>
      </c>
      <c r="K23">
        <v>10.213084</v>
      </c>
      <c r="L23">
        <v>8.5302299999999995</v>
      </c>
      <c r="M23">
        <v>8.6730590000000003</v>
      </c>
      <c r="N23">
        <v>9.7969840000000001</v>
      </c>
      <c r="O23">
        <v>10.044485</v>
      </c>
      <c r="P23">
        <v>10.192833</v>
      </c>
      <c r="Q23">
        <v>10.278665</v>
      </c>
      <c r="S23">
        <f t="shared" si="0"/>
        <v>2590899.043757271</v>
      </c>
      <c r="T23">
        <f t="shared" si="1"/>
        <v>2218.2354826688966</v>
      </c>
      <c r="W23">
        <v>9.8561940000000003</v>
      </c>
      <c r="X23">
        <v>11.813791</v>
      </c>
      <c r="Y23">
        <v>12.430679</v>
      </c>
      <c r="Z23">
        <v>12.612489</v>
      </c>
      <c r="AA23">
        <v>12.483789</v>
      </c>
      <c r="AB23">
        <v>13.480528</v>
      </c>
      <c r="AC23">
        <v>15.873595</v>
      </c>
      <c r="AD23">
        <v>16.996016000000001</v>
      </c>
      <c r="AE23">
        <v>17.556082</v>
      </c>
      <c r="AF23">
        <v>18.565104999999999</v>
      </c>
      <c r="AG23">
        <v>18.988806</v>
      </c>
      <c r="AH23">
        <v>21.831388</v>
      </c>
      <c r="AI23">
        <v>22.876078</v>
      </c>
      <c r="AJ23">
        <v>22.615880000000001</v>
      </c>
      <c r="AK23">
        <v>23.986260999999999</v>
      </c>
      <c r="AL23">
        <v>24.441818000000001</v>
      </c>
      <c r="AM23">
        <v>24.967741</v>
      </c>
      <c r="AN23">
        <v>27.283785000000002</v>
      </c>
      <c r="AO23">
        <v>28.601559000000002</v>
      </c>
      <c r="AP23">
        <v>29.842424000000001</v>
      </c>
      <c r="AQ23">
        <f t="shared" si="2"/>
        <v>3988244.6576029011</v>
      </c>
      <c r="AR23">
        <f t="shared" si="3"/>
        <v>109868.26625517405</v>
      </c>
      <c r="AT23">
        <v>29.993261</v>
      </c>
      <c r="AU23">
        <v>29.674215</v>
      </c>
      <c r="AV23">
        <v>31.57658</v>
      </c>
      <c r="AW23">
        <v>30.714468</v>
      </c>
      <c r="AX23">
        <v>34.478428000000001</v>
      </c>
      <c r="AY23">
        <v>34.056618</v>
      </c>
      <c r="AZ23">
        <v>34.647247</v>
      </c>
      <c r="BA23">
        <v>35.382412000000002</v>
      </c>
      <c r="BB23">
        <v>34.592300000000002</v>
      </c>
      <c r="BC23">
        <v>33.503962999999999</v>
      </c>
      <c r="BD23">
        <v>32.946396</v>
      </c>
      <c r="BE23">
        <v>30.689983000000002</v>
      </c>
      <c r="BF23">
        <v>27.186855000000001</v>
      </c>
      <c r="BG23">
        <v>27.269659999999998</v>
      </c>
      <c r="BH23">
        <v>27.930634000000001</v>
      </c>
      <c r="BI23">
        <v>30.465368000000002</v>
      </c>
      <c r="BJ23">
        <v>31.275580999999999</v>
      </c>
      <c r="BK23">
        <v>30.944673999999999</v>
      </c>
      <c r="BL23">
        <v>30.785167999999999</v>
      </c>
      <c r="BM23">
        <v>26.229921000000001</v>
      </c>
      <c r="BN23">
        <v>27.052002000000002</v>
      </c>
      <c r="BO23">
        <v>28.741008999999998</v>
      </c>
      <c r="BP23">
        <v>28.683737000000001</v>
      </c>
      <c r="BR23">
        <f t="shared" si="4"/>
        <v>5593985.8566366965</v>
      </c>
      <c r="BS23">
        <f t="shared" si="5"/>
        <v>2969.2069302742552</v>
      </c>
    </row>
    <row r="24" spans="1:71" x14ac:dyDescent="0.25">
      <c r="A24" t="s">
        <v>24</v>
      </c>
      <c r="B24">
        <v>47.046886000000001</v>
      </c>
      <c r="C24">
        <v>51.941980000000001</v>
      </c>
      <c r="D24">
        <v>57.799129999999998</v>
      </c>
      <c r="E24">
        <v>63.840150000000001</v>
      </c>
      <c r="F24">
        <v>68.492935000000003</v>
      </c>
      <c r="G24">
        <v>82.328649999999996</v>
      </c>
      <c r="H24">
        <v>90.639700000000005</v>
      </c>
      <c r="I24">
        <v>99.171019999999999</v>
      </c>
      <c r="J24">
        <v>111.4943</v>
      </c>
      <c r="K24">
        <v>114.3211</v>
      </c>
      <c r="L24">
        <v>126.14466</v>
      </c>
      <c r="M24">
        <v>133.33147</v>
      </c>
      <c r="N24">
        <v>139.49128999999999</v>
      </c>
      <c r="O24">
        <v>144.35346999999999</v>
      </c>
      <c r="P24">
        <v>146.70984000000001</v>
      </c>
      <c r="Q24">
        <v>136.44552999999999</v>
      </c>
      <c r="S24">
        <f t="shared" si="0"/>
        <v>2590761.6817009714</v>
      </c>
      <c r="T24">
        <f t="shared" si="1"/>
        <v>2248.9250709209823</v>
      </c>
      <c r="W24">
        <v>134.55255</v>
      </c>
      <c r="X24">
        <v>123.24366999999999</v>
      </c>
      <c r="Y24">
        <v>120.67317</v>
      </c>
      <c r="Z24">
        <v>128.27826999999999</v>
      </c>
      <c r="AA24">
        <v>125.86781000000001</v>
      </c>
      <c r="AB24">
        <v>120.88827999999999</v>
      </c>
      <c r="AC24">
        <v>121.37409</v>
      </c>
      <c r="AD24">
        <v>116.66191000000001</v>
      </c>
      <c r="AE24">
        <v>111.416664</v>
      </c>
      <c r="AF24">
        <v>100.62564</v>
      </c>
      <c r="AG24">
        <v>84.190880000000007</v>
      </c>
      <c r="AH24">
        <v>80.681219999999996</v>
      </c>
      <c r="AI24">
        <v>81.683629999999994</v>
      </c>
      <c r="AJ24">
        <v>84.47287</v>
      </c>
      <c r="AK24">
        <v>95.195179999999993</v>
      </c>
      <c r="AL24">
        <v>99.644689999999997</v>
      </c>
      <c r="AM24">
        <v>95.023300000000006</v>
      </c>
      <c r="AN24">
        <v>98.085449999999994</v>
      </c>
      <c r="AO24">
        <v>97.639669999999995</v>
      </c>
      <c r="AP24">
        <v>94.429085000000001</v>
      </c>
      <c r="AQ24">
        <f t="shared" si="2"/>
        <v>3987857.5535949017</v>
      </c>
      <c r="AR24">
        <f t="shared" si="3"/>
        <v>108852.92919584298</v>
      </c>
      <c r="AT24">
        <v>99.919820000000001</v>
      </c>
      <c r="AU24">
        <v>96.750730000000004</v>
      </c>
      <c r="AV24">
        <v>103.53131</v>
      </c>
      <c r="AW24">
        <v>114.08501</v>
      </c>
      <c r="AX24">
        <v>119.157104</v>
      </c>
      <c r="AY24">
        <v>117.510414</v>
      </c>
      <c r="AZ24">
        <v>116.69226</v>
      </c>
      <c r="BA24">
        <v>117.231865</v>
      </c>
      <c r="BB24">
        <v>113.17898</v>
      </c>
      <c r="BC24">
        <v>106.87343</v>
      </c>
      <c r="BD24">
        <v>108.28203999999999</v>
      </c>
      <c r="BE24">
        <v>106.93589</v>
      </c>
      <c r="BF24">
        <v>102.03872</v>
      </c>
      <c r="BG24">
        <v>107.97657</v>
      </c>
      <c r="BH24">
        <v>104.87653</v>
      </c>
      <c r="BI24">
        <v>98.472539999999995</v>
      </c>
      <c r="BJ24">
        <v>115.29597</v>
      </c>
      <c r="BK24">
        <v>116.113846</v>
      </c>
      <c r="BL24">
        <v>117.60352</v>
      </c>
      <c r="BM24">
        <v>102.48443</v>
      </c>
      <c r="BN24">
        <v>112.96381</v>
      </c>
      <c r="BO24">
        <v>115.55647999999999</v>
      </c>
      <c r="BP24">
        <v>116.00688</v>
      </c>
      <c r="BR24">
        <f t="shared" si="4"/>
        <v>5593277.0361566963</v>
      </c>
      <c r="BS24">
        <f t="shared" si="5"/>
        <v>3005.5223192674348</v>
      </c>
    </row>
    <row r="25" spans="1:71" x14ac:dyDescent="0.25">
      <c r="A25" t="s">
        <v>25</v>
      </c>
      <c r="B25">
        <v>123.12544</v>
      </c>
      <c r="C25">
        <v>140.23769999999999</v>
      </c>
      <c r="D25">
        <v>148.31645</v>
      </c>
      <c r="E25">
        <v>161.21198999999999</v>
      </c>
      <c r="F25">
        <v>193.82655</v>
      </c>
      <c r="G25">
        <v>215.59958</v>
      </c>
      <c r="H25">
        <v>212.84607</v>
      </c>
      <c r="I25">
        <v>225.19148000000001</v>
      </c>
      <c r="J25">
        <v>208.22063</v>
      </c>
      <c r="K25">
        <v>188.51405</v>
      </c>
      <c r="L25">
        <v>186.31960000000001</v>
      </c>
      <c r="M25">
        <v>198.24033</v>
      </c>
      <c r="N25">
        <v>197.98227</v>
      </c>
      <c r="O25">
        <v>197.52115000000001</v>
      </c>
      <c r="P25">
        <v>188.93773999999999</v>
      </c>
      <c r="Q25">
        <v>161.33125000000001</v>
      </c>
      <c r="S25">
        <f t="shared" si="0"/>
        <v>2589148.1295899712</v>
      </c>
      <c r="T25">
        <f t="shared" si="1"/>
        <v>2279.1796915404675</v>
      </c>
      <c r="W25">
        <v>151.96733</v>
      </c>
      <c r="X25">
        <v>130.9179</v>
      </c>
      <c r="Y25">
        <v>123.85265</v>
      </c>
      <c r="Z25">
        <v>122.43611</v>
      </c>
      <c r="AA25">
        <v>126.17740999999999</v>
      </c>
      <c r="AB25">
        <v>124.51119</v>
      </c>
      <c r="AC25">
        <v>114.68499</v>
      </c>
      <c r="AD25">
        <v>113.99847</v>
      </c>
      <c r="AE25">
        <v>109.76311</v>
      </c>
      <c r="AF25">
        <v>107.52145</v>
      </c>
      <c r="AG25">
        <v>109.08682</v>
      </c>
      <c r="AH25">
        <v>108.11384</v>
      </c>
      <c r="AI25">
        <v>113.18888</v>
      </c>
      <c r="AJ25">
        <v>120.41808</v>
      </c>
      <c r="AK25">
        <v>125.37967</v>
      </c>
      <c r="AL25">
        <v>136.06865999999999</v>
      </c>
      <c r="AM25">
        <v>131.27932999999999</v>
      </c>
      <c r="AN25">
        <v>126.99975999999999</v>
      </c>
      <c r="AO25">
        <v>126.042534</v>
      </c>
      <c r="AP25">
        <v>122.534676</v>
      </c>
      <c r="AQ25">
        <f t="shared" si="2"/>
        <v>3985742.9255659017</v>
      </c>
      <c r="AR25">
        <f t="shared" si="3"/>
        <v>107810.69025485753</v>
      </c>
      <c r="AT25">
        <v>117.52588</v>
      </c>
      <c r="AU25">
        <v>113.73350499999999</v>
      </c>
      <c r="AV25">
        <v>109.988304</v>
      </c>
      <c r="AW25">
        <v>108.04398999999999</v>
      </c>
      <c r="AX25">
        <v>109.41705</v>
      </c>
      <c r="AY25">
        <v>110.4659</v>
      </c>
      <c r="AZ25">
        <v>111.33213000000001</v>
      </c>
      <c r="BA25">
        <v>109.8537</v>
      </c>
      <c r="BB25">
        <v>98.637129999999999</v>
      </c>
      <c r="BC25">
        <v>101.92829</v>
      </c>
      <c r="BD25">
        <v>97.148979999999995</v>
      </c>
      <c r="BE25">
        <v>89.821655000000007</v>
      </c>
      <c r="BF25">
        <v>87.70778</v>
      </c>
      <c r="BG25">
        <v>87.400289999999998</v>
      </c>
      <c r="BH25">
        <v>88.928200000000004</v>
      </c>
      <c r="BI25">
        <v>89.055589999999995</v>
      </c>
      <c r="BJ25">
        <v>88.50658</v>
      </c>
      <c r="BK25">
        <v>89.400989999999993</v>
      </c>
      <c r="BL25">
        <v>89.638176000000001</v>
      </c>
      <c r="BM25">
        <v>76.058430000000001</v>
      </c>
      <c r="BN25">
        <v>77.009259999999998</v>
      </c>
      <c r="BO25">
        <v>86.797049999999999</v>
      </c>
      <c r="BP25">
        <v>87.572845000000001</v>
      </c>
      <c r="BR25">
        <f t="shared" si="4"/>
        <v>5590747.4980076971</v>
      </c>
      <c r="BS25">
        <f t="shared" si="5"/>
        <v>3041.7559836820983</v>
      </c>
    </row>
    <row r="26" spans="1:71" x14ac:dyDescent="0.25">
      <c r="A26" t="s">
        <v>26</v>
      </c>
      <c r="B26">
        <v>70.226479999999995</v>
      </c>
      <c r="C26">
        <v>73.556219999999996</v>
      </c>
      <c r="D26">
        <v>78.336709999999997</v>
      </c>
      <c r="E26">
        <v>80.840909999999994</v>
      </c>
      <c r="F26">
        <v>89.049589999999995</v>
      </c>
      <c r="G26">
        <v>92.743700000000004</v>
      </c>
      <c r="H26">
        <v>100.00312</v>
      </c>
      <c r="I26">
        <v>101.559296</v>
      </c>
      <c r="J26">
        <v>107.13933</v>
      </c>
      <c r="K26">
        <v>107.91934999999999</v>
      </c>
      <c r="L26">
        <v>104.42008</v>
      </c>
      <c r="M26">
        <v>105.905106</v>
      </c>
      <c r="N26">
        <v>107.34151</v>
      </c>
      <c r="O26">
        <v>105.90353</v>
      </c>
      <c r="P26">
        <v>107.10665</v>
      </c>
      <c r="Q26">
        <v>110.47335</v>
      </c>
      <c r="S26">
        <f t="shared" si="0"/>
        <v>2586200.7073099711</v>
      </c>
      <c r="T26">
        <f t="shared" si="1"/>
        <v>2309.1077743839028</v>
      </c>
      <c r="W26">
        <v>107.148285</v>
      </c>
      <c r="X26">
        <v>102.13359</v>
      </c>
      <c r="Y26">
        <v>106.30733499999999</v>
      </c>
      <c r="Z26">
        <v>105.32352</v>
      </c>
      <c r="AA26">
        <v>110.937485</v>
      </c>
      <c r="AB26">
        <v>110.99896</v>
      </c>
      <c r="AC26">
        <v>112.0945</v>
      </c>
      <c r="AD26">
        <v>122.69562000000001</v>
      </c>
      <c r="AE26">
        <v>124.12233000000001</v>
      </c>
      <c r="AF26">
        <v>125.600784</v>
      </c>
      <c r="AG26">
        <v>123.820526</v>
      </c>
      <c r="AH26">
        <v>125.27889999999999</v>
      </c>
      <c r="AI26">
        <v>131.34530000000001</v>
      </c>
      <c r="AJ26">
        <v>136.03395</v>
      </c>
      <c r="AK26">
        <v>139.12354999999999</v>
      </c>
      <c r="AL26">
        <v>140.32975999999999</v>
      </c>
      <c r="AM26">
        <v>147.65591000000001</v>
      </c>
      <c r="AN26">
        <v>149.09763000000001</v>
      </c>
      <c r="AO26">
        <v>158.16537</v>
      </c>
      <c r="AP26">
        <v>152.83246</v>
      </c>
      <c r="AQ26">
        <f t="shared" si="2"/>
        <v>3983297.9827059018</v>
      </c>
      <c r="AR26">
        <f t="shared" si="3"/>
        <v>106742.43537686877</v>
      </c>
      <c r="AT26">
        <v>164.16254000000001</v>
      </c>
      <c r="AU26">
        <v>162.25298000000001</v>
      </c>
      <c r="AV26">
        <v>169.49270000000001</v>
      </c>
      <c r="AW26">
        <v>180.51223999999999</v>
      </c>
      <c r="AX26">
        <v>193.07649000000001</v>
      </c>
      <c r="AY26">
        <v>205.42665</v>
      </c>
      <c r="AZ26">
        <v>213.51752999999999</v>
      </c>
      <c r="BA26">
        <v>219.25215</v>
      </c>
      <c r="BB26">
        <v>232.55937</v>
      </c>
      <c r="BC26">
        <v>241.63504</v>
      </c>
      <c r="BD26">
        <v>251.45660000000001</v>
      </c>
      <c r="BE26">
        <v>268.87790000000001</v>
      </c>
      <c r="BF26">
        <v>284.63028000000003</v>
      </c>
      <c r="BG26">
        <v>297.05212</v>
      </c>
      <c r="BH26">
        <v>323.04160000000002</v>
      </c>
      <c r="BI26">
        <v>332.41363999999999</v>
      </c>
      <c r="BJ26">
        <v>355.18957999999998</v>
      </c>
      <c r="BK26">
        <v>372.33713</v>
      </c>
      <c r="BL26">
        <v>371.59960000000001</v>
      </c>
      <c r="BM26">
        <v>342.56952000000001</v>
      </c>
      <c r="BN26">
        <v>366.60329999999999</v>
      </c>
      <c r="BO26">
        <v>339.82274999999998</v>
      </c>
      <c r="BP26">
        <v>339.94229999999999</v>
      </c>
      <c r="BR26">
        <f t="shared" si="4"/>
        <v>5588521.5263026971</v>
      </c>
      <c r="BS26">
        <f t="shared" si="5"/>
        <v>3079.0752211034146</v>
      </c>
    </row>
    <row r="27" spans="1:71" x14ac:dyDescent="0.25">
      <c r="A27" t="s">
        <v>27</v>
      </c>
      <c r="B27">
        <v>7.9206376000000001</v>
      </c>
      <c r="C27">
        <v>8.2697500000000002</v>
      </c>
      <c r="D27">
        <v>8.931146</v>
      </c>
      <c r="E27">
        <v>10.672141999999999</v>
      </c>
      <c r="F27">
        <v>11.293051</v>
      </c>
      <c r="G27">
        <v>12.877644999999999</v>
      </c>
      <c r="H27">
        <v>14.232479</v>
      </c>
      <c r="I27">
        <v>14.631551</v>
      </c>
      <c r="J27">
        <v>16.284168000000001</v>
      </c>
      <c r="K27">
        <v>18.546285999999998</v>
      </c>
      <c r="L27">
        <v>18.147562000000001</v>
      </c>
      <c r="M27">
        <v>20.50994</v>
      </c>
      <c r="N27">
        <v>25.594435000000001</v>
      </c>
      <c r="O27">
        <v>26.172730999999999</v>
      </c>
      <c r="P27">
        <v>27.873514</v>
      </c>
      <c r="Q27">
        <v>35.751170000000002</v>
      </c>
      <c r="S27">
        <f t="shared" si="0"/>
        <v>2584658.1823779712</v>
      </c>
      <c r="T27">
        <f t="shared" si="1"/>
        <v>2341.1758898351191</v>
      </c>
      <c r="W27">
        <v>39.960720000000002</v>
      </c>
      <c r="X27">
        <v>43.642440000000001</v>
      </c>
      <c r="Y27">
        <v>39.982135999999997</v>
      </c>
      <c r="Z27">
        <v>40.184882999999999</v>
      </c>
      <c r="AA27">
        <v>49.411513999999997</v>
      </c>
      <c r="AB27">
        <v>50.193221999999999</v>
      </c>
      <c r="AC27">
        <v>50.630726000000003</v>
      </c>
      <c r="AD27">
        <v>59.788826</v>
      </c>
      <c r="AE27">
        <v>62.205303000000001</v>
      </c>
      <c r="AF27">
        <v>63.616570000000003</v>
      </c>
      <c r="AG27">
        <v>71.21293</v>
      </c>
      <c r="AH27">
        <v>71.046419999999998</v>
      </c>
      <c r="AI27">
        <v>71.340125999999998</v>
      </c>
      <c r="AJ27">
        <v>77.555869999999999</v>
      </c>
      <c r="AK27">
        <v>76.32141</v>
      </c>
      <c r="AL27">
        <v>85.720290000000006</v>
      </c>
      <c r="AM27">
        <v>97.765000000000001</v>
      </c>
      <c r="AN27">
        <v>98.409750000000003</v>
      </c>
      <c r="AO27">
        <v>85.996634999999998</v>
      </c>
      <c r="AP27">
        <v>78.338350000000005</v>
      </c>
      <c r="AQ27">
        <f t="shared" si="2"/>
        <v>3980766.9369409014</v>
      </c>
      <c r="AR27">
        <f t="shared" si="3"/>
        <v>105647.4963401101</v>
      </c>
      <c r="AT27">
        <v>81.363860000000003</v>
      </c>
      <c r="AU27">
        <v>80.800606000000002</v>
      </c>
      <c r="AV27">
        <v>82.590964999999997</v>
      </c>
      <c r="AW27">
        <v>87.287769999999995</v>
      </c>
      <c r="AX27">
        <v>95.141369999999995</v>
      </c>
      <c r="AY27">
        <v>100.83729599999999</v>
      </c>
      <c r="AZ27">
        <v>102.50297</v>
      </c>
      <c r="BA27">
        <v>105.60008999999999</v>
      </c>
      <c r="BB27">
        <v>107.39316599999999</v>
      </c>
      <c r="BC27">
        <v>124.126724</v>
      </c>
      <c r="BD27">
        <v>127.29549400000001</v>
      </c>
      <c r="BE27">
        <v>131.77361999999999</v>
      </c>
      <c r="BF27">
        <v>139.62585000000001</v>
      </c>
      <c r="BG27">
        <v>147.06836000000001</v>
      </c>
      <c r="BH27">
        <v>142.66005999999999</v>
      </c>
      <c r="BI27">
        <v>134.04096999999999</v>
      </c>
      <c r="BJ27">
        <v>130.87362999999999</v>
      </c>
      <c r="BK27">
        <v>141.70032</v>
      </c>
      <c r="BL27">
        <v>137.31258</v>
      </c>
      <c r="BM27">
        <v>110.8317</v>
      </c>
      <c r="BN27">
        <v>137.08408</v>
      </c>
      <c r="BO27">
        <v>150.59082000000001</v>
      </c>
      <c r="BP27">
        <v>160.78226000000001</v>
      </c>
      <c r="BR27">
        <f t="shared" si="4"/>
        <v>5582294.1022926969</v>
      </c>
      <c r="BS27">
        <f t="shared" si="5"/>
        <v>3115.1194767258353</v>
      </c>
    </row>
    <row r="28" spans="1:71" x14ac:dyDescent="0.25">
      <c r="A28" t="s">
        <v>28</v>
      </c>
      <c r="B28">
        <v>81.393789999999996</v>
      </c>
      <c r="C28">
        <v>87.33999</v>
      </c>
      <c r="D28">
        <v>71.322630000000004</v>
      </c>
      <c r="E28">
        <v>74.599754000000004</v>
      </c>
      <c r="F28">
        <v>55.378661999999998</v>
      </c>
      <c r="G28">
        <v>71.66592</v>
      </c>
      <c r="H28">
        <v>74.077799999999996</v>
      </c>
      <c r="I28">
        <v>84.652379999999994</v>
      </c>
      <c r="J28">
        <v>79.572013999999996</v>
      </c>
      <c r="K28">
        <v>87.760409999999993</v>
      </c>
      <c r="L28">
        <v>97.012810000000002</v>
      </c>
      <c r="M28">
        <v>114.73853</v>
      </c>
      <c r="N28">
        <v>122.636055</v>
      </c>
      <c r="O28">
        <v>126.698044</v>
      </c>
      <c r="P28">
        <v>138.93947</v>
      </c>
      <c r="Q28">
        <v>155.29254</v>
      </c>
      <c r="S28">
        <f t="shared" si="0"/>
        <v>2584380.474170371</v>
      </c>
      <c r="T28">
        <f t="shared" si="1"/>
        <v>2375.349700524238</v>
      </c>
      <c r="W28">
        <v>179.15860000000001</v>
      </c>
      <c r="X28">
        <v>203.74937</v>
      </c>
      <c r="Y28">
        <v>223.57405</v>
      </c>
      <c r="Z28">
        <v>241.74294</v>
      </c>
      <c r="AA28">
        <v>245.68799999999999</v>
      </c>
      <c r="AB28">
        <v>246.40951999999999</v>
      </c>
      <c r="AC28">
        <v>260.45170000000002</v>
      </c>
      <c r="AD28">
        <v>259.09589999999997</v>
      </c>
      <c r="AE28">
        <v>268.61252000000002</v>
      </c>
      <c r="AF28">
        <v>275.39037999999999</v>
      </c>
      <c r="AG28">
        <v>270.62952000000001</v>
      </c>
      <c r="AH28">
        <v>259.82190000000003</v>
      </c>
      <c r="AI28">
        <v>243.19084000000001</v>
      </c>
      <c r="AJ28">
        <v>253.93777</v>
      </c>
      <c r="AK28">
        <v>275.37673999999998</v>
      </c>
      <c r="AL28">
        <v>291.09640000000002</v>
      </c>
      <c r="AM28">
        <v>307.32625999999999</v>
      </c>
      <c r="AN28">
        <v>323.41176999999999</v>
      </c>
      <c r="AO28">
        <v>330.86059999999998</v>
      </c>
      <c r="AP28">
        <v>323.75936999999999</v>
      </c>
      <c r="AQ28">
        <f t="shared" si="2"/>
        <v>3979453.6138199014</v>
      </c>
      <c r="AR28">
        <f t="shared" si="3"/>
        <v>104525.68791967774</v>
      </c>
      <c r="AT28">
        <v>305.73433999999997</v>
      </c>
      <c r="AU28">
        <v>304.16840000000002</v>
      </c>
      <c r="AV28">
        <v>311.87804999999997</v>
      </c>
      <c r="AW28">
        <v>328.39751999999999</v>
      </c>
      <c r="AX28">
        <v>347.70404000000002</v>
      </c>
      <c r="AY28">
        <v>337.33069999999998</v>
      </c>
      <c r="AZ28">
        <v>364.28705000000002</v>
      </c>
      <c r="BA28">
        <v>385.61721999999997</v>
      </c>
      <c r="BB28">
        <v>403.66070000000002</v>
      </c>
      <c r="BC28">
        <v>415.5942</v>
      </c>
      <c r="BD28">
        <v>418.22156000000001</v>
      </c>
      <c r="BE28">
        <v>428.22480000000002</v>
      </c>
      <c r="BF28">
        <v>433.32666</v>
      </c>
      <c r="BG28">
        <v>455.28809999999999</v>
      </c>
      <c r="BH28">
        <v>464.53683000000001</v>
      </c>
      <c r="BI28">
        <v>480.17804000000001</v>
      </c>
      <c r="BJ28">
        <v>456.21550000000002</v>
      </c>
      <c r="BK28">
        <v>406.44484999999997</v>
      </c>
      <c r="BL28">
        <v>383.61385999999999</v>
      </c>
      <c r="BM28">
        <v>332.68007999999998</v>
      </c>
      <c r="BN28">
        <v>359.56670000000003</v>
      </c>
      <c r="BO28">
        <v>425.22879999999998</v>
      </c>
      <c r="BP28">
        <v>414.95882999999998</v>
      </c>
      <c r="BR28">
        <f t="shared" si="4"/>
        <v>5579534.8177316971</v>
      </c>
      <c r="BS28">
        <f t="shared" si="5"/>
        <v>3154.0615136979632</v>
      </c>
    </row>
    <row r="29" spans="1:71" x14ac:dyDescent="0.25">
      <c r="A29" t="s">
        <v>29</v>
      </c>
      <c r="B29" t="s">
        <v>10</v>
      </c>
      <c r="C29" t="s">
        <v>10</v>
      </c>
      <c r="D29" t="s">
        <v>10</v>
      </c>
      <c r="E29" t="s">
        <v>10</v>
      </c>
      <c r="F29" t="s">
        <v>10</v>
      </c>
      <c r="G29" t="s">
        <v>10</v>
      </c>
      <c r="H29" t="s">
        <v>10</v>
      </c>
      <c r="I29" t="s">
        <v>10</v>
      </c>
      <c r="J29" t="s">
        <v>10</v>
      </c>
      <c r="K29" t="s">
        <v>10</v>
      </c>
      <c r="L29" t="s">
        <v>10</v>
      </c>
      <c r="M29" t="s">
        <v>10</v>
      </c>
      <c r="N29" t="s">
        <v>10</v>
      </c>
      <c r="O29" t="s">
        <v>10</v>
      </c>
      <c r="P29" t="s">
        <v>10</v>
      </c>
      <c r="Q29" t="s">
        <v>10</v>
      </c>
      <c r="S29">
        <f t="shared" si="0"/>
        <v>2582857.3933713711</v>
      </c>
      <c r="T29">
        <f t="shared" si="1"/>
        <v>2409.3818968016521</v>
      </c>
      <c r="W29" t="s">
        <v>10</v>
      </c>
      <c r="X29" t="s">
        <v>10</v>
      </c>
      <c r="Y29" t="s">
        <v>10</v>
      </c>
      <c r="Z29" t="s">
        <v>10</v>
      </c>
      <c r="AA29">
        <v>40.446075</v>
      </c>
      <c r="AB29">
        <v>40.010980000000004</v>
      </c>
      <c r="AC29">
        <v>40.409798000000002</v>
      </c>
      <c r="AD29">
        <v>40.758299999999998</v>
      </c>
      <c r="AE29">
        <v>42.034187000000003</v>
      </c>
      <c r="AF29">
        <v>41.343212000000001</v>
      </c>
      <c r="AG29">
        <v>36.420707999999998</v>
      </c>
      <c r="AH29">
        <v>19.574043</v>
      </c>
      <c r="AI29">
        <v>20.748428000000001</v>
      </c>
      <c r="AJ29">
        <v>18.914959</v>
      </c>
      <c r="AK29">
        <v>14.864138000000001</v>
      </c>
      <c r="AL29">
        <v>16.087318</v>
      </c>
      <c r="AM29">
        <v>15.79654</v>
      </c>
      <c r="AN29">
        <v>15.860497000000001</v>
      </c>
      <c r="AO29">
        <v>14.814795999999999</v>
      </c>
      <c r="AP29">
        <v>13.329059000000001</v>
      </c>
      <c r="AQ29">
        <f t="shared" si="2"/>
        <v>3974170.3296699016</v>
      </c>
      <c r="AR29">
        <f t="shared" si="3"/>
        <v>103371.78885349039</v>
      </c>
      <c r="AT29">
        <v>15.416941</v>
      </c>
      <c r="AU29">
        <v>17.262798</v>
      </c>
      <c r="AV29">
        <v>16.203379000000002</v>
      </c>
      <c r="AW29">
        <v>16.443971999999999</v>
      </c>
      <c r="AX29">
        <v>16.752337000000001</v>
      </c>
      <c r="AY29">
        <v>17.505254999999998</v>
      </c>
      <c r="AZ29">
        <v>18.683674</v>
      </c>
      <c r="BA29">
        <v>17.789971999999999</v>
      </c>
      <c r="BB29">
        <v>15.987166999999999</v>
      </c>
      <c r="BC29">
        <v>16.479925000000001</v>
      </c>
      <c r="BD29">
        <v>16.066842999999999</v>
      </c>
      <c r="BE29">
        <v>19.049244000000002</v>
      </c>
      <c r="BF29">
        <v>18.806301000000001</v>
      </c>
      <c r="BG29">
        <v>17.413537999999999</v>
      </c>
      <c r="BH29">
        <v>17.381447000000001</v>
      </c>
      <c r="BI29">
        <v>16.954689999999999</v>
      </c>
      <c r="BJ29">
        <v>17.695034</v>
      </c>
      <c r="BK29">
        <v>17.474779999999999</v>
      </c>
      <c r="BL29">
        <v>15.588737500000001</v>
      </c>
      <c r="BM29">
        <v>16.054459999999999</v>
      </c>
      <c r="BN29">
        <v>15.78839</v>
      </c>
      <c r="BO29">
        <v>16.369028</v>
      </c>
      <c r="BP29">
        <v>15.673048</v>
      </c>
      <c r="BR29">
        <f t="shared" si="4"/>
        <v>5570571.9609016962</v>
      </c>
      <c r="BS29">
        <f t="shared" si="5"/>
        <v>3190.4764953617964</v>
      </c>
    </row>
    <row r="30" spans="1:71" x14ac:dyDescent="0.25">
      <c r="A30" t="s">
        <v>30</v>
      </c>
      <c r="B30">
        <v>6933.232</v>
      </c>
      <c r="C30">
        <v>7552.9650000000001</v>
      </c>
      <c r="D30">
        <v>8203.0419999999995</v>
      </c>
      <c r="E30">
        <v>8936.2489999999998</v>
      </c>
      <c r="F30">
        <v>9826.8690000000006</v>
      </c>
      <c r="G30">
        <v>10877.038</v>
      </c>
      <c r="H30">
        <v>11434.073</v>
      </c>
      <c r="I30">
        <v>12275.270500000001</v>
      </c>
      <c r="J30">
        <v>13148.834999999999</v>
      </c>
      <c r="K30">
        <v>12937.709000000001</v>
      </c>
      <c r="L30">
        <v>12798.23</v>
      </c>
      <c r="M30">
        <v>13493.772999999999</v>
      </c>
      <c r="N30">
        <v>13559.638000000001</v>
      </c>
      <c r="O30">
        <v>14288.754999999999</v>
      </c>
      <c r="P30">
        <v>14616.531999999999</v>
      </c>
      <c r="Q30">
        <v>14167.721</v>
      </c>
      <c r="S30">
        <f t="shared" si="0"/>
        <v>2582857.3933713711</v>
      </c>
      <c r="T30">
        <f t="shared" si="1"/>
        <v>2409.3818968016521</v>
      </c>
      <c r="W30">
        <v>13576.338</v>
      </c>
      <c r="X30">
        <v>13103.428</v>
      </c>
      <c r="Y30">
        <v>12790.341</v>
      </c>
      <c r="Z30">
        <v>12839.5</v>
      </c>
      <c r="AA30">
        <v>12087.632</v>
      </c>
      <c r="AB30">
        <v>12438.036</v>
      </c>
      <c r="AC30">
        <v>12472.558999999999</v>
      </c>
      <c r="AD30">
        <v>12468.502</v>
      </c>
      <c r="AE30">
        <v>12485.897000000001</v>
      </c>
      <c r="AF30">
        <v>12545.626</v>
      </c>
      <c r="AG30">
        <v>12440.047</v>
      </c>
      <c r="AH30">
        <v>11981.585999999999</v>
      </c>
      <c r="AI30">
        <v>11216.305</v>
      </c>
      <c r="AJ30">
        <v>10897.790999999999</v>
      </c>
      <c r="AK30">
        <v>10769.107</v>
      </c>
      <c r="AL30">
        <v>10614.048000000001</v>
      </c>
      <c r="AM30">
        <v>10639.905000000001</v>
      </c>
      <c r="AN30">
        <v>10734.902</v>
      </c>
      <c r="AO30">
        <v>10637.537</v>
      </c>
      <c r="AP30">
        <v>10489.71</v>
      </c>
      <c r="AQ30">
        <f t="shared" si="2"/>
        <v>3973738.9166319012</v>
      </c>
      <c r="AR30">
        <f t="shared" si="3"/>
        <v>101926.36425622927</v>
      </c>
      <c r="AT30">
        <v>10654.891</v>
      </c>
      <c r="AU30">
        <v>10557.871999999999</v>
      </c>
      <c r="AV30">
        <v>10644.244000000001</v>
      </c>
      <c r="AW30">
        <v>10707.094999999999</v>
      </c>
      <c r="AX30">
        <v>10771.451999999999</v>
      </c>
      <c r="AY30">
        <v>10844.466</v>
      </c>
      <c r="AZ30">
        <v>10649.453</v>
      </c>
      <c r="BA30">
        <v>10587.894</v>
      </c>
      <c r="BB30">
        <v>10048.621999999999</v>
      </c>
      <c r="BC30">
        <v>10055.944</v>
      </c>
      <c r="BD30">
        <v>9940.6929999999993</v>
      </c>
      <c r="BE30">
        <v>9720.43</v>
      </c>
      <c r="BF30">
        <v>9531.7199999999993</v>
      </c>
      <c r="BG30">
        <v>9471.982</v>
      </c>
      <c r="BH30">
        <v>9531.2909999999993</v>
      </c>
      <c r="BI30">
        <v>9689.9470000000001</v>
      </c>
      <c r="BJ30">
        <v>9858.75</v>
      </c>
      <c r="BK30">
        <v>9833.19</v>
      </c>
      <c r="BL30">
        <v>9836.58</v>
      </c>
      <c r="BM30">
        <v>8688.6044999999995</v>
      </c>
      <c r="BN30">
        <v>9127.4629999999997</v>
      </c>
      <c r="BO30">
        <v>9403.7080000000005</v>
      </c>
      <c r="BP30">
        <v>9318.8590000000004</v>
      </c>
      <c r="BR30">
        <f t="shared" si="4"/>
        <v>5570183.1199411964</v>
      </c>
      <c r="BS30">
        <f t="shared" si="5"/>
        <v>3232.8398838892608</v>
      </c>
    </row>
    <row r="31" spans="1:71" x14ac:dyDescent="0.25">
      <c r="A31" t="s">
        <v>31</v>
      </c>
      <c r="B31">
        <v>4980.3710000000001</v>
      </c>
      <c r="C31">
        <v>5466.8339999999998</v>
      </c>
      <c r="D31">
        <v>5934.3459999999995</v>
      </c>
      <c r="E31">
        <v>6525.8360000000002</v>
      </c>
      <c r="F31">
        <v>7267.1490000000003</v>
      </c>
      <c r="G31">
        <v>8055.9345999999996</v>
      </c>
      <c r="H31">
        <v>8453.6929999999993</v>
      </c>
      <c r="I31">
        <v>9047.5959999999995</v>
      </c>
      <c r="J31">
        <v>9694.9920000000002</v>
      </c>
      <c r="K31">
        <v>9126.41</v>
      </c>
      <c r="L31">
        <v>8810.3940000000002</v>
      </c>
      <c r="M31">
        <v>9410.9290000000001</v>
      </c>
      <c r="N31">
        <v>9328.6010000000006</v>
      </c>
      <c r="O31">
        <v>9801.2270000000008</v>
      </c>
      <c r="P31">
        <v>10024.281999999999</v>
      </c>
      <c r="Q31">
        <v>9348.7209999999995</v>
      </c>
      <c r="S31">
        <f t="shared" si="0"/>
        <v>2397807.4618713711</v>
      </c>
      <c r="T31">
        <f t="shared" si="1"/>
        <v>2270.6510055600106</v>
      </c>
      <c r="W31">
        <v>8711.0570000000007</v>
      </c>
      <c r="X31">
        <v>8287.6270000000004</v>
      </c>
      <c r="Y31">
        <v>8057.64</v>
      </c>
      <c r="Z31">
        <v>8105.1080000000002</v>
      </c>
      <c r="AA31">
        <v>9066.2160000000003</v>
      </c>
      <c r="AB31">
        <v>9345.3029999999999</v>
      </c>
      <c r="AC31">
        <v>9388.7360000000008</v>
      </c>
      <c r="AD31">
        <v>9435.3639999999996</v>
      </c>
      <c r="AE31">
        <v>9402.8420000000006</v>
      </c>
      <c r="AF31">
        <v>9522.9290000000001</v>
      </c>
      <c r="AG31">
        <v>9492.4169999999995</v>
      </c>
      <c r="AH31">
        <v>9259.7880000000005</v>
      </c>
      <c r="AI31">
        <v>9049.1550000000007</v>
      </c>
      <c r="AJ31">
        <v>9018.3850000000002</v>
      </c>
      <c r="AK31">
        <v>9206.02</v>
      </c>
      <c r="AL31">
        <v>9314.3670000000002</v>
      </c>
      <c r="AM31">
        <v>9362.5560000000005</v>
      </c>
      <c r="AN31">
        <v>9526.8259999999991</v>
      </c>
      <c r="AO31">
        <v>9403.8389999999999</v>
      </c>
      <c r="AP31">
        <v>9303.1910000000007</v>
      </c>
      <c r="AQ31">
        <f t="shared" si="2"/>
        <v>3736510.1196319</v>
      </c>
      <c r="AR31">
        <f t="shared" si="3"/>
        <v>100557.88172863443</v>
      </c>
      <c r="AT31">
        <v>9401.8629999999994</v>
      </c>
      <c r="AU31">
        <v>9378.0139999999992</v>
      </c>
      <c r="AV31">
        <v>9404.4809999999998</v>
      </c>
      <c r="AW31">
        <v>9498.0849999999991</v>
      </c>
      <c r="AX31">
        <v>9559.0210000000006</v>
      </c>
      <c r="AY31">
        <v>9555.7900000000009</v>
      </c>
      <c r="AZ31">
        <v>9384.9009999999998</v>
      </c>
      <c r="BA31">
        <v>9267.4359999999997</v>
      </c>
      <c r="BB31">
        <v>8786.3680000000004</v>
      </c>
      <c r="BC31">
        <v>8734.9539999999997</v>
      </c>
      <c r="BD31">
        <v>8484.4</v>
      </c>
      <c r="BE31">
        <v>8202.1149999999998</v>
      </c>
      <c r="BF31">
        <v>8068.0349999999999</v>
      </c>
      <c r="BG31">
        <v>7926.6809999999996</v>
      </c>
      <c r="BH31">
        <v>8139.1923999999999</v>
      </c>
      <c r="BI31">
        <v>8300.3539999999994</v>
      </c>
      <c r="BJ31">
        <v>8520.5669999999991</v>
      </c>
      <c r="BK31">
        <v>8464.2630000000008</v>
      </c>
      <c r="BL31">
        <v>8425.06</v>
      </c>
      <c r="BM31">
        <v>7324.8180000000002</v>
      </c>
      <c r="BN31">
        <v>7688.1225999999997</v>
      </c>
      <c r="BO31">
        <v>7944.0529999999999</v>
      </c>
      <c r="BP31">
        <v>7870.2934999999998</v>
      </c>
      <c r="BR31">
        <f t="shared" si="4"/>
        <v>5340707.9694411959</v>
      </c>
      <c r="BS31">
        <f t="shared" si="5"/>
        <v>3141.5929232007034</v>
      </c>
    </row>
    <row r="32" spans="1:71" x14ac:dyDescent="0.25">
      <c r="A32" t="s">
        <v>32</v>
      </c>
      <c r="B32">
        <v>3844.2440000000001</v>
      </c>
      <c r="C32">
        <v>4236.7344000000003</v>
      </c>
      <c r="D32">
        <v>4601.5502999999999</v>
      </c>
      <c r="E32">
        <v>5089.9994999999999</v>
      </c>
      <c r="F32">
        <v>5719.058</v>
      </c>
      <c r="G32">
        <v>6391.1313</v>
      </c>
      <c r="H32">
        <v>6730.6122999999998</v>
      </c>
      <c r="I32">
        <v>7222.5429999999997</v>
      </c>
      <c r="J32">
        <v>7783.3810000000003</v>
      </c>
      <c r="K32">
        <v>7325.0565999999999</v>
      </c>
      <c r="L32">
        <v>7157.8334999999997</v>
      </c>
      <c r="M32">
        <v>7719.0727999999999</v>
      </c>
      <c r="N32">
        <v>7590.7439999999997</v>
      </c>
      <c r="O32">
        <v>7987.1049999999996</v>
      </c>
      <c r="P32">
        <v>8215.2649999999994</v>
      </c>
      <c r="Q32">
        <v>7723.4956000000002</v>
      </c>
      <c r="S32">
        <f t="shared" si="0"/>
        <v>2266530.1462713717</v>
      </c>
      <c r="T32">
        <f t="shared" si="1"/>
        <v>2179.3559098763189</v>
      </c>
      <c r="W32">
        <v>7195.9570000000003</v>
      </c>
      <c r="X32">
        <v>6757.8379999999997</v>
      </c>
      <c r="Y32">
        <v>6528.5829999999996</v>
      </c>
      <c r="Z32">
        <v>6389.3433000000005</v>
      </c>
      <c r="AA32">
        <v>6637.4946</v>
      </c>
      <c r="AB32">
        <v>6861.0780000000004</v>
      </c>
      <c r="AC32">
        <v>6879.4404000000004</v>
      </c>
      <c r="AD32">
        <v>6902.1836000000003</v>
      </c>
      <c r="AE32">
        <v>6913.96</v>
      </c>
      <c r="AF32">
        <v>7005.5853999999999</v>
      </c>
      <c r="AG32">
        <v>7069.085</v>
      </c>
      <c r="AH32">
        <v>7108.0502999999999</v>
      </c>
      <c r="AI32">
        <v>7004.4224000000004</v>
      </c>
      <c r="AJ32">
        <v>7046.6689999999999</v>
      </c>
      <c r="AK32">
        <v>7210.0959999999995</v>
      </c>
      <c r="AL32">
        <v>7360.2094999999999</v>
      </c>
      <c r="AM32">
        <v>7397.2505000000001</v>
      </c>
      <c r="AN32">
        <v>7596.0165999999999</v>
      </c>
      <c r="AO32">
        <v>7547.9233000000004</v>
      </c>
      <c r="AP32">
        <v>7462.8037000000004</v>
      </c>
      <c r="AQ32">
        <f t="shared" si="2"/>
        <v>3554250.7536318987</v>
      </c>
      <c r="AR32">
        <f t="shared" si="3"/>
        <v>99346.719550798924</v>
      </c>
      <c r="AT32">
        <v>7545.9507000000003</v>
      </c>
      <c r="AU32">
        <v>7499.8419999999996</v>
      </c>
      <c r="AV32">
        <v>7507.9989999999998</v>
      </c>
      <c r="AW32">
        <v>7556.8019999999997</v>
      </c>
      <c r="AX32">
        <v>7576.8856999999998</v>
      </c>
      <c r="AY32">
        <v>7558.4032999999999</v>
      </c>
      <c r="AZ32">
        <v>7397.0806000000002</v>
      </c>
      <c r="BA32">
        <v>7317.6139999999996</v>
      </c>
      <c r="BB32">
        <v>6886.4813999999997</v>
      </c>
      <c r="BC32">
        <v>6870.1304</v>
      </c>
      <c r="BD32">
        <v>6661.1464999999998</v>
      </c>
      <c r="BE32">
        <v>6391.0673999999999</v>
      </c>
      <c r="BF32">
        <v>6245.3783999999996</v>
      </c>
      <c r="BG32">
        <v>6128.8490000000002</v>
      </c>
      <c r="BH32">
        <v>6247.7039999999997</v>
      </c>
      <c r="BI32">
        <v>6347.6293999999998</v>
      </c>
      <c r="BJ32">
        <v>6501.0020000000004</v>
      </c>
      <c r="BK32">
        <v>6452.1674999999996</v>
      </c>
      <c r="BL32">
        <v>6432.8793999999998</v>
      </c>
      <c r="BM32">
        <v>5610.3477000000003</v>
      </c>
      <c r="BN32">
        <v>5898.3744999999999</v>
      </c>
      <c r="BO32">
        <v>6078.1255000000001</v>
      </c>
      <c r="BP32">
        <v>5957.1777000000002</v>
      </c>
      <c r="BR32">
        <f t="shared" si="4"/>
        <v>5142379.1019411935</v>
      </c>
      <c r="BS32">
        <f t="shared" si="5"/>
        <v>3066.4156839243847</v>
      </c>
    </row>
    <row r="33" spans="1:71" x14ac:dyDescent="0.25">
      <c r="A33" t="s">
        <v>33</v>
      </c>
      <c r="B33">
        <v>67.485479999999995</v>
      </c>
      <c r="C33">
        <v>81.864670000000004</v>
      </c>
      <c r="D33">
        <v>85.772599999999997</v>
      </c>
      <c r="E33">
        <v>97.226709999999997</v>
      </c>
      <c r="F33">
        <v>112.9222</v>
      </c>
      <c r="G33">
        <v>126.97794</v>
      </c>
      <c r="H33">
        <v>131.41890000000001</v>
      </c>
      <c r="I33">
        <v>139.85991999999999</v>
      </c>
      <c r="J33">
        <v>156.46223000000001</v>
      </c>
      <c r="K33">
        <v>136.34688</v>
      </c>
      <c r="L33">
        <v>140.98915</v>
      </c>
      <c r="M33">
        <v>151.26390000000001</v>
      </c>
      <c r="N33">
        <v>148.23775000000001</v>
      </c>
      <c r="O33">
        <v>149.11165</v>
      </c>
      <c r="P33">
        <v>157.88281000000001</v>
      </c>
      <c r="Q33">
        <v>152.02914000000001</v>
      </c>
      <c r="S33">
        <f t="shared" si="0"/>
        <v>2161192.319971371</v>
      </c>
      <c r="T33">
        <f t="shared" si="1"/>
        <v>2110.539374972042</v>
      </c>
      <c r="W33">
        <v>145.4186</v>
      </c>
      <c r="X33">
        <v>134.60007999999999</v>
      </c>
      <c r="Y33">
        <v>125.00576</v>
      </c>
      <c r="Z33">
        <v>126.753784</v>
      </c>
      <c r="AA33">
        <v>128.06352000000001</v>
      </c>
      <c r="AB33">
        <v>134.10484</v>
      </c>
      <c r="AC33">
        <v>133.54774</v>
      </c>
      <c r="AD33">
        <v>131.87692000000001</v>
      </c>
      <c r="AE33">
        <v>131.68347</v>
      </c>
      <c r="AF33">
        <v>133.65544</v>
      </c>
      <c r="AG33">
        <v>132.63072</v>
      </c>
      <c r="AH33">
        <v>131.24065999999999</v>
      </c>
      <c r="AI33">
        <v>124.88457</v>
      </c>
      <c r="AJ33">
        <v>129.36600999999999</v>
      </c>
      <c r="AK33">
        <v>117.58074999999999</v>
      </c>
      <c r="AL33">
        <v>122.37473</v>
      </c>
      <c r="AM33">
        <v>120.58437000000001</v>
      </c>
      <c r="AN33">
        <v>125.79058000000001</v>
      </c>
      <c r="AO33">
        <v>127.17879000000001</v>
      </c>
      <c r="AP33">
        <v>126.42577</v>
      </c>
      <c r="AQ33">
        <f t="shared" si="2"/>
        <v>3413376.7640319015</v>
      </c>
      <c r="AR33">
        <f t="shared" si="3"/>
        <v>98253.012118667728</v>
      </c>
      <c r="AT33">
        <v>124.035736</v>
      </c>
      <c r="AU33">
        <v>126.92368999999999</v>
      </c>
      <c r="AV33">
        <v>130.99987999999999</v>
      </c>
      <c r="AW33">
        <v>122.12344</v>
      </c>
      <c r="AX33">
        <v>126.678185</v>
      </c>
      <c r="AY33">
        <v>122.85048</v>
      </c>
      <c r="AZ33">
        <v>123.89982999999999</v>
      </c>
      <c r="BA33">
        <v>119.76417499999999</v>
      </c>
      <c r="BB33">
        <v>112.83101000000001</v>
      </c>
      <c r="BC33">
        <v>117.16831999999999</v>
      </c>
      <c r="BD33">
        <v>114.58838</v>
      </c>
      <c r="BE33">
        <v>110.05728000000001</v>
      </c>
      <c r="BF33">
        <v>114.501656</v>
      </c>
      <c r="BG33">
        <v>108.04683</v>
      </c>
      <c r="BH33">
        <v>108.589935</v>
      </c>
      <c r="BI33">
        <v>114.29884</v>
      </c>
      <c r="BJ33">
        <v>110.74290999999999</v>
      </c>
      <c r="BK33">
        <v>110.148224</v>
      </c>
      <c r="BL33">
        <v>109.32646</v>
      </c>
      <c r="BM33">
        <v>98.077879999999993</v>
      </c>
      <c r="BN33">
        <v>91.720609999999994</v>
      </c>
      <c r="BO33">
        <v>98.393429999999995</v>
      </c>
      <c r="BP33">
        <v>90.904520000000005</v>
      </c>
      <c r="BR33">
        <f t="shared" si="4"/>
        <v>4987710.0638411958</v>
      </c>
      <c r="BS33">
        <f t="shared" si="5"/>
        <v>3015.544174027325</v>
      </c>
    </row>
    <row r="34" spans="1:71" x14ac:dyDescent="0.25">
      <c r="A34" t="s">
        <v>34</v>
      </c>
      <c r="B34">
        <v>637.30139999999994</v>
      </c>
      <c r="C34">
        <v>683.12300000000005</v>
      </c>
      <c r="D34">
        <v>784.79</v>
      </c>
      <c r="E34">
        <v>850.43164000000002</v>
      </c>
      <c r="F34">
        <v>982.66754000000003</v>
      </c>
      <c r="G34">
        <v>1116.3308</v>
      </c>
      <c r="H34">
        <v>1216.7484999999999</v>
      </c>
      <c r="I34">
        <v>1350.9572000000001</v>
      </c>
      <c r="J34">
        <v>1506.0255999999999</v>
      </c>
      <c r="K34">
        <v>1430.9876999999999</v>
      </c>
      <c r="L34">
        <v>1307.875</v>
      </c>
      <c r="M34">
        <v>1414.7837999999999</v>
      </c>
      <c r="N34">
        <v>1358.8184000000001</v>
      </c>
      <c r="O34">
        <v>1416.0525</v>
      </c>
      <c r="P34">
        <v>1408.6420000000001</v>
      </c>
      <c r="Q34">
        <v>1309.0135</v>
      </c>
      <c r="S34">
        <f t="shared" si="0"/>
        <v>2159156.4680413711</v>
      </c>
      <c r="T34">
        <f t="shared" si="1"/>
        <v>2142.0203055965985</v>
      </c>
      <c r="W34">
        <v>1181.7372</v>
      </c>
      <c r="X34">
        <v>1094.3961999999999</v>
      </c>
      <c r="Y34">
        <v>1068.1713999999999</v>
      </c>
      <c r="Z34">
        <v>1029.9058</v>
      </c>
      <c r="AA34">
        <v>1012.84247</v>
      </c>
      <c r="AB34">
        <v>1033.2645</v>
      </c>
      <c r="AC34">
        <v>1040.2766999999999</v>
      </c>
      <c r="AD34">
        <v>1034.0202999999999</v>
      </c>
      <c r="AE34">
        <v>1061.6738</v>
      </c>
      <c r="AF34">
        <v>1060.0526</v>
      </c>
      <c r="AG34">
        <v>1141.0382</v>
      </c>
      <c r="AH34">
        <v>1139.6106</v>
      </c>
      <c r="AI34">
        <v>1101.6967</v>
      </c>
      <c r="AJ34">
        <v>1070.2837999999999</v>
      </c>
      <c r="AK34">
        <v>1084.53</v>
      </c>
      <c r="AL34">
        <v>1110.0119999999999</v>
      </c>
      <c r="AM34">
        <v>1112.2651000000001</v>
      </c>
      <c r="AN34">
        <v>1155.7661000000001</v>
      </c>
      <c r="AO34">
        <v>1159.9083000000001</v>
      </c>
      <c r="AP34">
        <v>1143.1821</v>
      </c>
      <c r="AQ34">
        <f t="shared" si="2"/>
        <v>3410793.9969279016</v>
      </c>
      <c r="AR34">
        <f t="shared" si="3"/>
        <v>97320.152617533982</v>
      </c>
      <c r="AT34">
        <v>1142.346</v>
      </c>
      <c r="AU34">
        <v>1112.8134</v>
      </c>
      <c r="AV34">
        <v>1116.9645</v>
      </c>
      <c r="AW34">
        <v>1126.7009</v>
      </c>
      <c r="AX34">
        <v>1104.4193</v>
      </c>
      <c r="AY34">
        <v>1101.8494000000001</v>
      </c>
      <c r="AZ34">
        <v>1075.5088000000001</v>
      </c>
      <c r="BA34">
        <v>1053.3467000000001</v>
      </c>
      <c r="BB34">
        <v>1010.69946</v>
      </c>
      <c r="BC34">
        <v>979.68020000000001</v>
      </c>
      <c r="BD34">
        <v>963.96123999999998</v>
      </c>
      <c r="BE34">
        <v>931.17870000000005</v>
      </c>
      <c r="BF34">
        <v>919.24505999999997</v>
      </c>
      <c r="BG34">
        <v>889.42579999999998</v>
      </c>
      <c r="BH34">
        <v>902.65570000000002</v>
      </c>
      <c r="BI34">
        <v>887.9982</v>
      </c>
      <c r="BJ34">
        <v>901.52704000000006</v>
      </c>
      <c r="BK34">
        <v>879.65137000000004</v>
      </c>
      <c r="BL34">
        <v>872.39760000000001</v>
      </c>
      <c r="BM34">
        <v>728.38855000000001</v>
      </c>
      <c r="BN34">
        <v>782.11383000000001</v>
      </c>
      <c r="BO34">
        <v>777.66830000000004</v>
      </c>
      <c r="BP34">
        <v>767.88210000000004</v>
      </c>
      <c r="BR34">
        <f t="shared" si="4"/>
        <v>4985103.3921401957</v>
      </c>
      <c r="BS34">
        <f t="shared" si="5"/>
        <v>3056.470504071242</v>
      </c>
    </row>
    <row r="35" spans="1:71" x14ac:dyDescent="0.25">
      <c r="A35" t="s">
        <v>35</v>
      </c>
      <c r="B35">
        <v>1020.56976</v>
      </c>
      <c r="C35">
        <v>1141.8322000000001</v>
      </c>
      <c r="D35">
        <v>1187.4215999999999</v>
      </c>
      <c r="E35">
        <v>1331.1226999999999</v>
      </c>
      <c r="F35">
        <v>1496.9418000000001</v>
      </c>
      <c r="G35">
        <v>1644.0702000000001</v>
      </c>
      <c r="H35">
        <v>1712.5317</v>
      </c>
      <c r="I35">
        <v>1807.8163999999999</v>
      </c>
      <c r="J35">
        <v>1927.1479999999999</v>
      </c>
      <c r="K35">
        <v>1748.5242000000001</v>
      </c>
      <c r="L35">
        <v>1698.3300999999999</v>
      </c>
      <c r="M35">
        <v>1834.9529</v>
      </c>
      <c r="N35">
        <v>1812.3656000000001</v>
      </c>
      <c r="O35">
        <v>1890.2781</v>
      </c>
      <c r="P35">
        <v>1949.9529</v>
      </c>
      <c r="Q35">
        <v>1764.3438000000001</v>
      </c>
      <c r="S35">
        <f t="shared" si="0"/>
        <v>2140381.9194613709</v>
      </c>
      <c r="T35">
        <f t="shared" si="1"/>
        <v>2157.6430639731561</v>
      </c>
      <c r="W35">
        <v>1601.3842999999999</v>
      </c>
      <c r="X35">
        <v>1513.8575000000001</v>
      </c>
      <c r="Y35">
        <v>1482.4480000000001</v>
      </c>
      <c r="Z35">
        <v>1477.557</v>
      </c>
      <c r="AA35">
        <v>1522.7412999999999</v>
      </c>
      <c r="AB35">
        <v>1604.2207000000001</v>
      </c>
      <c r="AC35">
        <v>1562.0078000000001</v>
      </c>
      <c r="AD35">
        <v>1562.9131</v>
      </c>
      <c r="AE35">
        <v>1468.3829000000001</v>
      </c>
      <c r="AF35">
        <v>1537.2932000000001</v>
      </c>
      <c r="AG35">
        <v>1607.6146000000001</v>
      </c>
      <c r="AH35">
        <v>1621.655</v>
      </c>
      <c r="AI35">
        <v>1646.8726999999999</v>
      </c>
      <c r="AJ35">
        <v>1631.9728</v>
      </c>
      <c r="AK35">
        <v>1631.1295</v>
      </c>
      <c r="AL35">
        <v>1658.8779999999999</v>
      </c>
      <c r="AM35">
        <v>1648.9271000000001</v>
      </c>
      <c r="AN35">
        <v>1650.7170000000001</v>
      </c>
      <c r="AO35">
        <v>1601.1071999999999</v>
      </c>
      <c r="AP35">
        <v>1570.4348</v>
      </c>
      <c r="AQ35">
        <f t="shared" si="2"/>
        <v>3388959.3630579025</v>
      </c>
      <c r="AR35">
        <f t="shared" si="3"/>
        <v>96348.210402117926</v>
      </c>
      <c r="AT35">
        <v>1590.9632999999999</v>
      </c>
      <c r="AU35">
        <v>1537.7799</v>
      </c>
      <c r="AV35">
        <v>1507.7170000000001</v>
      </c>
      <c r="AW35">
        <v>1490.4901</v>
      </c>
      <c r="AX35">
        <v>1460.0576000000001</v>
      </c>
      <c r="AY35">
        <v>1457.2370000000001</v>
      </c>
      <c r="AZ35">
        <v>1319.4585999999999</v>
      </c>
      <c r="BA35">
        <v>1399.0693000000001</v>
      </c>
      <c r="BB35">
        <v>1339.8384000000001</v>
      </c>
      <c r="BC35">
        <v>1357.6442999999999</v>
      </c>
      <c r="BD35">
        <v>1313.2709</v>
      </c>
      <c r="BE35">
        <v>1305.3893</v>
      </c>
      <c r="BF35">
        <v>1334.2625</v>
      </c>
      <c r="BG35">
        <v>1298.318</v>
      </c>
      <c r="BH35">
        <v>1296.5422000000001</v>
      </c>
      <c r="BI35">
        <v>1321.8785</v>
      </c>
      <c r="BJ35">
        <v>1347.5061000000001</v>
      </c>
      <c r="BK35">
        <v>1279.2391</v>
      </c>
      <c r="BL35">
        <v>1292.1638</v>
      </c>
      <c r="BM35">
        <v>1168.2046</v>
      </c>
      <c r="BN35">
        <v>1155.8407</v>
      </c>
      <c r="BO35">
        <v>1179.8933</v>
      </c>
      <c r="BP35">
        <v>1114.5156999999999</v>
      </c>
      <c r="BR35">
        <f t="shared" si="4"/>
        <v>4963074.9699901957</v>
      </c>
      <c r="BS35">
        <f t="shared" si="5"/>
        <v>3086.4894091978831</v>
      </c>
    </row>
    <row r="36" spans="1:71" x14ac:dyDescent="0.25">
      <c r="A36" t="s">
        <v>36</v>
      </c>
      <c r="B36">
        <v>52.273228000000003</v>
      </c>
      <c r="C36">
        <v>57.076583999999997</v>
      </c>
      <c r="D36">
        <v>67.112830000000002</v>
      </c>
      <c r="E36">
        <v>68.693054000000004</v>
      </c>
      <c r="F36">
        <v>73.094139999999996</v>
      </c>
      <c r="G36">
        <v>79.167410000000004</v>
      </c>
      <c r="H36">
        <v>87.457390000000004</v>
      </c>
      <c r="I36">
        <v>101.31322</v>
      </c>
      <c r="J36">
        <v>117.920204</v>
      </c>
      <c r="K36">
        <v>110.66204999999999</v>
      </c>
      <c r="L36">
        <v>117.24805499999999</v>
      </c>
      <c r="M36">
        <v>124.7924</v>
      </c>
      <c r="N36">
        <v>127.14097599999999</v>
      </c>
      <c r="O36">
        <v>138.43669</v>
      </c>
      <c r="P36">
        <v>146.42545999999999</v>
      </c>
      <c r="Q36">
        <v>144.97278</v>
      </c>
      <c r="S36">
        <f t="shared" si="0"/>
        <v>2114413.7175013716</v>
      </c>
      <c r="T36">
        <f t="shared" si="1"/>
        <v>2166.40749743993</v>
      </c>
      <c r="W36">
        <v>140.84198000000001</v>
      </c>
      <c r="X36">
        <v>141.51078999999999</v>
      </c>
      <c r="Y36">
        <v>135.79776000000001</v>
      </c>
      <c r="Z36">
        <v>139.16304</v>
      </c>
      <c r="AA36">
        <v>141.48157</v>
      </c>
      <c r="AB36">
        <v>143.58202</v>
      </c>
      <c r="AC36">
        <v>155.96172000000001</v>
      </c>
      <c r="AD36">
        <v>161.07315</v>
      </c>
      <c r="AE36">
        <v>177.45236</v>
      </c>
      <c r="AF36">
        <v>186.74253999999999</v>
      </c>
      <c r="AG36">
        <v>190.55426</v>
      </c>
      <c r="AH36">
        <v>194.52258</v>
      </c>
      <c r="AI36">
        <v>198.51204000000001</v>
      </c>
      <c r="AJ36">
        <v>203.04322999999999</v>
      </c>
      <c r="AK36">
        <v>211.81287</v>
      </c>
      <c r="AL36">
        <v>219.88054</v>
      </c>
      <c r="AM36">
        <v>222.05851999999999</v>
      </c>
      <c r="AN36">
        <v>232.47917000000001</v>
      </c>
      <c r="AO36">
        <v>227.01150000000001</v>
      </c>
      <c r="AP36">
        <v>236.24866</v>
      </c>
      <c r="AQ36">
        <f t="shared" si="2"/>
        <v>3357357.2485579043</v>
      </c>
      <c r="AR36">
        <f t="shared" si="3"/>
        <v>95355.846013543109</v>
      </c>
      <c r="AT36">
        <v>239.57069999999999</v>
      </c>
      <c r="AU36">
        <v>240.72467</v>
      </c>
      <c r="AV36">
        <v>252.75017</v>
      </c>
      <c r="AW36">
        <v>247.72807</v>
      </c>
      <c r="AX36">
        <v>249.09126000000001</v>
      </c>
      <c r="AY36">
        <v>260.48984000000002</v>
      </c>
      <c r="AZ36">
        <v>263.44051999999999</v>
      </c>
      <c r="BA36">
        <v>252.57149999999999</v>
      </c>
      <c r="BB36">
        <v>236.80884</v>
      </c>
      <c r="BC36">
        <v>214.71915999999999</v>
      </c>
      <c r="BD36">
        <v>204.57787999999999</v>
      </c>
      <c r="BE36">
        <v>178.33143999999999</v>
      </c>
      <c r="BF36">
        <v>164.76158000000001</v>
      </c>
      <c r="BG36">
        <v>163.35300000000001</v>
      </c>
      <c r="BH36">
        <v>170.19883999999999</v>
      </c>
      <c r="BI36">
        <v>169.93929</v>
      </c>
      <c r="BJ36">
        <v>174.01346000000001</v>
      </c>
      <c r="BK36">
        <v>171.98832999999999</v>
      </c>
      <c r="BL36">
        <v>177.21858</v>
      </c>
      <c r="BM36">
        <v>143.48611</v>
      </c>
      <c r="BN36">
        <v>152.02661000000001</v>
      </c>
      <c r="BO36">
        <v>172.19046</v>
      </c>
      <c r="BP36">
        <v>172.07990000000001</v>
      </c>
      <c r="BR36">
        <f t="shared" si="4"/>
        <v>4932207.6897901958</v>
      </c>
      <c r="BS36">
        <f t="shared" si="5"/>
        <v>3111.8029588581676</v>
      </c>
    </row>
    <row r="37" spans="1:71" x14ac:dyDescent="0.25">
      <c r="A37" t="s">
        <v>37</v>
      </c>
      <c r="B37">
        <v>13667.814</v>
      </c>
      <c r="C37">
        <v>14725.512000000001</v>
      </c>
      <c r="D37">
        <v>15761.052</v>
      </c>
      <c r="E37">
        <v>17105.245999999999</v>
      </c>
      <c r="F37">
        <v>18648.692999999999</v>
      </c>
      <c r="G37">
        <v>20317.312000000002</v>
      </c>
      <c r="H37">
        <v>21236.92</v>
      </c>
      <c r="I37">
        <v>22859.791000000001</v>
      </c>
      <c r="J37">
        <v>24549.95</v>
      </c>
      <c r="K37">
        <v>23439.532999999999</v>
      </c>
      <c r="L37">
        <v>22772.796999999999</v>
      </c>
      <c r="M37">
        <v>24339.293000000001</v>
      </c>
      <c r="N37">
        <v>24921.773000000001</v>
      </c>
      <c r="O37">
        <v>25760.32</v>
      </c>
      <c r="P37">
        <v>25859.219000000001</v>
      </c>
      <c r="Q37">
        <v>23953.828000000001</v>
      </c>
      <c r="S37">
        <f t="shared" si="0"/>
        <v>2112799.9310303717</v>
      </c>
      <c r="T37">
        <f t="shared" si="1"/>
        <v>2200.8332614899705</v>
      </c>
      <c r="W37">
        <v>22567.474999999999</v>
      </c>
      <c r="X37">
        <v>21490.28</v>
      </c>
      <c r="Y37">
        <v>21255.22</v>
      </c>
      <c r="Z37">
        <v>21611.469000000001</v>
      </c>
      <c r="AA37">
        <v>21678.947</v>
      </c>
      <c r="AB37">
        <v>22456.95</v>
      </c>
      <c r="AC37">
        <v>22871.224999999999</v>
      </c>
      <c r="AD37">
        <v>23744.59</v>
      </c>
      <c r="AE37">
        <v>24022.780999999999</v>
      </c>
      <c r="AF37">
        <v>24125.991999999998</v>
      </c>
      <c r="AG37">
        <v>24280.84</v>
      </c>
      <c r="AH37">
        <v>24857.703000000001</v>
      </c>
      <c r="AI37">
        <v>24952.333999999999</v>
      </c>
      <c r="AJ37">
        <v>25777.205000000002</v>
      </c>
      <c r="AK37">
        <v>26139.809000000001</v>
      </c>
      <c r="AL37">
        <v>26851.348000000002</v>
      </c>
      <c r="AM37">
        <v>27212.401999999998</v>
      </c>
      <c r="AN37">
        <v>27381.932000000001</v>
      </c>
      <c r="AO37">
        <v>27866.914000000001</v>
      </c>
      <c r="AP37">
        <v>27936.664000000001</v>
      </c>
      <c r="AQ37">
        <f t="shared" si="2"/>
        <v>3353697.5182579043</v>
      </c>
      <c r="AR37">
        <f t="shared" si="3"/>
        <v>94376.362082343723</v>
      </c>
      <c r="AT37">
        <v>28060.178</v>
      </c>
      <c r="AU37">
        <v>28081.728999999999</v>
      </c>
      <c r="AV37">
        <v>28517.092000000001</v>
      </c>
      <c r="AW37">
        <v>29192.511999999999</v>
      </c>
      <c r="AX37">
        <v>29389.738000000001</v>
      </c>
      <c r="AY37">
        <v>29283.16</v>
      </c>
      <c r="AZ37">
        <v>29206.004000000001</v>
      </c>
      <c r="BA37">
        <v>28344.863000000001</v>
      </c>
      <c r="BB37">
        <v>27143.48</v>
      </c>
      <c r="BC37">
        <v>27689.412</v>
      </c>
      <c r="BD37">
        <v>27401.453000000001</v>
      </c>
      <c r="BE37">
        <v>27230.71</v>
      </c>
      <c r="BF37">
        <v>27216.982</v>
      </c>
      <c r="BG37">
        <v>27193.51</v>
      </c>
      <c r="BH37">
        <v>27744.976999999999</v>
      </c>
      <c r="BI37">
        <v>28157.79</v>
      </c>
      <c r="BJ37">
        <v>28402.273000000001</v>
      </c>
      <c r="BK37">
        <v>28469.315999999999</v>
      </c>
      <c r="BL37">
        <v>28123.511999999999</v>
      </c>
      <c r="BM37">
        <v>24863.562000000002</v>
      </c>
      <c r="BN37">
        <v>26371.383000000002</v>
      </c>
      <c r="BO37">
        <v>24990.516</v>
      </c>
      <c r="BP37">
        <v>24976.263999999999</v>
      </c>
      <c r="BR37">
        <f t="shared" si="4"/>
        <v>4927535.629580196</v>
      </c>
      <c r="BS37">
        <f t="shared" si="5"/>
        <v>3154.6322852626095</v>
      </c>
    </row>
    <row r="38" spans="1:71" x14ac:dyDescent="0.25">
      <c r="A38" t="s">
        <v>38</v>
      </c>
      <c r="B38">
        <v>24.871521000000001</v>
      </c>
      <c r="C38">
        <v>27.293040999999999</v>
      </c>
      <c r="D38">
        <v>32.704253999999999</v>
      </c>
      <c r="E38">
        <v>35.71866</v>
      </c>
      <c r="F38">
        <v>42.381259999999997</v>
      </c>
      <c r="G38">
        <v>45.737445999999998</v>
      </c>
      <c r="H38">
        <v>48.245646999999998</v>
      </c>
      <c r="I38">
        <v>55.002895000000002</v>
      </c>
      <c r="J38">
        <v>57.120666999999997</v>
      </c>
      <c r="K38">
        <v>58.476112000000001</v>
      </c>
      <c r="L38">
        <v>55.057316</v>
      </c>
      <c r="M38">
        <v>64.997929999999997</v>
      </c>
      <c r="N38">
        <v>70.202389999999994</v>
      </c>
      <c r="O38">
        <v>72.958699999999993</v>
      </c>
      <c r="P38">
        <v>74.716440000000006</v>
      </c>
      <c r="Q38">
        <v>76.372569999999996</v>
      </c>
      <c r="S38">
        <f t="shared" si="0"/>
        <v>1772880.8780303684</v>
      </c>
      <c r="T38">
        <f t="shared" si="1"/>
        <v>1878.0517775745427</v>
      </c>
      <c r="W38">
        <v>81.002139999999997</v>
      </c>
      <c r="X38">
        <v>78.941450000000003</v>
      </c>
      <c r="Y38">
        <v>70.296729999999997</v>
      </c>
      <c r="Z38">
        <v>65.150054999999995</v>
      </c>
      <c r="AA38">
        <v>61.261135000000003</v>
      </c>
      <c r="AB38">
        <v>59.873386000000004</v>
      </c>
      <c r="AC38">
        <v>58.730117999999997</v>
      </c>
      <c r="AD38">
        <v>67.369704999999996</v>
      </c>
      <c r="AE38">
        <v>71.846670000000003</v>
      </c>
      <c r="AF38">
        <v>75.485780000000005</v>
      </c>
      <c r="AG38">
        <v>75.470029999999994</v>
      </c>
      <c r="AH38">
        <v>96.869259999999997</v>
      </c>
      <c r="AI38">
        <v>100.89406</v>
      </c>
      <c r="AJ38">
        <v>107.65178</v>
      </c>
      <c r="AK38">
        <v>115.225426</v>
      </c>
      <c r="AL38">
        <v>112.90665</v>
      </c>
      <c r="AM38">
        <v>111.75032</v>
      </c>
      <c r="AN38">
        <v>107.219894</v>
      </c>
      <c r="AO38">
        <v>114.0835</v>
      </c>
      <c r="AP38">
        <v>118.88865</v>
      </c>
      <c r="AQ38">
        <f t="shared" si="2"/>
        <v>2864615.4382579024</v>
      </c>
      <c r="AR38">
        <f t="shared" si="3"/>
        <v>93014.080973611213</v>
      </c>
      <c r="AT38">
        <v>141.33519000000001</v>
      </c>
      <c r="AU38">
        <v>154.46637000000001</v>
      </c>
      <c r="AV38">
        <v>155.44256999999999</v>
      </c>
      <c r="AW38">
        <v>183.05957000000001</v>
      </c>
      <c r="AX38">
        <v>165.10947999999999</v>
      </c>
      <c r="AY38">
        <v>178.45948999999999</v>
      </c>
      <c r="AZ38">
        <v>191.26966999999999</v>
      </c>
      <c r="BA38">
        <v>173.34848</v>
      </c>
      <c r="BB38">
        <v>196.68485999999999</v>
      </c>
      <c r="BC38">
        <v>212.63667000000001</v>
      </c>
      <c r="BD38">
        <v>214.10521</v>
      </c>
      <c r="BE38">
        <v>205.13831999999999</v>
      </c>
      <c r="BF38">
        <v>209.29405</v>
      </c>
      <c r="BG38">
        <v>198.12970000000001</v>
      </c>
      <c r="BH38">
        <v>217.42123000000001</v>
      </c>
      <c r="BI38">
        <v>225.19811999999999</v>
      </c>
      <c r="BJ38">
        <v>254.45477</v>
      </c>
      <c r="BK38">
        <v>257.5806</v>
      </c>
      <c r="BL38">
        <v>240.73356999999999</v>
      </c>
      <c r="BM38">
        <v>169.06566000000001</v>
      </c>
      <c r="BN38">
        <v>151.34477000000001</v>
      </c>
      <c r="BO38">
        <v>128.30073999999999</v>
      </c>
      <c r="BP38">
        <v>159.31978000000001</v>
      </c>
      <c r="BR38">
        <f t="shared" si="4"/>
        <v>4291485.2135801967</v>
      </c>
      <c r="BS38">
        <f t="shared" si="5"/>
        <v>2788.4894175309919</v>
      </c>
    </row>
    <row r="39" spans="1:71" x14ac:dyDescent="0.25">
      <c r="A39" t="s">
        <v>39</v>
      </c>
      <c r="B39">
        <v>44.273090000000003</v>
      </c>
      <c r="C39">
        <v>48.626213</v>
      </c>
      <c r="D39">
        <v>51.449689999999997</v>
      </c>
      <c r="E39">
        <v>53.920540000000003</v>
      </c>
      <c r="F39">
        <v>60.313940000000002</v>
      </c>
      <c r="G39">
        <v>70.053635</v>
      </c>
      <c r="H39">
        <v>78.927284</v>
      </c>
      <c r="I39">
        <v>85.993385000000004</v>
      </c>
      <c r="J39">
        <v>96.752205000000004</v>
      </c>
      <c r="K39">
        <v>105.922</v>
      </c>
      <c r="L39">
        <v>119.49149</v>
      </c>
      <c r="M39">
        <v>125.17622</v>
      </c>
      <c r="N39">
        <v>133.09101999999999</v>
      </c>
      <c r="O39">
        <v>147.2131</v>
      </c>
      <c r="P39">
        <v>138.7098</v>
      </c>
      <c r="Q39">
        <v>134.84071</v>
      </c>
      <c r="S39">
        <f t="shared" si="0"/>
        <v>1772039.0211813685</v>
      </c>
      <c r="T39">
        <f t="shared" si="1"/>
        <v>1909.5248073075093</v>
      </c>
      <c r="W39">
        <v>128.84254000000001</v>
      </c>
      <c r="X39">
        <v>122.05012499999999</v>
      </c>
      <c r="Y39">
        <v>115.73054</v>
      </c>
      <c r="Z39">
        <v>121.191</v>
      </c>
      <c r="AA39">
        <v>123.43375399999999</v>
      </c>
      <c r="AB39">
        <v>114.00162</v>
      </c>
      <c r="AC39">
        <v>119.51186</v>
      </c>
      <c r="AD39">
        <v>110.64610999999999</v>
      </c>
      <c r="AE39">
        <v>107.246796</v>
      </c>
      <c r="AF39">
        <v>108.4448</v>
      </c>
      <c r="AG39">
        <v>92.830414000000005</v>
      </c>
      <c r="AH39">
        <v>98.919889999999995</v>
      </c>
      <c r="AI39">
        <v>87.672190000000001</v>
      </c>
      <c r="AJ39">
        <v>93.517555000000002</v>
      </c>
      <c r="AK39">
        <v>89.090149999999994</v>
      </c>
      <c r="AL39">
        <v>82.262640000000005</v>
      </c>
      <c r="AM39">
        <v>84.159289999999999</v>
      </c>
      <c r="AN39">
        <v>89.276600000000002</v>
      </c>
      <c r="AO39">
        <v>85.230934000000005</v>
      </c>
      <c r="AP39">
        <v>82.531379999999999</v>
      </c>
      <c r="AQ39">
        <f t="shared" si="2"/>
        <v>2862864.5215189024</v>
      </c>
      <c r="AR39">
        <f t="shared" si="3"/>
        <v>92335.218033424535</v>
      </c>
      <c r="AT39">
        <v>79.734729999999999</v>
      </c>
      <c r="AU39">
        <v>74.154396000000006</v>
      </c>
      <c r="AV39">
        <v>72.271850000000001</v>
      </c>
      <c r="AW39">
        <v>76.81962</v>
      </c>
      <c r="AX39">
        <v>87.889690000000002</v>
      </c>
      <c r="AY39">
        <v>91.521839999999997</v>
      </c>
      <c r="AZ39">
        <v>91.202079999999995</v>
      </c>
      <c r="BA39">
        <v>86.559020000000004</v>
      </c>
      <c r="BB39">
        <v>84.225700000000003</v>
      </c>
      <c r="BC39">
        <v>79.04674</v>
      </c>
      <c r="BD39">
        <v>77.140784999999994</v>
      </c>
      <c r="BE39">
        <v>72.017619999999994</v>
      </c>
      <c r="BF39">
        <v>70.436049999999994</v>
      </c>
      <c r="BG39">
        <v>78.381659999999997</v>
      </c>
      <c r="BH39">
        <v>83.993889999999993</v>
      </c>
      <c r="BI39">
        <v>83.438749999999999</v>
      </c>
      <c r="BJ39">
        <v>90.399090000000001</v>
      </c>
      <c r="BK39">
        <v>96.889579999999995</v>
      </c>
      <c r="BL39">
        <v>97.931389999999993</v>
      </c>
      <c r="BM39">
        <v>89.379326000000006</v>
      </c>
      <c r="BN39">
        <v>97.097710000000006</v>
      </c>
      <c r="BO39">
        <v>96.33766</v>
      </c>
      <c r="BP39">
        <v>93.541979999999995</v>
      </c>
      <c r="BR39">
        <f t="shared" si="4"/>
        <v>4287103.3147101961</v>
      </c>
      <c r="BS39">
        <f t="shared" si="5"/>
        <v>2827.904561154483</v>
      </c>
    </row>
    <row r="40" spans="1:71" x14ac:dyDescent="0.25">
      <c r="A40" t="s">
        <v>40</v>
      </c>
      <c r="B40">
        <v>5.6124660000000004</v>
      </c>
      <c r="C40">
        <v>6.0511590000000002</v>
      </c>
      <c r="D40">
        <v>5.8715419999999998</v>
      </c>
      <c r="E40">
        <v>6.2693133000000003</v>
      </c>
      <c r="F40">
        <v>5.7495003000000002</v>
      </c>
      <c r="G40">
        <v>5.8756347</v>
      </c>
      <c r="H40">
        <v>6.399699</v>
      </c>
      <c r="I40">
        <v>6.8569255</v>
      </c>
      <c r="J40">
        <v>7.9397244000000002</v>
      </c>
      <c r="K40">
        <v>7.4100266000000001</v>
      </c>
      <c r="L40">
        <v>6.9604100000000004</v>
      </c>
      <c r="M40">
        <v>6.9930778</v>
      </c>
      <c r="N40">
        <v>7.3136479999999997</v>
      </c>
      <c r="O40">
        <v>7.7066039999999996</v>
      </c>
      <c r="P40">
        <v>7.4827630000000003</v>
      </c>
      <c r="Q40">
        <v>6.9621510000000004</v>
      </c>
      <c r="S40">
        <f t="shared" si="0"/>
        <v>1770544.2668593682</v>
      </c>
      <c r="T40">
        <f t="shared" si="1"/>
        <v>1941.386257521237</v>
      </c>
      <c r="W40">
        <v>6.7952640000000004</v>
      </c>
      <c r="X40">
        <v>6.2100052999999997</v>
      </c>
      <c r="Y40">
        <v>6.0337230000000002</v>
      </c>
      <c r="Z40">
        <v>6.2958693999999999</v>
      </c>
      <c r="AA40">
        <v>6.2745476</v>
      </c>
      <c r="AB40">
        <v>6.3647695000000004</v>
      </c>
      <c r="AC40">
        <v>6.8829937000000001</v>
      </c>
      <c r="AD40">
        <v>7.1954054999999997</v>
      </c>
      <c r="AE40">
        <v>7.6968535999999999</v>
      </c>
      <c r="AF40">
        <v>7.8472204000000003</v>
      </c>
      <c r="AG40">
        <v>7.3680167000000001</v>
      </c>
      <c r="AH40">
        <v>7.9403610000000002</v>
      </c>
      <c r="AI40">
        <v>8.2384609999999991</v>
      </c>
      <c r="AJ40">
        <v>8.3462589999999999</v>
      </c>
      <c r="AK40">
        <v>8.3968330000000009</v>
      </c>
      <c r="AL40">
        <v>9.3819940000000006</v>
      </c>
      <c r="AM40">
        <v>9.2071059999999996</v>
      </c>
      <c r="AN40">
        <v>9.433033</v>
      </c>
      <c r="AO40">
        <v>9.4170090000000002</v>
      </c>
      <c r="AP40">
        <v>9.5985429999999994</v>
      </c>
      <c r="AQ40">
        <f t="shared" si="2"/>
        <v>2860807.931330902</v>
      </c>
      <c r="AR40">
        <f t="shared" si="3"/>
        <v>91635.911739614137</v>
      </c>
      <c r="AT40">
        <v>9.0078589999999998</v>
      </c>
      <c r="AU40">
        <v>9.3702950000000005</v>
      </c>
      <c r="AV40">
        <v>9.4709500000000002</v>
      </c>
      <c r="AW40">
        <v>9.9069739999999999</v>
      </c>
      <c r="AX40">
        <v>10.089532999999999</v>
      </c>
      <c r="AY40">
        <v>10.258592</v>
      </c>
      <c r="AZ40">
        <v>10.291719000000001</v>
      </c>
      <c r="BA40">
        <v>9.5289459999999995</v>
      </c>
      <c r="BB40">
        <v>8.8328849999999992</v>
      </c>
      <c r="BC40">
        <v>8.459282</v>
      </c>
      <c r="BD40">
        <v>8.3449290000000005</v>
      </c>
      <c r="BE40">
        <v>8.2550220000000003</v>
      </c>
      <c r="BF40">
        <v>8.6275709999999997</v>
      </c>
      <c r="BG40">
        <v>9.0230580000000007</v>
      </c>
      <c r="BH40">
        <v>9.8444380000000002</v>
      </c>
      <c r="BI40">
        <v>10.8426285</v>
      </c>
      <c r="BJ40">
        <v>12.105062</v>
      </c>
      <c r="BK40">
        <v>13.107481</v>
      </c>
      <c r="BL40">
        <v>11.098069000000001</v>
      </c>
      <c r="BM40">
        <v>7.3099426999999997</v>
      </c>
      <c r="BN40">
        <v>8.2654730000000001</v>
      </c>
      <c r="BO40">
        <v>10.365225000000001</v>
      </c>
      <c r="BP40">
        <v>9.7356390000000008</v>
      </c>
      <c r="BR40">
        <f t="shared" si="4"/>
        <v>4285152.9035531962</v>
      </c>
      <c r="BS40">
        <f t="shared" si="5"/>
        <v>2870.1626949452084</v>
      </c>
    </row>
    <row r="41" spans="1:71" x14ac:dyDescent="0.25">
      <c r="A41" t="s">
        <v>41</v>
      </c>
      <c r="B41">
        <v>146.99512999999999</v>
      </c>
      <c r="C41">
        <v>164.14966999999999</v>
      </c>
      <c r="D41">
        <v>169.36021</v>
      </c>
      <c r="E41">
        <v>189.77089000000001</v>
      </c>
      <c r="F41">
        <v>227.92883</v>
      </c>
      <c r="G41">
        <v>226.89144999999999</v>
      </c>
      <c r="H41">
        <v>243.33246</v>
      </c>
      <c r="I41">
        <v>262.38324</v>
      </c>
      <c r="J41">
        <v>276.95907999999997</v>
      </c>
      <c r="K41">
        <v>271.54297000000003</v>
      </c>
      <c r="L41">
        <v>278.09280000000001</v>
      </c>
      <c r="M41">
        <v>293.25869999999998</v>
      </c>
      <c r="N41">
        <v>315.04399999999998</v>
      </c>
      <c r="O41">
        <v>342.37450000000001</v>
      </c>
      <c r="P41">
        <v>369.47275000000002</v>
      </c>
      <c r="Q41">
        <v>376.81616000000002</v>
      </c>
      <c r="S41">
        <f t="shared" si="0"/>
        <v>1770436.8122147683</v>
      </c>
      <c r="T41">
        <f t="shared" si="1"/>
        <v>1975.9339422039825</v>
      </c>
      <c r="W41">
        <v>405.65526999999997</v>
      </c>
      <c r="X41">
        <v>422.65634</v>
      </c>
      <c r="Y41">
        <v>444.35293999999999</v>
      </c>
      <c r="Z41">
        <v>477.06702000000001</v>
      </c>
      <c r="AA41">
        <v>517.63580000000002</v>
      </c>
      <c r="AB41">
        <v>544.25945999999999</v>
      </c>
      <c r="AC41">
        <v>561.76670000000001</v>
      </c>
      <c r="AD41">
        <v>616.50072999999998</v>
      </c>
      <c r="AE41">
        <v>667.77260000000001</v>
      </c>
      <c r="AF41">
        <v>694.05817000000002</v>
      </c>
      <c r="AG41">
        <v>706.101</v>
      </c>
      <c r="AH41">
        <v>744.1866</v>
      </c>
      <c r="AI41">
        <v>752.04280000000006</v>
      </c>
      <c r="AJ41">
        <v>808.26670000000001</v>
      </c>
      <c r="AK41">
        <v>901.35170000000005</v>
      </c>
      <c r="AL41">
        <v>972.76134999999999</v>
      </c>
      <c r="AM41">
        <v>1039.8557000000001</v>
      </c>
      <c r="AN41">
        <v>1113.5074</v>
      </c>
      <c r="AO41">
        <v>1219.4528</v>
      </c>
      <c r="AP41">
        <v>1277.5098</v>
      </c>
      <c r="AQ41">
        <f t="shared" si="2"/>
        <v>2860653.0070632021</v>
      </c>
      <c r="AR41">
        <f t="shared" si="3"/>
        <v>90917.102292901342</v>
      </c>
      <c r="AT41">
        <v>1281.0958000000001</v>
      </c>
      <c r="AU41">
        <v>1324.2422999999999</v>
      </c>
      <c r="AV41">
        <v>1347.6937</v>
      </c>
      <c r="AW41">
        <v>1426.8562999999999</v>
      </c>
      <c r="AX41">
        <v>1450.1283000000001</v>
      </c>
      <c r="AY41">
        <v>1532.0392999999999</v>
      </c>
      <c r="AZ41">
        <v>1637.4816000000001</v>
      </c>
      <c r="BA41">
        <v>1719.2587000000001</v>
      </c>
      <c r="BB41">
        <v>1806.7904000000001</v>
      </c>
      <c r="BC41">
        <v>1848.4160999999999</v>
      </c>
      <c r="BD41">
        <v>1935.7647999999999</v>
      </c>
      <c r="BE41">
        <v>2051.6696999999999</v>
      </c>
      <c r="BF41">
        <v>2065.6554999999998</v>
      </c>
      <c r="BG41">
        <v>2125.4940999999999</v>
      </c>
      <c r="BH41">
        <v>2296.0383000000002</v>
      </c>
      <c r="BI41">
        <v>2514.2617</v>
      </c>
      <c r="BJ41">
        <v>2588.1959999999999</v>
      </c>
      <c r="BK41">
        <v>2704.5122000000001</v>
      </c>
      <c r="BL41">
        <v>2791.9459999999999</v>
      </c>
      <c r="BM41">
        <v>2537.8525</v>
      </c>
      <c r="BN41">
        <v>2588.8312999999998</v>
      </c>
      <c r="BO41">
        <v>2804.53</v>
      </c>
      <c r="BP41">
        <v>2936.9744000000001</v>
      </c>
      <c r="BR41">
        <f t="shared" si="4"/>
        <v>4284930.7619799962</v>
      </c>
      <c r="BS41">
        <f t="shared" si="5"/>
        <v>2914.9188857006775</v>
      </c>
    </row>
    <row r="42" spans="1:71" x14ac:dyDescent="0.25">
      <c r="A42" t="s">
        <v>42</v>
      </c>
      <c r="B42">
        <v>72.543620000000004</v>
      </c>
      <c r="C42">
        <v>69.864459999999994</v>
      </c>
      <c r="D42">
        <v>67.402794</v>
      </c>
      <c r="E42">
        <v>71.299310000000006</v>
      </c>
      <c r="F42">
        <v>76.334075999999996</v>
      </c>
      <c r="G42">
        <v>80.992670000000004</v>
      </c>
      <c r="H42">
        <v>83.943825000000004</v>
      </c>
      <c r="I42">
        <v>90.783680000000004</v>
      </c>
      <c r="J42">
        <v>108.37455</v>
      </c>
      <c r="K42">
        <v>113.21974</v>
      </c>
      <c r="L42">
        <v>129.84836000000001</v>
      </c>
      <c r="M42">
        <v>139.89663999999999</v>
      </c>
      <c r="N42">
        <v>164.95786000000001</v>
      </c>
      <c r="O42">
        <v>185.91681</v>
      </c>
      <c r="P42">
        <v>202.27558999999999</v>
      </c>
      <c r="Q42">
        <v>227.56357</v>
      </c>
      <c r="S42">
        <f t="shared" si="0"/>
        <v>1766282.4393747684</v>
      </c>
      <c r="T42">
        <f t="shared" si="1"/>
        <v>2007.139135653146</v>
      </c>
      <c r="W42">
        <v>249.52278000000001</v>
      </c>
      <c r="X42">
        <v>259.33398</v>
      </c>
      <c r="Y42">
        <v>253.85255000000001</v>
      </c>
      <c r="Z42">
        <v>273.57242000000002</v>
      </c>
      <c r="AA42">
        <v>268.88299999999998</v>
      </c>
      <c r="AB42">
        <v>275.73635999999999</v>
      </c>
      <c r="AC42">
        <v>285.60982999999999</v>
      </c>
      <c r="AD42">
        <v>300.3827</v>
      </c>
      <c r="AE42">
        <v>318.60793999999999</v>
      </c>
      <c r="AF42">
        <v>366.26285000000001</v>
      </c>
      <c r="AG42">
        <v>390.09222</v>
      </c>
      <c r="AH42">
        <v>420.5104</v>
      </c>
      <c r="AI42">
        <v>448.46480000000003</v>
      </c>
      <c r="AJ42">
        <v>443.34113000000002</v>
      </c>
      <c r="AK42">
        <v>490.82040000000001</v>
      </c>
      <c r="AL42">
        <v>527.91</v>
      </c>
      <c r="AM42">
        <v>584.76495</v>
      </c>
      <c r="AN42">
        <v>557.09625000000005</v>
      </c>
      <c r="AO42">
        <v>583.2287</v>
      </c>
      <c r="AP42">
        <v>636.9529</v>
      </c>
      <c r="AQ42">
        <f t="shared" si="2"/>
        <v>2845766.2461832003</v>
      </c>
      <c r="AR42">
        <f t="shared" si="3"/>
        <v>90163.373260302018</v>
      </c>
      <c r="AT42">
        <v>659.32683999999995</v>
      </c>
      <c r="AU42">
        <v>662.41205000000002</v>
      </c>
      <c r="AV42">
        <v>680.47033999999996</v>
      </c>
      <c r="AW42">
        <v>720.1309</v>
      </c>
      <c r="AX42">
        <v>719.41729999999995</v>
      </c>
      <c r="AY42">
        <v>692.64359999999999</v>
      </c>
      <c r="AZ42">
        <v>730.72389999999996</v>
      </c>
      <c r="BA42">
        <v>745.41690000000006</v>
      </c>
      <c r="BB42">
        <v>748.94860000000006</v>
      </c>
      <c r="BC42">
        <v>792.66520000000003</v>
      </c>
      <c r="BD42">
        <v>849.75336000000004</v>
      </c>
      <c r="BE42">
        <v>893.51890000000003</v>
      </c>
      <c r="BF42">
        <v>863.64620000000002</v>
      </c>
      <c r="BG42">
        <v>860.02829999999994</v>
      </c>
      <c r="BH42">
        <v>820.59550000000002</v>
      </c>
      <c r="BI42">
        <v>791.46123999999998</v>
      </c>
      <c r="BJ42">
        <v>848.76170000000002</v>
      </c>
      <c r="BK42">
        <v>875.54470000000003</v>
      </c>
      <c r="BL42">
        <v>853.31286999999998</v>
      </c>
      <c r="BM42">
        <v>751.47950000000003</v>
      </c>
      <c r="BN42">
        <v>782.50109999999995</v>
      </c>
      <c r="BO42">
        <v>858.09450000000004</v>
      </c>
      <c r="BP42">
        <v>860.06415000000004</v>
      </c>
      <c r="BR42">
        <f t="shared" si="4"/>
        <v>4237615.0329799969</v>
      </c>
      <c r="BS42">
        <f t="shared" si="5"/>
        <v>2928.5521997097421</v>
      </c>
    </row>
    <row r="43" spans="1:71" x14ac:dyDescent="0.25">
      <c r="A43" t="s">
        <v>43</v>
      </c>
      <c r="B43">
        <v>81.939705000000004</v>
      </c>
      <c r="C43">
        <v>89.684520000000006</v>
      </c>
      <c r="D43">
        <v>99.205444</v>
      </c>
      <c r="E43">
        <v>109.47246</v>
      </c>
      <c r="F43">
        <v>119.565926</v>
      </c>
      <c r="G43">
        <v>129.19635</v>
      </c>
      <c r="H43">
        <v>141.64663999999999</v>
      </c>
      <c r="I43">
        <v>157.65854999999999</v>
      </c>
      <c r="J43">
        <v>189.24190999999999</v>
      </c>
      <c r="K43">
        <v>219.959</v>
      </c>
      <c r="L43">
        <v>257.91962000000001</v>
      </c>
      <c r="M43">
        <v>292.32510000000002</v>
      </c>
      <c r="N43">
        <v>339.15933000000001</v>
      </c>
      <c r="O43">
        <v>340.15069999999997</v>
      </c>
      <c r="P43">
        <v>357.92117000000002</v>
      </c>
      <c r="Q43">
        <v>330.28473000000002</v>
      </c>
      <c r="S43">
        <f t="shared" si="0"/>
        <v>1764397.2218197684</v>
      </c>
      <c r="T43">
        <f t="shared" si="1"/>
        <v>2042.1264141432505</v>
      </c>
      <c r="W43">
        <v>328.61838</v>
      </c>
      <c r="X43">
        <v>357.87905999999998</v>
      </c>
      <c r="Y43">
        <v>435.68042000000003</v>
      </c>
      <c r="Z43">
        <v>471.64413000000002</v>
      </c>
      <c r="AA43">
        <v>518.38904000000002</v>
      </c>
      <c r="AB43">
        <v>478.29694000000001</v>
      </c>
      <c r="AC43">
        <v>498.83618000000001</v>
      </c>
      <c r="AD43">
        <v>500.27936</v>
      </c>
      <c r="AE43">
        <v>536.64139999999998</v>
      </c>
      <c r="AF43">
        <v>553.21119999999996</v>
      </c>
      <c r="AG43">
        <v>586.54645000000005</v>
      </c>
      <c r="AH43">
        <v>630.63930000000005</v>
      </c>
      <c r="AI43">
        <v>691.70403999999996</v>
      </c>
      <c r="AJ43">
        <v>714.48302999999999</v>
      </c>
      <c r="AK43">
        <v>702.64813000000004</v>
      </c>
      <c r="AL43">
        <v>737.46825999999999</v>
      </c>
      <c r="AM43">
        <v>758.17100000000005</v>
      </c>
      <c r="AN43">
        <v>736.06213000000002</v>
      </c>
      <c r="AO43">
        <v>752.26570000000004</v>
      </c>
      <c r="AP43">
        <v>775.71119999999996</v>
      </c>
      <c r="AQ43">
        <f t="shared" si="2"/>
        <v>2837831.3000232005</v>
      </c>
      <c r="AR43">
        <f t="shared" si="3"/>
        <v>89401.858308773953</v>
      </c>
      <c r="AT43">
        <v>799.74396000000002</v>
      </c>
      <c r="AU43">
        <v>806.6087</v>
      </c>
      <c r="AV43">
        <v>810.28345000000002</v>
      </c>
      <c r="AW43">
        <v>848.90639999999996</v>
      </c>
      <c r="AX43">
        <v>910.15440000000001</v>
      </c>
      <c r="AY43">
        <v>991.93439999999998</v>
      </c>
      <c r="AZ43">
        <v>999.07384999999999</v>
      </c>
      <c r="BA43">
        <v>1029.7058999999999</v>
      </c>
      <c r="BB43">
        <v>1002.67725</v>
      </c>
      <c r="BC43">
        <v>944.47095000000002</v>
      </c>
      <c r="BD43">
        <v>951.43240000000003</v>
      </c>
      <c r="BE43">
        <v>976.54020000000003</v>
      </c>
      <c r="BF43">
        <v>1053.1790000000001</v>
      </c>
      <c r="BG43">
        <v>973.79570000000001</v>
      </c>
      <c r="BH43">
        <v>837.79070000000002</v>
      </c>
      <c r="BI43">
        <v>852.62963999999999</v>
      </c>
      <c r="BJ43">
        <v>868.52940000000001</v>
      </c>
      <c r="BK43">
        <v>907.47753999999998</v>
      </c>
      <c r="BL43">
        <v>952.37729999999999</v>
      </c>
      <c r="BM43">
        <v>917.40454</v>
      </c>
      <c r="BN43">
        <v>956.29129999999998</v>
      </c>
      <c r="BO43">
        <v>993.27795000000003</v>
      </c>
      <c r="BP43">
        <v>972.78150000000005</v>
      </c>
      <c r="BR43">
        <f t="shared" si="4"/>
        <v>4219554.1153299958</v>
      </c>
      <c r="BS43">
        <f t="shared" si="5"/>
        <v>2963.1700248103903</v>
      </c>
    </row>
    <row r="44" spans="1:71" x14ac:dyDescent="0.25">
      <c r="A44" t="s">
        <v>44</v>
      </c>
      <c r="B44">
        <v>18.064800000000002</v>
      </c>
      <c r="C44">
        <v>19.331001000000001</v>
      </c>
      <c r="D44">
        <v>20.708926999999999</v>
      </c>
      <c r="E44">
        <v>22.232122</v>
      </c>
      <c r="F44">
        <v>23.810186000000002</v>
      </c>
      <c r="G44">
        <v>31.237629999999999</v>
      </c>
      <c r="H44">
        <v>33.480136999999999</v>
      </c>
      <c r="I44">
        <v>40.729267</v>
      </c>
      <c r="J44">
        <v>39.858930000000001</v>
      </c>
      <c r="K44">
        <v>39.219147</v>
      </c>
      <c r="L44">
        <v>39.173504000000001</v>
      </c>
      <c r="M44">
        <v>47.936947000000004</v>
      </c>
      <c r="N44">
        <v>56.694485</v>
      </c>
      <c r="O44">
        <v>60.076250000000002</v>
      </c>
      <c r="P44">
        <v>72.683040000000005</v>
      </c>
      <c r="Q44">
        <v>87.15146</v>
      </c>
      <c r="S44">
        <f t="shared" si="0"/>
        <v>1761141.8906647682</v>
      </c>
      <c r="T44">
        <f t="shared" si="1"/>
        <v>2076.8182672933585</v>
      </c>
      <c r="W44">
        <v>87.057609999999997</v>
      </c>
      <c r="X44">
        <v>89.895520000000005</v>
      </c>
      <c r="Y44">
        <v>106.477165</v>
      </c>
      <c r="Z44">
        <v>117.48462000000001</v>
      </c>
      <c r="AA44">
        <v>133.38355999999999</v>
      </c>
      <c r="AB44">
        <v>148.50926000000001</v>
      </c>
      <c r="AC44">
        <v>151.35135</v>
      </c>
      <c r="AD44">
        <v>164.53358</v>
      </c>
      <c r="AE44">
        <v>186.97927999999999</v>
      </c>
      <c r="AF44">
        <v>186.16296</v>
      </c>
      <c r="AG44">
        <v>127.15833000000001</v>
      </c>
      <c r="AH44">
        <v>201.08778000000001</v>
      </c>
      <c r="AI44">
        <v>273.90445</v>
      </c>
      <c r="AJ44">
        <v>309.48993000000002</v>
      </c>
      <c r="AK44">
        <v>305.56331999999998</v>
      </c>
      <c r="AL44">
        <v>307.16309999999999</v>
      </c>
      <c r="AM44">
        <v>374.81792999999999</v>
      </c>
      <c r="AN44">
        <v>271.42290000000003</v>
      </c>
      <c r="AO44">
        <v>188.5472</v>
      </c>
      <c r="AP44">
        <v>283.2851</v>
      </c>
      <c r="AQ44">
        <f t="shared" si="2"/>
        <v>2826066.1246732003</v>
      </c>
      <c r="AR44">
        <f t="shared" si="3"/>
        <v>88617.86036450867</v>
      </c>
      <c r="AT44">
        <v>323.35239999999999</v>
      </c>
      <c r="AU44">
        <v>306.8657</v>
      </c>
      <c r="AV44">
        <v>275.46033</v>
      </c>
      <c r="AW44">
        <v>299.97460000000001</v>
      </c>
      <c r="AX44">
        <v>280.53449999999998</v>
      </c>
      <c r="AY44">
        <v>271.7063</v>
      </c>
      <c r="AZ44">
        <v>243.83777000000001</v>
      </c>
      <c r="BA44">
        <v>273.09750000000003</v>
      </c>
      <c r="BB44">
        <v>263.08210000000003</v>
      </c>
      <c r="BC44">
        <v>298.52697999999998</v>
      </c>
      <c r="BD44">
        <v>318.91122000000001</v>
      </c>
      <c r="BE44">
        <v>351.10656999999998</v>
      </c>
      <c r="BF44">
        <v>386.71224999999998</v>
      </c>
      <c r="BG44">
        <v>372.06128000000001</v>
      </c>
      <c r="BH44">
        <v>367.07346000000001</v>
      </c>
      <c r="BI44">
        <v>377.21735000000001</v>
      </c>
      <c r="BJ44">
        <v>447.19292999999999</v>
      </c>
      <c r="BK44">
        <v>438.68191999999999</v>
      </c>
      <c r="BL44">
        <v>430.65487999999999</v>
      </c>
      <c r="BM44">
        <v>375.08983999999998</v>
      </c>
      <c r="BN44">
        <v>418.79455999999999</v>
      </c>
      <c r="BO44">
        <v>472.01429999999999</v>
      </c>
      <c r="BP44">
        <v>500.80822999999998</v>
      </c>
      <c r="BR44">
        <f t="shared" si="4"/>
        <v>4198197.048899997</v>
      </c>
      <c r="BS44">
        <f t="shared" si="5"/>
        <v>2996.5717693790129</v>
      </c>
    </row>
    <row r="45" spans="1:71" x14ac:dyDescent="0.25">
      <c r="A45" t="s">
        <v>45</v>
      </c>
      <c r="B45">
        <v>28.522162999999999</v>
      </c>
      <c r="C45">
        <v>31.881551999999999</v>
      </c>
      <c r="D45">
        <v>35.695689999999999</v>
      </c>
      <c r="E45">
        <v>39.704014000000001</v>
      </c>
      <c r="F45">
        <v>43.153435000000002</v>
      </c>
      <c r="G45">
        <v>48.426375999999998</v>
      </c>
      <c r="H45">
        <v>53.493183000000002</v>
      </c>
      <c r="I45">
        <v>58.884475999999999</v>
      </c>
      <c r="J45">
        <v>63.811314000000003</v>
      </c>
      <c r="K45">
        <v>63.197310000000002</v>
      </c>
      <c r="L45">
        <v>61.815147000000003</v>
      </c>
      <c r="M45">
        <v>62.782482000000002</v>
      </c>
      <c r="N45">
        <v>66.956270000000004</v>
      </c>
      <c r="O45">
        <v>71.893550000000005</v>
      </c>
      <c r="P45">
        <v>75.461849999999998</v>
      </c>
      <c r="Q45">
        <v>67.971689999999995</v>
      </c>
      <c r="S45">
        <f t="shared" si="0"/>
        <v>1760489.5028317685</v>
      </c>
      <c r="T45">
        <f t="shared" si="1"/>
        <v>2115.972960134337</v>
      </c>
      <c r="W45">
        <v>60.38429</v>
      </c>
      <c r="X45">
        <v>52.857914000000001</v>
      </c>
      <c r="Y45">
        <v>48.004542999999998</v>
      </c>
      <c r="Z45">
        <v>47.207210000000003</v>
      </c>
      <c r="AA45">
        <v>47.078074999999998</v>
      </c>
      <c r="AB45">
        <v>58.118519999999997</v>
      </c>
      <c r="AC45">
        <v>51.009117000000003</v>
      </c>
      <c r="AD45">
        <v>46.249049999999997</v>
      </c>
      <c r="AE45">
        <v>47.584457</v>
      </c>
      <c r="AF45">
        <v>53.734264000000003</v>
      </c>
      <c r="AG45">
        <v>59.26925</v>
      </c>
      <c r="AH45">
        <v>61.681023000000003</v>
      </c>
      <c r="AI45">
        <v>62.440939999999998</v>
      </c>
      <c r="AJ45">
        <v>68.39255</v>
      </c>
      <c r="AK45">
        <v>69.824714999999998</v>
      </c>
      <c r="AL45">
        <v>73.247839999999997</v>
      </c>
      <c r="AM45">
        <v>78.033714000000003</v>
      </c>
      <c r="AN45">
        <v>87.460679999999996</v>
      </c>
      <c r="AO45">
        <v>98.697890000000001</v>
      </c>
      <c r="AP45">
        <v>99.360950000000003</v>
      </c>
      <c r="AQ45">
        <f t="shared" si="2"/>
        <v>2822051.8497282001</v>
      </c>
      <c r="AR45">
        <f t="shared" si="3"/>
        <v>87822.860092184172</v>
      </c>
      <c r="AT45">
        <v>106.500946</v>
      </c>
      <c r="AU45">
        <v>103.80246</v>
      </c>
      <c r="AV45">
        <v>101.32407000000001</v>
      </c>
      <c r="AW45">
        <v>106.12375</v>
      </c>
      <c r="AX45">
        <v>111.53505</v>
      </c>
      <c r="AY45">
        <v>113.51546999999999</v>
      </c>
      <c r="AZ45">
        <v>112.17092</v>
      </c>
      <c r="BA45">
        <v>106.85292</v>
      </c>
      <c r="BB45">
        <v>91.394040000000004</v>
      </c>
      <c r="BC45">
        <v>88.997519999999994</v>
      </c>
      <c r="BD45">
        <v>83.329170000000005</v>
      </c>
      <c r="BE45">
        <v>78.681206000000003</v>
      </c>
      <c r="BF45">
        <v>79.802825999999996</v>
      </c>
      <c r="BG45">
        <v>78.994510000000005</v>
      </c>
      <c r="BH45">
        <v>81.824240000000003</v>
      </c>
      <c r="BI45">
        <v>86.161829999999995</v>
      </c>
      <c r="BJ45">
        <v>85.462760000000003</v>
      </c>
      <c r="BK45">
        <v>88.726339999999993</v>
      </c>
      <c r="BL45">
        <v>88.716350000000006</v>
      </c>
      <c r="BM45">
        <v>75.046775999999994</v>
      </c>
      <c r="BN45">
        <v>81.745549999999994</v>
      </c>
      <c r="BO45">
        <v>85.658370000000005</v>
      </c>
      <c r="BP45">
        <v>84.667240000000007</v>
      </c>
      <c r="BR45">
        <f t="shared" si="4"/>
        <v>4190104.2919299989</v>
      </c>
      <c r="BS45">
        <f t="shared" si="5"/>
        <v>3040.714290224963</v>
      </c>
    </row>
    <row r="46" spans="1:71" x14ac:dyDescent="0.25">
      <c r="A46" t="s">
        <v>46</v>
      </c>
      <c r="B46">
        <v>40.276980000000002</v>
      </c>
      <c r="C46">
        <v>41.695315999999998</v>
      </c>
      <c r="D46">
        <v>50.674126000000001</v>
      </c>
      <c r="E46">
        <v>51.301479999999998</v>
      </c>
      <c r="F46">
        <v>58.121659999999999</v>
      </c>
      <c r="G46">
        <v>62.260579999999997</v>
      </c>
      <c r="H46">
        <v>70.908646000000005</v>
      </c>
      <c r="I46">
        <v>67.122200000000007</v>
      </c>
      <c r="J46">
        <v>72.303604000000007</v>
      </c>
      <c r="K46">
        <v>72.497290000000007</v>
      </c>
      <c r="L46">
        <v>74.568340000000006</v>
      </c>
      <c r="M46">
        <v>76.484520000000003</v>
      </c>
      <c r="N46">
        <v>80.344489999999993</v>
      </c>
      <c r="O46">
        <v>87.786699999999996</v>
      </c>
      <c r="P46">
        <v>90.866619999999998</v>
      </c>
      <c r="Q46">
        <v>92.546584999999993</v>
      </c>
      <c r="S46">
        <f t="shared" si="0"/>
        <v>1759615.8523297685</v>
      </c>
      <c r="T46">
        <f t="shared" si="1"/>
        <v>2156.3919758943243</v>
      </c>
      <c r="W46">
        <v>94.119309999999999</v>
      </c>
      <c r="X46">
        <v>94.852209999999999</v>
      </c>
      <c r="Y46">
        <v>89.028679999999994</v>
      </c>
      <c r="Z46">
        <v>85.713139999999996</v>
      </c>
      <c r="AA46">
        <v>76.264885000000007</v>
      </c>
      <c r="AB46">
        <v>79.106223999999997</v>
      </c>
      <c r="AC46">
        <v>84.976569999999995</v>
      </c>
      <c r="AD46">
        <v>94.025959999999998</v>
      </c>
      <c r="AE46">
        <v>97.610434999999995</v>
      </c>
      <c r="AF46">
        <v>101.24891</v>
      </c>
      <c r="AG46">
        <v>101.151535</v>
      </c>
      <c r="AH46">
        <v>116.15121499999999</v>
      </c>
      <c r="AI46">
        <v>124.56148</v>
      </c>
      <c r="AJ46">
        <v>129.30417</v>
      </c>
      <c r="AK46">
        <v>146.87702999999999</v>
      </c>
      <c r="AL46">
        <v>143.86281</v>
      </c>
      <c r="AM46">
        <v>157.65807000000001</v>
      </c>
      <c r="AN46">
        <v>164.65371999999999</v>
      </c>
      <c r="AO46">
        <v>174.33195000000001</v>
      </c>
      <c r="AP46">
        <v>154.44406000000001</v>
      </c>
      <c r="AQ46">
        <f t="shared" si="2"/>
        <v>2820781.2127362001</v>
      </c>
      <c r="AR46">
        <f t="shared" si="3"/>
        <v>87005.629353633019</v>
      </c>
      <c r="AT46">
        <v>143.08976999999999</v>
      </c>
      <c r="AU46">
        <v>142.72649000000001</v>
      </c>
      <c r="AV46">
        <v>146.52625</v>
      </c>
      <c r="AW46">
        <v>139.08589000000001</v>
      </c>
      <c r="AX46">
        <v>136.45406</v>
      </c>
      <c r="AY46">
        <v>132.76782</v>
      </c>
      <c r="AZ46">
        <v>135.56345999999999</v>
      </c>
      <c r="BA46">
        <v>134.59228999999999</v>
      </c>
      <c r="BB46">
        <v>124.926895</v>
      </c>
      <c r="BC46">
        <v>123.84819</v>
      </c>
      <c r="BD46">
        <v>129.74029999999999</v>
      </c>
      <c r="BE46">
        <v>154.56673000000001</v>
      </c>
      <c r="BF46">
        <v>117.32228000000001</v>
      </c>
      <c r="BG46">
        <v>109.4414</v>
      </c>
      <c r="BH46">
        <v>116.403496</v>
      </c>
      <c r="BI46">
        <v>119.49044000000001</v>
      </c>
      <c r="BJ46">
        <v>124.57352</v>
      </c>
      <c r="BK46">
        <v>125.8582</v>
      </c>
      <c r="BL46">
        <v>127.13039000000001</v>
      </c>
      <c r="BM46">
        <v>109.86069999999999</v>
      </c>
      <c r="BN46">
        <v>114.3978</v>
      </c>
      <c r="BO46">
        <v>125.30962</v>
      </c>
      <c r="BP46">
        <v>123.503204</v>
      </c>
      <c r="BR46">
        <f t="shared" si="4"/>
        <v>4187983.2576159989</v>
      </c>
      <c r="BS46">
        <f t="shared" si="5"/>
        <v>3090.7625517461247</v>
      </c>
    </row>
    <row r="47" spans="1:71" x14ac:dyDescent="0.25">
      <c r="A47" t="s">
        <v>47</v>
      </c>
      <c r="B47">
        <v>610.73820000000001</v>
      </c>
      <c r="C47">
        <v>673.43462999999997</v>
      </c>
      <c r="D47">
        <v>745.36487</v>
      </c>
      <c r="E47">
        <v>821.85429999999997</v>
      </c>
      <c r="F47">
        <v>905.27026000000001</v>
      </c>
      <c r="G47">
        <v>1024.0591999999999</v>
      </c>
      <c r="H47">
        <v>1101.3706</v>
      </c>
      <c r="I47">
        <v>1156.2516000000001</v>
      </c>
      <c r="J47">
        <v>1217.0193999999999</v>
      </c>
      <c r="K47">
        <v>1184.078</v>
      </c>
      <c r="L47">
        <v>1112.0736999999999</v>
      </c>
      <c r="M47">
        <v>1162.1107999999999</v>
      </c>
      <c r="N47">
        <v>1130.0887</v>
      </c>
      <c r="O47">
        <v>1186.6757</v>
      </c>
      <c r="P47">
        <v>1225.9446</v>
      </c>
      <c r="Q47">
        <v>1163.8812</v>
      </c>
      <c r="S47">
        <f t="shared" si="0"/>
        <v>1758526.0931927681</v>
      </c>
      <c r="T47">
        <f t="shared" si="1"/>
        <v>2198.1576164909602</v>
      </c>
      <c r="W47">
        <v>1138.7346</v>
      </c>
      <c r="X47">
        <v>1081.3063</v>
      </c>
      <c r="Y47">
        <v>1053.4364</v>
      </c>
      <c r="Z47">
        <v>1005.08795</v>
      </c>
      <c r="AA47">
        <v>999.88415999999995</v>
      </c>
      <c r="AB47">
        <v>1023.8364</v>
      </c>
      <c r="AC47">
        <v>1067.5886</v>
      </c>
      <c r="AD47">
        <v>1086.6913999999999</v>
      </c>
      <c r="AE47">
        <v>1118.1211000000001</v>
      </c>
      <c r="AF47">
        <v>1127.5317</v>
      </c>
      <c r="AG47">
        <v>1134.5225</v>
      </c>
      <c r="AH47">
        <v>1150.3916999999999</v>
      </c>
      <c r="AI47">
        <v>1119.7963</v>
      </c>
      <c r="AJ47">
        <v>1116.1196</v>
      </c>
      <c r="AK47">
        <v>1153.9536000000001</v>
      </c>
      <c r="AL47">
        <v>1134.0676000000001</v>
      </c>
      <c r="AM47">
        <v>1145.1384</v>
      </c>
      <c r="AN47">
        <v>1141.9585999999999</v>
      </c>
      <c r="AO47">
        <v>1132.5255999999999</v>
      </c>
      <c r="AP47">
        <v>1124.7026000000001</v>
      </c>
      <c r="AQ47">
        <f t="shared" si="2"/>
        <v>2818471.2703722003</v>
      </c>
      <c r="AR47">
        <f t="shared" si="3"/>
        <v>86159.433144054492</v>
      </c>
      <c r="AT47">
        <v>1102.6033</v>
      </c>
      <c r="AU47">
        <v>1106.4277</v>
      </c>
      <c r="AV47">
        <v>1095.8770999999999</v>
      </c>
      <c r="AW47">
        <v>1072.42</v>
      </c>
      <c r="AX47">
        <v>1039.4666999999999</v>
      </c>
      <c r="AY47">
        <v>1038.1772000000001</v>
      </c>
      <c r="AZ47">
        <v>1005.7119</v>
      </c>
      <c r="BA47">
        <v>946.61162999999999</v>
      </c>
      <c r="BB47">
        <v>875.99159999999995</v>
      </c>
      <c r="BC47">
        <v>853.39120000000003</v>
      </c>
      <c r="BD47">
        <v>828.88070000000005</v>
      </c>
      <c r="BE47">
        <v>772.21360000000004</v>
      </c>
      <c r="BF47">
        <v>706.48040000000003</v>
      </c>
      <c r="BG47">
        <v>671.279</v>
      </c>
      <c r="BH47">
        <v>710.44410000000005</v>
      </c>
      <c r="BI47">
        <v>704.78985999999998</v>
      </c>
      <c r="BJ47">
        <v>713.69489999999996</v>
      </c>
      <c r="BK47">
        <v>730.32809999999995</v>
      </c>
      <c r="BL47">
        <v>709.05200000000002</v>
      </c>
      <c r="BM47">
        <v>585.49163999999996</v>
      </c>
      <c r="BN47">
        <v>651.10379999999998</v>
      </c>
      <c r="BO47">
        <v>695.90264999999999</v>
      </c>
      <c r="BP47">
        <v>686.87396000000001</v>
      </c>
      <c r="BR47">
        <f t="shared" si="4"/>
        <v>4185026.0784209981</v>
      </c>
      <c r="BS47">
        <f t="shared" si="5"/>
        <v>3141.9114702860347</v>
      </c>
    </row>
    <row r="48" spans="1:71" x14ac:dyDescent="0.25">
      <c r="A48" t="s">
        <v>48</v>
      </c>
      <c r="B48">
        <v>1022.0436</v>
      </c>
      <c r="C48">
        <v>1220.0681999999999</v>
      </c>
      <c r="D48">
        <v>1445.0398</v>
      </c>
      <c r="E48">
        <v>1645.5842</v>
      </c>
      <c r="F48">
        <v>2017.5236</v>
      </c>
      <c r="G48">
        <v>2444.1143000000002</v>
      </c>
      <c r="H48">
        <v>2633.4072000000001</v>
      </c>
      <c r="I48">
        <v>2894.3739999999998</v>
      </c>
      <c r="J48">
        <v>3271.4677999999999</v>
      </c>
      <c r="K48">
        <v>3098.3827999999999</v>
      </c>
      <c r="L48">
        <v>3070.5293000000001</v>
      </c>
      <c r="M48">
        <v>3215.9766</v>
      </c>
      <c r="N48">
        <v>3247.2256000000002</v>
      </c>
      <c r="O48">
        <v>3274.6073999999999</v>
      </c>
      <c r="P48">
        <v>3221.4430000000002</v>
      </c>
      <c r="Q48">
        <v>2871.1590000000001</v>
      </c>
      <c r="S48">
        <f t="shared" si="0"/>
        <v>1742105.8774327685</v>
      </c>
      <c r="T48">
        <f t="shared" si="1"/>
        <v>2222.0738232560821</v>
      </c>
      <c r="W48">
        <v>2707.4973</v>
      </c>
      <c r="X48">
        <v>2555.3737999999998</v>
      </c>
      <c r="Y48">
        <v>2620.6226000000001</v>
      </c>
      <c r="Z48">
        <v>2568.1835999999998</v>
      </c>
      <c r="AA48">
        <v>2509.7917000000002</v>
      </c>
      <c r="AB48">
        <v>2522.5608000000002</v>
      </c>
      <c r="AC48">
        <v>2639.6981999999998</v>
      </c>
      <c r="AD48">
        <v>2798.2006999999999</v>
      </c>
      <c r="AE48">
        <v>2871.3735000000001</v>
      </c>
      <c r="AF48">
        <v>2928.7986000000001</v>
      </c>
      <c r="AG48">
        <v>3023.0889000000002</v>
      </c>
      <c r="AH48">
        <v>3098.17</v>
      </c>
      <c r="AI48">
        <v>3044.2654000000002</v>
      </c>
      <c r="AJ48">
        <v>3212.0450000000001</v>
      </c>
      <c r="AK48">
        <v>3234.1842999999999</v>
      </c>
      <c r="AL48">
        <v>3259.9888000000001</v>
      </c>
      <c r="AM48">
        <v>3224.3533000000002</v>
      </c>
      <c r="AN48">
        <v>3134.1433000000002</v>
      </c>
      <c r="AO48">
        <v>3181.5173</v>
      </c>
      <c r="AP48">
        <v>3179.2049999999999</v>
      </c>
      <c r="AQ48">
        <f t="shared" si="2"/>
        <v>2796415.8752622004</v>
      </c>
      <c r="AR48">
        <f t="shared" si="3"/>
        <v>85267.410160095111</v>
      </c>
      <c r="AT48">
        <v>3076.0095000000001</v>
      </c>
      <c r="AU48">
        <v>3026.1127999999999</v>
      </c>
      <c r="AV48">
        <v>3117.3784000000001</v>
      </c>
      <c r="AW48">
        <v>3048.3240000000001</v>
      </c>
      <c r="AX48">
        <v>3085.1174000000001</v>
      </c>
      <c r="AY48">
        <v>2975.5421999999999</v>
      </c>
      <c r="AZ48">
        <v>2891.6797000000001</v>
      </c>
      <c r="BA48">
        <v>2780.451</v>
      </c>
      <c r="BB48">
        <v>2495.3820000000001</v>
      </c>
      <c r="BC48">
        <v>2514.9513999999999</v>
      </c>
      <c r="BD48">
        <v>2512.0216999999998</v>
      </c>
      <c r="BE48">
        <v>2666.3036999999999</v>
      </c>
      <c r="BF48">
        <v>2552.1658000000002</v>
      </c>
      <c r="BG48">
        <v>2422.2021</v>
      </c>
      <c r="BH48">
        <v>2335.9430000000002</v>
      </c>
      <c r="BI48">
        <v>2268.9899999999998</v>
      </c>
      <c r="BJ48">
        <v>2244.1260000000002</v>
      </c>
      <c r="BK48">
        <v>2166.7988</v>
      </c>
      <c r="BL48">
        <v>2112.3942999999999</v>
      </c>
      <c r="BM48">
        <v>1877.5266999999999</v>
      </c>
      <c r="BN48">
        <v>1911.5956000000001</v>
      </c>
      <c r="BO48">
        <v>1926.7228</v>
      </c>
      <c r="BP48">
        <v>1848.5994000000001</v>
      </c>
      <c r="BR48">
        <f t="shared" si="4"/>
        <v>4165722.8653809973</v>
      </c>
      <c r="BS48">
        <f t="shared" si="5"/>
        <v>3182.3704089999978</v>
      </c>
    </row>
    <row r="49" spans="1:71" x14ac:dyDescent="0.25">
      <c r="A49" t="s">
        <v>49</v>
      </c>
      <c r="B49" t="s">
        <v>10</v>
      </c>
      <c r="C49" t="s">
        <v>10</v>
      </c>
      <c r="D49" t="s">
        <v>10</v>
      </c>
      <c r="E49" t="s">
        <v>10</v>
      </c>
      <c r="F49" t="s">
        <v>10</v>
      </c>
      <c r="G49" t="s">
        <v>10</v>
      </c>
      <c r="H49" t="s">
        <v>10</v>
      </c>
      <c r="I49" t="s">
        <v>10</v>
      </c>
      <c r="J49" t="s">
        <v>10</v>
      </c>
      <c r="K49" t="s">
        <v>10</v>
      </c>
      <c r="L49" t="s">
        <v>10</v>
      </c>
      <c r="M49" t="s">
        <v>10</v>
      </c>
      <c r="N49" t="s">
        <v>10</v>
      </c>
      <c r="O49" t="s">
        <v>10</v>
      </c>
      <c r="P49" t="s">
        <v>10</v>
      </c>
      <c r="Q49" t="s">
        <v>10</v>
      </c>
      <c r="S49">
        <f t="shared" si="0"/>
        <v>1701512.9310327687</v>
      </c>
      <c r="T49">
        <f t="shared" si="1"/>
        <v>2215.5116289489174</v>
      </c>
      <c r="W49" t="s">
        <v>10</v>
      </c>
      <c r="X49" t="s">
        <v>10</v>
      </c>
      <c r="Y49" t="s">
        <v>10</v>
      </c>
      <c r="Z49" t="s">
        <v>10</v>
      </c>
      <c r="AA49">
        <v>246.88788</v>
      </c>
      <c r="AB49">
        <v>224.88730000000001</v>
      </c>
      <c r="AC49">
        <v>217.35507000000001</v>
      </c>
      <c r="AD49">
        <v>218.25153</v>
      </c>
      <c r="AE49">
        <v>222.71521000000001</v>
      </c>
      <c r="AF49">
        <v>256.32733000000002</v>
      </c>
      <c r="AG49">
        <v>258.59717000000001</v>
      </c>
      <c r="AH49">
        <v>241.58838</v>
      </c>
      <c r="AI49">
        <v>186.60749999999999</v>
      </c>
      <c r="AJ49">
        <v>146.30260000000001</v>
      </c>
      <c r="AK49">
        <v>143.00717</v>
      </c>
      <c r="AL49">
        <v>120.907265</v>
      </c>
      <c r="AM49">
        <v>121.64776999999999</v>
      </c>
      <c r="AN49">
        <v>101.10800999999999</v>
      </c>
      <c r="AO49">
        <v>83.378659999999996</v>
      </c>
      <c r="AP49">
        <v>92.214600000000004</v>
      </c>
      <c r="AQ49">
        <f t="shared" si="2"/>
        <v>2738102.8131621997</v>
      </c>
      <c r="AR49">
        <f t="shared" si="3"/>
        <v>84329.865381240306</v>
      </c>
      <c r="AT49">
        <v>92.171180000000007</v>
      </c>
      <c r="AU49">
        <v>94.167450000000002</v>
      </c>
      <c r="AV49">
        <v>102.732086</v>
      </c>
      <c r="AW49">
        <v>105.7996</v>
      </c>
      <c r="AX49">
        <v>108.86972</v>
      </c>
      <c r="AY49">
        <v>125.201065</v>
      </c>
      <c r="AZ49">
        <v>136.47191000000001</v>
      </c>
      <c r="BA49">
        <v>135.96164999999999</v>
      </c>
      <c r="BB49">
        <v>109.06764</v>
      </c>
      <c r="BC49">
        <v>113.10593</v>
      </c>
      <c r="BD49">
        <v>150.89111</v>
      </c>
      <c r="BE49">
        <v>161.30411000000001</v>
      </c>
      <c r="BF49">
        <v>162.81443999999999</v>
      </c>
      <c r="BG49">
        <v>167.67194000000001</v>
      </c>
      <c r="BH49">
        <v>154.43547000000001</v>
      </c>
      <c r="BI49">
        <v>157.86320000000001</v>
      </c>
      <c r="BJ49">
        <v>159.55869000000001</v>
      </c>
      <c r="BK49">
        <v>170.21378000000001</v>
      </c>
      <c r="BL49">
        <v>171.49724000000001</v>
      </c>
      <c r="BM49">
        <v>148.74731</v>
      </c>
      <c r="BN49">
        <v>183.11275000000001</v>
      </c>
      <c r="BO49">
        <v>180.09030000000001</v>
      </c>
      <c r="BP49">
        <v>191.37799000000001</v>
      </c>
      <c r="BR49">
        <f t="shared" si="4"/>
        <v>4107866.5270809983</v>
      </c>
      <c r="BS49">
        <f t="shared" si="5"/>
        <v>3194.2974549618962</v>
      </c>
    </row>
    <row r="50" spans="1:71" x14ac:dyDescent="0.25">
      <c r="A50" t="s">
        <v>50</v>
      </c>
      <c r="B50">
        <v>61.960056000000002</v>
      </c>
      <c r="C50">
        <v>60.271442</v>
      </c>
      <c r="D50">
        <v>58.632427</v>
      </c>
      <c r="E50">
        <v>57.056150000000002</v>
      </c>
      <c r="F50">
        <v>55.530320000000003</v>
      </c>
      <c r="G50">
        <v>54.056026000000003</v>
      </c>
      <c r="H50">
        <v>53.168790000000001</v>
      </c>
      <c r="I50">
        <v>57.331783000000001</v>
      </c>
      <c r="J50">
        <v>54.197147000000001</v>
      </c>
      <c r="K50">
        <v>49.556572000000003</v>
      </c>
      <c r="L50">
        <v>38.492832</v>
      </c>
      <c r="M50">
        <v>45.590457999999998</v>
      </c>
      <c r="N50">
        <v>44.115769999999998</v>
      </c>
      <c r="O50">
        <v>47.563552999999999</v>
      </c>
      <c r="P50">
        <v>53.342728000000001</v>
      </c>
      <c r="Q50">
        <v>46.049570000000003</v>
      </c>
      <c r="S50">
        <f t="shared" si="0"/>
        <v>1701512.9310327687</v>
      </c>
      <c r="T50">
        <f t="shared" si="1"/>
        <v>2215.5116289489174</v>
      </c>
      <c r="W50">
        <v>64.210759999999993</v>
      </c>
      <c r="X50">
        <v>72.009979999999999</v>
      </c>
      <c r="Y50">
        <v>79.700980000000001</v>
      </c>
      <c r="Z50">
        <v>84.210189999999997</v>
      </c>
      <c r="AA50">
        <v>80.655079999999998</v>
      </c>
      <c r="AB50">
        <v>83.613395999999995</v>
      </c>
      <c r="AC50">
        <v>82.106210000000004</v>
      </c>
      <c r="AD50">
        <v>79.013649999999998</v>
      </c>
      <c r="AE50">
        <v>77.530270000000002</v>
      </c>
      <c r="AF50">
        <v>51.687668000000002</v>
      </c>
      <c r="AG50">
        <v>41.370697</v>
      </c>
      <c r="AH50">
        <v>56.785266999999997</v>
      </c>
      <c r="AI50">
        <v>48.682903000000003</v>
      </c>
      <c r="AJ50">
        <v>60.219498000000002</v>
      </c>
      <c r="AK50">
        <v>62.408755999999997</v>
      </c>
      <c r="AL50">
        <v>60.651096000000003</v>
      </c>
      <c r="AM50">
        <v>66.986249999999998</v>
      </c>
      <c r="AN50">
        <v>100.8192</v>
      </c>
      <c r="AO50">
        <v>115.72911999999999</v>
      </c>
      <c r="AP50">
        <v>120.74285</v>
      </c>
      <c r="AQ50">
        <f t="shared" si="2"/>
        <v>2735221.0297172</v>
      </c>
      <c r="AR50">
        <f t="shared" si="3"/>
        <v>83160.476396333223</v>
      </c>
      <c r="AT50">
        <v>124.05458</v>
      </c>
      <c r="AU50">
        <v>144.08148</v>
      </c>
      <c r="AV50">
        <v>176.08955</v>
      </c>
      <c r="AW50">
        <v>199.31426999999999</v>
      </c>
      <c r="AX50">
        <v>217.2431</v>
      </c>
      <c r="AY50">
        <v>203.20840000000001</v>
      </c>
      <c r="AZ50">
        <v>204.98609999999999</v>
      </c>
      <c r="BA50">
        <v>217.10063</v>
      </c>
      <c r="BB50">
        <v>224.44307000000001</v>
      </c>
      <c r="BC50">
        <v>253.16403</v>
      </c>
      <c r="BD50">
        <v>235.43369000000001</v>
      </c>
      <c r="BE50">
        <v>221.78746000000001</v>
      </c>
      <c r="BF50">
        <v>243.43689000000001</v>
      </c>
      <c r="BG50">
        <v>232.40001000000001</v>
      </c>
      <c r="BH50">
        <v>239.24207999999999</v>
      </c>
      <c r="BI50">
        <v>228.75003000000001</v>
      </c>
      <c r="BJ50">
        <v>233.09961000000001</v>
      </c>
      <c r="BK50">
        <v>245.54508999999999</v>
      </c>
      <c r="BL50">
        <v>234.15719999999999</v>
      </c>
      <c r="BM50">
        <v>218.02269000000001</v>
      </c>
      <c r="BN50">
        <v>224.93161000000001</v>
      </c>
      <c r="BO50">
        <v>213.79933</v>
      </c>
      <c r="BP50">
        <v>211.6026</v>
      </c>
      <c r="BR50">
        <f t="shared" si="4"/>
        <v>4104583.4005199983</v>
      </c>
      <c r="BS50">
        <f t="shared" si="5"/>
        <v>3249.8680922565309</v>
      </c>
    </row>
    <row r="51" spans="1:71" x14ac:dyDescent="0.25">
      <c r="A51" t="s">
        <v>51</v>
      </c>
      <c r="B51" t="s">
        <v>10</v>
      </c>
      <c r="C51" t="s">
        <v>10</v>
      </c>
      <c r="D51" t="s">
        <v>10</v>
      </c>
      <c r="E51" t="s">
        <v>10</v>
      </c>
      <c r="F51" t="s">
        <v>10</v>
      </c>
      <c r="G51" t="s">
        <v>10</v>
      </c>
      <c r="H51" t="s">
        <v>10</v>
      </c>
      <c r="I51" t="s">
        <v>10</v>
      </c>
      <c r="J51" t="s">
        <v>10</v>
      </c>
      <c r="K51" t="s">
        <v>10</v>
      </c>
      <c r="L51" t="s">
        <v>10</v>
      </c>
      <c r="M51" t="s">
        <v>10</v>
      </c>
      <c r="N51" t="s">
        <v>10</v>
      </c>
      <c r="O51" t="s">
        <v>10</v>
      </c>
      <c r="P51" t="s">
        <v>10</v>
      </c>
      <c r="Q51" t="s">
        <v>10</v>
      </c>
      <c r="S51">
        <f t="shared" si="0"/>
        <v>1700676.0154087686</v>
      </c>
      <c r="T51">
        <f t="shared" si="1"/>
        <v>2261.5372545329369</v>
      </c>
      <c r="W51" t="s">
        <v>10</v>
      </c>
      <c r="X51" t="s">
        <v>10</v>
      </c>
      <c r="Y51" t="s">
        <v>10</v>
      </c>
      <c r="Z51" t="s">
        <v>10</v>
      </c>
      <c r="AA51">
        <v>67.932389999999998</v>
      </c>
      <c r="AB51">
        <v>57.170307000000001</v>
      </c>
      <c r="AC51">
        <v>46.473709999999997</v>
      </c>
      <c r="AD51">
        <v>41.671084999999998</v>
      </c>
      <c r="AE51">
        <v>41.656253999999997</v>
      </c>
      <c r="AF51">
        <v>39.246184999999997</v>
      </c>
      <c r="AG51">
        <v>38.05292</v>
      </c>
      <c r="AH51">
        <v>29.106192</v>
      </c>
      <c r="AI51">
        <v>26.014382999999999</v>
      </c>
      <c r="AJ51">
        <v>24.651973999999999</v>
      </c>
      <c r="AK51">
        <v>22.185659999999999</v>
      </c>
      <c r="AL51">
        <v>23.343492999999999</v>
      </c>
      <c r="AM51">
        <v>20.726148999999999</v>
      </c>
      <c r="AN51">
        <v>19.795252000000001</v>
      </c>
      <c r="AO51">
        <v>18.437328000000001</v>
      </c>
      <c r="AP51">
        <v>15.139174000000001</v>
      </c>
      <c r="AQ51">
        <f t="shared" si="2"/>
        <v>2733731.8958961996</v>
      </c>
      <c r="AR51">
        <f t="shared" si="3"/>
        <v>82257.705057030427</v>
      </c>
      <c r="AT51">
        <v>17.654845999999999</v>
      </c>
      <c r="AU51">
        <v>17.529240000000001</v>
      </c>
      <c r="AV51">
        <v>17.693225999999999</v>
      </c>
      <c r="AW51">
        <v>18.990347</v>
      </c>
      <c r="AX51">
        <v>20.104658000000001</v>
      </c>
      <c r="AY51">
        <v>18.92615</v>
      </c>
      <c r="AZ51">
        <v>20.558056000000001</v>
      </c>
      <c r="BA51">
        <v>20.178953</v>
      </c>
      <c r="BB51">
        <v>18.382898000000001</v>
      </c>
      <c r="BC51">
        <v>20.738689999999998</v>
      </c>
      <c r="BD51">
        <v>19.040624999999999</v>
      </c>
      <c r="BE51">
        <v>19.013836000000001</v>
      </c>
      <c r="BF51">
        <v>19.216605999999999</v>
      </c>
      <c r="BG51">
        <v>19.32151</v>
      </c>
      <c r="BH51">
        <v>20.291125999999998</v>
      </c>
      <c r="BI51">
        <v>20.932832999999999</v>
      </c>
      <c r="BJ51">
        <v>21.379055000000001</v>
      </c>
      <c r="BK51">
        <v>19.072533</v>
      </c>
      <c r="BL51">
        <v>21.895447000000001</v>
      </c>
      <c r="BM51">
        <v>19.206448000000002</v>
      </c>
      <c r="BN51">
        <v>20.026586999999999</v>
      </c>
      <c r="BO51">
        <v>19.660796999999999</v>
      </c>
      <c r="BP51">
        <v>19.631031</v>
      </c>
      <c r="BR51">
        <f t="shared" si="4"/>
        <v>4099637.507019998</v>
      </c>
      <c r="BS51">
        <f t="shared" si="5"/>
        <v>3306.1592798548372</v>
      </c>
    </row>
    <row r="52" spans="1:71" x14ac:dyDescent="0.25">
      <c r="A52" t="s">
        <v>52</v>
      </c>
      <c r="B52" t="s">
        <v>10</v>
      </c>
      <c r="C52" t="s">
        <v>10</v>
      </c>
      <c r="D52" t="s">
        <v>10</v>
      </c>
      <c r="E52" t="s">
        <v>10</v>
      </c>
      <c r="F52" t="s">
        <v>10</v>
      </c>
      <c r="G52" t="s">
        <v>10</v>
      </c>
      <c r="H52" t="s">
        <v>10</v>
      </c>
      <c r="I52" t="s">
        <v>10</v>
      </c>
      <c r="J52" t="s">
        <v>10</v>
      </c>
      <c r="K52" t="s">
        <v>10</v>
      </c>
      <c r="L52" t="s">
        <v>10</v>
      </c>
      <c r="M52" t="s">
        <v>10</v>
      </c>
      <c r="N52" t="s">
        <v>10</v>
      </c>
      <c r="O52" t="s">
        <v>10</v>
      </c>
      <c r="P52" t="s">
        <v>10</v>
      </c>
      <c r="Q52" t="s">
        <v>10</v>
      </c>
      <c r="S52">
        <f t="shared" si="0"/>
        <v>1700676.0154087686</v>
      </c>
      <c r="T52">
        <f t="shared" si="1"/>
        <v>2261.5372545329369</v>
      </c>
      <c r="W52" t="s">
        <v>10</v>
      </c>
      <c r="X52" t="s">
        <v>10</v>
      </c>
      <c r="Y52" t="s">
        <v>10</v>
      </c>
      <c r="Z52" t="s">
        <v>10</v>
      </c>
      <c r="AA52">
        <v>102.38193</v>
      </c>
      <c r="AB52">
        <v>85.666695000000004</v>
      </c>
      <c r="AC52">
        <v>94.006550000000004</v>
      </c>
      <c r="AD52">
        <v>90.391784999999999</v>
      </c>
      <c r="AE52">
        <v>92.738045</v>
      </c>
      <c r="AF52">
        <v>82.824164999999994</v>
      </c>
      <c r="AG52">
        <v>90.637054000000006</v>
      </c>
      <c r="AH52">
        <v>51.866169999999997</v>
      </c>
      <c r="AI52">
        <v>45.758670000000002</v>
      </c>
      <c r="AJ52">
        <v>42.190865000000002</v>
      </c>
      <c r="AK52">
        <v>38.271037999999997</v>
      </c>
      <c r="AL52">
        <v>39.927193000000003</v>
      </c>
      <c r="AM52">
        <v>40.036189999999998</v>
      </c>
      <c r="AN52">
        <v>45.900109999999998</v>
      </c>
      <c r="AO52">
        <v>36.304580000000001</v>
      </c>
      <c r="AP52">
        <v>28.525013000000001</v>
      </c>
      <c r="AQ52">
        <f t="shared" si="2"/>
        <v>2733200.2934401999</v>
      </c>
      <c r="AR52">
        <f t="shared" si="3"/>
        <v>81020.776804824243</v>
      </c>
      <c r="AT52">
        <v>31.414404000000001</v>
      </c>
      <c r="AU52">
        <v>30.509419999999999</v>
      </c>
      <c r="AV52">
        <v>28.764092999999999</v>
      </c>
      <c r="AW52">
        <v>31.088851999999999</v>
      </c>
      <c r="AX52">
        <v>33.621479999999998</v>
      </c>
      <c r="AY52">
        <v>33.145622000000003</v>
      </c>
      <c r="AZ52">
        <v>33.595709999999997</v>
      </c>
      <c r="BA52">
        <v>36.063102999999998</v>
      </c>
      <c r="BB52">
        <v>31.064969999999999</v>
      </c>
      <c r="BC52">
        <v>31.699003000000001</v>
      </c>
      <c r="BD52">
        <v>30.631077000000001</v>
      </c>
      <c r="BE52">
        <v>30.995258</v>
      </c>
      <c r="BF52">
        <v>30.120863</v>
      </c>
      <c r="BG52">
        <v>29.522428999999999</v>
      </c>
      <c r="BH52">
        <v>32.417029999999997</v>
      </c>
      <c r="BI52">
        <v>35.661934000000002</v>
      </c>
      <c r="BJ52">
        <v>36.703049999999998</v>
      </c>
      <c r="BK52">
        <v>39.087580000000003</v>
      </c>
      <c r="BL52">
        <v>39.038980000000002</v>
      </c>
      <c r="BM52">
        <v>36.593955999999999</v>
      </c>
      <c r="BN52">
        <v>36.981212999999997</v>
      </c>
      <c r="BO52">
        <v>37.156509999999997</v>
      </c>
      <c r="BP52">
        <v>37.773342</v>
      </c>
      <c r="BR52">
        <f t="shared" si="4"/>
        <v>4099188.0615219981</v>
      </c>
      <c r="BS52">
        <f t="shared" si="5"/>
        <v>3368.2728525242383</v>
      </c>
    </row>
    <row r="53" spans="1:71" x14ac:dyDescent="0.25">
      <c r="A53" t="s">
        <v>53</v>
      </c>
      <c r="B53">
        <v>466.98867999999999</v>
      </c>
      <c r="C53">
        <v>536.98289999999997</v>
      </c>
      <c r="D53">
        <v>565.58839999999998</v>
      </c>
      <c r="E53">
        <v>623.92010000000005</v>
      </c>
      <c r="F53">
        <v>671.02279999999996</v>
      </c>
      <c r="G53">
        <v>710.40869999999995</v>
      </c>
      <c r="H53">
        <v>747.17003999999997</v>
      </c>
      <c r="I53">
        <v>798.40015000000005</v>
      </c>
      <c r="J53">
        <v>861.55175999999994</v>
      </c>
      <c r="K53">
        <v>868.71159999999998</v>
      </c>
      <c r="L53">
        <v>939.37990000000002</v>
      </c>
      <c r="M53">
        <v>992.35739999999998</v>
      </c>
      <c r="N53">
        <v>1093.3792000000001</v>
      </c>
      <c r="O53">
        <v>1141.4857999999999</v>
      </c>
      <c r="P53">
        <v>1227.8150000000001</v>
      </c>
      <c r="Q53">
        <v>1231.4221</v>
      </c>
      <c r="S53">
        <f t="shared" si="0"/>
        <v>1700676.0154087686</v>
      </c>
      <c r="T53">
        <f t="shared" si="1"/>
        <v>2261.5372545329369</v>
      </c>
      <c r="W53">
        <v>1281.1022</v>
      </c>
      <c r="X53">
        <v>1366.1692</v>
      </c>
      <c r="Y53">
        <v>1504.3333</v>
      </c>
      <c r="Z53">
        <v>1585.1428000000001</v>
      </c>
      <c r="AA53">
        <v>2555.5329999999999</v>
      </c>
      <c r="AB53">
        <v>2564.107</v>
      </c>
      <c r="AC53">
        <v>2680.3825999999999</v>
      </c>
      <c r="AD53">
        <v>2695.6318000000001</v>
      </c>
      <c r="AE53">
        <v>2797.2359999999999</v>
      </c>
      <c r="AF53">
        <v>2945.8881999999999</v>
      </c>
      <c r="AG53">
        <v>2947.9290000000001</v>
      </c>
      <c r="AH53">
        <v>2780.0493000000001</v>
      </c>
      <c r="AI53">
        <v>2731.0727999999999</v>
      </c>
      <c r="AJ53">
        <v>2789.7732000000001</v>
      </c>
      <c r="AK53">
        <v>2957.4229999999998</v>
      </c>
      <c r="AL53">
        <v>2985.7952</v>
      </c>
      <c r="AM53">
        <v>3171.2642000000001</v>
      </c>
      <c r="AN53">
        <v>3234.9513999999999</v>
      </c>
      <c r="AO53">
        <v>3320.8166999999999</v>
      </c>
      <c r="AP53">
        <v>3391.2197000000001</v>
      </c>
      <c r="AQ53">
        <f t="shared" si="2"/>
        <v>2732192.8673872002</v>
      </c>
      <c r="AR53">
        <f t="shared" si="3"/>
        <v>79744.337939526784</v>
      </c>
      <c r="AT53">
        <v>3427.8571999999999</v>
      </c>
      <c r="AU53">
        <v>3487.0504999999998</v>
      </c>
      <c r="AV53">
        <v>3506.3935999999999</v>
      </c>
      <c r="AW53">
        <v>3690.0239999999999</v>
      </c>
      <c r="AX53">
        <v>3790.931</v>
      </c>
      <c r="AY53">
        <v>3968.5430000000001</v>
      </c>
      <c r="AZ53">
        <v>4175.1986999999999</v>
      </c>
      <c r="BA53">
        <v>4323.2370000000001</v>
      </c>
      <c r="BB53">
        <v>4430.2659999999996</v>
      </c>
      <c r="BC53">
        <v>4467.92</v>
      </c>
      <c r="BD53">
        <v>4591.3209999999999</v>
      </c>
      <c r="BE53">
        <v>4764.0829999999996</v>
      </c>
      <c r="BF53">
        <v>4888.5967000000001</v>
      </c>
      <c r="BG53">
        <v>4921.7826999999997</v>
      </c>
      <c r="BH53">
        <v>5072.1405999999997</v>
      </c>
      <c r="BI53">
        <v>5427.2860000000001</v>
      </c>
      <c r="BJ53">
        <v>5553.4155000000001</v>
      </c>
      <c r="BK53">
        <v>5649.6570000000002</v>
      </c>
      <c r="BL53">
        <v>5752.7380000000003</v>
      </c>
      <c r="BM53">
        <v>5229.4916999999996</v>
      </c>
      <c r="BN53">
        <v>5454.2393000000002</v>
      </c>
      <c r="BO53">
        <v>5823.9170000000004</v>
      </c>
      <c r="BP53">
        <v>5904.9486999999999</v>
      </c>
      <c r="BR53">
        <f t="shared" si="4"/>
        <v>4098414.411642998</v>
      </c>
      <c r="BS53">
        <f t="shared" si="5"/>
        <v>3432.507882448072</v>
      </c>
    </row>
    <row r="54" spans="1:71" x14ac:dyDescent="0.25">
      <c r="A54" t="s">
        <v>54</v>
      </c>
      <c r="B54">
        <v>9.8323630000000009</v>
      </c>
      <c r="C54">
        <v>11.189572</v>
      </c>
      <c r="D54">
        <v>12.358044</v>
      </c>
      <c r="E54">
        <v>13.641634</v>
      </c>
      <c r="F54">
        <v>15.104540999999999</v>
      </c>
      <c r="G54">
        <v>16.023289999999999</v>
      </c>
      <c r="H54">
        <v>16.681265</v>
      </c>
      <c r="I54">
        <v>17.516909999999999</v>
      </c>
      <c r="J54">
        <v>19.464945</v>
      </c>
      <c r="K54">
        <v>17.504738</v>
      </c>
      <c r="L54">
        <v>15.612109999999999</v>
      </c>
      <c r="M54">
        <v>16.907216999999999</v>
      </c>
      <c r="N54">
        <v>16.632332000000002</v>
      </c>
      <c r="O54">
        <v>16.749967999999999</v>
      </c>
      <c r="P54">
        <v>15.525216</v>
      </c>
      <c r="Q54">
        <v>12.98823</v>
      </c>
      <c r="S54">
        <f t="shared" si="0"/>
        <v>1687199.4308787689</v>
      </c>
      <c r="T54">
        <f t="shared" si="1"/>
        <v>2292.3905310852838</v>
      </c>
      <c r="W54">
        <v>12.481876</v>
      </c>
      <c r="X54">
        <v>12.346533000000001</v>
      </c>
      <c r="Y54">
        <v>11.758568</v>
      </c>
      <c r="Z54">
        <v>11.779353</v>
      </c>
      <c r="AA54">
        <v>12.517872000000001</v>
      </c>
      <c r="AB54">
        <v>13.635571000000001</v>
      </c>
      <c r="AC54">
        <v>15.456239</v>
      </c>
      <c r="AD54">
        <v>15.865759000000001</v>
      </c>
      <c r="AE54">
        <v>17.436582999999999</v>
      </c>
      <c r="AF54">
        <v>19.125216999999999</v>
      </c>
      <c r="AG54">
        <v>22.283128999999999</v>
      </c>
      <c r="AH54">
        <v>22.932749999999999</v>
      </c>
      <c r="AI54">
        <v>22.868359999999999</v>
      </c>
      <c r="AJ54">
        <v>22.842441999999998</v>
      </c>
      <c r="AK54">
        <v>21.410865999999999</v>
      </c>
      <c r="AL54">
        <v>22.176525000000002</v>
      </c>
      <c r="AM54">
        <v>23.158902999999999</v>
      </c>
      <c r="AN54">
        <v>24.09103</v>
      </c>
      <c r="AO54">
        <v>25.739426000000002</v>
      </c>
      <c r="AP54">
        <v>27.610802</v>
      </c>
      <c r="AQ54">
        <f t="shared" si="2"/>
        <v>2679907.0467872</v>
      </c>
      <c r="AR54">
        <f t="shared" si="3"/>
        <v>78679.22508803237</v>
      </c>
      <c r="AT54">
        <v>29.310976</v>
      </c>
      <c r="AU54">
        <v>29.86881</v>
      </c>
      <c r="AV54">
        <v>32.066850000000002</v>
      </c>
      <c r="AW54">
        <v>36.371383999999999</v>
      </c>
      <c r="AX54">
        <v>37.356655000000003</v>
      </c>
      <c r="AY54">
        <v>35.522329999999997</v>
      </c>
      <c r="AZ54">
        <v>34.575029999999998</v>
      </c>
      <c r="BA54">
        <v>34.849310000000003</v>
      </c>
      <c r="BB54">
        <v>32.625045999999998</v>
      </c>
      <c r="BC54">
        <v>34.167209999999997</v>
      </c>
      <c r="BD54">
        <v>34.88955</v>
      </c>
      <c r="BE54">
        <v>33.672718000000003</v>
      </c>
      <c r="BF54">
        <v>33.112262999999999</v>
      </c>
      <c r="BG54">
        <v>31.917314999999999</v>
      </c>
      <c r="BH54">
        <v>31.355447999999999</v>
      </c>
      <c r="BI54">
        <v>31.312542000000001</v>
      </c>
      <c r="BJ54">
        <v>32.775615999999999</v>
      </c>
      <c r="BK54">
        <v>34.678897999999997</v>
      </c>
      <c r="BL54">
        <v>35.056538000000003</v>
      </c>
      <c r="BM54">
        <v>28.461853000000001</v>
      </c>
      <c r="BN54">
        <v>30.569939000000002</v>
      </c>
      <c r="BO54">
        <v>27.838789999999999</v>
      </c>
      <c r="BP54">
        <v>27.010232999999999</v>
      </c>
      <c r="BR54">
        <f t="shared" si="4"/>
        <v>3990113.3734429949</v>
      </c>
      <c r="BS54">
        <f t="shared" si="5"/>
        <v>3407.4409679274081</v>
      </c>
    </row>
    <row r="55" spans="1:71" x14ac:dyDescent="0.25">
      <c r="A55" t="s">
        <v>55</v>
      </c>
      <c r="B55">
        <v>31.176205</v>
      </c>
      <c r="C55">
        <v>35.993659999999998</v>
      </c>
      <c r="D55">
        <v>38.8187</v>
      </c>
      <c r="E55">
        <v>39.985743999999997</v>
      </c>
      <c r="F55">
        <v>43.461759999999998</v>
      </c>
      <c r="G55">
        <v>40.441240000000001</v>
      </c>
      <c r="H55">
        <v>45.043635999999999</v>
      </c>
      <c r="I55">
        <v>49.289757000000002</v>
      </c>
      <c r="J55">
        <v>52.438800000000001</v>
      </c>
      <c r="K55">
        <v>52.282980000000002</v>
      </c>
      <c r="L55">
        <v>54.681429999999999</v>
      </c>
      <c r="M55">
        <v>61.358615999999998</v>
      </c>
      <c r="N55">
        <v>73.671424999999999</v>
      </c>
      <c r="O55">
        <v>78.812820000000002</v>
      </c>
      <c r="P55">
        <v>88.162130000000005</v>
      </c>
      <c r="Q55">
        <v>95.848079999999996</v>
      </c>
      <c r="S55">
        <f t="shared" si="0"/>
        <v>1686955.6985037688</v>
      </c>
      <c r="T55">
        <f t="shared" si="1"/>
        <v>2342.9940256996788</v>
      </c>
      <c r="W55">
        <v>103.31685</v>
      </c>
      <c r="X55">
        <v>107.18903</v>
      </c>
      <c r="Y55">
        <v>114.6193</v>
      </c>
      <c r="Z55">
        <v>112.66363</v>
      </c>
      <c r="AA55">
        <v>110.8479</v>
      </c>
      <c r="AB55">
        <v>102.05382</v>
      </c>
      <c r="AC55">
        <v>104.55259</v>
      </c>
      <c r="AD55">
        <v>111.70669599999999</v>
      </c>
      <c r="AE55">
        <v>115.90021</v>
      </c>
      <c r="AF55">
        <v>134.57194999999999</v>
      </c>
      <c r="AG55">
        <v>152.95303000000001</v>
      </c>
      <c r="AH55">
        <v>181.01820000000001</v>
      </c>
      <c r="AI55">
        <v>186.71934999999999</v>
      </c>
      <c r="AJ55">
        <v>196.54060000000001</v>
      </c>
      <c r="AK55">
        <v>224.80556000000001</v>
      </c>
      <c r="AL55">
        <v>246.50568000000001</v>
      </c>
      <c r="AM55">
        <v>281.96838000000002</v>
      </c>
      <c r="AN55">
        <v>257.74655000000001</v>
      </c>
      <c r="AO55">
        <v>251.90371999999999</v>
      </c>
      <c r="AP55">
        <v>272.32065</v>
      </c>
      <c r="AQ55">
        <f t="shared" si="2"/>
        <v>2679529.5289832004</v>
      </c>
      <c r="AR55">
        <f t="shared" si="3"/>
        <v>77672.348655375594</v>
      </c>
      <c r="AT55">
        <v>294.53570000000002</v>
      </c>
      <c r="AU55">
        <v>318.86257999999998</v>
      </c>
      <c r="AV55">
        <v>333.62247000000002</v>
      </c>
      <c r="AW55">
        <v>349.71956999999998</v>
      </c>
      <c r="AX55">
        <v>362.19116000000002</v>
      </c>
      <c r="AY55">
        <v>350.31896999999998</v>
      </c>
      <c r="AZ55">
        <v>373.59100000000001</v>
      </c>
      <c r="BA55">
        <v>358.46222</v>
      </c>
      <c r="BB55">
        <v>355.62150000000003</v>
      </c>
      <c r="BC55">
        <v>359.26299999999998</v>
      </c>
      <c r="BD55">
        <v>366.93445000000003</v>
      </c>
      <c r="BE55">
        <v>402.15158000000002</v>
      </c>
      <c r="BF55">
        <v>427.70407</v>
      </c>
      <c r="BG55">
        <v>429.45780000000002</v>
      </c>
      <c r="BH55">
        <v>398.72942999999998</v>
      </c>
      <c r="BI55">
        <v>443.14452999999997</v>
      </c>
      <c r="BJ55">
        <v>417.46057000000002</v>
      </c>
      <c r="BK55">
        <v>423.15356000000003</v>
      </c>
      <c r="BL55">
        <v>459.84582999999998</v>
      </c>
      <c r="BM55">
        <v>381.96589999999998</v>
      </c>
      <c r="BN55">
        <v>368.17610000000002</v>
      </c>
      <c r="BO55">
        <v>444.44529999999997</v>
      </c>
      <c r="BP55">
        <v>496.32380000000001</v>
      </c>
      <c r="BR55">
        <f t="shared" si="4"/>
        <v>3989364.0081389952</v>
      </c>
      <c r="BS55">
        <f t="shared" si="5"/>
        <v>3475.0557562186368</v>
      </c>
    </row>
    <row r="56" spans="1:71" x14ac:dyDescent="0.25">
      <c r="A56" t="s">
        <v>56</v>
      </c>
      <c r="B56">
        <v>178.44829999999999</v>
      </c>
      <c r="C56">
        <v>186.99395999999999</v>
      </c>
      <c r="D56">
        <v>200.27634</v>
      </c>
      <c r="E56">
        <v>217.78389000000001</v>
      </c>
      <c r="F56">
        <v>230.15844999999999</v>
      </c>
      <c r="G56">
        <v>247.47471999999999</v>
      </c>
      <c r="H56">
        <v>262.43677000000002</v>
      </c>
      <c r="I56">
        <v>295.51310000000001</v>
      </c>
      <c r="J56">
        <v>316.24556999999999</v>
      </c>
      <c r="K56">
        <v>357.25220000000002</v>
      </c>
      <c r="L56">
        <v>394.21105999999997</v>
      </c>
      <c r="M56">
        <v>434.23633000000001</v>
      </c>
      <c r="N56">
        <v>448.20316000000003</v>
      </c>
      <c r="O56">
        <v>504.61944999999997</v>
      </c>
      <c r="P56">
        <v>541.54229999999995</v>
      </c>
      <c r="Q56">
        <v>603.66943000000003</v>
      </c>
      <c r="S56">
        <f t="shared" si="0"/>
        <v>1686074.231520769</v>
      </c>
      <c r="T56">
        <f t="shared" si="1"/>
        <v>2394.991806137456</v>
      </c>
      <c r="W56">
        <v>660.86053000000004</v>
      </c>
      <c r="X56">
        <v>684.27329999999995</v>
      </c>
      <c r="Y56">
        <v>666.71770000000004</v>
      </c>
      <c r="Z56">
        <v>705.73090000000002</v>
      </c>
      <c r="AA56">
        <v>734.98035000000004</v>
      </c>
      <c r="AB56">
        <v>744.08820000000003</v>
      </c>
      <c r="AC56">
        <v>780.32100000000003</v>
      </c>
      <c r="AD56">
        <v>778.40264999999999</v>
      </c>
      <c r="AE56">
        <v>832.99883999999997</v>
      </c>
      <c r="AF56">
        <v>916.38620000000003</v>
      </c>
      <c r="AG56">
        <v>941.72460000000001</v>
      </c>
      <c r="AH56">
        <v>954.65049999999997</v>
      </c>
      <c r="AI56">
        <v>947.33920000000001</v>
      </c>
      <c r="AJ56">
        <v>1021.43054</v>
      </c>
      <c r="AK56">
        <v>950.10955999999999</v>
      </c>
      <c r="AL56">
        <v>964.54409999999996</v>
      </c>
      <c r="AM56">
        <v>1006.9446</v>
      </c>
      <c r="AN56">
        <v>1054.3688999999999</v>
      </c>
      <c r="AO56">
        <v>1047.0767000000001</v>
      </c>
      <c r="AP56">
        <v>1117.636</v>
      </c>
      <c r="AQ56">
        <f t="shared" si="2"/>
        <v>2676159.6252871999</v>
      </c>
      <c r="AR56">
        <f t="shared" si="3"/>
        <v>76620.568544459238</v>
      </c>
      <c r="AT56">
        <v>1107.0106000000001</v>
      </c>
      <c r="AU56">
        <v>1051.1785</v>
      </c>
      <c r="AV56">
        <v>1085.1881000000001</v>
      </c>
      <c r="AW56">
        <v>1137.8489</v>
      </c>
      <c r="AX56">
        <v>1226.2463</v>
      </c>
      <c r="AY56">
        <v>1184.8331000000001</v>
      </c>
      <c r="AZ56">
        <v>1236.413</v>
      </c>
      <c r="BA56">
        <v>1275.8925999999999</v>
      </c>
      <c r="BB56">
        <v>1219.5841</v>
      </c>
      <c r="BC56">
        <v>1171.3153</v>
      </c>
      <c r="BD56">
        <v>1188.1460999999999</v>
      </c>
      <c r="BE56">
        <v>1213.6659</v>
      </c>
      <c r="BF56">
        <v>1175.1096</v>
      </c>
      <c r="BG56">
        <v>1121.4917</v>
      </c>
      <c r="BH56">
        <v>1087.8050000000001</v>
      </c>
      <c r="BI56">
        <v>1117.6813999999999</v>
      </c>
      <c r="BJ56">
        <v>1090.6477</v>
      </c>
      <c r="BK56">
        <v>1021.4716</v>
      </c>
      <c r="BL56">
        <v>974.05150000000003</v>
      </c>
      <c r="BM56">
        <v>838.94489999999996</v>
      </c>
      <c r="BN56">
        <v>956.65015000000005</v>
      </c>
      <c r="BO56">
        <v>1048.4077</v>
      </c>
      <c r="BP56">
        <v>1065.9581000000001</v>
      </c>
      <c r="BR56">
        <f t="shared" si="4"/>
        <v>3980448.327048996</v>
      </c>
      <c r="BS56">
        <f t="shared" si="5"/>
        <v>3538.1762907102188</v>
      </c>
    </row>
    <row r="57" spans="1:71" x14ac:dyDescent="0.25">
      <c r="A57" t="s">
        <v>57</v>
      </c>
      <c r="B57">
        <v>24.153852000000001</v>
      </c>
      <c r="C57">
        <v>24.541730000000001</v>
      </c>
      <c r="D57">
        <v>25.013054</v>
      </c>
      <c r="E57">
        <v>25.758215</v>
      </c>
      <c r="F57">
        <v>26.483377000000001</v>
      </c>
      <c r="G57">
        <v>26.868770000000001</v>
      </c>
      <c r="H57">
        <v>31.117723000000002</v>
      </c>
      <c r="I57">
        <v>32.459249999999997</v>
      </c>
      <c r="J57">
        <v>33.634757999999998</v>
      </c>
      <c r="K57">
        <v>34.716636999999999</v>
      </c>
      <c r="L57">
        <v>33.801495000000003</v>
      </c>
      <c r="M57">
        <v>34.649208000000002</v>
      </c>
      <c r="N57">
        <v>37.209366000000003</v>
      </c>
      <c r="O57">
        <v>43.980719999999998</v>
      </c>
      <c r="P57">
        <v>44.275115999999997</v>
      </c>
      <c r="Q57">
        <v>44.587626999999998</v>
      </c>
      <c r="S57">
        <f t="shared" si="0"/>
        <v>1680655.1664907688</v>
      </c>
      <c r="T57">
        <f t="shared" si="1"/>
        <v>2442.8127419923967</v>
      </c>
      <c r="W57">
        <v>47.206767999999997</v>
      </c>
      <c r="X57">
        <v>43.847250000000003</v>
      </c>
      <c r="Y57">
        <v>50.073886999999999</v>
      </c>
      <c r="Z57">
        <v>45.308627999999999</v>
      </c>
      <c r="AA57">
        <v>50.879714999999997</v>
      </c>
      <c r="AB57">
        <v>48.557020000000001</v>
      </c>
      <c r="AC57">
        <v>49.547091999999999</v>
      </c>
      <c r="AD57">
        <v>52.385669999999998</v>
      </c>
      <c r="AE57">
        <v>53.232723</v>
      </c>
      <c r="AF57">
        <v>48.54278</v>
      </c>
      <c r="AG57">
        <v>46.208416</v>
      </c>
      <c r="AH57">
        <v>46.063180000000003</v>
      </c>
      <c r="AI57">
        <v>47.798850000000002</v>
      </c>
      <c r="AJ57">
        <v>47.066029999999998</v>
      </c>
      <c r="AK57">
        <v>45.670200000000001</v>
      </c>
      <c r="AL57">
        <v>45.850822000000001</v>
      </c>
      <c r="AM57">
        <v>47.462111999999998</v>
      </c>
      <c r="AN57">
        <v>44.828395999999998</v>
      </c>
      <c r="AO57">
        <v>47.448287999999998</v>
      </c>
      <c r="AP57">
        <v>53.015315999999999</v>
      </c>
      <c r="AQ57">
        <f t="shared" si="2"/>
        <v>2658649.0409172005</v>
      </c>
      <c r="AR57">
        <f t="shared" si="3"/>
        <v>75512.664284782557</v>
      </c>
      <c r="AT57">
        <v>55.159590000000001</v>
      </c>
      <c r="AU57">
        <v>58.657294999999998</v>
      </c>
      <c r="AV57">
        <v>64.488594000000006</v>
      </c>
      <c r="AW57">
        <v>68.23518</v>
      </c>
      <c r="AX57">
        <v>64.025679999999994</v>
      </c>
      <c r="AY57">
        <v>73.486350000000002</v>
      </c>
      <c r="AZ57">
        <v>83.639579999999995</v>
      </c>
      <c r="BA57">
        <v>94.361496000000002</v>
      </c>
      <c r="BB57">
        <v>106.80973</v>
      </c>
      <c r="BC57">
        <v>112.91575</v>
      </c>
      <c r="BD57">
        <v>120.14767999999999</v>
      </c>
      <c r="BE57">
        <v>136.08405999999999</v>
      </c>
      <c r="BF57">
        <v>155.00269</v>
      </c>
      <c r="BG57">
        <v>163.89104</v>
      </c>
      <c r="BH57">
        <v>160.14223999999999</v>
      </c>
      <c r="BI57">
        <v>147.11818</v>
      </c>
      <c r="BJ57">
        <v>137.8408</v>
      </c>
      <c r="BK57">
        <v>139.72289000000001</v>
      </c>
      <c r="BL57">
        <v>149.34271000000001</v>
      </c>
      <c r="BM57">
        <v>119.786804</v>
      </c>
      <c r="BN57">
        <v>140.64161999999999</v>
      </c>
      <c r="BO57">
        <v>161.16632000000001</v>
      </c>
      <c r="BP57">
        <v>168.40974</v>
      </c>
      <c r="BR57">
        <f t="shared" si="4"/>
        <v>3954852.7851989954</v>
      </c>
      <c r="BS57">
        <f t="shared" si="5"/>
        <v>3588.7956308520829</v>
      </c>
    </row>
    <row r="58" spans="1:71" x14ac:dyDescent="0.25">
      <c r="A58" t="s">
        <v>58</v>
      </c>
      <c r="B58">
        <v>491.44632000000001</v>
      </c>
      <c r="C58">
        <v>503.79020000000003</v>
      </c>
      <c r="D58">
        <v>525.95550000000003</v>
      </c>
      <c r="E58">
        <v>541.71990000000005</v>
      </c>
      <c r="F58">
        <v>563.47204999999997</v>
      </c>
      <c r="G58">
        <v>597.93200000000002</v>
      </c>
      <c r="H58">
        <v>640.98450000000003</v>
      </c>
      <c r="I58">
        <v>681.81573000000003</v>
      </c>
      <c r="J58">
        <v>739.85297000000003</v>
      </c>
      <c r="K58">
        <v>786.39124000000004</v>
      </c>
      <c r="L58">
        <v>752.72204999999997</v>
      </c>
      <c r="M58">
        <v>858.6771</v>
      </c>
      <c r="N58">
        <v>974.56569999999999</v>
      </c>
      <c r="O58">
        <v>1025.7973999999999</v>
      </c>
      <c r="P58">
        <v>1159.3568</v>
      </c>
      <c r="Q58">
        <v>1105.2086999999999</v>
      </c>
      <c r="S58">
        <f t="shared" si="0"/>
        <v>1680131.9155927689</v>
      </c>
      <c r="T58">
        <f t="shared" si="1"/>
        <v>2500.1963029654298</v>
      </c>
      <c r="W58">
        <v>1207.3297</v>
      </c>
      <c r="X58">
        <v>1319.0878</v>
      </c>
      <c r="Y58">
        <v>1480.3683000000001</v>
      </c>
      <c r="Z58">
        <v>1614.4838</v>
      </c>
      <c r="AA58">
        <v>1700.0228</v>
      </c>
      <c r="AB58">
        <v>1695.3132000000001</v>
      </c>
      <c r="AC58">
        <v>1778.6168</v>
      </c>
      <c r="AD58">
        <v>1846.8494000000001</v>
      </c>
      <c r="AE58">
        <v>1894.5037</v>
      </c>
      <c r="AF58">
        <v>1952.2261000000001</v>
      </c>
      <c r="AG58">
        <v>2019.6923999999999</v>
      </c>
      <c r="AH58">
        <v>2151.9475000000002</v>
      </c>
      <c r="AI58">
        <v>2304.3517999999999</v>
      </c>
      <c r="AJ58">
        <v>2531.8393999999998</v>
      </c>
      <c r="AK58">
        <v>2518.3344999999999</v>
      </c>
      <c r="AL58">
        <v>2573.8598999999999</v>
      </c>
      <c r="AM58">
        <v>2705.4265</v>
      </c>
      <c r="AN58">
        <v>2692.5364</v>
      </c>
      <c r="AO58">
        <v>2684.6916999999999</v>
      </c>
      <c r="AP58">
        <v>2814.3535000000002</v>
      </c>
      <c r="AQ58">
        <f t="shared" si="2"/>
        <v>2657688.0477741999</v>
      </c>
      <c r="AR58">
        <f t="shared" si="3"/>
        <v>74391.741441275459</v>
      </c>
      <c r="AT58">
        <v>2934.9187000000002</v>
      </c>
      <c r="AU58">
        <v>3001.3157000000001</v>
      </c>
      <c r="AV58">
        <v>3102.2975999999999</v>
      </c>
      <c r="AW58">
        <v>3311.0331999999999</v>
      </c>
      <c r="AX58">
        <v>3498.2103999999999</v>
      </c>
      <c r="AY58">
        <v>3661.6086</v>
      </c>
      <c r="AZ58">
        <v>3718.895</v>
      </c>
      <c r="BA58">
        <v>3986.0554000000002</v>
      </c>
      <c r="BB58">
        <v>4018.7356</v>
      </c>
      <c r="BC58">
        <v>4189.9404000000004</v>
      </c>
      <c r="BD58">
        <v>4322.7640000000001</v>
      </c>
      <c r="BE58">
        <v>4477.1143000000002</v>
      </c>
      <c r="BF58">
        <v>4640.55</v>
      </c>
      <c r="BG58">
        <v>4727.2744000000002</v>
      </c>
      <c r="BH58">
        <v>4702.6260000000002</v>
      </c>
      <c r="BI58">
        <v>4817.4080000000004</v>
      </c>
      <c r="BJ58">
        <v>4874.3249999999998</v>
      </c>
      <c r="BK58">
        <v>4826.3477000000003</v>
      </c>
      <c r="BL58">
        <v>4713.0339999999997</v>
      </c>
      <c r="BM58">
        <v>4367.3140000000003</v>
      </c>
      <c r="BN58">
        <v>4613.9690000000001</v>
      </c>
      <c r="BO58">
        <v>4958.7950000000001</v>
      </c>
      <c r="BP58">
        <v>5079.116</v>
      </c>
      <c r="BR58">
        <f t="shared" si="4"/>
        <v>3952171.709179996</v>
      </c>
      <c r="BS58">
        <f t="shared" si="5"/>
        <v>3662.8097397404968</v>
      </c>
    </row>
    <row r="59" spans="1:71" x14ac:dyDescent="0.25">
      <c r="A59" t="s">
        <v>59</v>
      </c>
      <c r="B59">
        <v>11.545965000000001</v>
      </c>
      <c r="C59">
        <v>16.513162999999999</v>
      </c>
      <c r="D59">
        <v>18.142168000000002</v>
      </c>
      <c r="E59">
        <v>19.909143</v>
      </c>
      <c r="F59">
        <v>21.551186000000001</v>
      </c>
      <c r="G59">
        <v>22.557480000000002</v>
      </c>
      <c r="H59">
        <v>23.806574000000001</v>
      </c>
      <c r="I59">
        <v>25.329979000000002</v>
      </c>
      <c r="J59">
        <v>30.294249000000001</v>
      </c>
      <c r="K59">
        <v>32.480705</v>
      </c>
      <c r="L59">
        <v>33.623359999999998</v>
      </c>
      <c r="M59">
        <v>36.716659999999997</v>
      </c>
      <c r="N59">
        <v>41.40305</v>
      </c>
      <c r="O59">
        <v>44.406289999999998</v>
      </c>
      <c r="P59">
        <v>50.361396999999997</v>
      </c>
      <c r="Q59">
        <v>51.022357999999997</v>
      </c>
      <c r="S59">
        <f t="shared" si="0"/>
        <v>1668182.227432769</v>
      </c>
      <c r="T59">
        <f t="shared" si="1"/>
        <v>2542.9607125499529</v>
      </c>
      <c r="W59">
        <v>50.176955999999997</v>
      </c>
      <c r="X59">
        <v>52.811638000000002</v>
      </c>
      <c r="Y59">
        <v>53.351723</v>
      </c>
      <c r="Z59">
        <v>55.483395000000002</v>
      </c>
      <c r="AA59">
        <v>55.250377999999998</v>
      </c>
      <c r="AB59">
        <v>54.291435</v>
      </c>
      <c r="AC59">
        <v>54.274659999999997</v>
      </c>
      <c r="AD59">
        <v>58.015284999999999</v>
      </c>
      <c r="AE59">
        <v>63.670048000000001</v>
      </c>
      <c r="AF59">
        <v>65.898390000000006</v>
      </c>
      <c r="AG59">
        <v>65.970150000000004</v>
      </c>
      <c r="AH59">
        <v>77.842680000000001</v>
      </c>
      <c r="AI59">
        <v>79.188329999999993</v>
      </c>
      <c r="AJ59">
        <v>86.091125000000005</v>
      </c>
      <c r="AK59">
        <v>81.525360000000006</v>
      </c>
      <c r="AL59">
        <v>76.857330000000005</v>
      </c>
      <c r="AM59">
        <v>81.739136000000002</v>
      </c>
      <c r="AN59">
        <v>81.006720000000001</v>
      </c>
      <c r="AO59">
        <v>89.257130000000004</v>
      </c>
      <c r="AP59">
        <v>83.482590000000002</v>
      </c>
      <c r="AQ59">
        <f t="shared" si="2"/>
        <v>2616202.2125742002</v>
      </c>
      <c r="AR59">
        <f t="shared" si="3"/>
        <v>73178.350499218359</v>
      </c>
      <c r="AT59">
        <v>83.637276</v>
      </c>
      <c r="AU59">
        <v>87.036410000000004</v>
      </c>
      <c r="AV59">
        <v>87.084114</v>
      </c>
      <c r="AW59">
        <v>100.61575000000001</v>
      </c>
      <c r="AX59">
        <v>109.33423999999999</v>
      </c>
      <c r="AY59">
        <v>110.873024</v>
      </c>
      <c r="AZ59">
        <v>115.9952</v>
      </c>
      <c r="BA59">
        <v>127.88396</v>
      </c>
      <c r="BB59">
        <v>129.22274999999999</v>
      </c>
      <c r="BC59">
        <v>143.70778000000001</v>
      </c>
      <c r="BD59">
        <v>153.33933999999999</v>
      </c>
      <c r="BE59">
        <v>154.29112000000001</v>
      </c>
      <c r="BF59">
        <v>156.06314</v>
      </c>
      <c r="BG59">
        <v>148.68529000000001</v>
      </c>
      <c r="BH59">
        <v>145.51521</v>
      </c>
      <c r="BI59">
        <v>149.06464</v>
      </c>
      <c r="BJ59">
        <v>157.80402000000001</v>
      </c>
      <c r="BK59">
        <v>154.05063000000001</v>
      </c>
      <c r="BL59">
        <v>156.34242</v>
      </c>
      <c r="BM59">
        <v>136.50922</v>
      </c>
      <c r="BN59">
        <v>154.91988000000001</v>
      </c>
      <c r="BO59">
        <v>159.81695999999999</v>
      </c>
      <c r="BP59">
        <v>158.48437999999999</v>
      </c>
      <c r="BR59">
        <f t="shared" si="4"/>
        <v>3855628.0611799941</v>
      </c>
      <c r="BS59">
        <f t="shared" si="5"/>
        <v>3651.1629367234791</v>
      </c>
    </row>
    <row r="60" spans="1:71" x14ac:dyDescent="0.25">
      <c r="A60" t="s">
        <v>60</v>
      </c>
      <c r="B60">
        <v>295.90454</v>
      </c>
      <c r="C60">
        <v>320.87740000000002</v>
      </c>
      <c r="D60">
        <v>327.9667</v>
      </c>
      <c r="E60">
        <v>353.75810000000001</v>
      </c>
      <c r="F60">
        <v>385.83737000000002</v>
      </c>
      <c r="G60">
        <v>429.03129999999999</v>
      </c>
      <c r="H60">
        <v>423.78919999999999</v>
      </c>
      <c r="I60">
        <v>472.76870000000002</v>
      </c>
      <c r="J60">
        <v>487.92667</v>
      </c>
      <c r="K60">
        <v>418.32544000000001</v>
      </c>
      <c r="L60">
        <v>412.48570000000001</v>
      </c>
      <c r="M60">
        <v>464.20839999999998</v>
      </c>
      <c r="N60">
        <v>445.51940000000002</v>
      </c>
      <c r="O60">
        <v>455.18344000000002</v>
      </c>
      <c r="P60">
        <v>490.4418</v>
      </c>
      <c r="Q60">
        <v>458.67545000000001</v>
      </c>
      <c r="S60">
        <f t="shared" si="0"/>
        <v>1667702.5637057691</v>
      </c>
      <c r="T60">
        <f t="shared" si="1"/>
        <v>2605.7852557902643</v>
      </c>
      <c r="W60">
        <v>426.86792000000003</v>
      </c>
      <c r="X60">
        <v>373.0677</v>
      </c>
      <c r="Y60">
        <v>353.53449999999998</v>
      </c>
      <c r="Z60">
        <v>349.00686999999999</v>
      </c>
      <c r="AA60">
        <v>353.14584000000002</v>
      </c>
      <c r="AB60">
        <v>391.5668</v>
      </c>
      <c r="AC60">
        <v>394.37207000000001</v>
      </c>
      <c r="AD60">
        <v>418.44594999999998</v>
      </c>
      <c r="AE60">
        <v>412.89236</v>
      </c>
      <c r="AF60">
        <v>428.51979999999998</v>
      </c>
      <c r="AG60">
        <v>411.34976</v>
      </c>
      <c r="AH60">
        <v>431.89184999999998</v>
      </c>
      <c r="AI60">
        <v>426.74704000000003</v>
      </c>
      <c r="AJ60">
        <v>424.05542000000003</v>
      </c>
      <c r="AK60">
        <v>447.47480000000002</v>
      </c>
      <c r="AL60">
        <v>447.37653</v>
      </c>
      <c r="AM60">
        <v>464.74838</v>
      </c>
      <c r="AN60">
        <v>470.26677999999998</v>
      </c>
      <c r="AO60">
        <v>479.29354999999998</v>
      </c>
      <c r="AP60">
        <v>486.18245999999999</v>
      </c>
      <c r="AQ60">
        <f t="shared" si="2"/>
        <v>2614836.0281152003</v>
      </c>
      <c r="AR60">
        <f t="shared" si="3"/>
        <v>71998.412686391224</v>
      </c>
      <c r="AT60">
        <v>509.71859999999998</v>
      </c>
      <c r="AU60">
        <v>512.05083999999999</v>
      </c>
      <c r="AV60">
        <v>512.80840000000001</v>
      </c>
      <c r="AW60">
        <v>536.42145000000005</v>
      </c>
      <c r="AX60">
        <v>569.42290000000003</v>
      </c>
      <c r="AY60">
        <v>567.07259999999997</v>
      </c>
      <c r="AZ60">
        <v>583.52013999999997</v>
      </c>
      <c r="BA60">
        <v>554.87645999999995</v>
      </c>
      <c r="BB60">
        <v>530.07780000000002</v>
      </c>
      <c r="BC60">
        <v>568.00189999999998</v>
      </c>
      <c r="BD60">
        <v>567.42960000000005</v>
      </c>
      <c r="BE60">
        <v>555.90686000000005</v>
      </c>
      <c r="BF60">
        <v>529.22559999999999</v>
      </c>
      <c r="BG60">
        <v>518.62469999999996</v>
      </c>
      <c r="BH60">
        <v>505.89479999999998</v>
      </c>
      <c r="BI60">
        <v>517.87819999999999</v>
      </c>
      <c r="BJ60">
        <v>520.87130000000002</v>
      </c>
      <c r="BK60">
        <v>506.96292</v>
      </c>
      <c r="BL60">
        <v>494.70672999999999</v>
      </c>
      <c r="BM60">
        <v>470.90627999999998</v>
      </c>
      <c r="BN60">
        <v>470.28994999999998</v>
      </c>
      <c r="BO60">
        <v>461.53149999999999</v>
      </c>
      <c r="BP60">
        <v>473.08460000000002</v>
      </c>
      <c r="BR60">
        <f t="shared" si="4"/>
        <v>3852547.784425993</v>
      </c>
      <c r="BS60">
        <f t="shared" si="5"/>
        <v>3729.4751059302935</v>
      </c>
    </row>
    <row r="61" spans="1:71" x14ac:dyDescent="0.25">
      <c r="A61" t="s">
        <v>61</v>
      </c>
      <c r="B61">
        <v>32.636177000000004</v>
      </c>
      <c r="C61">
        <v>36.133479999999999</v>
      </c>
      <c r="D61">
        <v>37.951810000000002</v>
      </c>
      <c r="E61">
        <v>38.995967999999998</v>
      </c>
      <c r="F61">
        <v>40.505108</v>
      </c>
      <c r="G61">
        <v>47.609862999999997</v>
      </c>
      <c r="H61">
        <v>49.176487000000002</v>
      </c>
      <c r="I61">
        <v>52.943150000000003</v>
      </c>
      <c r="J61">
        <v>55.962757000000003</v>
      </c>
      <c r="K61">
        <v>52.951650000000001</v>
      </c>
      <c r="L61">
        <v>51.229179999999999</v>
      </c>
      <c r="M61">
        <v>52.702559999999998</v>
      </c>
      <c r="N61">
        <v>52.725569999999998</v>
      </c>
      <c r="O61">
        <v>50.766356999999999</v>
      </c>
      <c r="P61">
        <v>51.139830000000003</v>
      </c>
      <c r="Q61">
        <v>48.857520000000001</v>
      </c>
      <c r="S61">
        <f t="shared" si="0"/>
        <v>1661059.8640957691</v>
      </c>
      <c r="T61">
        <f t="shared" si="1"/>
        <v>2661.9549104098865</v>
      </c>
      <c r="W61">
        <v>46.475389999999997</v>
      </c>
      <c r="X61">
        <v>46.441485999999998</v>
      </c>
      <c r="Y61">
        <v>44.486046000000002</v>
      </c>
      <c r="Z61">
        <v>45.900852</v>
      </c>
      <c r="AA61">
        <v>43.002119999999998</v>
      </c>
      <c r="AB61">
        <v>38.701366</v>
      </c>
      <c r="AC61">
        <v>44.817070000000001</v>
      </c>
      <c r="AD61">
        <v>43.816982000000003</v>
      </c>
      <c r="AE61">
        <v>45.22757</v>
      </c>
      <c r="AF61">
        <v>50.823889999999999</v>
      </c>
      <c r="AG61">
        <v>51.702539999999999</v>
      </c>
      <c r="AH61">
        <v>53.341459999999998</v>
      </c>
      <c r="AI61">
        <v>53.034419999999997</v>
      </c>
      <c r="AJ61">
        <v>61.315269999999998</v>
      </c>
      <c r="AK61">
        <v>66.30301</v>
      </c>
      <c r="AL61">
        <v>67.547380000000004</v>
      </c>
      <c r="AM61">
        <v>70.944373999999996</v>
      </c>
      <c r="AN61">
        <v>71.860789999999994</v>
      </c>
      <c r="AO61">
        <v>72.871544</v>
      </c>
      <c r="AP61">
        <v>74.422539999999998</v>
      </c>
      <c r="AQ61">
        <f t="shared" si="2"/>
        <v>2606445.2217352004</v>
      </c>
      <c r="AR61">
        <f t="shared" si="3"/>
        <v>70756.781213675058</v>
      </c>
      <c r="AT61">
        <v>75.244280000000003</v>
      </c>
      <c r="AU61">
        <v>77.483040000000003</v>
      </c>
      <c r="AV61">
        <v>82.196510000000004</v>
      </c>
      <c r="AW61">
        <v>81.031000000000006</v>
      </c>
      <c r="AX61">
        <v>85.439490000000006</v>
      </c>
      <c r="AY61">
        <v>85.789820000000006</v>
      </c>
      <c r="AZ61">
        <v>86.185010000000005</v>
      </c>
      <c r="BA61">
        <v>87.209149999999994</v>
      </c>
      <c r="BB61">
        <v>83.422380000000004</v>
      </c>
      <c r="BC61">
        <v>84.06174</v>
      </c>
      <c r="BD61">
        <v>86.100430000000003</v>
      </c>
      <c r="BE61">
        <v>85.012240000000006</v>
      </c>
      <c r="BF61">
        <v>86.031700000000001</v>
      </c>
      <c r="BG61">
        <v>87.716470000000001</v>
      </c>
      <c r="BH61">
        <v>91.305419999999998</v>
      </c>
      <c r="BI61">
        <v>94.553709999999995</v>
      </c>
      <c r="BJ61">
        <v>99.16319</v>
      </c>
      <c r="BK61">
        <v>99.450385999999995</v>
      </c>
      <c r="BL61">
        <v>101.94943000000001</v>
      </c>
      <c r="BM61">
        <v>84.239379999999997</v>
      </c>
      <c r="BN61">
        <v>83.899604999999994</v>
      </c>
      <c r="BO61">
        <v>82.971374999999995</v>
      </c>
      <c r="BP61">
        <v>88.615390000000005</v>
      </c>
      <c r="BR61">
        <f t="shared" si="4"/>
        <v>3840510.5002959939</v>
      </c>
      <c r="BS61">
        <f t="shared" si="5"/>
        <v>3802.4856438574197</v>
      </c>
    </row>
    <row r="62" spans="1:71" x14ac:dyDescent="0.25">
      <c r="A62" t="s">
        <v>62</v>
      </c>
      <c r="B62">
        <v>4567.3154000000004</v>
      </c>
      <c r="C62">
        <v>4915.6875</v>
      </c>
      <c r="D62">
        <v>5246.723</v>
      </c>
      <c r="E62">
        <v>5632.8095999999996</v>
      </c>
      <c r="F62">
        <v>6035.8130000000001</v>
      </c>
      <c r="G62">
        <v>6602.9669999999996</v>
      </c>
      <c r="H62">
        <v>7132.2025999999996</v>
      </c>
      <c r="I62">
        <v>7745.4146000000001</v>
      </c>
      <c r="J62">
        <v>8461.0939999999991</v>
      </c>
      <c r="K62">
        <v>9011.125</v>
      </c>
      <c r="L62">
        <v>9346.3340000000007</v>
      </c>
      <c r="M62">
        <v>9920.0830000000005</v>
      </c>
      <c r="N62">
        <v>10511.245999999999</v>
      </c>
      <c r="O62">
        <v>11201.163</v>
      </c>
      <c r="P62">
        <v>11663.607</v>
      </c>
      <c r="Q62">
        <v>11825.072</v>
      </c>
      <c r="S62">
        <f t="shared" si="0"/>
        <v>1660307.576628769</v>
      </c>
      <c r="T62">
        <f t="shared" si="1"/>
        <v>2730.7690405078438</v>
      </c>
      <c r="W62">
        <v>11954.174999999999</v>
      </c>
      <c r="X62">
        <v>12053.338</v>
      </c>
      <c r="Y62">
        <v>12156.048000000001</v>
      </c>
      <c r="Z62">
        <v>12346.995000000001</v>
      </c>
      <c r="AA62">
        <v>12336.411</v>
      </c>
      <c r="AB62">
        <v>12641.749</v>
      </c>
      <c r="AC62">
        <v>13026.054</v>
      </c>
      <c r="AD62">
        <v>13354.97</v>
      </c>
      <c r="AE62">
        <v>13672.527</v>
      </c>
      <c r="AF62">
        <v>14024.550999999999</v>
      </c>
      <c r="AG62">
        <v>13967.439</v>
      </c>
      <c r="AH62">
        <v>13871.269</v>
      </c>
      <c r="AI62">
        <v>13615.526</v>
      </c>
      <c r="AJ62">
        <v>13764.942999999999</v>
      </c>
      <c r="AK62">
        <v>14071.962</v>
      </c>
      <c r="AL62">
        <v>14227.162</v>
      </c>
      <c r="AM62">
        <v>14982.549000000001</v>
      </c>
      <c r="AN62">
        <v>15016.307000000001</v>
      </c>
      <c r="AO62">
        <v>15297.73</v>
      </c>
      <c r="AP62">
        <v>15928.967000000001</v>
      </c>
      <c r="AQ62">
        <f t="shared" si="2"/>
        <v>2605352.1856352002</v>
      </c>
      <c r="AR62">
        <f t="shared" si="3"/>
        <v>69473.433556526259</v>
      </c>
      <c r="AT62">
        <v>16364.126</v>
      </c>
      <c r="AU62">
        <v>16722.759999999998</v>
      </c>
      <c r="AV62">
        <v>17289.732</v>
      </c>
      <c r="AW62">
        <v>18557.322</v>
      </c>
      <c r="AX62">
        <v>18988.736000000001</v>
      </c>
      <c r="AY62">
        <v>19755.736000000001</v>
      </c>
      <c r="AZ62">
        <v>20468.557000000001</v>
      </c>
      <c r="BA62">
        <v>21071.125</v>
      </c>
      <c r="BB62">
        <v>21388.678</v>
      </c>
      <c r="BC62">
        <v>22695.436000000002</v>
      </c>
      <c r="BD62">
        <v>23404.398000000001</v>
      </c>
      <c r="BE62">
        <v>24359.85</v>
      </c>
      <c r="BF62">
        <v>24978.916000000001</v>
      </c>
      <c r="BG62">
        <v>25594.16</v>
      </c>
      <c r="BH62">
        <v>26221.736000000001</v>
      </c>
      <c r="BI62">
        <v>26952.01</v>
      </c>
      <c r="BJ62">
        <v>27613.967000000001</v>
      </c>
      <c r="BK62">
        <v>28064.115000000002</v>
      </c>
      <c r="BL62">
        <v>28352.982</v>
      </c>
      <c r="BM62">
        <v>26599.23</v>
      </c>
      <c r="BN62">
        <v>27824.666000000001</v>
      </c>
      <c r="BO62">
        <v>28941.768</v>
      </c>
      <c r="BP62">
        <v>30356.95</v>
      </c>
      <c r="BR62">
        <f t="shared" si="4"/>
        <v>3838511.4291499937</v>
      </c>
      <c r="BS62">
        <f t="shared" si="5"/>
        <v>3889.0693304457891</v>
      </c>
    </row>
    <row r="63" spans="1:71" x14ac:dyDescent="0.25">
      <c r="A63" t="s">
        <v>63</v>
      </c>
      <c r="B63">
        <v>7466.549</v>
      </c>
      <c r="C63">
        <v>7833.9530000000004</v>
      </c>
      <c r="D63">
        <v>8160.8505999999998</v>
      </c>
      <c r="E63">
        <v>8699.625</v>
      </c>
      <c r="F63">
        <v>9124.7000000000007</v>
      </c>
      <c r="G63">
        <v>9575.9930000000004</v>
      </c>
      <c r="H63">
        <v>9905.8310000000001</v>
      </c>
      <c r="I63">
        <v>10679.776</v>
      </c>
      <c r="J63">
        <v>11354.611000000001</v>
      </c>
      <c r="K63">
        <v>11026.319</v>
      </c>
      <c r="L63">
        <v>10809.021000000001</v>
      </c>
      <c r="M63">
        <v>11562.558999999999</v>
      </c>
      <c r="N63">
        <v>12142.008</v>
      </c>
      <c r="O63">
        <v>12467.338</v>
      </c>
      <c r="P63">
        <v>12306.103999999999</v>
      </c>
      <c r="Q63">
        <v>11543.458000000001</v>
      </c>
      <c r="S63">
        <f t="shared" si="0"/>
        <v>1530488.9199287693</v>
      </c>
      <c r="T63">
        <f t="shared" si="1"/>
        <v>2585.2853377175156</v>
      </c>
      <c r="W63">
        <v>10909.727000000001</v>
      </c>
      <c r="X63">
        <v>10331.664000000001</v>
      </c>
      <c r="Y63">
        <v>10205.829</v>
      </c>
      <c r="Z63">
        <v>10530.535</v>
      </c>
      <c r="AA63">
        <v>10505.655000000001</v>
      </c>
      <c r="AB63">
        <v>10958.977999999999</v>
      </c>
      <c r="AC63">
        <v>11215.814</v>
      </c>
      <c r="AD63">
        <v>11644.66</v>
      </c>
      <c r="AE63">
        <v>11750.248</v>
      </c>
      <c r="AF63">
        <v>11547.097</v>
      </c>
      <c r="AG63">
        <v>11315.936</v>
      </c>
      <c r="AH63">
        <v>11531.652</v>
      </c>
      <c r="AI63">
        <v>11619.481</v>
      </c>
      <c r="AJ63">
        <v>11968.931</v>
      </c>
      <c r="AK63">
        <v>11923.752</v>
      </c>
      <c r="AL63">
        <v>12328.78</v>
      </c>
      <c r="AM63">
        <v>12550.912</v>
      </c>
      <c r="AN63">
        <v>12800.467000000001</v>
      </c>
      <c r="AO63">
        <v>13090.578</v>
      </c>
      <c r="AP63">
        <v>13342.495000000001</v>
      </c>
      <c r="AQ63">
        <f t="shared" si="2"/>
        <v>2333041.5136352</v>
      </c>
      <c r="AR63">
        <f t="shared" si="3"/>
        <v>67810.220481557757</v>
      </c>
      <c r="AT63">
        <v>13376.215</v>
      </c>
      <c r="AU63">
        <v>13363.19</v>
      </c>
      <c r="AV63">
        <v>13606.848</v>
      </c>
      <c r="AW63">
        <v>14108.793</v>
      </c>
      <c r="AX63">
        <v>14186.137000000001</v>
      </c>
      <c r="AY63">
        <v>14018.21</v>
      </c>
      <c r="AZ63">
        <v>14013.791999999999</v>
      </c>
      <c r="BA63">
        <v>13244.683999999999</v>
      </c>
      <c r="BB63">
        <v>12596.494000000001</v>
      </c>
      <c r="BC63">
        <v>12755.922</v>
      </c>
      <c r="BD63">
        <v>12571.407999999999</v>
      </c>
      <c r="BE63">
        <v>12365.950999999999</v>
      </c>
      <c r="BF63">
        <v>12455.369000000001</v>
      </c>
      <c r="BG63">
        <v>12466.217000000001</v>
      </c>
      <c r="BH63">
        <v>12653.665999999999</v>
      </c>
      <c r="BI63">
        <v>12764.857</v>
      </c>
      <c r="BJ63">
        <v>12812.700999999999</v>
      </c>
      <c r="BK63">
        <v>13025.548000000001</v>
      </c>
      <c r="BL63">
        <v>12937.848</v>
      </c>
      <c r="BM63">
        <v>11303.611999999999</v>
      </c>
      <c r="BN63">
        <v>12299.281999999999</v>
      </c>
      <c r="BO63">
        <v>12500.689</v>
      </c>
      <c r="BP63">
        <v>12576.286</v>
      </c>
      <c r="BR63">
        <f t="shared" si="4"/>
        <v>3295944.4731499976</v>
      </c>
      <c r="BS63">
        <f t="shared" si="5"/>
        <v>3419.0295364626531</v>
      </c>
    </row>
    <row r="64" spans="1:71" x14ac:dyDescent="0.25">
      <c r="A64" t="s">
        <v>64</v>
      </c>
      <c r="B64">
        <v>7235.7430000000004</v>
      </c>
      <c r="C64">
        <v>7595.5015000000003</v>
      </c>
      <c r="D64">
        <v>7912.1763000000001</v>
      </c>
      <c r="E64">
        <v>8445.5380000000005</v>
      </c>
      <c r="F64">
        <v>8863.5419999999995</v>
      </c>
      <c r="G64">
        <v>9278.4670000000006</v>
      </c>
      <c r="H64">
        <v>9601.9699999999993</v>
      </c>
      <c r="I64">
        <v>10339.758</v>
      </c>
      <c r="J64">
        <v>10981.134</v>
      </c>
      <c r="K64">
        <v>10655.761</v>
      </c>
      <c r="L64">
        <v>10457.270500000001</v>
      </c>
      <c r="M64">
        <v>11201.72</v>
      </c>
      <c r="N64">
        <v>11765.75</v>
      </c>
      <c r="O64">
        <v>12085.726000000001</v>
      </c>
      <c r="P64">
        <v>11920.960999999999</v>
      </c>
      <c r="Q64">
        <v>11158.744000000001</v>
      </c>
      <c r="S64">
        <f t="shared" si="0"/>
        <v>1365830.2243287698</v>
      </c>
      <c r="T64">
        <f t="shared" si="1"/>
        <v>2371.2330283485589</v>
      </c>
      <c r="W64">
        <v>10516.986999999999</v>
      </c>
      <c r="X64">
        <v>9982.0740000000005</v>
      </c>
      <c r="Y64">
        <v>9868.8889999999992</v>
      </c>
      <c r="Z64">
        <v>10178.154</v>
      </c>
      <c r="AA64">
        <v>10178.441000000001</v>
      </c>
      <c r="AB64">
        <v>10622.383</v>
      </c>
      <c r="AC64">
        <v>10874.315000000001</v>
      </c>
      <c r="AD64">
        <v>11301.78</v>
      </c>
      <c r="AE64">
        <v>11391.114</v>
      </c>
      <c r="AF64">
        <v>11188.664000000001</v>
      </c>
      <c r="AG64">
        <v>10966.316000000001</v>
      </c>
      <c r="AH64">
        <v>11192.299000000001</v>
      </c>
      <c r="AI64">
        <v>11278.325000000001</v>
      </c>
      <c r="AJ64">
        <v>11613.777</v>
      </c>
      <c r="AK64">
        <v>11566.787</v>
      </c>
      <c r="AL64">
        <v>11957.429</v>
      </c>
      <c r="AM64">
        <v>12164.237999999999</v>
      </c>
      <c r="AN64">
        <v>12400.766</v>
      </c>
      <c r="AO64">
        <v>12699.69</v>
      </c>
      <c r="AP64">
        <v>12881.76</v>
      </c>
      <c r="AQ64">
        <f t="shared" si="2"/>
        <v>2100968.3226352017</v>
      </c>
      <c r="AR64">
        <f t="shared" si="3"/>
        <v>66438.705968910537</v>
      </c>
      <c r="AT64">
        <v>12889.897000000001</v>
      </c>
      <c r="AU64">
        <v>12876.064</v>
      </c>
      <c r="AV64">
        <v>13119.029</v>
      </c>
      <c r="AW64">
        <v>13618.206</v>
      </c>
      <c r="AX64">
        <v>13688.424999999999</v>
      </c>
      <c r="AY64">
        <v>13513.999</v>
      </c>
      <c r="AZ64">
        <v>13531.216</v>
      </c>
      <c r="BA64">
        <v>12796.534</v>
      </c>
      <c r="BB64">
        <v>12176.447</v>
      </c>
      <c r="BC64">
        <v>12330.714</v>
      </c>
      <c r="BD64">
        <v>12153.883</v>
      </c>
      <c r="BE64">
        <v>11971.251</v>
      </c>
      <c r="BF64">
        <v>12081.254000000001</v>
      </c>
      <c r="BG64">
        <v>12089.108</v>
      </c>
      <c r="BH64">
        <v>12256.895500000001</v>
      </c>
      <c r="BI64">
        <v>12356.663</v>
      </c>
      <c r="BJ64">
        <v>12413.804</v>
      </c>
      <c r="BK64">
        <v>12625.923000000001</v>
      </c>
      <c r="BL64">
        <v>12558.285</v>
      </c>
      <c r="BM64">
        <v>10975.862999999999</v>
      </c>
      <c r="BN64">
        <v>11973.02</v>
      </c>
      <c r="BO64">
        <v>12175.254999999999</v>
      </c>
      <c r="BP64">
        <v>12235.451999999999</v>
      </c>
      <c r="BR64">
        <f t="shared" si="4"/>
        <v>2997940.754149999</v>
      </c>
      <c r="BS64">
        <f t="shared" si="5"/>
        <v>3185.9094092986174</v>
      </c>
    </row>
    <row r="65" spans="1:71" x14ac:dyDescent="0.25">
      <c r="A65" t="s">
        <v>65</v>
      </c>
      <c r="B65" t="s">
        <v>10</v>
      </c>
      <c r="C65" t="s">
        <v>10</v>
      </c>
      <c r="D65" t="s">
        <v>10</v>
      </c>
      <c r="E65" t="s">
        <v>10</v>
      </c>
      <c r="F65" t="s">
        <v>10</v>
      </c>
      <c r="G65" t="s">
        <v>10</v>
      </c>
      <c r="H65" t="s">
        <v>10</v>
      </c>
      <c r="I65" t="s">
        <v>10</v>
      </c>
      <c r="J65" t="s">
        <v>10</v>
      </c>
      <c r="K65" t="s">
        <v>10</v>
      </c>
      <c r="L65" t="s">
        <v>10</v>
      </c>
      <c r="M65" t="s">
        <v>10</v>
      </c>
      <c r="N65" t="s">
        <v>10</v>
      </c>
      <c r="O65" t="s">
        <v>10</v>
      </c>
      <c r="P65" t="s">
        <v>10</v>
      </c>
      <c r="Q65" t="s">
        <v>10</v>
      </c>
      <c r="S65">
        <f t="shared" si="0"/>
        <v>1206330.4620287702</v>
      </c>
      <c r="T65">
        <f t="shared" si="1"/>
        <v>2154.1615393370898</v>
      </c>
      <c r="W65" t="s">
        <v>10</v>
      </c>
      <c r="X65" t="s">
        <v>10</v>
      </c>
      <c r="Y65" t="s">
        <v>10</v>
      </c>
      <c r="Z65" t="s">
        <v>10</v>
      </c>
      <c r="AA65" t="s">
        <v>10</v>
      </c>
      <c r="AB65" t="s">
        <v>10</v>
      </c>
      <c r="AC65" t="s">
        <v>10</v>
      </c>
      <c r="AD65" t="s">
        <v>10</v>
      </c>
      <c r="AE65" t="s">
        <v>10</v>
      </c>
      <c r="AF65">
        <v>12.740926</v>
      </c>
      <c r="AG65">
        <v>11.406300999999999</v>
      </c>
      <c r="AH65">
        <v>12.286932</v>
      </c>
      <c r="AI65">
        <v>13.216734000000001</v>
      </c>
      <c r="AJ65">
        <v>10.265979</v>
      </c>
      <c r="AK65">
        <v>9.6553149999999999</v>
      </c>
      <c r="AL65">
        <v>14.679261</v>
      </c>
      <c r="AM65">
        <v>12.305493999999999</v>
      </c>
      <c r="AN65">
        <v>11.074813000000001</v>
      </c>
      <c r="AO65">
        <v>11.075540999999999</v>
      </c>
      <c r="AP65">
        <v>11.268542999999999</v>
      </c>
      <c r="AQ65">
        <f t="shared" si="2"/>
        <v>1876144.1346352012</v>
      </c>
      <c r="AR65">
        <f t="shared" si="3"/>
        <v>65291.258761403638</v>
      </c>
      <c r="AT65">
        <v>9.2315229999999993</v>
      </c>
      <c r="AU65">
        <v>10.424201999999999</v>
      </c>
      <c r="AV65">
        <v>10.086403000000001</v>
      </c>
      <c r="AW65">
        <v>10.276315</v>
      </c>
      <c r="AX65">
        <v>10.618793999999999</v>
      </c>
      <c r="AY65">
        <v>11.223741</v>
      </c>
      <c r="AZ65">
        <v>12.1110325</v>
      </c>
      <c r="BA65">
        <v>10.953669</v>
      </c>
      <c r="BB65">
        <v>11.272176</v>
      </c>
      <c r="BC65">
        <v>10.980214999999999</v>
      </c>
      <c r="BD65">
        <v>11.351918</v>
      </c>
      <c r="BE65">
        <v>10.971920000000001</v>
      </c>
      <c r="BF65">
        <v>10.721132000000001</v>
      </c>
      <c r="BG65">
        <v>10.638593999999999</v>
      </c>
      <c r="BH65">
        <v>11.40081</v>
      </c>
      <c r="BI65">
        <v>12.803832999999999</v>
      </c>
      <c r="BJ65">
        <v>12.1864195</v>
      </c>
      <c r="BK65">
        <v>12.7179</v>
      </c>
      <c r="BL65">
        <v>12.735264000000001</v>
      </c>
      <c r="BM65">
        <v>11.742941999999999</v>
      </c>
      <c r="BN65">
        <v>12.747635000000001</v>
      </c>
      <c r="BO65">
        <v>13.929043</v>
      </c>
      <c r="BP65">
        <v>14.063801</v>
      </c>
      <c r="BR65">
        <f t="shared" si="4"/>
        <v>2709533.5666500009</v>
      </c>
      <c r="BS65">
        <f t="shared" si="5"/>
        <v>2951.5616194444456</v>
      </c>
    </row>
    <row r="66" spans="1:71" x14ac:dyDescent="0.25">
      <c r="A66" t="s">
        <v>66</v>
      </c>
      <c r="B66">
        <v>60.316516999999997</v>
      </c>
      <c r="C66">
        <v>68.084509999999995</v>
      </c>
      <c r="D66">
        <v>70.490369999999999</v>
      </c>
      <c r="E66">
        <v>78.406319999999994</v>
      </c>
      <c r="F66">
        <v>86.189639999999997</v>
      </c>
      <c r="G66">
        <v>97.023579999999995</v>
      </c>
      <c r="H66">
        <v>96.000799999999998</v>
      </c>
      <c r="I66">
        <v>100.55224</v>
      </c>
      <c r="J66">
        <v>102.16668</v>
      </c>
      <c r="K66">
        <v>92.957920000000001</v>
      </c>
      <c r="L66">
        <v>96.232749999999996</v>
      </c>
      <c r="M66">
        <v>106.440926</v>
      </c>
      <c r="N66">
        <v>104.85936</v>
      </c>
      <c r="O66">
        <v>116.65633</v>
      </c>
      <c r="P66">
        <v>116.01387</v>
      </c>
      <c r="Q66">
        <v>112.084496</v>
      </c>
      <c r="S66">
        <f t="shared" si="0"/>
        <v>1206330.4620287702</v>
      </c>
      <c r="T66">
        <f t="shared" si="1"/>
        <v>2154.1615393370898</v>
      </c>
      <c r="W66">
        <v>104.1835</v>
      </c>
      <c r="X66">
        <v>100.11227</v>
      </c>
      <c r="Y66">
        <v>98.312259999999995</v>
      </c>
      <c r="Z66">
        <v>102.18022000000001</v>
      </c>
      <c r="AA66">
        <v>107.2148</v>
      </c>
      <c r="AB66">
        <v>114.973854</v>
      </c>
      <c r="AC66">
        <v>114.59487</v>
      </c>
      <c r="AD66">
        <v>107.59319000000001</v>
      </c>
      <c r="AE66">
        <v>108.83678399999999</v>
      </c>
      <c r="AF66">
        <v>102.262924</v>
      </c>
      <c r="AG66">
        <v>96.731444999999994</v>
      </c>
      <c r="AH66">
        <v>96.992329999999995</v>
      </c>
      <c r="AI66">
        <v>99.619384999999994</v>
      </c>
      <c r="AJ66">
        <v>103.50979</v>
      </c>
      <c r="AK66">
        <v>106.96971000000001</v>
      </c>
      <c r="AL66">
        <v>114.43929</v>
      </c>
      <c r="AM66">
        <v>114.82874</v>
      </c>
      <c r="AN66">
        <v>115.23408000000001</v>
      </c>
      <c r="AO66">
        <v>116.51929</v>
      </c>
      <c r="AP66">
        <v>108.98533</v>
      </c>
      <c r="AQ66">
        <f t="shared" si="2"/>
        <v>1876014.1587962012</v>
      </c>
      <c r="AR66">
        <f t="shared" si="3"/>
        <v>63923.575400530855</v>
      </c>
      <c r="AT66">
        <v>114.80473000000001</v>
      </c>
      <c r="AU66">
        <v>113.96435</v>
      </c>
      <c r="AV66">
        <v>118.46245</v>
      </c>
      <c r="AW66">
        <v>113.5633</v>
      </c>
      <c r="AX66">
        <v>115.055374</v>
      </c>
      <c r="AY66">
        <v>117.82398000000001</v>
      </c>
      <c r="AZ66">
        <v>121.14075</v>
      </c>
      <c r="BA66">
        <v>114.24505600000001</v>
      </c>
      <c r="BB66">
        <v>113.279816</v>
      </c>
      <c r="BC66">
        <v>119.77768</v>
      </c>
      <c r="BD66">
        <v>116.164406</v>
      </c>
      <c r="BE66">
        <v>116.08983000000001</v>
      </c>
      <c r="BF66">
        <v>117.56478</v>
      </c>
      <c r="BG66">
        <v>114.27067599999999</v>
      </c>
      <c r="BH66">
        <v>116.293976</v>
      </c>
      <c r="BI66">
        <v>112.658714</v>
      </c>
      <c r="BJ66">
        <v>111.99558</v>
      </c>
      <c r="BK66">
        <v>115.44276000000001</v>
      </c>
      <c r="BL66">
        <v>110.24315</v>
      </c>
      <c r="BM66">
        <v>102.11662</v>
      </c>
      <c r="BN66">
        <v>104.95940400000001</v>
      </c>
      <c r="BO66">
        <v>107.24007</v>
      </c>
      <c r="BP66">
        <v>106.811356</v>
      </c>
      <c r="BR66">
        <f t="shared" si="4"/>
        <v>2709268.3773680008</v>
      </c>
      <c r="BS66">
        <f t="shared" si="5"/>
        <v>3027.115505439107</v>
      </c>
    </row>
    <row r="67" spans="1:71" x14ac:dyDescent="0.25">
      <c r="A67" t="s">
        <v>67</v>
      </c>
      <c r="B67">
        <v>13445.201999999999</v>
      </c>
      <c r="C67">
        <v>14511.710999999999</v>
      </c>
      <c r="D67">
        <v>15533.105</v>
      </c>
      <c r="E67">
        <v>16878.474999999999</v>
      </c>
      <c r="F67">
        <v>18410.36</v>
      </c>
      <c r="G67">
        <v>20069.743999999999</v>
      </c>
      <c r="H67">
        <v>20985.706999999999</v>
      </c>
      <c r="I67">
        <v>22585.96</v>
      </c>
      <c r="J67">
        <v>24261.041000000001</v>
      </c>
      <c r="K67">
        <v>23213.523000000001</v>
      </c>
      <c r="L67">
        <v>22646.011999999999</v>
      </c>
      <c r="M67">
        <v>24139.866999999998</v>
      </c>
      <c r="N67">
        <v>24678.488000000001</v>
      </c>
      <c r="O67">
        <v>25502.817999999999</v>
      </c>
      <c r="P67">
        <v>25518.657999999999</v>
      </c>
      <c r="Q67">
        <v>23736.26</v>
      </c>
      <c r="S67">
        <f t="shared" ref="S67:S105" si="6">SUM(B67:Q170)</f>
        <v>1204825.9857197702</v>
      </c>
      <c r="T67">
        <f t="shared" ref="T67:T105" si="7">AVERAGE(B67:Q170)</f>
        <v>2214.7536502201656</v>
      </c>
      <c r="W67">
        <v>22341.530999999999</v>
      </c>
      <c r="X67">
        <v>21217.268</v>
      </c>
      <c r="Y67">
        <v>20943.71</v>
      </c>
      <c r="Z67">
        <v>21277.375</v>
      </c>
      <c r="AA67">
        <v>21349.901999999998</v>
      </c>
      <c r="AB67">
        <v>22076.173999999999</v>
      </c>
      <c r="AC67">
        <v>22486.995999999999</v>
      </c>
      <c r="AD67">
        <v>23273.942999999999</v>
      </c>
      <c r="AE67">
        <v>23536.84</v>
      </c>
      <c r="AF67">
        <v>23583.45</v>
      </c>
      <c r="AG67">
        <v>23721.186000000002</v>
      </c>
      <c r="AH67">
        <v>24321.603999999999</v>
      </c>
      <c r="AI67">
        <v>24409.043000000001</v>
      </c>
      <c r="AJ67">
        <v>25087.377</v>
      </c>
      <c r="AK67">
        <v>25359.932000000001</v>
      </c>
      <c r="AL67">
        <v>26099.451000000001</v>
      </c>
      <c r="AM67">
        <v>26439.532999999999</v>
      </c>
      <c r="AN67">
        <v>26567.525000000001</v>
      </c>
      <c r="AO67">
        <v>26969.046999999999</v>
      </c>
      <c r="AP67">
        <v>27054.465</v>
      </c>
      <c r="AQ67">
        <f t="shared" ref="AQ67:AQ105" si="8">SUM(W67:AP170)</f>
        <v>1873880.0647342012</v>
      </c>
      <c r="AR67">
        <f t="shared" ref="AR67:AR105" si="9">AVERAGE(W67:AQ170)</f>
        <v>63234.946648028228</v>
      </c>
      <c r="AT67">
        <v>27002.035</v>
      </c>
      <c r="AU67">
        <v>26927.976999999999</v>
      </c>
      <c r="AV67">
        <v>27290.317999999999</v>
      </c>
      <c r="AW67">
        <v>27809.817999999999</v>
      </c>
      <c r="AX67">
        <v>27976.813999999998</v>
      </c>
      <c r="AY67">
        <v>27713.026999999998</v>
      </c>
      <c r="AZ67">
        <v>27554.206999999999</v>
      </c>
      <c r="BA67">
        <v>26557.865000000002</v>
      </c>
      <c r="BB67">
        <v>25177.39</v>
      </c>
      <c r="BC67">
        <v>25362.791000000001</v>
      </c>
      <c r="BD67">
        <v>24995.921999999999</v>
      </c>
      <c r="BE67">
        <v>24804.49</v>
      </c>
      <c r="BF67">
        <v>24675.445</v>
      </c>
      <c r="BG67">
        <v>24417.666000000001</v>
      </c>
      <c r="BH67">
        <v>24755.473000000002</v>
      </c>
      <c r="BI67">
        <v>25108.842000000001</v>
      </c>
      <c r="BJ67">
        <v>25364.838</v>
      </c>
      <c r="BK67">
        <v>25457.273000000001</v>
      </c>
      <c r="BL67">
        <v>25265.942999999999</v>
      </c>
      <c r="BM67">
        <v>22146.453000000001</v>
      </c>
      <c r="BN67">
        <v>23705.83</v>
      </c>
      <c r="BO67">
        <v>24285.07</v>
      </c>
      <c r="BP67">
        <v>24207.05</v>
      </c>
      <c r="BR67">
        <f t="shared" ref="BR67:BR105" si="10">SUM(AT67:BP170)</f>
        <v>2706654.4085600008</v>
      </c>
      <c r="BS67">
        <f t="shared" ref="BS67:BS105" si="11">AVERAGE(AT67:BP170)</f>
        <v>3103.961477706423</v>
      </c>
    </row>
    <row r="68" spans="1:71" x14ac:dyDescent="0.25">
      <c r="A68" t="s">
        <v>68</v>
      </c>
      <c r="B68">
        <v>232.65555000000001</v>
      </c>
      <c r="C68">
        <v>250.18102999999999</v>
      </c>
      <c r="D68">
        <v>272.33956999999998</v>
      </c>
      <c r="E68">
        <v>294.28093999999999</v>
      </c>
      <c r="F68">
        <v>302.95321999999999</v>
      </c>
      <c r="G68">
        <v>337.80527000000001</v>
      </c>
      <c r="H68">
        <v>354.72104000000002</v>
      </c>
      <c r="I68">
        <v>363.97649999999999</v>
      </c>
      <c r="J68">
        <v>387.85570000000001</v>
      </c>
      <c r="K68">
        <v>404.68680000000001</v>
      </c>
      <c r="L68">
        <v>399.33368000000002</v>
      </c>
      <c r="M68">
        <v>408.52404999999999</v>
      </c>
      <c r="N68">
        <v>425.3263</v>
      </c>
      <c r="O68">
        <v>431.71303999999998</v>
      </c>
      <c r="P68">
        <v>437.05462999999997</v>
      </c>
      <c r="Q68">
        <v>416.62511999999998</v>
      </c>
      <c r="S68">
        <f t="shared" si="6"/>
        <v>868709.05471976998</v>
      </c>
      <c r="T68">
        <f t="shared" si="7"/>
        <v>1645.2823006056249</v>
      </c>
      <c r="W68">
        <v>408.89370000000002</v>
      </c>
      <c r="X68">
        <v>403.29065000000003</v>
      </c>
      <c r="Y68">
        <v>385.20193</v>
      </c>
      <c r="Z68">
        <v>395.81511999999998</v>
      </c>
      <c r="AA68">
        <v>394.52618000000001</v>
      </c>
      <c r="AB68">
        <v>384.35467999999997</v>
      </c>
      <c r="AC68">
        <v>397.8433</v>
      </c>
      <c r="AD68">
        <v>413.65363000000002</v>
      </c>
      <c r="AE68">
        <v>429.37283000000002</v>
      </c>
      <c r="AF68">
        <v>443.72836000000001</v>
      </c>
      <c r="AG68">
        <v>432.95728000000003</v>
      </c>
      <c r="AH68">
        <v>442.12040000000002</v>
      </c>
      <c r="AI68">
        <v>455.45080000000002</v>
      </c>
      <c r="AJ68">
        <v>476.98978</v>
      </c>
      <c r="AK68">
        <v>494.08049999999997</v>
      </c>
      <c r="AL68">
        <v>506.56274000000002</v>
      </c>
      <c r="AM68">
        <v>517.00220000000002</v>
      </c>
      <c r="AN68">
        <v>517.83100000000002</v>
      </c>
      <c r="AO68">
        <v>529.02549999999997</v>
      </c>
      <c r="AP68">
        <v>530.40409999999997</v>
      </c>
      <c r="AQ68">
        <f t="shared" si="8"/>
        <v>1395763.7127342003</v>
      </c>
      <c r="AR68">
        <f t="shared" si="9"/>
        <v>61882.155978113282</v>
      </c>
      <c r="AT68">
        <v>532.32960000000003</v>
      </c>
      <c r="AU68">
        <v>539.45780000000002</v>
      </c>
      <c r="AV68">
        <v>542.45640000000003</v>
      </c>
      <c r="AW68">
        <v>552.32669999999996</v>
      </c>
      <c r="AX68">
        <v>564.14135999999996</v>
      </c>
      <c r="AY68">
        <v>579.4316</v>
      </c>
      <c r="AZ68">
        <v>592.45529999999997</v>
      </c>
      <c r="BA68">
        <v>599.92505000000006</v>
      </c>
      <c r="BB68">
        <v>587.56320000000005</v>
      </c>
      <c r="BC68">
        <v>603.36850000000004</v>
      </c>
      <c r="BD68">
        <v>633.16076999999996</v>
      </c>
      <c r="BE68">
        <v>646.43129999999996</v>
      </c>
      <c r="BF68">
        <v>664.06870000000004</v>
      </c>
      <c r="BG68">
        <v>663.14469999999994</v>
      </c>
      <c r="BH68">
        <v>661.60249999999996</v>
      </c>
      <c r="BI68">
        <v>666.01293999999996</v>
      </c>
      <c r="BJ68">
        <v>698.41880000000003</v>
      </c>
      <c r="BK68">
        <v>709.08489999999995</v>
      </c>
      <c r="BL68">
        <v>705.73302999999999</v>
      </c>
      <c r="BM68">
        <v>606.17340000000002</v>
      </c>
      <c r="BN68">
        <v>619.39922999999999</v>
      </c>
      <c r="BO68">
        <v>651.52660000000003</v>
      </c>
      <c r="BP68">
        <v>690.26904000000002</v>
      </c>
      <c r="BR68">
        <f t="shared" si="10"/>
        <v>2118091.8715599999</v>
      </c>
      <c r="BS68">
        <f t="shared" si="11"/>
        <v>2494.8078581389868</v>
      </c>
    </row>
    <row r="69" spans="1:71" x14ac:dyDescent="0.25">
      <c r="A69" t="s">
        <v>69</v>
      </c>
      <c r="B69">
        <v>9.7380549999999996E-2</v>
      </c>
      <c r="C69">
        <v>0.12186110999999999</v>
      </c>
      <c r="D69">
        <v>0.54098329999999994</v>
      </c>
      <c r="E69">
        <v>0.65190833999999998</v>
      </c>
      <c r="F69">
        <v>0.92851110000000003</v>
      </c>
      <c r="G69">
        <v>0.9359056</v>
      </c>
      <c r="H69">
        <v>15.471501999999999</v>
      </c>
      <c r="I69">
        <v>17.677216000000001</v>
      </c>
      <c r="J69">
        <v>15.375914</v>
      </c>
      <c r="K69">
        <v>14.127883000000001</v>
      </c>
      <c r="L69">
        <v>12.904697000000001</v>
      </c>
      <c r="M69">
        <v>14.856398</v>
      </c>
      <c r="N69">
        <v>14.312169000000001</v>
      </c>
      <c r="O69">
        <v>13.616951</v>
      </c>
      <c r="P69">
        <v>14.083727</v>
      </c>
      <c r="Q69">
        <v>10.59754</v>
      </c>
      <c r="S69">
        <f t="shared" si="6"/>
        <v>862989.02227977</v>
      </c>
      <c r="T69">
        <f t="shared" si="7"/>
        <v>1685.5254341401758</v>
      </c>
      <c r="W69">
        <v>10.412597</v>
      </c>
      <c r="X69">
        <v>11.133319999999999</v>
      </c>
      <c r="Y69">
        <v>12.078274</v>
      </c>
      <c r="Z69">
        <v>14.802035</v>
      </c>
      <c r="AA69">
        <v>16.330181</v>
      </c>
      <c r="AB69">
        <v>16.100573000000001</v>
      </c>
      <c r="AC69">
        <v>15.271984</v>
      </c>
      <c r="AD69">
        <v>16.145261999999999</v>
      </c>
      <c r="AE69">
        <v>17.087586999999999</v>
      </c>
      <c r="AF69">
        <v>22.101206000000001</v>
      </c>
      <c r="AG69">
        <v>35.977516000000001</v>
      </c>
      <c r="AH69">
        <v>33.162345999999999</v>
      </c>
      <c r="AI69">
        <v>32.121741999999998</v>
      </c>
      <c r="AJ69">
        <v>27.224160000000001</v>
      </c>
      <c r="AK69">
        <v>30.478480999999999</v>
      </c>
      <c r="AL69">
        <v>29.042771999999999</v>
      </c>
      <c r="AM69">
        <v>25.347273000000001</v>
      </c>
      <c r="AN69">
        <v>25.260342000000001</v>
      </c>
      <c r="AO69">
        <v>31.588726000000001</v>
      </c>
      <c r="AP69">
        <v>34.169246999999999</v>
      </c>
      <c r="AQ69">
        <f t="shared" si="8"/>
        <v>1386804.6080542004</v>
      </c>
      <c r="AR69">
        <f t="shared" si="9"/>
        <v>61739.224535349989</v>
      </c>
      <c r="AT69">
        <v>38.881546</v>
      </c>
      <c r="AU69">
        <v>44.713149999999999</v>
      </c>
      <c r="AV69">
        <v>42.715023000000002</v>
      </c>
      <c r="AW69">
        <v>41.731388000000003</v>
      </c>
      <c r="AX69">
        <v>47.423676</v>
      </c>
      <c r="AY69">
        <v>49.878475000000002</v>
      </c>
      <c r="AZ69">
        <v>50.930866000000002</v>
      </c>
      <c r="BA69">
        <v>66.966380000000001</v>
      </c>
      <c r="BB69">
        <v>63.707405000000001</v>
      </c>
      <c r="BC69">
        <v>72.778009999999995</v>
      </c>
      <c r="BD69">
        <v>78.741190000000003</v>
      </c>
      <c r="BE69">
        <v>85.787840000000003</v>
      </c>
      <c r="BF69">
        <v>99.683700000000002</v>
      </c>
      <c r="BG69">
        <v>102.23613</v>
      </c>
      <c r="BH69">
        <v>105.74026499999999</v>
      </c>
      <c r="BI69">
        <v>108.50814</v>
      </c>
      <c r="BJ69">
        <v>118.94404</v>
      </c>
      <c r="BK69">
        <v>124.86969999999999</v>
      </c>
      <c r="BL69">
        <v>122.143265</v>
      </c>
      <c r="BM69">
        <v>99.791824000000005</v>
      </c>
      <c r="BN69">
        <v>110.45808</v>
      </c>
      <c r="BO69">
        <v>126.108864</v>
      </c>
      <c r="BP69">
        <v>129.45384000000001</v>
      </c>
      <c r="BR69">
        <f t="shared" si="10"/>
        <v>2103783.3901399998</v>
      </c>
      <c r="BS69">
        <f t="shared" si="11"/>
        <v>2546.953256828087</v>
      </c>
    </row>
    <row r="70" spans="1:71" x14ac:dyDescent="0.25">
      <c r="A70" t="s">
        <v>70</v>
      </c>
      <c r="B70">
        <v>44.920679999999997</v>
      </c>
      <c r="C70">
        <v>46.116889999999998</v>
      </c>
      <c r="D70">
        <v>51.547899999999998</v>
      </c>
      <c r="E70">
        <v>58.710329999999999</v>
      </c>
      <c r="F70">
        <v>55.063459999999999</v>
      </c>
      <c r="G70">
        <v>54.475093999999999</v>
      </c>
      <c r="H70">
        <v>51.226596999999998</v>
      </c>
      <c r="I70">
        <v>42.280200000000001</v>
      </c>
      <c r="J70">
        <v>43.334290000000003</v>
      </c>
      <c r="K70">
        <v>46.688479999999998</v>
      </c>
      <c r="L70">
        <v>48.480730000000001</v>
      </c>
      <c r="M70">
        <v>48.495505999999999</v>
      </c>
      <c r="N70">
        <v>51.052937</v>
      </c>
      <c r="O70">
        <v>53.865543000000002</v>
      </c>
      <c r="P70">
        <v>57.543624999999999</v>
      </c>
      <c r="Q70">
        <v>60.102440000000001</v>
      </c>
      <c r="S70">
        <f t="shared" si="6"/>
        <v>862842.72173277021</v>
      </c>
      <c r="T70">
        <f t="shared" si="7"/>
        <v>1739.6022615580046</v>
      </c>
      <c r="W70">
        <v>63.78669</v>
      </c>
      <c r="X70">
        <v>70.188289999999995</v>
      </c>
      <c r="Y70">
        <v>77.345119999999994</v>
      </c>
      <c r="Z70">
        <v>83.870649999999998</v>
      </c>
      <c r="AA70">
        <v>89.515020000000007</v>
      </c>
      <c r="AB70">
        <v>96.473929999999996</v>
      </c>
      <c r="AC70">
        <v>105.70086000000001</v>
      </c>
      <c r="AD70">
        <v>113.84891500000001</v>
      </c>
      <c r="AE70">
        <v>122.01712999999999</v>
      </c>
      <c r="AF70">
        <v>127.60232499999999</v>
      </c>
      <c r="AG70">
        <v>134.32481000000001</v>
      </c>
      <c r="AH70">
        <v>146.81075999999999</v>
      </c>
      <c r="AI70">
        <v>160.04179999999999</v>
      </c>
      <c r="AJ70">
        <v>171.56280000000001</v>
      </c>
      <c r="AK70">
        <v>185.97588999999999</v>
      </c>
      <c r="AL70">
        <v>195.58959999999999</v>
      </c>
      <c r="AM70">
        <v>201.59088</v>
      </c>
      <c r="AN70">
        <v>208.43974</v>
      </c>
      <c r="AO70">
        <v>216.01375999999999</v>
      </c>
      <c r="AP70">
        <v>223.08223000000001</v>
      </c>
      <c r="AQ70">
        <f t="shared" si="8"/>
        <v>1386348.7724302004</v>
      </c>
      <c r="AR70">
        <f t="shared" si="9"/>
        <v>61612.320020055071</v>
      </c>
      <c r="AT70">
        <v>218.72188</v>
      </c>
      <c r="AU70">
        <v>213.19597999999999</v>
      </c>
      <c r="AV70">
        <v>189.23905999999999</v>
      </c>
      <c r="AW70">
        <v>191.35681</v>
      </c>
      <c r="AX70">
        <v>181.89466999999999</v>
      </c>
      <c r="AY70">
        <v>208.9376</v>
      </c>
      <c r="AZ70">
        <v>227.31567000000001</v>
      </c>
      <c r="BA70">
        <v>230.70963</v>
      </c>
      <c r="BB70">
        <v>246.17115999999999</v>
      </c>
      <c r="BC70">
        <v>243.88007999999999</v>
      </c>
      <c r="BD70">
        <v>245.53178</v>
      </c>
      <c r="BE70">
        <v>237.93188000000001</v>
      </c>
      <c r="BF70">
        <v>260.81177000000002</v>
      </c>
      <c r="BG70">
        <v>269.72635000000002</v>
      </c>
      <c r="BH70">
        <v>293.96050000000002</v>
      </c>
      <c r="BI70">
        <v>328.84857</v>
      </c>
      <c r="BJ70">
        <v>339.49326000000002</v>
      </c>
      <c r="BK70">
        <v>283.33864999999997</v>
      </c>
      <c r="BL70">
        <v>250.62538000000001</v>
      </c>
      <c r="BM70">
        <v>243.72148000000001</v>
      </c>
      <c r="BN70">
        <v>283.12349999999998</v>
      </c>
      <c r="BO70">
        <v>275.14170000000001</v>
      </c>
      <c r="BP70">
        <v>217.1885</v>
      </c>
      <c r="BR70">
        <f t="shared" si="10"/>
        <v>2101851.1973430002</v>
      </c>
      <c r="BS70">
        <f t="shared" si="11"/>
        <v>2617.4983777621424</v>
      </c>
    </row>
    <row r="71" spans="1:71" x14ac:dyDescent="0.25">
      <c r="A71" t="s">
        <v>71</v>
      </c>
      <c r="B71">
        <v>43.167361999999997</v>
      </c>
      <c r="C71">
        <v>54.434714999999997</v>
      </c>
      <c r="D71">
        <v>54.833336000000003</v>
      </c>
      <c r="E71">
        <v>55.010829999999999</v>
      </c>
      <c r="F71">
        <v>54.147644</v>
      </c>
      <c r="G71">
        <v>56.897601999999999</v>
      </c>
      <c r="H71">
        <v>56.256171999999999</v>
      </c>
      <c r="I71">
        <v>48.011004999999997</v>
      </c>
      <c r="J71">
        <v>55.933968</v>
      </c>
      <c r="K71">
        <v>65.899389999999997</v>
      </c>
      <c r="L71">
        <v>69.020675999999995</v>
      </c>
      <c r="M71">
        <v>69.956894000000005</v>
      </c>
      <c r="N71">
        <v>69.8767</v>
      </c>
      <c r="O71">
        <v>69.256309999999999</v>
      </c>
      <c r="P71">
        <v>71.986339999999998</v>
      </c>
      <c r="Q71">
        <v>77.847840000000005</v>
      </c>
      <c r="S71">
        <f t="shared" si="6"/>
        <v>862028.81703077012</v>
      </c>
      <c r="T71">
        <f t="shared" si="7"/>
        <v>1795.8933688141044</v>
      </c>
      <c r="W71">
        <v>79.460049999999995</v>
      </c>
      <c r="X71">
        <v>78.228110000000001</v>
      </c>
      <c r="Y71">
        <v>67.835679999999996</v>
      </c>
      <c r="Z71">
        <v>70.013114999999999</v>
      </c>
      <c r="AA71">
        <v>67.587109999999996</v>
      </c>
      <c r="AB71">
        <v>72.715509999999995</v>
      </c>
      <c r="AC71">
        <v>80.294319999999999</v>
      </c>
      <c r="AD71">
        <v>78.549430000000001</v>
      </c>
      <c r="AE71">
        <v>69.606300000000005</v>
      </c>
      <c r="AF71">
        <v>69.653175000000005</v>
      </c>
      <c r="AG71">
        <v>64.45393</v>
      </c>
      <c r="AH71">
        <v>67.455259999999996</v>
      </c>
      <c r="AI71">
        <v>70.536439999999999</v>
      </c>
      <c r="AJ71">
        <v>76.616349999999997</v>
      </c>
      <c r="AK71">
        <v>86.405990000000003</v>
      </c>
      <c r="AL71">
        <v>89.128129999999999</v>
      </c>
      <c r="AM71">
        <v>88.138260000000002</v>
      </c>
      <c r="AN71">
        <v>88.674189999999996</v>
      </c>
      <c r="AO71">
        <v>90.520706000000004</v>
      </c>
      <c r="AP71">
        <v>88.370540000000005</v>
      </c>
      <c r="AQ71">
        <f t="shared" si="8"/>
        <v>1383554.9912302003</v>
      </c>
      <c r="AR71">
        <f t="shared" si="9"/>
        <v>61475.02343041671</v>
      </c>
      <c r="AT71">
        <v>83.596953999999997</v>
      </c>
      <c r="AU71">
        <v>82.796480000000003</v>
      </c>
      <c r="AV71">
        <v>78.316940000000002</v>
      </c>
      <c r="AW71">
        <v>87.449520000000007</v>
      </c>
      <c r="AX71">
        <v>85.745519999999999</v>
      </c>
      <c r="AY71">
        <v>81.611109999999996</v>
      </c>
      <c r="AZ71">
        <v>84.946680000000001</v>
      </c>
      <c r="BA71">
        <v>95.092259999999996</v>
      </c>
      <c r="BB71">
        <v>96.450159999999997</v>
      </c>
      <c r="BC71">
        <v>101.51831</v>
      </c>
      <c r="BD71">
        <v>112.06887</v>
      </c>
      <c r="BE71">
        <v>111.44959</v>
      </c>
      <c r="BF71">
        <v>116.81104999999999</v>
      </c>
      <c r="BG71">
        <v>114.93644999999999</v>
      </c>
      <c r="BH71">
        <v>122.690155</v>
      </c>
      <c r="BI71">
        <v>130.31395000000001</v>
      </c>
      <c r="BJ71">
        <v>132.51403999999999</v>
      </c>
      <c r="BK71">
        <v>136.58824000000001</v>
      </c>
      <c r="BL71">
        <v>140.72855999999999</v>
      </c>
      <c r="BM71">
        <v>107.00644</v>
      </c>
      <c r="BN71">
        <v>132.54114000000001</v>
      </c>
      <c r="BO71">
        <v>140.19730000000001</v>
      </c>
      <c r="BP71">
        <v>144.11225999999999</v>
      </c>
      <c r="BR71">
        <f t="shared" si="10"/>
        <v>2096170.3314830002</v>
      </c>
      <c r="BS71">
        <f t="shared" si="11"/>
        <v>2687.3978608756411</v>
      </c>
    </row>
    <row r="72" spans="1:71" x14ac:dyDescent="0.25">
      <c r="A72" t="s">
        <v>72</v>
      </c>
      <c r="B72">
        <v>57.402099999999997</v>
      </c>
      <c r="C72">
        <v>63.940327000000003</v>
      </c>
      <c r="D72">
        <v>69.581270000000004</v>
      </c>
      <c r="E72">
        <v>82.394720000000007</v>
      </c>
      <c r="F72">
        <v>88.841705000000005</v>
      </c>
      <c r="G72">
        <v>90.005610000000004</v>
      </c>
      <c r="H72">
        <v>97.471159999999998</v>
      </c>
      <c r="I72">
        <v>102.89429</v>
      </c>
      <c r="J72">
        <v>114.85940600000001</v>
      </c>
      <c r="K72">
        <v>107.578</v>
      </c>
      <c r="L72">
        <v>116.69448</v>
      </c>
      <c r="M72">
        <v>119.77016399999999</v>
      </c>
      <c r="N72">
        <v>130.15947</v>
      </c>
      <c r="O72">
        <v>134.74797000000001</v>
      </c>
      <c r="P72">
        <v>139.32352</v>
      </c>
      <c r="Q72">
        <v>130.49712</v>
      </c>
      <c r="S72">
        <f t="shared" si="6"/>
        <v>861056.28024677013</v>
      </c>
      <c r="T72">
        <f t="shared" si="7"/>
        <v>1855.7247419111425</v>
      </c>
      <c r="W72">
        <v>122.71493</v>
      </c>
      <c r="X72">
        <v>122.00833</v>
      </c>
      <c r="Y72">
        <v>122.14317</v>
      </c>
      <c r="Z72">
        <v>99.975440000000006</v>
      </c>
      <c r="AA72">
        <v>88.851875000000007</v>
      </c>
      <c r="AB72">
        <v>93.151160000000004</v>
      </c>
      <c r="AC72">
        <v>108.554855</v>
      </c>
      <c r="AD72">
        <v>117.035934</v>
      </c>
      <c r="AE72">
        <v>134.99716000000001</v>
      </c>
      <c r="AF72">
        <v>138.08571000000001</v>
      </c>
      <c r="AG72">
        <v>134.88847000000001</v>
      </c>
      <c r="AH72">
        <v>153.05323999999999</v>
      </c>
      <c r="AI72">
        <v>168.78470999999999</v>
      </c>
      <c r="AJ72">
        <v>173.19213999999999</v>
      </c>
      <c r="AK72">
        <v>203.45428000000001</v>
      </c>
      <c r="AL72">
        <v>211.86564999999999</v>
      </c>
      <c r="AM72">
        <v>231.85339999999999</v>
      </c>
      <c r="AN72">
        <v>225.1748</v>
      </c>
      <c r="AO72">
        <v>212.49382</v>
      </c>
      <c r="AP72">
        <v>197.78395</v>
      </c>
      <c r="AQ72">
        <f t="shared" si="8"/>
        <v>1382010.7486342003</v>
      </c>
      <c r="AR72">
        <f t="shared" si="9"/>
        <v>61335.16645896437</v>
      </c>
      <c r="AT72">
        <v>196.75143</v>
      </c>
      <c r="AU72">
        <v>187.04333</v>
      </c>
      <c r="AV72">
        <v>185.97557</v>
      </c>
      <c r="AW72">
        <v>189.62129999999999</v>
      </c>
      <c r="AX72">
        <v>174.76750000000001</v>
      </c>
      <c r="AY72">
        <v>160.22676000000001</v>
      </c>
      <c r="AZ72">
        <v>166.13817</v>
      </c>
      <c r="BA72">
        <v>158.71424999999999</v>
      </c>
      <c r="BB72">
        <v>166.45230000000001</v>
      </c>
      <c r="BC72">
        <v>173.30891</v>
      </c>
      <c r="BD72">
        <v>163.80653000000001</v>
      </c>
      <c r="BE72">
        <v>170.33028999999999</v>
      </c>
      <c r="BF72">
        <v>177.93361999999999</v>
      </c>
      <c r="BG72">
        <v>188.79241999999999</v>
      </c>
      <c r="BH72">
        <v>215.39938000000001</v>
      </c>
      <c r="BI72">
        <v>231.16743</v>
      </c>
      <c r="BJ72">
        <v>247.42797999999999</v>
      </c>
      <c r="BK72">
        <v>251.68646000000001</v>
      </c>
      <c r="BL72">
        <v>256.94569999999999</v>
      </c>
      <c r="BM72">
        <v>209.64126999999999</v>
      </c>
      <c r="BN72">
        <v>225.74295000000001</v>
      </c>
      <c r="BO72">
        <v>247.80963</v>
      </c>
      <c r="BP72">
        <v>259.20305999999999</v>
      </c>
      <c r="BR72">
        <f t="shared" si="10"/>
        <v>2093650.849504</v>
      </c>
      <c r="BS72">
        <f t="shared" si="11"/>
        <v>2765.7210693579923</v>
      </c>
    </row>
    <row r="73" spans="1:71" x14ac:dyDescent="0.25">
      <c r="A73" t="s">
        <v>73</v>
      </c>
      <c r="B73">
        <v>64.424750000000003</v>
      </c>
      <c r="C73">
        <v>67.008520000000004</v>
      </c>
      <c r="D73">
        <v>72.720359999999999</v>
      </c>
      <c r="E73">
        <v>90.988074999999995</v>
      </c>
      <c r="F73">
        <v>100.07802599999999</v>
      </c>
      <c r="G73">
        <v>105.84359000000001</v>
      </c>
      <c r="H73">
        <v>112.22479</v>
      </c>
      <c r="I73">
        <v>125.95774</v>
      </c>
      <c r="J73">
        <v>139.72864999999999</v>
      </c>
      <c r="K73">
        <v>147.14690999999999</v>
      </c>
      <c r="L73">
        <v>160.17278999999999</v>
      </c>
      <c r="M73">
        <v>176.80225999999999</v>
      </c>
      <c r="N73">
        <v>189.19631999999999</v>
      </c>
      <c r="O73">
        <v>202.32384999999999</v>
      </c>
      <c r="P73">
        <v>206.29734999999999</v>
      </c>
      <c r="Q73">
        <v>203.74902</v>
      </c>
      <c r="S73">
        <f>SUM(B73:Q176)</f>
        <v>859410.11893477</v>
      </c>
      <c r="T73">
        <f t="shared" si="7"/>
        <v>1918.3261583365402</v>
      </c>
      <c r="W73">
        <v>191.03614999999999</v>
      </c>
      <c r="X73">
        <v>180.37706</v>
      </c>
      <c r="Y73">
        <v>186.44765000000001</v>
      </c>
      <c r="Z73">
        <v>191.37542999999999</v>
      </c>
      <c r="AA73">
        <v>194.57679999999999</v>
      </c>
      <c r="AB73">
        <v>200.98262</v>
      </c>
      <c r="AC73">
        <v>203.58063999999999</v>
      </c>
      <c r="AD73">
        <v>208.54102</v>
      </c>
      <c r="AE73">
        <v>207.10390000000001</v>
      </c>
      <c r="AF73">
        <v>189.75511</v>
      </c>
      <c r="AG73">
        <v>179.19951</v>
      </c>
      <c r="AH73">
        <v>163.77091999999999</v>
      </c>
      <c r="AI73">
        <v>168.93677</v>
      </c>
      <c r="AJ73">
        <v>178.15415999999999</v>
      </c>
      <c r="AK73">
        <v>180.45339999999999</v>
      </c>
      <c r="AL73">
        <v>210.81299000000001</v>
      </c>
      <c r="AM73">
        <v>219.71666999999999</v>
      </c>
      <c r="AN73">
        <v>249.88088999999999</v>
      </c>
      <c r="AO73">
        <v>261.75740000000002</v>
      </c>
      <c r="AP73">
        <v>240.63138000000001</v>
      </c>
      <c r="AQ73">
        <f t="shared" si="8"/>
        <v>1378950.6856102003</v>
      </c>
      <c r="AR73">
        <f t="shared" si="9"/>
        <v>61186.343888381576</v>
      </c>
      <c r="AT73">
        <v>235.07964000000001</v>
      </c>
      <c r="AU73">
        <v>239.5985</v>
      </c>
      <c r="AV73">
        <v>243.36376999999999</v>
      </c>
      <c r="AW73">
        <v>260.05813999999998</v>
      </c>
      <c r="AX73">
        <v>266.56585999999999</v>
      </c>
      <c r="AY73">
        <v>284.99227999999999</v>
      </c>
      <c r="AZ73">
        <v>292.65717000000001</v>
      </c>
      <c r="BA73">
        <v>300.85117000000002</v>
      </c>
      <c r="BB73">
        <v>298.74212999999997</v>
      </c>
      <c r="BC73">
        <v>314.12509999999997</v>
      </c>
      <c r="BD73">
        <v>311.50569999999999</v>
      </c>
      <c r="BE73">
        <v>298.37079999999997</v>
      </c>
      <c r="BF73">
        <v>277.34649999999999</v>
      </c>
      <c r="BG73">
        <v>277.49698000000001</v>
      </c>
      <c r="BH73">
        <v>292.9932</v>
      </c>
      <c r="BI73">
        <v>321.5872</v>
      </c>
      <c r="BJ73">
        <v>362.94709999999998</v>
      </c>
      <c r="BK73">
        <v>372.28870000000001</v>
      </c>
      <c r="BL73">
        <v>379.48453000000001</v>
      </c>
      <c r="BM73">
        <v>359.47464000000002</v>
      </c>
      <c r="BN73">
        <v>375.10825</v>
      </c>
      <c r="BO73">
        <v>389.42599999999999</v>
      </c>
      <c r="BP73">
        <v>390.33193999999997</v>
      </c>
      <c r="BR73">
        <f t="shared" si="10"/>
        <v>2089045.9632640001</v>
      </c>
      <c r="BS73">
        <f t="shared" si="11"/>
        <v>2846.1116665722075</v>
      </c>
    </row>
    <row r="74" spans="1:71" x14ac:dyDescent="0.25">
      <c r="A74" t="s">
        <v>74</v>
      </c>
      <c r="B74">
        <v>30.529512</v>
      </c>
      <c r="C74">
        <v>31.292534</v>
      </c>
      <c r="D74">
        <v>34.524099999999997</v>
      </c>
      <c r="E74">
        <v>37.036827000000002</v>
      </c>
      <c r="F74">
        <v>38.868617999999998</v>
      </c>
      <c r="G74">
        <v>53.695099999999996</v>
      </c>
      <c r="H74">
        <v>60.925803999999999</v>
      </c>
      <c r="I74">
        <v>66.270499999999998</v>
      </c>
      <c r="J74">
        <v>72.854209999999995</v>
      </c>
      <c r="K74">
        <v>77.654740000000004</v>
      </c>
      <c r="L74">
        <v>81.327895999999996</v>
      </c>
      <c r="M74">
        <v>85.188934000000003</v>
      </c>
      <c r="N74">
        <v>84.284769999999995</v>
      </c>
      <c r="O74">
        <v>87.351619999999997</v>
      </c>
      <c r="P74">
        <v>93.42953</v>
      </c>
      <c r="Q74">
        <v>100.01279</v>
      </c>
      <c r="S74">
        <f t="shared" si="6"/>
        <v>857245.45593377005</v>
      </c>
      <c r="T74">
        <f t="shared" si="7"/>
        <v>1984.3644813281715</v>
      </c>
      <c r="W74">
        <v>106.01107</v>
      </c>
      <c r="X74">
        <v>111.01076999999999</v>
      </c>
      <c r="Y74">
        <v>112.03897000000001</v>
      </c>
      <c r="Z74">
        <v>111.805046</v>
      </c>
      <c r="AA74">
        <v>108.32345599999999</v>
      </c>
      <c r="AB74">
        <v>115.4622</v>
      </c>
      <c r="AC74">
        <v>112.17974</v>
      </c>
      <c r="AD74">
        <v>117.46575</v>
      </c>
      <c r="AE74">
        <v>147.89993000000001</v>
      </c>
      <c r="AF74">
        <v>140.23948999999999</v>
      </c>
      <c r="AG74">
        <v>146.44716</v>
      </c>
      <c r="AH74">
        <v>162.93636000000001</v>
      </c>
      <c r="AI74">
        <v>153.68877000000001</v>
      </c>
      <c r="AJ74">
        <v>155.42722000000001</v>
      </c>
      <c r="AK74">
        <v>167.95164</v>
      </c>
      <c r="AL74">
        <v>159.85767000000001</v>
      </c>
      <c r="AM74">
        <v>171.578</v>
      </c>
      <c r="AN74">
        <v>187.91158999999999</v>
      </c>
      <c r="AO74">
        <v>193.70638</v>
      </c>
      <c r="AP74">
        <v>189.41811999999999</v>
      </c>
      <c r="AQ74">
        <f t="shared" si="8"/>
        <v>1374943.5951402003</v>
      </c>
      <c r="AR74">
        <f t="shared" si="9"/>
        <v>61030.964245871008</v>
      </c>
      <c r="AT74">
        <v>189.53440000000001</v>
      </c>
      <c r="AU74">
        <v>196.06560999999999</v>
      </c>
      <c r="AV74">
        <v>184.26160999999999</v>
      </c>
      <c r="AW74">
        <v>186.39532</v>
      </c>
      <c r="AX74">
        <v>192.48924</v>
      </c>
      <c r="AY74">
        <v>170.36933999999999</v>
      </c>
      <c r="AZ74">
        <v>172.20227</v>
      </c>
      <c r="BA74">
        <v>164.78693000000001</v>
      </c>
      <c r="BB74">
        <v>152.80611999999999</v>
      </c>
      <c r="BC74">
        <v>149.48177000000001</v>
      </c>
      <c r="BD74">
        <v>140.12873999999999</v>
      </c>
      <c r="BE74">
        <v>127.39727999999999</v>
      </c>
      <c r="BF74">
        <v>130.73607000000001</v>
      </c>
      <c r="BG74">
        <v>129.18199000000001</v>
      </c>
      <c r="BH74">
        <v>132.16782000000001</v>
      </c>
      <c r="BI74">
        <v>134.93422000000001</v>
      </c>
      <c r="BJ74">
        <v>135.99239</v>
      </c>
      <c r="BK74">
        <v>135.36813000000001</v>
      </c>
      <c r="BL74">
        <v>139.91883999999999</v>
      </c>
      <c r="BM74">
        <v>114.11291</v>
      </c>
      <c r="BN74">
        <v>117.34649</v>
      </c>
      <c r="BO74">
        <v>129.03946999999999</v>
      </c>
      <c r="BP74">
        <v>123.63576</v>
      </c>
      <c r="BR74">
        <f t="shared" si="10"/>
        <v>2081901.5679639999</v>
      </c>
      <c r="BS74">
        <f t="shared" si="11"/>
        <v>2928.1316005119547</v>
      </c>
    </row>
    <row r="75" spans="1:71" x14ac:dyDescent="0.25">
      <c r="A75" t="s">
        <v>75</v>
      </c>
      <c r="B75">
        <v>0.57273304000000003</v>
      </c>
      <c r="C75">
        <v>0.57199776000000002</v>
      </c>
      <c r="D75">
        <v>0.86582720000000002</v>
      </c>
      <c r="E75">
        <v>1.1196642000000001</v>
      </c>
      <c r="F75">
        <v>1.30044</v>
      </c>
      <c r="G75">
        <v>1.1239372000000001</v>
      </c>
      <c r="H75">
        <v>1.0794972</v>
      </c>
      <c r="I75">
        <v>1.2848858999999999</v>
      </c>
      <c r="J75">
        <v>1.6680157</v>
      </c>
      <c r="K75">
        <v>2.2778795000000001</v>
      </c>
      <c r="L75">
        <v>2.7142978000000002</v>
      </c>
      <c r="M75">
        <v>3.7372399999999999</v>
      </c>
      <c r="N75">
        <v>4.9303584000000003</v>
      </c>
      <c r="O75">
        <v>4.820811</v>
      </c>
      <c r="P75">
        <v>5.2193659999999999</v>
      </c>
      <c r="Q75">
        <v>4.3004594000000003</v>
      </c>
      <c r="S75">
        <f t="shared" si="6"/>
        <v>856210.20844877011</v>
      </c>
      <c r="T75">
        <f t="shared" si="7"/>
        <v>2058.1976164633897</v>
      </c>
      <c r="W75">
        <v>6.3161610000000001</v>
      </c>
      <c r="X75">
        <v>7.0137650000000002</v>
      </c>
      <c r="Y75">
        <v>7.6721076999999998</v>
      </c>
      <c r="Z75">
        <v>9.0347399999999993</v>
      </c>
      <c r="AA75">
        <v>9.5990140000000004</v>
      </c>
      <c r="AB75">
        <v>12.040971000000001</v>
      </c>
      <c r="AC75">
        <v>11.789598</v>
      </c>
      <c r="AD75">
        <v>12.88871</v>
      </c>
      <c r="AE75">
        <v>13.575521</v>
      </c>
      <c r="AF75">
        <v>13.632661000000001</v>
      </c>
      <c r="AG75">
        <v>11.8423195</v>
      </c>
      <c r="AH75">
        <v>13.675575</v>
      </c>
      <c r="AI75">
        <v>14.634062</v>
      </c>
      <c r="AJ75">
        <v>16.942640000000001</v>
      </c>
      <c r="AK75">
        <v>16.422975999999998</v>
      </c>
      <c r="AL75">
        <v>18.12003</v>
      </c>
      <c r="AM75">
        <v>22.133371</v>
      </c>
      <c r="AN75">
        <v>23.503740000000001</v>
      </c>
      <c r="AO75">
        <v>22.346223999999999</v>
      </c>
      <c r="AP75">
        <v>21.87208</v>
      </c>
      <c r="AQ75">
        <f t="shared" si="8"/>
        <v>1372072.2358082002</v>
      </c>
      <c r="AR75">
        <f t="shared" si="9"/>
        <v>60873.317187987552</v>
      </c>
      <c r="AT75">
        <v>24.909186999999999</v>
      </c>
      <c r="AU75">
        <v>28.160333999999999</v>
      </c>
      <c r="AV75">
        <v>32.888069999999999</v>
      </c>
      <c r="AW75">
        <v>40.445770000000003</v>
      </c>
      <c r="AX75">
        <v>44.747456</v>
      </c>
      <c r="AY75">
        <v>57.565550000000002</v>
      </c>
      <c r="AZ75">
        <v>63.685040000000001</v>
      </c>
      <c r="BA75">
        <v>77.161699999999996</v>
      </c>
      <c r="BB75">
        <v>75.473889999999997</v>
      </c>
      <c r="BC75">
        <v>81.083160000000007</v>
      </c>
      <c r="BD75">
        <v>102.54465</v>
      </c>
      <c r="BE75">
        <v>108.15663000000001</v>
      </c>
      <c r="BF75">
        <v>129.21952999999999</v>
      </c>
      <c r="BG75">
        <v>136.32495</v>
      </c>
      <c r="BH75">
        <v>159.36670000000001</v>
      </c>
      <c r="BI75">
        <v>168.92227</v>
      </c>
      <c r="BJ75">
        <v>151.88354000000001</v>
      </c>
      <c r="BK75">
        <v>154.9846</v>
      </c>
      <c r="BL75">
        <v>169.01854</v>
      </c>
      <c r="BM75">
        <v>126.878494</v>
      </c>
      <c r="BN75">
        <v>140.26956000000001</v>
      </c>
      <c r="BO75">
        <v>162.08185</v>
      </c>
      <c r="BP75">
        <v>170.20554999999999</v>
      </c>
      <c r="BR75">
        <f t="shared" si="10"/>
        <v>2078453.2152440001</v>
      </c>
      <c r="BS75">
        <f t="shared" si="11"/>
        <v>3021.0075802965116</v>
      </c>
    </row>
    <row r="76" spans="1:71" x14ac:dyDescent="0.25">
      <c r="A76" t="s">
        <v>76</v>
      </c>
      <c r="B76">
        <v>84.556404000000001</v>
      </c>
      <c r="C76">
        <v>88.137349999999998</v>
      </c>
      <c r="D76">
        <v>99.876396</v>
      </c>
      <c r="E76">
        <v>105.33326</v>
      </c>
      <c r="F76">
        <v>117.42677</v>
      </c>
      <c r="G76">
        <v>127.266594</v>
      </c>
      <c r="H76">
        <v>129.28982999999999</v>
      </c>
      <c r="I76">
        <v>138.00854000000001</v>
      </c>
      <c r="J76">
        <v>155.25237999999999</v>
      </c>
      <c r="K76">
        <v>142.95157</v>
      </c>
      <c r="L76">
        <v>162.52592000000001</v>
      </c>
      <c r="M76">
        <v>181.33104</v>
      </c>
      <c r="N76">
        <v>195.90225000000001</v>
      </c>
      <c r="O76">
        <v>217.87569999999999</v>
      </c>
      <c r="P76">
        <v>231.76279</v>
      </c>
      <c r="Q76">
        <v>219.39135999999999</v>
      </c>
      <c r="S76">
        <f t="shared" si="6"/>
        <v>856172.62103847007</v>
      </c>
      <c r="T76">
        <f t="shared" si="7"/>
        <v>2140.4315525961752</v>
      </c>
      <c r="W76">
        <v>196.67183</v>
      </c>
      <c r="X76">
        <v>193.75220999999999</v>
      </c>
      <c r="Y76">
        <v>173.10954000000001</v>
      </c>
      <c r="Z76">
        <v>165.70328000000001</v>
      </c>
      <c r="AA76">
        <v>177.1799</v>
      </c>
      <c r="AB76">
        <v>189.89893000000001</v>
      </c>
      <c r="AC76">
        <v>209.30611999999999</v>
      </c>
      <c r="AD76">
        <v>196.16818000000001</v>
      </c>
      <c r="AE76">
        <v>202.27862999999999</v>
      </c>
      <c r="AF76">
        <v>220.01799</v>
      </c>
      <c r="AG76">
        <v>182.63083</v>
      </c>
      <c r="AH76">
        <v>149.54388</v>
      </c>
      <c r="AI76">
        <v>141.77019000000001</v>
      </c>
      <c r="AJ76">
        <v>131.53971999999999</v>
      </c>
      <c r="AK76">
        <v>158.80493000000001</v>
      </c>
      <c r="AL76">
        <v>152.25682</v>
      </c>
      <c r="AM76">
        <v>159.24866</v>
      </c>
      <c r="AN76">
        <v>139.62064000000001</v>
      </c>
      <c r="AO76">
        <v>110.90115</v>
      </c>
      <c r="AP76">
        <v>116.51867</v>
      </c>
      <c r="AQ76">
        <f t="shared" si="8"/>
        <v>1371787.1795420002</v>
      </c>
      <c r="AR76">
        <f t="shared" si="9"/>
        <v>60713.694724275068</v>
      </c>
      <c r="AT76">
        <v>124.17175</v>
      </c>
      <c r="AU76">
        <v>125.24762</v>
      </c>
      <c r="AV76">
        <v>111.20932000000001</v>
      </c>
      <c r="AW76">
        <v>127.75246</v>
      </c>
      <c r="AX76">
        <v>125.39646999999999</v>
      </c>
      <c r="AY76">
        <v>121.60156000000001</v>
      </c>
      <c r="AZ76">
        <v>121.717094</v>
      </c>
      <c r="BA76">
        <v>119.239265</v>
      </c>
      <c r="BB76">
        <v>106.05386</v>
      </c>
      <c r="BC76">
        <v>100.38229</v>
      </c>
      <c r="BD76">
        <v>105.37203</v>
      </c>
      <c r="BE76">
        <v>106.77397999999999</v>
      </c>
      <c r="BF76">
        <v>100.04367999999999</v>
      </c>
      <c r="BG76">
        <v>102.80271999999999</v>
      </c>
      <c r="BH76">
        <v>104.60035000000001</v>
      </c>
      <c r="BI76">
        <v>109.42975</v>
      </c>
      <c r="BJ76">
        <v>115.04343</v>
      </c>
      <c r="BK76">
        <v>114.96409</v>
      </c>
      <c r="BL76">
        <v>120.23408000000001</v>
      </c>
      <c r="BM76">
        <v>116.28466</v>
      </c>
      <c r="BN76">
        <v>124.88678</v>
      </c>
      <c r="BO76">
        <v>126.40658999999999</v>
      </c>
      <c r="BP76">
        <v>126.51983</v>
      </c>
      <c r="BR76">
        <f t="shared" si="10"/>
        <v>2076047.238223</v>
      </c>
      <c r="BS76">
        <f t="shared" si="11"/>
        <v>3121.8755461999999</v>
      </c>
    </row>
    <row r="77" spans="1:71" x14ac:dyDescent="0.25">
      <c r="A77" t="s">
        <v>77</v>
      </c>
      <c r="B77" t="s">
        <v>10</v>
      </c>
      <c r="C77" t="s">
        <v>10</v>
      </c>
      <c r="D77" t="s">
        <v>10</v>
      </c>
      <c r="E77" t="s">
        <v>10</v>
      </c>
      <c r="F77" t="s">
        <v>10</v>
      </c>
      <c r="G77" t="s">
        <v>10</v>
      </c>
      <c r="H77" t="s">
        <v>10</v>
      </c>
      <c r="I77" t="s">
        <v>10</v>
      </c>
      <c r="J77" t="s">
        <v>10</v>
      </c>
      <c r="K77" t="s">
        <v>10</v>
      </c>
      <c r="L77" t="s">
        <v>10</v>
      </c>
      <c r="M77" t="s">
        <v>10</v>
      </c>
      <c r="N77" t="s">
        <v>10</v>
      </c>
      <c r="O77" t="s">
        <v>10</v>
      </c>
      <c r="P77" t="s">
        <v>10</v>
      </c>
      <c r="Q77" t="s">
        <v>10</v>
      </c>
      <c r="S77">
        <f t="shared" si="6"/>
        <v>853775.73288447002</v>
      </c>
      <c r="T77">
        <f t="shared" si="7"/>
        <v>2223.3743043866407</v>
      </c>
      <c r="W77" t="s">
        <v>10</v>
      </c>
      <c r="X77" t="s">
        <v>10</v>
      </c>
      <c r="Y77" t="s">
        <v>10</v>
      </c>
      <c r="Z77" t="s">
        <v>10</v>
      </c>
      <c r="AA77">
        <v>2936.2840000000001</v>
      </c>
      <c r="AB77">
        <v>2971.3591000000001</v>
      </c>
      <c r="AC77">
        <v>2995.6559999999999</v>
      </c>
      <c r="AD77">
        <v>2972.0117</v>
      </c>
      <c r="AE77">
        <v>3027.4558000000002</v>
      </c>
      <c r="AF77">
        <v>2984.6320000000001</v>
      </c>
      <c r="AG77">
        <v>2908.4787999999999</v>
      </c>
      <c r="AH77">
        <v>2777.4740000000002</v>
      </c>
      <c r="AI77">
        <v>2316.0288</v>
      </c>
      <c r="AJ77">
        <v>2046.0373999999999</v>
      </c>
      <c r="AK77">
        <v>1785.4498000000001</v>
      </c>
      <c r="AL77">
        <v>1539.5093999999999</v>
      </c>
      <c r="AM77">
        <v>1526.9075</v>
      </c>
      <c r="AN77">
        <v>1462.6410000000001</v>
      </c>
      <c r="AO77">
        <v>1495.316</v>
      </c>
      <c r="AP77">
        <v>1465.8062</v>
      </c>
      <c r="AQ77">
        <f t="shared" si="8"/>
        <v>1368420.2574420001</v>
      </c>
      <c r="AR77">
        <f t="shared" si="9"/>
        <v>60537.345230556384</v>
      </c>
      <c r="AT77">
        <v>1509.4218000000001</v>
      </c>
      <c r="AU77">
        <v>1456.2139</v>
      </c>
      <c r="AV77">
        <v>1509.1853000000001</v>
      </c>
      <c r="AW77">
        <v>1488.4770000000001</v>
      </c>
      <c r="AX77">
        <v>1493.8190999999999</v>
      </c>
      <c r="AY77">
        <v>1569.5914</v>
      </c>
      <c r="AZ77">
        <v>1561.6669999999999</v>
      </c>
      <c r="BA77">
        <v>1611.6493</v>
      </c>
      <c r="BB77">
        <v>1546.3186000000001</v>
      </c>
      <c r="BC77">
        <v>1604.9196999999999</v>
      </c>
      <c r="BD77">
        <v>1721.7162000000001</v>
      </c>
      <c r="BE77">
        <v>1780.806</v>
      </c>
      <c r="BF77">
        <v>1785.0246999999999</v>
      </c>
      <c r="BG77">
        <v>1875.5391999999999</v>
      </c>
      <c r="BH77">
        <v>1812.3581999999999</v>
      </c>
      <c r="BI77">
        <v>1839.1206</v>
      </c>
      <c r="BJ77">
        <v>1833.1201000000001</v>
      </c>
      <c r="BK77">
        <v>1850.8488</v>
      </c>
      <c r="BL77">
        <v>1888.7245</v>
      </c>
      <c r="BM77">
        <v>1815.7542000000001</v>
      </c>
      <c r="BN77">
        <v>1930.5192</v>
      </c>
      <c r="BO77">
        <v>1982.6267</v>
      </c>
      <c r="BP77">
        <v>2003.2073</v>
      </c>
      <c r="BR77">
        <f t="shared" si="10"/>
        <v>2073391.1045640002</v>
      </c>
      <c r="BS77">
        <f t="shared" si="11"/>
        <v>3229.5811597570096</v>
      </c>
    </row>
    <row r="78" spans="1:71" x14ac:dyDescent="0.25">
      <c r="A78" t="s">
        <v>78</v>
      </c>
      <c r="B78">
        <v>229.13553999999999</v>
      </c>
      <c r="C78">
        <v>231.10159999999999</v>
      </c>
      <c r="D78">
        <v>233.06763000000001</v>
      </c>
      <c r="E78">
        <v>235.05855</v>
      </c>
      <c r="F78">
        <v>237.07051000000001</v>
      </c>
      <c r="G78">
        <v>247.49394000000001</v>
      </c>
      <c r="H78">
        <v>250.45639</v>
      </c>
      <c r="I78">
        <v>267.64355</v>
      </c>
      <c r="J78">
        <v>283.90035999999998</v>
      </c>
      <c r="K78">
        <v>297.71276999999998</v>
      </c>
      <c r="L78">
        <v>227.51584</v>
      </c>
      <c r="M78">
        <v>265.00204000000002</v>
      </c>
      <c r="N78">
        <v>306.65100000000001</v>
      </c>
      <c r="O78">
        <v>331.40424000000002</v>
      </c>
      <c r="P78">
        <v>400.62826999999999</v>
      </c>
      <c r="Q78">
        <v>327.53829999999999</v>
      </c>
      <c r="S78">
        <f t="shared" si="6"/>
        <v>853775.73288447002</v>
      </c>
      <c r="T78">
        <f t="shared" si="7"/>
        <v>2223.3743043866407</v>
      </c>
      <c r="W78">
        <v>393.52573000000001</v>
      </c>
      <c r="X78">
        <v>437.69144</v>
      </c>
      <c r="Y78">
        <v>486.50903</v>
      </c>
      <c r="Z78">
        <v>542.39800000000002</v>
      </c>
      <c r="AA78">
        <v>551.13379999999995</v>
      </c>
      <c r="AB78">
        <v>545.25900000000001</v>
      </c>
      <c r="AC78">
        <v>577.13806</v>
      </c>
      <c r="AD78">
        <v>593.82460000000003</v>
      </c>
      <c r="AE78">
        <v>573.44524999999999</v>
      </c>
      <c r="AF78">
        <v>609.89702999999997</v>
      </c>
      <c r="AG78">
        <v>638.33730000000003</v>
      </c>
      <c r="AH78">
        <v>618.38130000000001</v>
      </c>
      <c r="AI78">
        <v>622.47029999999995</v>
      </c>
      <c r="AJ78">
        <v>753.2654</v>
      </c>
      <c r="AK78">
        <v>722.17084</v>
      </c>
      <c r="AL78">
        <v>746.65783999999996</v>
      </c>
      <c r="AM78">
        <v>759.51900000000001</v>
      </c>
      <c r="AN78">
        <v>807.78700000000003</v>
      </c>
      <c r="AO78">
        <v>836.53033000000005</v>
      </c>
      <c r="AP78">
        <v>861.68460000000005</v>
      </c>
      <c r="AQ78">
        <f t="shared" si="8"/>
        <v>1331209.2099420002</v>
      </c>
      <c r="AR78">
        <f t="shared" si="9"/>
        <v>59854.048613455561</v>
      </c>
      <c r="AT78">
        <v>912.18560000000002</v>
      </c>
      <c r="AU78">
        <v>942.58849999999995</v>
      </c>
      <c r="AV78">
        <v>998.43744000000004</v>
      </c>
      <c r="AW78">
        <v>1078.3236999999999</v>
      </c>
      <c r="AX78">
        <v>1134.0006000000001</v>
      </c>
      <c r="AY78">
        <v>1202.0599</v>
      </c>
      <c r="AZ78">
        <v>1236.4219000000001</v>
      </c>
      <c r="BA78">
        <v>1363.5355999999999</v>
      </c>
      <c r="BB78">
        <v>1459.588</v>
      </c>
      <c r="BC78">
        <v>1617.5392999999999</v>
      </c>
      <c r="BD78">
        <v>1680.0404000000001</v>
      </c>
      <c r="BE78">
        <v>1769.6074000000001</v>
      </c>
      <c r="BF78">
        <v>1779.6704999999999</v>
      </c>
      <c r="BG78">
        <v>1957.39</v>
      </c>
      <c r="BH78">
        <v>2063.1904</v>
      </c>
      <c r="BI78">
        <v>2125.6958</v>
      </c>
      <c r="BJ78">
        <v>2087.7917000000002</v>
      </c>
      <c r="BK78">
        <v>1979.1283000000001</v>
      </c>
      <c r="BL78">
        <v>1854.1469</v>
      </c>
      <c r="BM78">
        <v>1754.3236999999999</v>
      </c>
      <c r="BN78">
        <v>1833.8433</v>
      </c>
      <c r="BO78" t="s">
        <v>10</v>
      </c>
      <c r="BP78" t="s">
        <v>10</v>
      </c>
      <c r="BR78">
        <f t="shared" si="10"/>
        <v>2033920.4757639999</v>
      </c>
      <c r="BS78">
        <f t="shared" si="11"/>
        <v>3285.8166005880448</v>
      </c>
    </row>
    <row r="79" spans="1:71" x14ac:dyDescent="0.25">
      <c r="A79" t="s">
        <v>79</v>
      </c>
      <c r="B79">
        <v>47.841484000000001</v>
      </c>
      <c r="C79">
        <v>54.685569999999998</v>
      </c>
      <c r="D79">
        <v>65.721130000000002</v>
      </c>
      <c r="E79">
        <v>81.664749999999998</v>
      </c>
      <c r="F79">
        <v>80.283619999999999</v>
      </c>
      <c r="G79">
        <v>87.170490000000001</v>
      </c>
      <c r="H79">
        <v>75.651700000000005</v>
      </c>
      <c r="I79">
        <v>94.752750000000006</v>
      </c>
      <c r="J79">
        <v>89.276120000000006</v>
      </c>
      <c r="K79">
        <v>87.996679999999998</v>
      </c>
      <c r="L79">
        <v>85.971119999999999</v>
      </c>
      <c r="M79">
        <v>101.95271</v>
      </c>
      <c r="N79">
        <v>102.324135</v>
      </c>
      <c r="O79">
        <v>105.32004000000001</v>
      </c>
      <c r="P79">
        <v>112.32547</v>
      </c>
      <c r="Q79">
        <v>111.53652</v>
      </c>
      <c r="S79">
        <f t="shared" si="6"/>
        <v>849404.35235447006</v>
      </c>
      <c r="T79">
        <f t="shared" si="7"/>
        <v>2308.1640009632338</v>
      </c>
      <c r="W79">
        <v>128.30619999999999</v>
      </c>
      <c r="X79">
        <v>124.87466999999999</v>
      </c>
      <c r="Y79">
        <v>132.27364</v>
      </c>
      <c r="Z79">
        <v>139.04438999999999</v>
      </c>
      <c r="AA79">
        <v>141.76169999999999</v>
      </c>
      <c r="AB79">
        <v>164.40307999999999</v>
      </c>
      <c r="AC79">
        <v>172.82889</v>
      </c>
      <c r="AD79">
        <v>199.99829</v>
      </c>
      <c r="AE79">
        <v>228.12190000000001</v>
      </c>
      <c r="AF79">
        <v>272.58282000000003</v>
      </c>
      <c r="AG79">
        <v>277.38524999999998</v>
      </c>
      <c r="AH79">
        <v>287.14055999999999</v>
      </c>
      <c r="AI79">
        <v>310.94153</v>
      </c>
      <c r="AJ79">
        <v>357.76609999999999</v>
      </c>
      <c r="AK79">
        <v>373.7756</v>
      </c>
      <c r="AL79">
        <v>377.44173999999998</v>
      </c>
      <c r="AM79">
        <v>397.76855</v>
      </c>
      <c r="AN79">
        <v>403.47717</v>
      </c>
      <c r="AO79">
        <v>399.29410000000001</v>
      </c>
      <c r="AP79">
        <v>425.65807999999998</v>
      </c>
      <c r="AQ79">
        <f t="shared" si="8"/>
        <v>1318531.5840920003</v>
      </c>
      <c r="AR79">
        <f t="shared" si="9"/>
        <v>59689.988585324551</v>
      </c>
      <c r="AT79">
        <v>455.65408000000002</v>
      </c>
      <c r="AU79">
        <v>433.57513</v>
      </c>
      <c r="AV79">
        <v>401.47991999999999</v>
      </c>
      <c r="AW79">
        <v>445.81763000000001</v>
      </c>
      <c r="AX79">
        <v>473.30669999999998</v>
      </c>
      <c r="AY79">
        <v>507.91284000000002</v>
      </c>
      <c r="AZ79">
        <v>552.23979999999995</v>
      </c>
      <c r="BA79">
        <v>588.78015000000005</v>
      </c>
      <c r="BB79">
        <v>634.78660000000002</v>
      </c>
      <c r="BC79">
        <v>687.98095999999998</v>
      </c>
      <c r="BD79">
        <v>717.66254000000004</v>
      </c>
      <c r="BE79">
        <v>712.69257000000005</v>
      </c>
      <c r="BF79">
        <v>706.98694</v>
      </c>
      <c r="BG79">
        <v>717.43866000000003</v>
      </c>
      <c r="BH79">
        <v>755.16570000000002</v>
      </c>
      <c r="BI79">
        <v>799.98040000000003</v>
      </c>
      <c r="BJ79">
        <v>813.87959999999998</v>
      </c>
      <c r="BK79">
        <v>819.38810000000001</v>
      </c>
      <c r="BL79">
        <v>795.92629999999997</v>
      </c>
      <c r="BM79">
        <v>776.53639999999996</v>
      </c>
      <c r="BN79">
        <v>768.61210000000005</v>
      </c>
      <c r="BO79">
        <v>741.596</v>
      </c>
      <c r="BP79">
        <v>831.70605</v>
      </c>
      <c r="BR79">
        <f t="shared" si="10"/>
        <v>2001090.9668239998</v>
      </c>
      <c r="BS79">
        <f t="shared" si="11"/>
        <v>3346.3059645886283</v>
      </c>
    </row>
    <row r="80" spans="1:71" x14ac:dyDescent="0.25">
      <c r="A80" t="s">
        <v>80</v>
      </c>
      <c r="B80">
        <v>27.047097999999998</v>
      </c>
      <c r="C80">
        <v>29.850930000000002</v>
      </c>
      <c r="D80">
        <v>33.213135000000001</v>
      </c>
      <c r="E80">
        <v>36.702860000000001</v>
      </c>
      <c r="F80">
        <v>39.373753000000001</v>
      </c>
      <c r="G80">
        <v>47.317419999999998</v>
      </c>
      <c r="H80">
        <v>52.108092999999997</v>
      </c>
      <c r="I80">
        <v>56.999817</v>
      </c>
      <c r="J80">
        <v>64.094210000000004</v>
      </c>
      <c r="K80">
        <v>65.718819999999994</v>
      </c>
      <c r="L80">
        <v>72.499274999999997</v>
      </c>
      <c r="M80">
        <v>76.638739999999999</v>
      </c>
      <c r="N80">
        <v>80.185419999999993</v>
      </c>
      <c r="O80">
        <v>82.978579999999994</v>
      </c>
      <c r="P80">
        <v>84.334829999999997</v>
      </c>
      <c r="Q80">
        <v>78.433369999999996</v>
      </c>
      <c r="S80">
        <f t="shared" si="6"/>
        <v>848019.87806547002</v>
      </c>
      <c r="T80">
        <f t="shared" si="7"/>
        <v>2409.1473808678124</v>
      </c>
      <c r="W80">
        <v>77.34563</v>
      </c>
      <c r="X80">
        <v>70.847970000000004</v>
      </c>
      <c r="Y80">
        <v>69.361729999999994</v>
      </c>
      <c r="Z80">
        <v>73.744380000000007</v>
      </c>
      <c r="AA80">
        <v>73.223420000000004</v>
      </c>
      <c r="AB80">
        <v>70.872550000000004</v>
      </c>
      <c r="AC80">
        <v>69.350999999999999</v>
      </c>
      <c r="AD80">
        <v>67.788499999999999</v>
      </c>
      <c r="AE80">
        <v>67.18965</v>
      </c>
      <c r="AF80">
        <v>58.393180000000001</v>
      </c>
      <c r="AG80">
        <v>51.292619999999999</v>
      </c>
      <c r="AH80">
        <v>46.662635999999999</v>
      </c>
      <c r="AI80">
        <v>38.617085000000003</v>
      </c>
      <c r="AJ80">
        <v>39.998745</v>
      </c>
      <c r="AK80">
        <v>38.879283999999998</v>
      </c>
      <c r="AL80">
        <v>40.553690000000003</v>
      </c>
      <c r="AM80">
        <v>40.502552000000001</v>
      </c>
      <c r="AN80">
        <v>45.370716000000002</v>
      </c>
      <c r="AO80">
        <v>41.134815000000003</v>
      </c>
      <c r="AP80">
        <v>40.865017000000002</v>
      </c>
      <c r="AQ80">
        <f t="shared" si="8"/>
        <v>1313216.7398320003</v>
      </c>
      <c r="AR80">
        <f t="shared" si="9"/>
        <v>59551.763304263288</v>
      </c>
      <c r="AT80">
        <v>37.862465</v>
      </c>
      <c r="AU80">
        <v>42.188699999999997</v>
      </c>
      <c r="AV80">
        <v>39.815983000000003</v>
      </c>
      <c r="AW80">
        <v>39.15278</v>
      </c>
      <c r="AX80">
        <v>46.303089999999997</v>
      </c>
      <c r="AY80">
        <v>42.981777000000001</v>
      </c>
      <c r="AZ80">
        <v>45.140681999999998</v>
      </c>
      <c r="BA80">
        <v>47.469070000000002</v>
      </c>
      <c r="BB80">
        <v>43.663235</v>
      </c>
      <c r="BC80">
        <v>45.787833999999997</v>
      </c>
      <c r="BD80">
        <v>45.026739999999997</v>
      </c>
      <c r="BE80">
        <v>41.787235000000003</v>
      </c>
      <c r="BF80">
        <v>41.737990000000003</v>
      </c>
      <c r="BG80">
        <v>38.726368000000001</v>
      </c>
      <c r="BH80">
        <v>42.219574000000001</v>
      </c>
      <c r="BI80">
        <v>44.018659999999997</v>
      </c>
      <c r="BJ80">
        <v>49.124119999999998</v>
      </c>
      <c r="BK80">
        <v>49.682873000000001</v>
      </c>
      <c r="BL80">
        <v>47.017704000000002</v>
      </c>
      <c r="BM80">
        <v>46.984622999999999</v>
      </c>
      <c r="BN80">
        <v>49.438285999999998</v>
      </c>
      <c r="BO80">
        <v>50.027363000000001</v>
      </c>
      <c r="BP80">
        <v>50.33231</v>
      </c>
      <c r="BR80">
        <f t="shared" si="10"/>
        <v>1985951.8616539997</v>
      </c>
      <c r="BS80">
        <f t="shared" si="11"/>
        <v>3453.8293246156518</v>
      </c>
    </row>
    <row r="81" spans="1:71" x14ac:dyDescent="0.25">
      <c r="A81" t="s">
        <v>81</v>
      </c>
      <c r="B81" t="s">
        <v>10</v>
      </c>
      <c r="C81" t="s">
        <v>10</v>
      </c>
      <c r="D81" t="s">
        <v>10</v>
      </c>
      <c r="E81" t="s">
        <v>10</v>
      </c>
      <c r="F81" t="s">
        <v>10</v>
      </c>
      <c r="G81" t="s">
        <v>10</v>
      </c>
      <c r="H81" t="s">
        <v>10</v>
      </c>
      <c r="I81" t="s">
        <v>10</v>
      </c>
      <c r="J81" t="s">
        <v>10</v>
      </c>
      <c r="K81" t="s">
        <v>10</v>
      </c>
      <c r="L81" t="s">
        <v>10</v>
      </c>
      <c r="M81" t="s">
        <v>10</v>
      </c>
      <c r="N81" t="s">
        <v>10</v>
      </c>
      <c r="O81" t="s">
        <v>10</v>
      </c>
      <c r="P81" t="s">
        <v>10</v>
      </c>
      <c r="Q81" t="s">
        <v>10</v>
      </c>
      <c r="S81">
        <f t="shared" si="6"/>
        <v>847092.3817144701</v>
      </c>
      <c r="T81">
        <f t="shared" si="7"/>
        <v>2521.1082789121133</v>
      </c>
      <c r="W81" t="s">
        <v>10</v>
      </c>
      <c r="X81" t="s">
        <v>10</v>
      </c>
      <c r="Y81" t="s">
        <v>10</v>
      </c>
      <c r="Z81" t="s">
        <v>10</v>
      </c>
      <c r="AA81" t="s">
        <v>10</v>
      </c>
      <c r="AB81" t="s">
        <v>10</v>
      </c>
      <c r="AC81" t="s">
        <v>10</v>
      </c>
      <c r="AD81" t="s">
        <v>10</v>
      </c>
      <c r="AE81" t="s">
        <v>10</v>
      </c>
      <c r="AF81">
        <v>20.017289999999999</v>
      </c>
      <c r="AG81">
        <v>19.361153000000002</v>
      </c>
      <c r="AH81">
        <v>18.788426999999999</v>
      </c>
      <c r="AI81">
        <v>22.699753000000001</v>
      </c>
      <c r="AJ81">
        <v>24.543419</v>
      </c>
      <c r="AK81">
        <v>26.546890000000001</v>
      </c>
      <c r="AL81">
        <v>30.701277000000001</v>
      </c>
      <c r="AM81">
        <v>30.702639000000001</v>
      </c>
      <c r="AN81">
        <v>29.418524000000001</v>
      </c>
      <c r="AO81">
        <v>29.493504000000001</v>
      </c>
      <c r="AP81">
        <v>28.008863000000002</v>
      </c>
      <c r="AQ81">
        <f t="shared" si="8"/>
        <v>1312094.7446620003</v>
      </c>
      <c r="AR81">
        <f t="shared" si="9"/>
        <v>59421.124563254103</v>
      </c>
      <c r="AT81">
        <v>29.408026</v>
      </c>
      <c r="AU81">
        <v>28.555616000000001</v>
      </c>
      <c r="AV81">
        <v>28.935517999999998</v>
      </c>
      <c r="AW81">
        <v>29.820879000000001</v>
      </c>
      <c r="AX81">
        <v>30.444403000000001</v>
      </c>
      <c r="AY81">
        <v>31.640657000000001</v>
      </c>
      <c r="AZ81">
        <v>31.267454000000001</v>
      </c>
      <c r="BA81">
        <v>36.390366</v>
      </c>
      <c r="BB81">
        <v>30.854254000000001</v>
      </c>
      <c r="BC81">
        <v>30.972470999999999</v>
      </c>
      <c r="BD81">
        <v>30.851472999999999</v>
      </c>
      <c r="BE81">
        <v>30.204450000000001</v>
      </c>
      <c r="BF81">
        <v>28.556470000000001</v>
      </c>
      <c r="BG81">
        <v>28.241377</v>
      </c>
      <c r="BH81">
        <v>27.817748999999999</v>
      </c>
      <c r="BI81">
        <v>29.852816000000001</v>
      </c>
      <c r="BJ81">
        <v>30.567900000000002</v>
      </c>
      <c r="BK81">
        <v>31.447230000000001</v>
      </c>
      <c r="BL81">
        <v>29.976590999999999</v>
      </c>
      <c r="BM81">
        <v>25.082163000000001</v>
      </c>
      <c r="BN81">
        <v>26.841940000000001</v>
      </c>
      <c r="BO81">
        <v>28.227675999999999</v>
      </c>
      <c r="BP81">
        <v>25.042611999999998</v>
      </c>
      <c r="BR81">
        <f t="shared" si="10"/>
        <v>1984925.3721919998</v>
      </c>
      <c r="BS81">
        <f t="shared" si="11"/>
        <v>3595.8792974492749</v>
      </c>
    </row>
    <row r="82" spans="1:71" x14ac:dyDescent="0.25">
      <c r="A82" t="s">
        <v>82</v>
      </c>
      <c r="B82">
        <v>67.358189999999993</v>
      </c>
      <c r="C82">
        <v>73.19014</v>
      </c>
      <c r="D82">
        <v>79.769729999999996</v>
      </c>
      <c r="E82">
        <v>86.71</v>
      </c>
      <c r="F82">
        <v>95.325159999999997</v>
      </c>
      <c r="G82">
        <v>103.3002</v>
      </c>
      <c r="H82">
        <v>112.90513</v>
      </c>
      <c r="I82">
        <v>123.06213</v>
      </c>
      <c r="J82">
        <v>135.76929000000001</v>
      </c>
      <c r="K82">
        <v>132.29759999999999</v>
      </c>
      <c r="L82">
        <v>140.55472</v>
      </c>
      <c r="M82">
        <v>142.11976999999999</v>
      </c>
      <c r="N82">
        <v>140.73819</v>
      </c>
      <c r="O82">
        <v>147.81738000000001</v>
      </c>
      <c r="P82">
        <v>140.08986999999999</v>
      </c>
      <c r="Q82">
        <v>144.07216</v>
      </c>
      <c r="S82">
        <f t="shared" si="6"/>
        <v>847092.3817144701</v>
      </c>
      <c r="T82">
        <f t="shared" si="7"/>
        <v>2521.1082789121133</v>
      </c>
      <c r="W82">
        <v>156.1146</v>
      </c>
      <c r="X82">
        <v>158.24545000000001</v>
      </c>
      <c r="Y82">
        <v>159.86389</v>
      </c>
      <c r="Z82">
        <v>174.05655999999999</v>
      </c>
      <c r="AA82">
        <v>170.03986</v>
      </c>
      <c r="AB82">
        <v>164.14242999999999</v>
      </c>
      <c r="AC82">
        <v>173.64063999999999</v>
      </c>
      <c r="AD82">
        <v>191.27434</v>
      </c>
      <c r="AE82">
        <v>198.1788</v>
      </c>
      <c r="AF82">
        <v>200.10172</v>
      </c>
      <c r="AG82">
        <v>201.75450000000001</v>
      </c>
      <c r="AH82">
        <v>208.36372</v>
      </c>
      <c r="AI82">
        <v>216.77266</v>
      </c>
      <c r="AJ82">
        <v>226.23352</v>
      </c>
      <c r="AK82">
        <v>241.26067</v>
      </c>
      <c r="AL82">
        <v>248.50720000000001</v>
      </c>
      <c r="AM82">
        <v>252.60281000000001</v>
      </c>
      <c r="AN82">
        <v>256.45294000000001</v>
      </c>
      <c r="AO82">
        <v>259.98068000000001</v>
      </c>
      <c r="AP82">
        <v>264.29829999999998</v>
      </c>
      <c r="AQ82">
        <f t="shared" si="8"/>
        <v>1311814.4629230003</v>
      </c>
      <c r="AR82">
        <f t="shared" si="9"/>
        <v>58162.045715266817</v>
      </c>
      <c r="AT82">
        <v>269.98239999999998</v>
      </c>
      <c r="AU82">
        <v>276.94209999999998</v>
      </c>
      <c r="AV82">
        <v>286.92320000000001</v>
      </c>
      <c r="AW82">
        <v>297.69238000000001</v>
      </c>
      <c r="AX82">
        <v>298.21879999999999</v>
      </c>
      <c r="AY82">
        <v>304.01209999999998</v>
      </c>
      <c r="AZ82">
        <v>310.24752999999998</v>
      </c>
      <c r="BA82">
        <v>294.21274</v>
      </c>
      <c r="BB82">
        <v>288.54617000000002</v>
      </c>
      <c r="BC82">
        <v>302.43669999999997</v>
      </c>
      <c r="BD82">
        <v>306.03539999999998</v>
      </c>
      <c r="BE82">
        <v>313.72104000000002</v>
      </c>
      <c r="BF82">
        <v>319.23421999999999</v>
      </c>
      <c r="BG82">
        <v>314.86709999999999</v>
      </c>
      <c r="BH82">
        <v>347.1934</v>
      </c>
      <c r="BI82">
        <v>333.97683999999998</v>
      </c>
      <c r="BJ82">
        <v>333.86599999999999</v>
      </c>
      <c r="BK82">
        <v>333.23775999999998</v>
      </c>
      <c r="BL82">
        <v>330.39440000000002</v>
      </c>
      <c r="BM82">
        <v>267.84951999999998</v>
      </c>
      <c r="BN82">
        <v>288.82961999999998</v>
      </c>
      <c r="BO82">
        <v>295.21987999999999</v>
      </c>
      <c r="BP82">
        <v>301.63619999999997</v>
      </c>
      <c r="BR82">
        <f t="shared" si="10"/>
        <v>1984244.3721009998</v>
      </c>
      <c r="BS82">
        <f t="shared" si="11"/>
        <v>3750.934540833648</v>
      </c>
    </row>
    <row r="83" spans="1:71" x14ac:dyDescent="0.25">
      <c r="A83" t="s">
        <v>83</v>
      </c>
      <c r="B83">
        <v>748.86774000000003</v>
      </c>
      <c r="C83">
        <v>797.45849999999996</v>
      </c>
      <c r="D83">
        <v>816.93566999999996</v>
      </c>
      <c r="E83">
        <v>883.47033999999996</v>
      </c>
      <c r="F83">
        <v>919.49890000000005</v>
      </c>
      <c r="G83">
        <v>951.16110000000003</v>
      </c>
      <c r="H83">
        <v>1021.9449</v>
      </c>
      <c r="I83">
        <v>1090.2394999999999</v>
      </c>
      <c r="J83">
        <v>1188.2814000000001</v>
      </c>
      <c r="K83">
        <v>1257.3451</v>
      </c>
      <c r="L83">
        <v>1255.9838999999999</v>
      </c>
      <c r="M83">
        <v>1317.6054999999999</v>
      </c>
      <c r="N83">
        <v>1374.1052999999999</v>
      </c>
      <c r="O83">
        <v>1438.2742000000001</v>
      </c>
      <c r="P83">
        <v>1527.8792000000001</v>
      </c>
      <c r="Q83">
        <v>1539.4966999999999</v>
      </c>
      <c r="S83">
        <f t="shared" si="6"/>
        <v>845227.30205447006</v>
      </c>
      <c r="T83">
        <f t="shared" si="7"/>
        <v>2641.3353189202189</v>
      </c>
      <c r="W83">
        <v>1517.1841999999999</v>
      </c>
      <c r="X83">
        <v>1503.5068000000001</v>
      </c>
      <c r="Y83">
        <v>1440.1635000000001</v>
      </c>
      <c r="Z83">
        <v>1407.5266999999999</v>
      </c>
      <c r="AA83">
        <v>1419.4873</v>
      </c>
      <c r="AB83">
        <v>1503.1213</v>
      </c>
      <c r="AC83">
        <v>1542.2327</v>
      </c>
      <c r="AD83">
        <v>1576.7393</v>
      </c>
      <c r="AE83">
        <v>1571.0469000000001</v>
      </c>
      <c r="AF83">
        <v>1570.7815000000001</v>
      </c>
      <c r="AG83">
        <v>1585.6566</v>
      </c>
      <c r="AH83">
        <v>1670.0895</v>
      </c>
      <c r="AI83">
        <v>1687.2815000000001</v>
      </c>
      <c r="AJ83">
        <v>1806.0192999999999</v>
      </c>
      <c r="AK83">
        <v>1891.1365000000001</v>
      </c>
      <c r="AL83">
        <v>1934.3677</v>
      </c>
      <c r="AM83">
        <v>2069.8879999999999</v>
      </c>
      <c r="AN83">
        <v>2104.848</v>
      </c>
      <c r="AO83">
        <v>2120.7363</v>
      </c>
      <c r="AP83">
        <v>2143.0729999999999</v>
      </c>
      <c r="AQ83">
        <f t="shared" si="8"/>
        <v>1307692.5776330002</v>
      </c>
      <c r="AR83">
        <f t="shared" si="9"/>
        <v>57954.280026931861</v>
      </c>
      <c r="AT83">
        <v>2158.5059000000001</v>
      </c>
      <c r="AU83">
        <v>2139.2269999999999</v>
      </c>
      <c r="AV83">
        <v>2063.5913</v>
      </c>
      <c r="AW83">
        <v>2181.8015</v>
      </c>
      <c r="AX83">
        <v>2245.5417000000002</v>
      </c>
      <c r="AY83">
        <v>2330.2310000000002</v>
      </c>
      <c r="AZ83">
        <v>2490.2908000000002</v>
      </c>
      <c r="BA83">
        <v>2614.6264999999999</v>
      </c>
      <c r="BB83">
        <v>2599.7912999999999</v>
      </c>
      <c r="BC83">
        <v>2728.4603999999999</v>
      </c>
      <c r="BD83">
        <v>2839.4301999999998</v>
      </c>
      <c r="BE83">
        <v>3001.7673</v>
      </c>
      <c r="BF83">
        <v>3092.6170000000002</v>
      </c>
      <c r="BG83">
        <v>3127.0439999999999</v>
      </c>
      <c r="BH83">
        <v>2966.4594999999999</v>
      </c>
      <c r="BI83">
        <v>2887.3406</v>
      </c>
      <c r="BJ83">
        <v>2848.3215</v>
      </c>
      <c r="BK83">
        <v>2733.7157999999999</v>
      </c>
      <c r="BL83">
        <v>2694.21</v>
      </c>
      <c r="BM83">
        <v>2362.2656000000002</v>
      </c>
      <c r="BN83">
        <v>2677.4016000000001</v>
      </c>
      <c r="BO83">
        <v>2904.3289</v>
      </c>
      <c r="BP83">
        <v>2989.6480000000001</v>
      </c>
      <c r="BR83">
        <f t="shared" si="10"/>
        <v>1977229.0966009998</v>
      </c>
      <c r="BS83">
        <f t="shared" si="11"/>
        <v>3907.567384586956</v>
      </c>
    </row>
    <row r="84" spans="1:71" x14ac:dyDescent="0.25">
      <c r="A84" t="s">
        <v>84</v>
      </c>
      <c r="B84">
        <v>15.124584</v>
      </c>
      <c r="C84">
        <v>22.645341999999999</v>
      </c>
      <c r="D84">
        <v>39.25714</v>
      </c>
      <c r="E84">
        <v>58.039676999999998</v>
      </c>
      <c r="F84">
        <v>78.770830000000004</v>
      </c>
      <c r="G84">
        <v>98.390975999999995</v>
      </c>
      <c r="H84">
        <v>111.123955</v>
      </c>
      <c r="I84">
        <v>115.992966</v>
      </c>
      <c r="J84">
        <v>142.77954</v>
      </c>
      <c r="K84">
        <v>147.48793000000001</v>
      </c>
      <c r="L84">
        <v>167.17402999999999</v>
      </c>
      <c r="M84">
        <v>187.67161999999999</v>
      </c>
      <c r="N84">
        <v>223.60997</v>
      </c>
      <c r="O84">
        <v>255.6979</v>
      </c>
      <c r="P84">
        <v>287.68427000000003</v>
      </c>
      <c r="Q84">
        <v>284.98253999999997</v>
      </c>
      <c r="S84">
        <f t="shared" si="6"/>
        <v>827098.75410447002</v>
      </c>
      <c r="T84">
        <f t="shared" si="7"/>
        <v>2720.719585869967</v>
      </c>
      <c r="W84">
        <v>282.14675999999997</v>
      </c>
      <c r="X84">
        <v>280.0684</v>
      </c>
      <c r="Y84">
        <v>293.03107</v>
      </c>
      <c r="Z84">
        <v>294.2903</v>
      </c>
      <c r="AA84">
        <v>311.11944999999997</v>
      </c>
      <c r="AB84">
        <v>338.90089999999998</v>
      </c>
      <c r="AC84">
        <v>356.26427999999999</v>
      </c>
      <c r="AD84">
        <v>425.95413000000002</v>
      </c>
      <c r="AE84">
        <v>486.68191999999999</v>
      </c>
      <c r="AF84">
        <v>589.91063999999994</v>
      </c>
      <c r="AG84">
        <v>717.34760000000006</v>
      </c>
      <c r="AH84">
        <v>868.07512999999994</v>
      </c>
      <c r="AI84">
        <v>953.18190000000004</v>
      </c>
      <c r="AJ84">
        <v>1046.2953</v>
      </c>
      <c r="AK84">
        <v>1141.5755999999999</v>
      </c>
      <c r="AL84">
        <v>1221.4813999999999</v>
      </c>
      <c r="AM84">
        <v>1342.7757999999999</v>
      </c>
      <c r="AN84">
        <v>1114.9084</v>
      </c>
      <c r="AO84">
        <v>1196.8456000000001</v>
      </c>
      <c r="AP84">
        <v>1225.8423</v>
      </c>
      <c r="AQ84">
        <f t="shared" si="8"/>
        <v>1273627.6910329994</v>
      </c>
      <c r="AR84">
        <f t="shared" si="9"/>
        <v>57666.912322629018</v>
      </c>
      <c r="AT84">
        <v>1226.0138999999999</v>
      </c>
      <c r="AU84">
        <v>1247.8407999999999</v>
      </c>
      <c r="AV84">
        <v>1258.7135000000001</v>
      </c>
      <c r="AW84">
        <v>1249.6437000000001</v>
      </c>
      <c r="AX84">
        <v>1255.2463</v>
      </c>
      <c r="AY84">
        <v>1257.0508</v>
      </c>
      <c r="AZ84">
        <v>1290.8456000000001</v>
      </c>
      <c r="BA84">
        <v>1230.9376</v>
      </c>
      <c r="BB84">
        <v>1245.8486</v>
      </c>
      <c r="BC84">
        <v>1272.0355</v>
      </c>
      <c r="BD84">
        <v>1284.1549</v>
      </c>
      <c r="BE84">
        <v>1330.1270999999999</v>
      </c>
      <c r="BF84">
        <v>1329.0857000000001</v>
      </c>
      <c r="BG84">
        <v>1321.2274</v>
      </c>
      <c r="BH84">
        <v>1384.1904</v>
      </c>
      <c r="BI84">
        <v>1509.1768999999999</v>
      </c>
      <c r="BJ84">
        <v>1497.4586999999999</v>
      </c>
      <c r="BK84">
        <v>1490.3444</v>
      </c>
      <c r="BL84">
        <v>1475.317</v>
      </c>
      <c r="BM84">
        <v>1405.6753000000001</v>
      </c>
      <c r="BN84">
        <v>1499.4344000000001</v>
      </c>
      <c r="BO84">
        <v>1518.4935</v>
      </c>
      <c r="BP84">
        <v>1489.8590999999999</v>
      </c>
      <c r="BR84">
        <f t="shared" si="10"/>
        <v>1916552.479201</v>
      </c>
      <c r="BS84">
        <f t="shared" si="11"/>
        <v>3968.0175552815736</v>
      </c>
    </row>
    <row r="85" spans="1:71" x14ac:dyDescent="0.25">
      <c r="A85" t="s">
        <v>85</v>
      </c>
      <c r="B85">
        <v>1019.5386</v>
      </c>
      <c r="C85">
        <v>1076.9752000000001</v>
      </c>
      <c r="D85">
        <v>1108.2855999999999</v>
      </c>
      <c r="E85">
        <v>1181.5742</v>
      </c>
      <c r="F85">
        <v>1226.3969999999999</v>
      </c>
      <c r="G85">
        <v>1296.1957</v>
      </c>
      <c r="H85">
        <v>1375.1016999999999</v>
      </c>
      <c r="I85">
        <v>1482.3936000000001</v>
      </c>
      <c r="J85">
        <v>1619.1711</v>
      </c>
      <c r="K85">
        <v>1688.7253000000001</v>
      </c>
      <c r="L85">
        <v>1675.7673</v>
      </c>
      <c r="M85">
        <v>1749.6311000000001</v>
      </c>
      <c r="N85">
        <v>1826.3688</v>
      </c>
      <c r="O85">
        <v>1896.9019000000001</v>
      </c>
      <c r="P85">
        <v>1990.8037999999999</v>
      </c>
      <c r="Q85">
        <v>1996.7847999999999</v>
      </c>
      <c r="S85">
        <f t="shared" si="6"/>
        <v>824862.3208344701</v>
      </c>
      <c r="T85">
        <f t="shared" si="7"/>
        <v>2864.1052806752432</v>
      </c>
      <c r="W85">
        <v>1980.1442</v>
      </c>
      <c r="X85">
        <v>1923.2655999999999</v>
      </c>
      <c r="Y85">
        <v>1846.2217000000001</v>
      </c>
      <c r="Z85">
        <v>1830.3175000000001</v>
      </c>
      <c r="AA85">
        <v>1818.404</v>
      </c>
      <c r="AB85">
        <v>1911.1361999999999</v>
      </c>
      <c r="AC85">
        <v>1960.5056999999999</v>
      </c>
      <c r="AD85">
        <v>1994.2043000000001</v>
      </c>
      <c r="AE85">
        <v>2008.0634</v>
      </c>
      <c r="AF85">
        <v>2009.6031</v>
      </c>
      <c r="AG85">
        <v>2022.9530999999999</v>
      </c>
      <c r="AH85">
        <v>2109.1437999999998</v>
      </c>
      <c r="AI85">
        <v>2134.9027999999998</v>
      </c>
      <c r="AJ85">
        <v>2277.6833000000001</v>
      </c>
      <c r="AK85">
        <v>2377.1804000000002</v>
      </c>
      <c r="AL85">
        <v>2431.7602999999999</v>
      </c>
      <c r="AM85">
        <v>2593.212</v>
      </c>
      <c r="AN85">
        <v>2661.194</v>
      </c>
      <c r="AO85">
        <v>2666.125</v>
      </c>
      <c r="AP85">
        <v>2761.5994000000001</v>
      </c>
      <c r="AQ85">
        <f t="shared" si="8"/>
        <v>1259140.9941529995</v>
      </c>
      <c r="AR85">
        <f t="shared" si="9"/>
        <v>57480.207167331697</v>
      </c>
      <c r="AT85">
        <v>2813.797</v>
      </c>
      <c r="AU85">
        <v>2796.8881999999999</v>
      </c>
      <c r="AV85">
        <v>2729.3620000000001</v>
      </c>
      <c r="AW85">
        <v>2855.5070000000001</v>
      </c>
      <c r="AX85">
        <v>2925.181</v>
      </c>
      <c r="AY85">
        <v>3026.9202</v>
      </c>
      <c r="AZ85">
        <v>3174.9589999999998</v>
      </c>
      <c r="BA85">
        <v>3267.1226000000001</v>
      </c>
      <c r="BB85">
        <v>3222.0365999999999</v>
      </c>
      <c r="BC85">
        <v>3358.3710000000001</v>
      </c>
      <c r="BD85">
        <v>3466.8966999999998</v>
      </c>
      <c r="BE85">
        <v>3610.1658000000002</v>
      </c>
      <c r="BF85">
        <v>3682.3573999999999</v>
      </c>
      <c r="BG85">
        <v>3726.0578999999998</v>
      </c>
      <c r="BH85">
        <v>3607.3564000000001</v>
      </c>
      <c r="BI85">
        <v>3549.163</v>
      </c>
      <c r="BJ85">
        <v>3508.4207000000001</v>
      </c>
      <c r="BK85">
        <v>3391.7782999999999</v>
      </c>
      <c r="BL85">
        <v>3354.1768000000002</v>
      </c>
      <c r="BM85">
        <v>2910.4634000000001</v>
      </c>
      <c r="BN85">
        <v>3256.3690000000001</v>
      </c>
      <c r="BO85">
        <v>3496.5412999999999</v>
      </c>
      <c r="BP85">
        <v>3614.0266000000001</v>
      </c>
      <c r="BR85">
        <f t="shared" si="10"/>
        <v>1885483.758101</v>
      </c>
      <c r="BS85">
        <f t="shared" si="11"/>
        <v>4098.8777350021737</v>
      </c>
    </row>
    <row r="86" spans="1:71" x14ac:dyDescent="0.25">
      <c r="A86" t="s">
        <v>86</v>
      </c>
      <c r="B86">
        <v>166.38136</v>
      </c>
      <c r="C86">
        <v>196.83341999999999</v>
      </c>
      <c r="D86">
        <v>238.48009999999999</v>
      </c>
      <c r="E86">
        <v>253.3006</v>
      </c>
      <c r="F86">
        <v>288.38123000000002</v>
      </c>
      <c r="G86">
        <v>328.98575</v>
      </c>
      <c r="H86">
        <v>362.10995000000003</v>
      </c>
      <c r="I86">
        <v>381.81464</v>
      </c>
      <c r="J86">
        <v>458.62743999999998</v>
      </c>
      <c r="K86">
        <v>480.74135999999999</v>
      </c>
      <c r="L86">
        <v>499.90474999999998</v>
      </c>
      <c r="M86">
        <v>567.02826000000005</v>
      </c>
      <c r="N86">
        <v>535.35486000000003</v>
      </c>
      <c r="O86">
        <v>551.28840000000002</v>
      </c>
      <c r="P86">
        <v>584.30664000000002</v>
      </c>
      <c r="Q86">
        <v>618.66840000000002</v>
      </c>
      <c r="S86">
        <f t="shared" si="6"/>
        <v>800651.7051344699</v>
      </c>
      <c r="T86">
        <f t="shared" si="7"/>
        <v>2943.5724453473158</v>
      </c>
      <c r="W86">
        <v>599.03894000000003</v>
      </c>
      <c r="X86">
        <v>566.28700000000003</v>
      </c>
      <c r="Y86">
        <v>567.43089999999995</v>
      </c>
      <c r="Z86">
        <v>535.18097</v>
      </c>
      <c r="AA86">
        <v>515.22069999999997</v>
      </c>
      <c r="AB86">
        <v>510.47852</v>
      </c>
      <c r="AC86">
        <v>536.09670000000006</v>
      </c>
      <c r="AD86">
        <v>548.87950000000001</v>
      </c>
      <c r="AE86">
        <v>575.17895999999996</v>
      </c>
      <c r="AF86">
        <v>556.60004000000004</v>
      </c>
      <c r="AG86">
        <v>568.64869999999996</v>
      </c>
      <c r="AH86">
        <v>637.35799999999995</v>
      </c>
      <c r="AI86">
        <v>607.8931</v>
      </c>
      <c r="AJ86">
        <v>638.54456000000005</v>
      </c>
      <c r="AK86">
        <v>679.26404000000002</v>
      </c>
      <c r="AL86">
        <v>697.58429999999998</v>
      </c>
      <c r="AM86">
        <v>705.98649999999998</v>
      </c>
      <c r="AN86">
        <v>762.26110000000006</v>
      </c>
      <c r="AO86">
        <v>810.89850000000001</v>
      </c>
      <c r="AP86">
        <v>822.15295000000003</v>
      </c>
      <c r="AQ86">
        <f t="shared" si="8"/>
        <v>1215823.3743529997</v>
      </c>
      <c r="AR86">
        <f t="shared" si="9"/>
        <v>57236.905474885185</v>
      </c>
      <c r="AT86">
        <v>848.19920000000002</v>
      </c>
      <c r="AU86">
        <v>866.39499999999998</v>
      </c>
      <c r="AV86">
        <v>875.83500000000004</v>
      </c>
      <c r="AW86">
        <v>883.77139999999997</v>
      </c>
      <c r="AX86">
        <v>906.24614999999994</v>
      </c>
      <c r="AY86">
        <v>898.30179999999996</v>
      </c>
      <c r="AZ86">
        <v>905.73895000000005</v>
      </c>
      <c r="BA86">
        <v>866.65923999999995</v>
      </c>
      <c r="BB86">
        <v>814.51134999999999</v>
      </c>
      <c r="BC86">
        <v>794.10126000000002</v>
      </c>
      <c r="BD86">
        <v>757.26649999999995</v>
      </c>
      <c r="BE86">
        <v>700.00710000000004</v>
      </c>
      <c r="BF86">
        <v>675.85834</v>
      </c>
      <c r="BG86">
        <v>678.84140000000002</v>
      </c>
      <c r="BH86">
        <v>701.3279</v>
      </c>
      <c r="BI86">
        <v>719.22076000000004</v>
      </c>
      <c r="BJ86">
        <v>723.65344000000005</v>
      </c>
      <c r="BK86">
        <v>733.64530000000002</v>
      </c>
      <c r="BL86">
        <v>735.60699999999997</v>
      </c>
      <c r="BM86">
        <v>591.8297</v>
      </c>
      <c r="BN86">
        <v>654.14606000000003</v>
      </c>
      <c r="BO86">
        <v>725.28674000000001</v>
      </c>
      <c r="BP86">
        <v>713.41510000000005</v>
      </c>
      <c r="BR86">
        <f t="shared" si="10"/>
        <v>1810139.8402009998</v>
      </c>
      <c r="BS86">
        <f t="shared" si="11"/>
        <v>4142.1964306659029</v>
      </c>
    </row>
    <row r="87" spans="1:71" x14ac:dyDescent="0.25">
      <c r="A87" t="s">
        <v>87</v>
      </c>
      <c r="B87">
        <v>9.3745150000000006</v>
      </c>
      <c r="C87">
        <v>9.601324</v>
      </c>
      <c r="D87">
        <v>9.8343139999999991</v>
      </c>
      <c r="E87">
        <v>10.081402000000001</v>
      </c>
      <c r="F87">
        <v>10.303508000000001</v>
      </c>
      <c r="G87">
        <v>17.57452</v>
      </c>
      <c r="H87">
        <v>17.690096</v>
      </c>
      <c r="I87">
        <v>18.611622000000001</v>
      </c>
      <c r="J87">
        <v>19.797039000000002</v>
      </c>
      <c r="K87">
        <v>15.812424999999999</v>
      </c>
      <c r="L87">
        <v>16.39198</v>
      </c>
      <c r="M87">
        <v>15.96242</v>
      </c>
      <c r="N87">
        <v>17.061384</v>
      </c>
      <c r="O87">
        <v>17.617270000000001</v>
      </c>
      <c r="P87">
        <v>18.467768</v>
      </c>
      <c r="Q87">
        <v>18.610115</v>
      </c>
      <c r="S87">
        <f t="shared" si="6"/>
        <v>794139.49797446991</v>
      </c>
      <c r="T87">
        <f t="shared" si="7"/>
        <v>3102.1074139627731</v>
      </c>
      <c r="W87">
        <v>19.500779999999999</v>
      </c>
      <c r="X87">
        <v>21.070388999999999</v>
      </c>
      <c r="Y87">
        <v>21.865790000000001</v>
      </c>
      <c r="Z87">
        <v>20.623968000000001</v>
      </c>
      <c r="AA87">
        <v>18.367429999999999</v>
      </c>
      <c r="AB87">
        <v>19.134302000000002</v>
      </c>
      <c r="AC87">
        <v>21.290077</v>
      </c>
      <c r="AD87">
        <v>19.793789</v>
      </c>
      <c r="AE87">
        <v>18.507244</v>
      </c>
      <c r="AF87">
        <v>20.587848999999999</v>
      </c>
      <c r="AG87">
        <v>20.604216000000001</v>
      </c>
      <c r="AH87">
        <v>23.416903999999999</v>
      </c>
      <c r="AI87">
        <v>23.671654</v>
      </c>
      <c r="AJ87">
        <v>25.714016000000001</v>
      </c>
      <c r="AK87">
        <v>27.378433000000001</v>
      </c>
      <c r="AL87">
        <v>33.236603000000002</v>
      </c>
      <c r="AM87">
        <v>34.040120000000002</v>
      </c>
      <c r="AN87">
        <v>35.576878000000001</v>
      </c>
      <c r="AO87">
        <v>38.356124999999999</v>
      </c>
      <c r="AP87">
        <v>44.056522000000001</v>
      </c>
      <c r="AQ87">
        <f t="shared" si="8"/>
        <v>1203382.3903729997</v>
      </c>
      <c r="AR87">
        <f t="shared" si="9"/>
        <v>57166.044711110459</v>
      </c>
      <c r="AT87">
        <v>42.859436000000002</v>
      </c>
      <c r="AU87">
        <v>45.485639999999997</v>
      </c>
      <c r="AV87">
        <v>44.725185000000003</v>
      </c>
      <c r="AW87">
        <v>44.749429999999997</v>
      </c>
      <c r="AX87">
        <v>51.173447000000003</v>
      </c>
      <c r="AY87">
        <v>52.584530000000001</v>
      </c>
      <c r="AZ87">
        <v>55.728622000000001</v>
      </c>
      <c r="BA87">
        <v>51.228810000000003</v>
      </c>
      <c r="BB87">
        <v>52.808616999999998</v>
      </c>
      <c r="BC87">
        <v>52.980663</v>
      </c>
      <c r="BD87">
        <v>59.077347000000003</v>
      </c>
      <c r="BE87">
        <v>63.094192999999997</v>
      </c>
      <c r="BF87">
        <v>53.987403999999998</v>
      </c>
      <c r="BG87">
        <v>61.876883999999997</v>
      </c>
      <c r="BH87">
        <v>59.549106999999999</v>
      </c>
      <c r="BI87">
        <v>72.914670000000001</v>
      </c>
      <c r="BJ87">
        <v>78.413709999999995</v>
      </c>
      <c r="BK87">
        <v>78.144739999999999</v>
      </c>
      <c r="BL87">
        <v>81.4422</v>
      </c>
      <c r="BM87">
        <v>69.95814</v>
      </c>
      <c r="BN87">
        <v>66.111339999999998</v>
      </c>
      <c r="BO87">
        <v>55.178626999999999</v>
      </c>
      <c r="BP87">
        <v>60.620711999999997</v>
      </c>
      <c r="BR87">
        <f t="shared" si="10"/>
        <v>1792369.9755109996</v>
      </c>
      <c r="BS87">
        <f t="shared" si="11"/>
        <v>4329.3960761135259</v>
      </c>
    </row>
    <row r="88" spans="1:71" x14ac:dyDescent="0.25">
      <c r="A88" t="s">
        <v>88</v>
      </c>
      <c r="B88">
        <v>229.70325</v>
      </c>
      <c r="C88">
        <v>259.65667999999999</v>
      </c>
      <c r="D88">
        <v>258.78039999999999</v>
      </c>
      <c r="E88">
        <v>292.71014000000002</v>
      </c>
      <c r="F88">
        <v>313.51504999999997</v>
      </c>
      <c r="G88">
        <v>341.14210000000003</v>
      </c>
      <c r="H88">
        <v>320.80709999999999</v>
      </c>
      <c r="I88">
        <v>329.2851</v>
      </c>
      <c r="J88">
        <v>336.59179999999998</v>
      </c>
      <c r="K88">
        <v>302.31848000000002</v>
      </c>
      <c r="L88">
        <v>301.48468000000003</v>
      </c>
      <c r="M88">
        <v>332.42615000000001</v>
      </c>
      <c r="N88">
        <v>322.33046999999999</v>
      </c>
      <c r="O88">
        <v>389.06157999999999</v>
      </c>
      <c r="P88">
        <v>418.84643999999997</v>
      </c>
      <c r="Q88">
        <v>369.62619999999998</v>
      </c>
      <c r="S88">
        <f t="shared" si="6"/>
        <v>793896.70627246995</v>
      </c>
      <c r="T88">
        <f t="shared" si="7"/>
        <v>3307.902942801958</v>
      </c>
      <c r="W88">
        <v>332.45780000000002</v>
      </c>
      <c r="X88">
        <v>309.06799999999998</v>
      </c>
      <c r="Y88">
        <v>268.65859999999998</v>
      </c>
      <c r="Z88">
        <v>256.70612</v>
      </c>
      <c r="AA88">
        <v>275.22201999999999</v>
      </c>
      <c r="AB88">
        <v>293.94497999999999</v>
      </c>
      <c r="AC88">
        <v>253.78844000000001</v>
      </c>
      <c r="AD88">
        <v>237.56389999999999</v>
      </c>
      <c r="AE88">
        <v>228.21938</v>
      </c>
      <c r="AF88">
        <v>189.63513</v>
      </c>
      <c r="AG88">
        <v>191.26494</v>
      </c>
      <c r="AH88">
        <v>207.71539999999999</v>
      </c>
      <c r="AI88">
        <v>205.3306</v>
      </c>
      <c r="AJ88">
        <v>219.89214000000001</v>
      </c>
      <c r="AK88">
        <v>218.79677000000001</v>
      </c>
      <c r="AL88">
        <v>235.02121</v>
      </c>
      <c r="AM88">
        <v>222.36332999999999</v>
      </c>
      <c r="AN88">
        <v>226.84010000000001</v>
      </c>
      <c r="AO88">
        <v>222.96231</v>
      </c>
      <c r="AP88">
        <v>204.42043000000001</v>
      </c>
      <c r="AQ88">
        <f t="shared" si="8"/>
        <v>1202875.5972839997</v>
      </c>
      <c r="AR88">
        <f t="shared" si="9"/>
        <v>57156.324012457058</v>
      </c>
      <c r="AT88">
        <v>205.10723999999999</v>
      </c>
      <c r="AU88">
        <v>205.52969999999999</v>
      </c>
      <c r="AV88">
        <v>205.91388000000001</v>
      </c>
      <c r="AW88">
        <v>204.07947999999999</v>
      </c>
      <c r="AX88">
        <v>196.89734000000001</v>
      </c>
      <c r="AY88">
        <v>195.63448</v>
      </c>
      <c r="AZ88">
        <v>191.29031000000001</v>
      </c>
      <c r="BA88">
        <v>187.61041</v>
      </c>
      <c r="BB88">
        <v>174.76616999999999</v>
      </c>
      <c r="BC88">
        <v>182.26926</v>
      </c>
      <c r="BD88">
        <v>168.60919999999999</v>
      </c>
      <c r="BE88">
        <v>161.83508</v>
      </c>
      <c r="BF88">
        <v>158.01922999999999</v>
      </c>
      <c r="BG88">
        <v>155.69560000000001</v>
      </c>
      <c r="BH88">
        <v>153.64813000000001</v>
      </c>
      <c r="BI88">
        <v>158.83816999999999</v>
      </c>
      <c r="BJ88">
        <v>161.74469999999999</v>
      </c>
      <c r="BK88">
        <v>142.69774000000001</v>
      </c>
      <c r="BL88">
        <v>145.29596000000001</v>
      </c>
      <c r="BM88">
        <v>134.4504</v>
      </c>
      <c r="BN88">
        <v>147.19505000000001</v>
      </c>
      <c r="BO88">
        <v>132.72533000000001</v>
      </c>
      <c r="BP88">
        <v>129.4999</v>
      </c>
      <c r="BR88">
        <f t="shared" si="10"/>
        <v>1791015.2820569996</v>
      </c>
      <c r="BS88">
        <f t="shared" si="11"/>
        <v>4580.6017443913033</v>
      </c>
    </row>
    <row r="89" spans="1:71" x14ac:dyDescent="0.25">
      <c r="A89" t="s">
        <v>89</v>
      </c>
      <c r="B89">
        <v>96.379559999999998</v>
      </c>
      <c r="C89">
        <v>102.46805999999999</v>
      </c>
      <c r="D89">
        <v>110.83246</v>
      </c>
      <c r="E89">
        <v>122.932655</v>
      </c>
      <c r="F89">
        <v>133.68281999999999</v>
      </c>
      <c r="G89">
        <v>149.8176</v>
      </c>
      <c r="H89">
        <v>158.97954999999999</v>
      </c>
      <c r="I89">
        <v>162.98948999999999</v>
      </c>
      <c r="J89">
        <v>175.41579999999999</v>
      </c>
      <c r="K89">
        <v>156.10688999999999</v>
      </c>
      <c r="L89">
        <v>150.11577</v>
      </c>
      <c r="M89">
        <v>156.01616999999999</v>
      </c>
      <c r="N89">
        <v>156.82472000000001</v>
      </c>
      <c r="O89">
        <v>160.81917000000001</v>
      </c>
      <c r="P89">
        <v>154.13640000000001</v>
      </c>
      <c r="Q89">
        <v>154.01990000000001</v>
      </c>
      <c r="S89">
        <f t="shared" si="6"/>
        <v>788778.42065246997</v>
      </c>
      <c r="T89">
        <f t="shared" si="7"/>
        <v>3521.3322350556696</v>
      </c>
      <c r="W89">
        <v>142.52437</v>
      </c>
      <c r="X89">
        <v>134.65762000000001</v>
      </c>
      <c r="Y89">
        <v>147.33457999999999</v>
      </c>
      <c r="Z89">
        <v>142.62831</v>
      </c>
      <c r="AA89">
        <v>145.15020000000001</v>
      </c>
      <c r="AB89">
        <v>158.84816000000001</v>
      </c>
      <c r="AC89">
        <v>149.6258</v>
      </c>
      <c r="AD89">
        <v>150.06095999999999</v>
      </c>
      <c r="AE89">
        <v>143.99306999999999</v>
      </c>
      <c r="AF89">
        <v>154.29774</v>
      </c>
      <c r="AG89">
        <v>156.95247000000001</v>
      </c>
      <c r="AH89">
        <v>159.13806</v>
      </c>
      <c r="AI89">
        <v>149.1138</v>
      </c>
      <c r="AJ89">
        <v>154.10160999999999</v>
      </c>
      <c r="AK89">
        <v>142.80009999999999</v>
      </c>
      <c r="AL89">
        <v>147.92401000000001</v>
      </c>
      <c r="AM89">
        <v>155.62619000000001</v>
      </c>
      <c r="AN89">
        <v>157.54512</v>
      </c>
      <c r="AO89">
        <v>152.87431000000001</v>
      </c>
      <c r="AP89">
        <v>148.28627</v>
      </c>
      <c r="AQ89">
        <f t="shared" si="8"/>
        <v>1198075.7256839997</v>
      </c>
      <c r="AR89">
        <f t="shared" si="9"/>
        <v>57133.853907221834</v>
      </c>
      <c r="AT89">
        <v>158.69578999999999</v>
      </c>
      <c r="AU89">
        <v>150.41982999999999</v>
      </c>
      <c r="AV89">
        <v>146.38762</v>
      </c>
      <c r="AW89">
        <v>149.64418000000001</v>
      </c>
      <c r="AX89">
        <v>150.23589999999999</v>
      </c>
      <c r="AY89">
        <v>149.46093999999999</v>
      </c>
      <c r="AZ89">
        <v>143.28650999999999</v>
      </c>
      <c r="BA89">
        <v>148.41432</v>
      </c>
      <c r="BB89">
        <v>144.26378</v>
      </c>
      <c r="BC89">
        <v>147.44973999999999</v>
      </c>
      <c r="BD89">
        <v>136.49957000000001</v>
      </c>
      <c r="BE89">
        <v>139.24571</v>
      </c>
      <c r="BF89">
        <v>141.59218000000001</v>
      </c>
      <c r="BG89">
        <v>128.45525000000001</v>
      </c>
      <c r="BH89">
        <v>129.56079</v>
      </c>
      <c r="BI89">
        <v>122.34927999999999</v>
      </c>
      <c r="BJ89">
        <v>125.38493</v>
      </c>
      <c r="BK89">
        <v>120.37151</v>
      </c>
      <c r="BL89">
        <v>123.53283999999999</v>
      </c>
      <c r="BM89">
        <v>102.537796</v>
      </c>
      <c r="BN89">
        <v>102.78784</v>
      </c>
      <c r="BO89">
        <v>105.80311</v>
      </c>
      <c r="BP89">
        <v>107.38036</v>
      </c>
      <c r="BR89">
        <f t="shared" si="10"/>
        <v>1787115.9292969997</v>
      </c>
      <c r="BS89">
        <f t="shared" si="11"/>
        <v>4856.293286133151</v>
      </c>
    </row>
    <row r="90" spans="1:71" x14ac:dyDescent="0.25">
      <c r="A90" t="s">
        <v>90</v>
      </c>
      <c r="B90">
        <v>25.688172999999999</v>
      </c>
      <c r="C90">
        <v>30.388774999999999</v>
      </c>
      <c r="D90">
        <v>36.092865000000003</v>
      </c>
      <c r="E90">
        <v>43.046481999999997</v>
      </c>
      <c r="F90">
        <v>51.549315999999997</v>
      </c>
      <c r="G90">
        <v>61.906002000000001</v>
      </c>
      <c r="H90">
        <v>86.650540000000007</v>
      </c>
      <c r="I90">
        <v>93.771324000000007</v>
      </c>
      <c r="J90">
        <v>119.624985</v>
      </c>
      <c r="K90">
        <v>107.38309</v>
      </c>
      <c r="L90">
        <v>124.44161</v>
      </c>
      <c r="M90">
        <v>160.90163000000001</v>
      </c>
      <c r="N90">
        <v>177.99304000000001</v>
      </c>
      <c r="O90">
        <v>208.59233</v>
      </c>
      <c r="P90">
        <v>209.58989</v>
      </c>
      <c r="Q90">
        <v>217.76822999999999</v>
      </c>
      <c r="S90">
        <f t="shared" si="6"/>
        <v>786476.88363746984</v>
      </c>
      <c r="T90">
        <f t="shared" si="7"/>
        <v>3781.1388636416818</v>
      </c>
      <c r="W90">
        <v>191.71028000000001</v>
      </c>
      <c r="X90">
        <v>216.21269000000001</v>
      </c>
      <c r="Y90">
        <v>216.68071</v>
      </c>
      <c r="Z90">
        <v>207.55225999999999</v>
      </c>
      <c r="AA90">
        <v>205.69662</v>
      </c>
      <c r="AB90">
        <v>229.20529999999999</v>
      </c>
      <c r="AC90">
        <v>241.05962</v>
      </c>
      <c r="AD90">
        <v>281.1456</v>
      </c>
      <c r="AE90">
        <v>312.63947000000002</v>
      </c>
      <c r="AF90">
        <v>324.52744000000001</v>
      </c>
      <c r="AG90">
        <v>336.49112000000002</v>
      </c>
      <c r="AH90">
        <v>349.96964000000003</v>
      </c>
      <c r="AI90">
        <v>372.70913999999999</v>
      </c>
      <c r="AJ90">
        <v>396.74849999999998</v>
      </c>
      <c r="AK90">
        <v>431.46834999999999</v>
      </c>
      <c r="AL90">
        <v>431.26069999999999</v>
      </c>
      <c r="AM90">
        <v>442.64062000000001</v>
      </c>
      <c r="AN90">
        <v>457.71850000000001</v>
      </c>
      <c r="AO90">
        <v>490.06979999999999</v>
      </c>
      <c r="AP90">
        <v>500.49250000000001</v>
      </c>
      <c r="AQ90">
        <f t="shared" si="8"/>
        <v>1195082.2429339997</v>
      </c>
      <c r="AR90">
        <f t="shared" si="9"/>
        <v>57129.768594292174</v>
      </c>
      <c r="AT90">
        <v>518.60940000000005</v>
      </c>
      <c r="AU90">
        <v>518.4633</v>
      </c>
      <c r="AV90">
        <v>542.07569999999998</v>
      </c>
      <c r="AW90">
        <v>554.11929999999995</v>
      </c>
      <c r="AX90">
        <v>557.94115999999997</v>
      </c>
      <c r="AY90">
        <v>562.38009999999997</v>
      </c>
      <c r="AZ90">
        <v>583.01482999999996</v>
      </c>
      <c r="BA90">
        <v>545.44489999999996</v>
      </c>
      <c r="BB90">
        <v>532.04192999999998</v>
      </c>
      <c r="BC90">
        <v>555.73676</v>
      </c>
      <c r="BD90">
        <v>517.70952999999997</v>
      </c>
      <c r="BE90">
        <v>509.28370000000001</v>
      </c>
      <c r="BF90">
        <v>521.89080000000001</v>
      </c>
      <c r="BG90">
        <v>538.76049999999998</v>
      </c>
      <c r="BH90">
        <v>553.81439999999998</v>
      </c>
      <c r="BI90">
        <v>554.21245999999996</v>
      </c>
      <c r="BJ90">
        <v>550.43304000000001</v>
      </c>
      <c r="BK90">
        <v>546.50507000000005</v>
      </c>
      <c r="BL90">
        <v>515.63729999999998</v>
      </c>
      <c r="BM90">
        <v>493.4957</v>
      </c>
      <c r="BN90">
        <v>522.23820000000001</v>
      </c>
      <c r="BO90">
        <v>480.79575</v>
      </c>
      <c r="BP90">
        <v>454.15298000000001</v>
      </c>
      <c r="BR90">
        <f t="shared" si="10"/>
        <v>1784042.1695209998</v>
      </c>
      <c r="BS90">
        <f t="shared" si="11"/>
        <v>5171.1367232492748</v>
      </c>
    </row>
    <row r="91" spans="1:71" x14ac:dyDescent="0.25">
      <c r="A91" t="s">
        <v>91</v>
      </c>
      <c r="B91">
        <v>27.696348</v>
      </c>
      <c r="C91">
        <v>32.691462999999999</v>
      </c>
      <c r="D91">
        <v>36.284153000000003</v>
      </c>
      <c r="E91">
        <v>47.828484000000003</v>
      </c>
      <c r="F91">
        <v>51.799706</v>
      </c>
      <c r="G91">
        <v>60.303055000000001</v>
      </c>
      <c r="H91">
        <v>67.132379999999998</v>
      </c>
      <c r="I91">
        <v>84.272729999999996</v>
      </c>
      <c r="J91">
        <v>89.210480000000004</v>
      </c>
      <c r="K91">
        <v>90.820009999999996</v>
      </c>
      <c r="L91">
        <v>98.463769999999997</v>
      </c>
      <c r="M91">
        <v>103.67075</v>
      </c>
      <c r="N91">
        <v>116.48012</v>
      </c>
      <c r="O91">
        <v>127.90058999999999</v>
      </c>
      <c r="P91">
        <v>130.51671999999999</v>
      </c>
      <c r="Q91">
        <v>136.36171999999999</v>
      </c>
      <c r="S91">
        <f t="shared" si="6"/>
        <v>784721.49535546999</v>
      </c>
      <c r="T91">
        <f t="shared" si="7"/>
        <v>4087.0911216430727</v>
      </c>
      <c r="W91">
        <v>128.82380000000001</v>
      </c>
      <c r="X91">
        <v>116.83889000000001</v>
      </c>
      <c r="Y91">
        <v>129.59941000000001</v>
      </c>
      <c r="Z91">
        <v>136.17993000000001</v>
      </c>
      <c r="AA91">
        <v>128.48318</v>
      </c>
      <c r="AB91">
        <v>133.15416999999999</v>
      </c>
      <c r="AC91">
        <v>144.63412</v>
      </c>
      <c r="AD91">
        <v>165.04605000000001</v>
      </c>
      <c r="AE91">
        <v>195.91220000000001</v>
      </c>
      <c r="AF91">
        <v>233.3252</v>
      </c>
      <c r="AG91">
        <v>248.82846000000001</v>
      </c>
      <c r="AH91">
        <v>276.58046999999999</v>
      </c>
      <c r="AI91">
        <v>318.45650000000001</v>
      </c>
      <c r="AJ91">
        <v>356.38677999999999</v>
      </c>
      <c r="AK91">
        <v>405.904</v>
      </c>
      <c r="AL91">
        <v>449.20359999999999</v>
      </c>
      <c r="AM91">
        <v>451.55515000000003</v>
      </c>
      <c r="AN91">
        <v>409.96960000000001</v>
      </c>
      <c r="AO91">
        <v>431.13830000000002</v>
      </c>
      <c r="AP91">
        <v>418.93923999999998</v>
      </c>
      <c r="AQ91">
        <f t="shared" si="8"/>
        <v>1188446.2440739998</v>
      </c>
      <c r="AR91">
        <f t="shared" si="9"/>
        <v>57122.823990411132</v>
      </c>
      <c r="AT91">
        <v>414.40456999999998</v>
      </c>
      <c r="AU91">
        <v>448.20236</v>
      </c>
      <c r="AV91">
        <v>491.36066</v>
      </c>
      <c r="AW91">
        <v>544.58140000000003</v>
      </c>
      <c r="AX91">
        <v>543.14824999999996</v>
      </c>
      <c r="AY91">
        <v>539.18939999999998</v>
      </c>
      <c r="AZ91">
        <v>533.2962</v>
      </c>
      <c r="BA91">
        <v>502.64272999999997</v>
      </c>
      <c r="BB91">
        <v>518.44460000000004</v>
      </c>
      <c r="BC91">
        <v>534.34490000000005</v>
      </c>
      <c r="BD91">
        <v>543.49225000000001</v>
      </c>
      <c r="BE91">
        <v>564.36614999999995</v>
      </c>
      <c r="BF91">
        <v>584.29399999999998</v>
      </c>
      <c r="BG91">
        <v>590.70169999999996</v>
      </c>
      <c r="BH91">
        <v>604.4171</v>
      </c>
      <c r="BI91">
        <v>625.27800000000002</v>
      </c>
      <c r="BJ91">
        <v>644.63403000000005</v>
      </c>
      <c r="BK91">
        <v>658.42700000000002</v>
      </c>
      <c r="BL91">
        <v>665.99725000000001</v>
      </c>
      <c r="BM91">
        <v>596.24900000000002</v>
      </c>
      <c r="BN91">
        <v>599.14246000000003</v>
      </c>
      <c r="BO91">
        <v>643.54894999999999</v>
      </c>
      <c r="BP91">
        <v>641.94434000000001</v>
      </c>
      <c r="BR91">
        <f t="shared" si="10"/>
        <v>1771813.4127109996</v>
      </c>
      <c r="BS91">
        <f t="shared" si="11"/>
        <v>5502.5261264316759</v>
      </c>
    </row>
    <row r="92" spans="1:71" x14ac:dyDescent="0.25">
      <c r="A92" t="s">
        <v>92</v>
      </c>
      <c r="B92">
        <v>22.197903</v>
      </c>
      <c r="C92">
        <v>22.353632000000001</v>
      </c>
      <c r="D92">
        <v>23.321835</v>
      </c>
      <c r="E92">
        <v>23.768787</v>
      </c>
      <c r="F92">
        <v>24.918285000000001</v>
      </c>
      <c r="G92">
        <v>25.560862</v>
      </c>
      <c r="H92">
        <v>26.413430999999999</v>
      </c>
      <c r="I92">
        <v>42.871659999999999</v>
      </c>
      <c r="J92">
        <v>43.146189999999997</v>
      </c>
      <c r="K92">
        <v>42.485165000000002</v>
      </c>
      <c r="L92">
        <v>32.481552000000001</v>
      </c>
      <c r="M92">
        <v>36.524597</v>
      </c>
      <c r="N92">
        <v>35.655307999999998</v>
      </c>
      <c r="O92">
        <v>32.082751999999999</v>
      </c>
      <c r="P92">
        <v>24.694545999999999</v>
      </c>
      <c r="Q92">
        <v>19.534754</v>
      </c>
      <c r="S92">
        <f t="shared" si="6"/>
        <v>783420.0628764698</v>
      </c>
      <c r="T92">
        <f t="shared" si="7"/>
        <v>4451.2503572526693</v>
      </c>
      <c r="W92">
        <v>19.360614999999999</v>
      </c>
      <c r="X92">
        <v>21.474905</v>
      </c>
      <c r="Y92">
        <v>18.668987000000001</v>
      </c>
      <c r="Z92">
        <v>15.969291</v>
      </c>
      <c r="AA92">
        <v>16.895954</v>
      </c>
      <c r="AB92">
        <v>18.23386</v>
      </c>
      <c r="AC92">
        <v>12.221309</v>
      </c>
      <c r="AD92">
        <v>11.073575</v>
      </c>
      <c r="AE92">
        <v>9.9436699999999991</v>
      </c>
      <c r="AF92">
        <v>14.867243</v>
      </c>
      <c r="AG92">
        <v>13.957406000000001</v>
      </c>
      <c r="AH92">
        <v>19.862670000000001</v>
      </c>
      <c r="AI92">
        <v>17.295012</v>
      </c>
      <c r="AJ92">
        <v>13.183907</v>
      </c>
      <c r="AK92">
        <v>15.0534</v>
      </c>
      <c r="AL92">
        <v>17.402937000000001</v>
      </c>
      <c r="AM92">
        <v>10.274355999999999</v>
      </c>
      <c r="AN92">
        <v>11.790196</v>
      </c>
      <c r="AO92">
        <v>20.854209999999998</v>
      </c>
      <c r="AP92">
        <v>17.415866999999999</v>
      </c>
      <c r="AQ92">
        <f t="shared" si="8"/>
        <v>1183167.2850239996</v>
      </c>
      <c r="AR92">
        <f t="shared" si="9"/>
        <v>57144.831887684202</v>
      </c>
      <c r="AT92">
        <v>17.940031000000001</v>
      </c>
      <c r="AU92">
        <v>19.452259999999999</v>
      </c>
      <c r="AV92">
        <v>19.539341</v>
      </c>
      <c r="AW92">
        <v>20.994029999999999</v>
      </c>
      <c r="AX92">
        <v>23.400255000000001</v>
      </c>
      <c r="AY92">
        <v>24.092281</v>
      </c>
      <c r="AZ92">
        <v>24.855903999999999</v>
      </c>
      <c r="BA92">
        <v>26.432317999999999</v>
      </c>
      <c r="BB92">
        <v>25.535717000000002</v>
      </c>
      <c r="BC92">
        <v>26.108170999999999</v>
      </c>
      <c r="BD92">
        <v>25.714264</v>
      </c>
      <c r="BE92">
        <v>23.543278000000001</v>
      </c>
      <c r="BF92">
        <v>25.005686000000001</v>
      </c>
      <c r="BG92">
        <v>23.716629000000001</v>
      </c>
      <c r="BH92">
        <v>25.57151</v>
      </c>
      <c r="BI92">
        <v>26.311125000000001</v>
      </c>
      <c r="BJ92">
        <v>23.557047000000001</v>
      </c>
      <c r="BK92">
        <v>20.274511</v>
      </c>
      <c r="BL92">
        <v>20.45355</v>
      </c>
      <c r="BM92">
        <v>17.470393999999999</v>
      </c>
      <c r="BN92">
        <v>17.051729999999999</v>
      </c>
      <c r="BO92">
        <v>18.339703</v>
      </c>
      <c r="BP92">
        <v>18.793901000000002</v>
      </c>
      <c r="BR92">
        <f t="shared" si="10"/>
        <v>1758781.3054109998</v>
      </c>
      <c r="BS92">
        <f t="shared" si="11"/>
        <v>5882.2117237826078</v>
      </c>
    </row>
    <row r="93" spans="1:71" x14ac:dyDescent="0.25">
      <c r="A93" t="s">
        <v>93</v>
      </c>
      <c r="B93">
        <v>41.988742999999999</v>
      </c>
      <c r="C93">
        <v>50.116107999999997</v>
      </c>
      <c r="D93">
        <v>58.847799999999999</v>
      </c>
      <c r="E93">
        <v>70.703316000000001</v>
      </c>
      <c r="F93">
        <v>78.658714000000003</v>
      </c>
      <c r="G93">
        <v>83.338080000000005</v>
      </c>
      <c r="H93">
        <v>98.789299999999997</v>
      </c>
      <c r="I93">
        <v>111.986435</v>
      </c>
      <c r="J93">
        <v>136.55545000000001</v>
      </c>
      <c r="K93">
        <v>132.87135000000001</v>
      </c>
      <c r="L93">
        <v>146.75864999999999</v>
      </c>
      <c r="M93">
        <v>165.77588</v>
      </c>
      <c r="N93">
        <v>187.71223000000001</v>
      </c>
      <c r="O93">
        <v>201.57695000000001</v>
      </c>
      <c r="P93">
        <v>179.09350000000001</v>
      </c>
      <c r="Q93">
        <v>182.70168000000001</v>
      </c>
      <c r="S93">
        <f t="shared" si="6"/>
        <v>782942.05161746999</v>
      </c>
      <c r="T93">
        <f t="shared" si="7"/>
        <v>4893.3878226091874</v>
      </c>
      <c r="W93">
        <v>180.02922000000001</v>
      </c>
      <c r="X93">
        <v>192.67787000000001</v>
      </c>
      <c r="Y93">
        <v>202.61739</v>
      </c>
      <c r="Z93">
        <v>201.63643999999999</v>
      </c>
      <c r="AA93">
        <v>211.20892000000001</v>
      </c>
      <c r="AB93">
        <v>228.74448000000001</v>
      </c>
      <c r="AC93">
        <v>258.14013999999997</v>
      </c>
      <c r="AD93">
        <v>274.34244000000001</v>
      </c>
      <c r="AE93">
        <v>258.52663999999999</v>
      </c>
      <c r="AF93">
        <v>273.81299999999999</v>
      </c>
      <c r="AG93">
        <v>266.88058000000001</v>
      </c>
      <c r="AH93">
        <v>282.05286000000001</v>
      </c>
      <c r="AI93">
        <v>323.31286999999998</v>
      </c>
      <c r="AJ93">
        <v>309.1395</v>
      </c>
      <c r="AK93">
        <v>346.67908</v>
      </c>
      <c r="AL93">
        <v>362.10271999999998</v>
      </c>
      <c r="AM93">
        <v>356.59906000000001</v>
      </c>
      <c r="AN93">
        <v>355.67705999999998</v>
      </c>
      <c r="AO93">
        <v>354.1096</v>
      </c>
      <c r="AP93">
        <v>370.69869999999997</v>
      </c>
      <c r="AQ93">
        <f t="shared" si="8"/>
        <v>1182851.4856539997</v>
      </c>
      <c r="AR93">
        <f t="shared" si="9"/>
        <v>57212.417133591836</v>
      </c>
      <c r="AT93">
        <v>344.84320000000002</v>
      </c>
      <c r="AU93">
        <v>369.48154</v>
      </c>
      <c r="AV93">
        <v>363.70943999999997</v>
      </c>
      <c r="AW93">
        <v>371.83334000000002</v>
      </c>
      <c r="AX93">
        <v>367.38204999999999</v>
      </c>
      <c r="AY93">
        <v>381.82663000000002</v>
      </c>
      <c r="AZ93">
        <v>388.8999</v>
      </c>
      <c r="BA93">
        <v>382.55892999999998</v>
      </c>
      <c r="BB93">
        <v>389.52692000000002</v>
      </c>
      <c r="BC93">
        <v>374.55401999999998</v>
      </c>
      <c r="BD93">
        <v>364.07850000000002</v>
      </c>
      <c r="BE93">
        <v>383.57193000000001</v>
      </c>
      <c r="BF93">
        <v>412.15062999999998</v>
      </c>
      <c r="BG93">
        <v>423.30220000000003</v>
      </c>
      <c r="BH93">
        <v>498.66406000000001</v>
      </c>
      <c r="BI93">
        <v>533.83056999999997</v>
      </c>
      <c r="BJ93">
        <v>578.77844000000005</v>
      </c>
      <c r="BK93">
        <v>579.38210000000004</v>
      </c>
      <c r="BL93">
        <v>576.5308</v>
      </c>
      <c r="BM93">
        <v>547.57740000000001</v>
      </c>
      <c r="BN93">
        <v>581.60455000000002</v>
      </c>
      <c r="BO93">
        <v>606.45299999999997</v>
      </c>
      <c r="BP93">
        <v>639.11383000000001</v>
      </c>
      <c r="BR93">
        <f t="shared" si="10"/>
        <v>1758267.1517749999</v>
      </c>
      <c r="BS93">
        <f t="shared" si="11"/>
        <v>6370.5331586050725</v>
      </c>
    </row>
    <row r="94" spans="1:71" x14ac:dyDescent="0.25">
      <c r="A94" t="s">
        <v>94</v>
      </c>
      <c r="B94" t="s">
        <v>10</v>
      </c>
      <c r="C94" t="s">
        <v>10</v>
      </c>
      <c r="D94" t="s">
        <v>10</v>
      </c>
      <c r="E94" t="s">
        <v>10</v>
      </c>
      <c r="F94" t="s">
        <v>10</v>
      </c>
      <c r="G94" t="s">
        <v>10</v>
      </c>
      <c r="H94" t="s">
        <v>10</v>
      </c>
      <c r="I94" t="s">
        <v>10</v>
      </c>
      <c r="J94" t="s">
        <v>10</v>
      </c>
      <c r="K94" t="s">
        <v>10</v>
      </c>
      <c r="L94" t="s">
        <v>10</v>
      </c>
      <c r="M94" t="s">
        <v>10</v>
      </c>
      <c r="N94" t="s">
        <v>10</v>
      </c>
      <c r="O94" t="s">
        <v>10</v>
      </c>
      <c r="P94" t="s">
        <v>10</v>
      </c>
      <c r="Q94" t="s">
        <v>10</v>
      </c>
      <c r="S94">
        <f t="shared" si="6"/>
        <v>781014.57743146981</v>
      </c>
      <c r="T94">
        <f t="shared" si="7"/>
        <v>5423.7123432740955</v>
      </c>
      <c r="W94" t="s">
        <v>10</v>
      </c>
      <c r="X94" t="s">
        <v>10</v>
      </c>
      <c r="Y94" t="s">
        <v>10</v>
      </c>
      <c r="Z94" t="s">
        <v>10</v>
      </c>
      <c r="AA94">
        <v>57.599358000000002</v>
      </c>
      <c r="AB94">
        <v>41.931846999999998</v>
      </c>
      <c r="AC94">
        <v>41.887819999999998</v>
      </c>
      <c r="AD94">
        <v>41.857543999999997</v>
      </c>
      <c r="AE94">
        <v>41.815013999999998</v>
      </c>
      <c r="AF94">
        <v>63.933143999999999</v>
      </c>
      <c r="AG94">
        <v>51.543906999999997</v>
      </c>
      <c r="AH94">
        <v>47.872245999999997</v>
      </c>
      <c r="AI94">
        <v>39.215879999999999</v>
      </c>
      <c r="AJ94">
        <v>39.29374</v>
      </c>
      <c r="AK94">
        <v>28.278769</v>
      </c>
      <c r="AL94">
        <v>37.92989</v>
      </c>
      <c r="AM94">
        <v>39.304927999999997</v>
      </c>
      <c r="AN94">
        <v>37.345897999999998</v>
      </c>
      <c r="AO94">
        <v>30.962413999999999</v>
      </c>
      <c r="AP94">
        <v>58.318027000000001</v>
      </c>
      <c r="AQ94">
        <f t="shared" si="8"/>
        <v>1177242.4970839997</v>
      </c>
      <c r="AR94">
        <f t="shared" si="9"/>
        <v>57270.454122794639</v>
      </c>
      <c r="AT94">
        <v>46.9495</v>
      </c>
      <c r="AU94">
        <v>55.357140000000001</v>
      </c>
      <c r="AV94">
        <v>51.781165999999999</v>
      </c>
      <c r="AW94">
        <v>72.196439999999996</v>
      </c>
      <c r="AX94">
        <v>59.063319999999997</v>
      </c>
      <c r="AY94">
        <v>60.105182999999997</v>
      </c>
      <c r="AZ94">
        <v>54.302276999999997</v>
      </c>
      <c r="BA94">
        <v>75.550719999999998</v>
      </c>
      <c r="BB94">
        <v>55.801837999999996</v>
      </c>
      <c r="BC94">
        <v>64.037384000000003</v>
      </c>
      <c r="BD94">
        <v>59.614660000000001</v>
      </c>
      <c r="BE94">
        <v>85.658609999999996</v>
      </c>
      <c r="BF94">
        <v>74.707819999999998</v>
      </c>
      <c r="BG94">
        <v>84.055710000000005</v>
      </c>
      <c r="BH94">
        <v>68.911415000000005</v>
      </c>
      <c r="BI94">
        <v>97.923370000000006</v>
      </c>
      <c r="BJ94">
        <v>77.265060000000005</v>
      </c>
      <c r="BK94">
        <v>82.555565000000001</v>
      </c>
      <c r="BL94">
        <v>72.412475999999998</v>
      </c>
      <c r="BM94">
        <v>97.238280000000003</v>
      </c>
      <c r="BN94">
        <v>75.489059999999995</v>
      </c>
      <c r="BO94">
        <v>77.418229999999994</v>
      </c>
      <c r="BP94">
        <v>77.413520000000005</v>
      </c>
      <c r="BR94">
        <f t="shared" si="10"/>
        <v>1747807.4977949997</v>
      </c>
      <c r="BS94">
        <f t="shared" si="11"/>
        <v>6908.3300308102753</v>
      </c>
    </row>
    <row r="95" spans="1:71" x14ac:dyDescent="0.25">
      <c r="A95" t="s">
        <v>95</v>
      </c>
      <c r="B95">
        <v>1994.8495</v>
      </c>
      <c r="C95">
        <v>2136.2473</v>
      </c>
      <c r="D95">
        <v>2327.5435000000002</v>
      </c>
      <c r="E95">
        <v>2481.1161999999999</v>
      </c>
      <c r="F95">
        <v>2638.3789999999999</v>
      </c>
      <c r="G95">
        <v>2904.4416999999999</v>
      </c>
      <c r="H95">
        <v>3079.1696999999999</v>
      </c>
      <c r="I95">
        <v>3339.6610000000001</v>
      </c>
      <c r="J95">
        <v>3590.3982000000001</v>
      </c>
      <c r="K95">
        <v>3944.1707000000001</v>
      </c>
      <c r="L95">
        <v>4134.5959999999995</v>
      </c>
      <c r="M95">
        <v>4248.6206000000002</v>
      </c>
      <c r="N95">
        <v>4418.7494999999999</v>
      </c>
      <c r="O95">
        <v>4689.1054999999997</v>
      </c>
      <c r="P95">
        <v>4771.3433000000005</v>
      </c>
      <c r="Q95">
        <v>5001.7016999999996</v>
      </c>
      <c r="S95">
        <f t="shared" si="6"/>
        <v>781014.57743146981</v>
      </c>
      <c r="T95">
        <f t="shared" si="7"/>
        <v>5423.7123432740955</v>
      </c>
      <c r="W95">
        <v>5045.3104999999996</v>
      </c>
      <c r="X95">
        <v>5008.4785000000002</v>
      </c>
      <c r="Y95">
        <v>4935.3180000000002</v>
      </c>
      <c r="Z95">
        <v>4936.0293000000001</v>
      </c>
      <c r="AA95" t="s">
        <v>10</v>
      </c>
      <c r="AB95" t="s">
        <v>10</v>
      </c>
      <c r="AC95" t="s">
        <v>10</v>
      </c>
      <c r="AD95" t="s">
        <v>10</v>
      </c>
      <c r="AE95" t="s">
        <v>10</v>
      </c>
      <c r="AF95" t="s">
        <v>10</v>
      </c>
      <c r="AG95" t="s">
        <v>10</v>
      </c>
      <c r="AH95" t="s">
        <v>10</v>
      </c>
      <c r="AI95" t="s">
        <v>10</v>
      </c>
      <c r="AJ95" t="s">
        <v>10</v>
      </c>
      <c r="AK95" t="s">
        <v>10</v>
      </c>
      <c r="AL95" t="s">
        <v>10</v>
      </c>
      <c r="AM95" t="s">
        <v>10</v>
      </c>
      <c r="AN95" t="s">
        <v>10</v>
      </c>
      <c r="AO95" t="s">
        <v>10</v>
      </c>
      <c r="AP95" t="s">
        <v>10</v>
      </c>
      <c r="AQ95">
        <f t="shared" si="8"/>
        <v>1176543.4066579996</v>
      </c>
      <c r="AR95">
        <f t="shared" si="9"/>
        <v>56283.285681140122</v>
      </c>
      <c r="AT95" t="s">
        <v>10</v>
      </c>
      <c r="AU95" t="s">
        <v>10</v>
      </c>
      <c r="AV95" t="s">
        <v>10</v>
      </c>
      <c r="AW95" t="s">
        <v>10</v>
      </c>
      <c r="AX95" t="s">
        <v>10</v>
      </c>
      <c r="AY95" t="s">
        <v>10</v>
      </c>
      <c r="AZ95" t="s">
        <v>10</v>
      </c>
      <c r="BA95" t="s">
        <v>10</v>
      </c>
      <c r="BB95" t="s">
        <v>10</v>
      </c>
      <c r="BC95" t="s">
        <v>10</v>
      </c>
      <c r="BD95" t="s">
        <v>10</v>
      </c>
      <c r="BE95" t="s">
        <v>10</v>
      </c>
      <c r="BF95" t="s">
        <v>10</v>
      </c>
      <c r="BG95" t="s">
        <v>10</v>
      </c>
      <c r="BH95" t="s">
        <v>10</v>
      </c>
      <c r="BI95" t="s">
        <v>10</v>
      </c>
      <c r="BJ95" t="s">
        <v>10</v>
      </c>
      <c r="BK95" t="s">
        <v>10</v>
      </c>
      <c r="BL95" t="s">
        <v>10</v>
      </c>
      <c r="BM95" t="s">
        <v>10</v>
      </c>
      <c r="BN95" t="s">
        <v>10</v>
      </c>
      <c r="BO95" t="s">
        <v>10</v>
      </c>
      <c r="BP95" t="s">
        <v>10</v>
      </c>
      <c r="BR95">
        <f t="shared" si="10"/>
        <v>1746181.6890509997</v>
      </c>
      <c r="BS95">
        <f t="shared" si="11"/>
        <v>7592.0943002217382</v>
      </c>
    </row>
    <row r="96" spans="1:71" x14ac:dyDescent="0.25">
      <c r="A96" t="s">
        <v>96</v>
      </c>
      <c r="B96" t="s">
        <v>10</v>
      </c>
      <c r="C96" t="s">
        <v>10</v>
      </c>
      <c r="D96" t="s">
        <v>10</v>
      </c>
      <c r="E96" t="s">
        <v>10</v>
      </c>
      <c r="F96" t="s">
        <v>10</v>
      </c>
      <c r="G96" t="s">
        <v>10</v>
      </c>
      <c r="H96" t="s">
        <v>10</v>
      </c>
      <c r="I96" t="s">
        <v>10</v>
      </c>
      <c r="J96" t="s">
        <v>10</v>
      </c>
      <c r="K96" t="s">
        <v>10</v>
      </c>
      <c r="L96" t="s">
        <v>10</v>
      </c>
      <c r="M96" t="s">
        <v>10</v>
      </c>
      <c r="N96" t="s">
        <v>10</v>
      </c>
      <c r="O96" t="s">
        <v>10</v>
      </c>
      <c r="P96" t="s">
        <v>10</v>
      </c>
      <c r="Q96" t="s">
        <v>10</v>
      </c>
      <c r="S96">
        <f t="shared" si="6"/>
        <v>725314.48403147014</v>
      </c>
      <c r="T96">
        <f t="shared" si="7"/>
        <v>5666.5194064958605</v>
      </c>
      <c r="W96" t="s">
        <v>10</v>
      </c>
      <c r="X96" t="s">
        <v>10</v>
      </c>
      <c r="Y96" t="s">
        <v>10</v>
      </c>
      <c r="Z96" t="s">
        <v>10</v>
      </c>
      <c r="AA96">
        <v>759.89649999999995</v>
      </c>
      <c r="AB96">
        <v>762.50243999999998</v>
      </c>
      <c r="AC96">
        <v>792.76890000000003</v>
      </c>
      <c r="AD96">
        <v>728.00603999999998</v>
      </c>
      <c r="AE96">
        <v>695.80755999999997</v>
      </c>
      <c r="AF96">
        <v>771.84209999999996</v>
      </c>
      <c r="AG96">
        <v>739.8972</v>
      </c>
      <c r="AH96">
        <v>474.05130000000003</v>
      </c>
      <c r="AI96">
        <v>341.12871999999999</v>
      </c>
      <c r="AJ96">
        <v>294.87923999999998</v>
      </c>
      <c r="AK96">
        <v>305.8107</v>
      </c>
      <c r="AL96">
        <v>189.81408999999999</v>
      </c>
      <c r="AM96">
        <v>219.58102</v>
      </c>
      <c r="AN96">
        <v>200.87440000000001</v>
      </c>
      <c r="AO96">
        <v>151.31075000000001</v>
      </c>
      <c r="AP96">
        <v>142.37783999999999</v>
      </c>
      <c r="AQ96">
        <f t="shared" si="8"/>
        <v>1156618.2703579997</v>
      </c>
      <c r="AR96">
        <f t="shared" si="9"/>
        <v>51753.324718009921</v>
      </c>
      <c r="AT96">
        <v>157.05495999999999</v>
      </c>
      <c r="AU96">
        <v>159.51822000000001</v>
      </c>
      <c r="AV96">
        <v>165.02755999999999</v>
      </c>
      <c r="AW96">
        <v>165.99037000000001</v>
      </c>
      <c r="AX96">
        <v>170.2302</v>
      </c>
      <c r="AY96">
        <v>174.57892000000001</v>
      </c>
      <c r="AZ96">
        <v>180.38</v>
      </c>
      <c r="BA96">
        <v>172.89475999999999</v>
      </c>
      <c r="BB96">
        <v>168.17966000000001</v>
      </c>
      <c r="BC96">
        <v>161.75577999999999</v>
      </c>
      <c r="BD96">
        <v>161.09549999999999</v>
      </c>
      <c r="BE96">
        <v>159.76318000000001</v>
      </c>
      <c r="BF96">
        <v>151.43326999999999</v>
      </c>
      <c r="BG96">
        <v>133.58709999999999</v>
      </c>
      <c r="BH96">
        <v>119.47356000000001</v>
      </c>
      <c r="BI96">
        <v>125.16151000000001</v>
      </c>
      <c r="BJ96">
        <v>125.789345</v>
      </c>
      <c r="BK96">
        <v>130.70652999999999</v>
      </c>
      <c r="BL96">
        <v>128.96897999999999</v>
      </c>
      <c r="BM96">
        <v>121.78443</v>
      </c>
      <c r="BN96">
        <v>123.140434</v>
      </c>
      <c r="BO96">
        <v>107.29503</v>
      </c>
      <c r="BP96">
        <v>109.06072</v>
      </c>
      <c r="BR96">
        <f t="shared" si="10"/>
        <v>1746181.6890509997</v>
      </c>
      <c r="BS96">
        <f t="shared" si="11"/>
        <v>7592.0943002217382</v>
      </c>
    </row>
    <row r="97" spans="1:71" x14ac:dyDescent="0.25">
      <c r="A97" t="s">
        <v>97</v>
      </c>
      <c r="B97">
        <v>0.85453299999999999</v>
      </c>
      <c r="C97">
        <v>0.91204107000000001</v>
      </c>
      <c r="D97">
        <v>0.98025580000000001</v>
      </c>
      <c r="E97">
        <v>1.094713</v>
      </c>
      <c r="F97">
        <v>1.2164250000000001</v>
      </c>
      <c r="G97">
        <v>1.4155911000000001</v>
      </c>
      <c r="H97">
        <v>1.6705304000000001</v>
      </c>
      <c r="I97">
        <v>2.1951501000000002</v>
      </c>
      <c r="J97">
        <v>3.425611</v>
      </c>
      <c r="K97">
        <v>4.7455109999999996</v>
      </c>
      <c r="L97">
        <v>7.6742080000000001</v>
      </c>
      <c r="M97">
        <v>11.275235</v>
      </c>
      <c r="N97">
        <v>16.676500000000001</v>
      </c>
      <c r="O97">
        <v>18.403310000000001</v>
      </c>
      <c r="P97">
        <v>25.050383</v>
      </c>
      <c r="Q97">
        <v>60.186413000000002</v>
      </c>
      <c r="S97">
        <f t="shared" si="6"/>
        <v>725314.48403147014</v>
      </c>
      <c r="T97">
        <f t="shared" si="7"/>
        <v>5666.5194064958605</v>
      </c>
      <c r="W97">
        <v>65.380870000000002</v>
      </c>
      <c r="X97">
        <v>72.395979999999994</v>
      </c>
      <c r="Y97">
        <v>72.502780000000001</v>
      </c>
      <c r="Z97">
        <v>82.791790000000006</v>
      </c>
      <c r="AA97">
        <v>102.96353000000001</v>
      </c>
      <c r="AB97">
        <v>124.55972</v>
      </c>
      <c r="AC97">
        <v>136.38210000000001</v>
      </c>
      <c r="AD97">
        <v>163.62752</v>
      </c>
      <c r="AE97">
        <v>171.78244000000001</v>
      </c>
      <c r="AF97">
        <v>180.08019999999999</v>
      </c>
      <c r="AG97">
        <v>222.32744</v>
      </c>
      <c r="AH97">
        <v>223.88316</v>
      </c>
      <c r="AI97">
        <v>231.98034999999999</v>
      </c>
      <c r="AJ97">
        <v>243.25163000000001</v>
      </c>
      <c r="AK97">
        <v>243.16849999999999</v>
      </c>
      <c r="AL97">
        <v>234.97542000000001</v>
      </c>
      <c r="AM97">
        <v>238.70639</v>
      </c>
      <c r="AN97">
        <v>237.81038000000001</v>
      </c>
      <c r="AO97">
        <v>232.02396999999999</v>
      </c>
      <c r="AP97">
        <v>229.33940000000001</v>
      </c>
      <c r="AQ97">
        <f t="shared" si="8"/>
        <v>1149047.7215579997</v>
      </c>
      <c r="AR97">
        <f t="shared" si="9"/>
        <v>50216.123102054073</v>
      </c>
      <c r="AT97">
        <v>226.62100000000001</v>
      </c>
      <c r="AU97">
        <v>235.30663000000001</v>
      </c>
      <c r="AV97">
        <v>260.53528</v>
      </c>
      <c r="AW97">
        <v>281.55588</v>
      </c>
      <c r="AX97">
        <v>292.91924999999998</v>
      </c>
      <c r="AY97">
        <v>315.25778000000003</v>
      </c>
      <c r="AZ97">
        <v>337.40204</v>
      </c>
      <c r="BA97">
        <v>354.68752999999998</v>
      </c>
      <c r="BB97">
        <v>346.49155000000002</v>
      </c>
      <c r="BC97">
        <v>372.07130000000001</v>
      </c>
      <c r="BD97">
        <v>399.33886999999999</v>
      </c>
      <c r="BE97">
        <v>418.64890000000003</v>
      </c>
      <c r="BF97">
        <v>464.93047999999999</v>
      </c>
      <c r="BG97">
        <v>472.73764</v>
      </c>
      <c r="BH97">
        <v>492.33229999999998</v>
      </c>
      <c r="BI97">
        <v>534.75099999999998</v>
      </c>
      <c r="BJ97">
        <v>532.14970000000005</v>
      </c>
      <c r="BK97">
        <v>529.36829999999998</v>
      </c>
      <c r="BL97">
        <v>516.87070000000006</v>
      </c>
      <c r="BM97">
        <v>483.56238000000002</v>
      </c>
      <c r="BN97">
        <v>517.91405999999995</v>
      </c>
      <c r="BO97">
        <v>595.79803000000004</v>
      </c>
      <c r="BP97">
        <v>612.22220000000004</v>
      </c>
      <c r="BR97">
        <f t="shared" si="10"/>
        <v>1742808.8190319997</v>
      </c>
      <c r="BS97">
        <f t="shared" si="11"/>
        <v>8419.3662755169062</v>
      </c>
    </row>
    <row r="98" spans="1:71" x14ac:dyDescent="0.25">
      <c r="A98" t="s">
        <v>98</v>
      </c>
      <c r="B98">
        <v>885.71950000000004</v>
      </c>
      <c r="C98">
        <v>948.91579999999999</v>
      </c>
      <c r="D98">
        <v>1019.7785</v>
      </c>
      <c r="E98">
        <v>1079.4957999999999</v>
      </c>
      <c r="F98">
        <v>1160.3400999999999</v>
      </c>
      <c r="G98">
        <v>1228.7844</v>
      </c>
      <c r="H98">
        <v>1235.2861</v>
      </c>
      <c r="I98">
        <v>1309.8104000000001</v>
      </c>
      <c r="J98">
        <v>1344.5009</v>
      </c>
      <c r="K98">
        <v>1248.8662999999999</v>
      </c>
      <c r="L98">
        <v>1092.2394999999999</v>
      </c>
      <c r="M98">
        <v>1085.8420000000001</v>
      </c>
      <c r="N98">
        <v>1094.9342999999999</v>
      </c>
      <c r="O98">
        <v>1123.2587000000001</v>
      </c>
      <c r="P98">
        <v>1133.3358000000001</v>
      </c>
      <c r="Q98">
        <v>969.12396000000001</v>
      </c>
      <c r="S98">
        <f t="shared" si="6"/>
        <v>725156.70762100013</v>
      </c>
      <c r="T98">
        <f t="shared" si="7"/>
        <v>6474.6134609017872</v>
      </c>
      <c r="W98">
        <v>897.27009999999996</v>
      </c>
      <c r="X98">
        <v>907.59910000000002</v>
      </c>
      <c r="Y98">
        <v>872.77110000000005</v>
      </c>
      <c r="Z98">
        <v>1072.8423</v>
      </c>
      <c r="AA98">
        <v>932.16470000000004</v>
      </c>
      <c r="AB98">
        <v>934.29485999999997</v>
      </c>
      <c r="AC98">
        <v>908.56939999999997</v>
      </c>
      <c r="AD98">
        <v>966.50289999999995</v>
      </c>
      <c r="AE98">
        <v>987.99810000000002</v>
      </c>
      <c r="AF98">
        <v>1000.7210700000001</v>
      </c>
      <c r="AG98">
        <v>996.05619999999999</v>
      </c>
      <c r="AH98">
        <v>1007.1834</v>
      </c>
      <c r="AI98">
        <v>1012.2387</v>
      </c>
      <c r="AJ98">
        <v>1001.6665</v>
      </c>
      <c r="AK98">
        <v>989.95360000000005</v>
      </c>
      <c r="AL98">
        <v>1014.6015599999999</v>
      </c>
      <c r="AM98">
        <v>985.44323999999995</v>
      </c>
      <c r="AN98">
        <v>975.03015000000005</v>
      </c>
      <c r="AO98">
        <v>962.24390000000005</v>
      </c>
      <c r="AP98">
        <v>951.95420000000001</v>
      </c>
      <c r="AQ98">
        <f t="shared" si="8"/>
        <v>1145537.7879879996</v>
      </c>
      <c r="AR98">
        <f t="shared" si="9"/>
        <v>49618.445846048788</v>
      </c>
      <c r="AT98">
        <v>947.54912999999999</v>
      </c>
      <c r="AU98">
        <v>940.2432</v>
      </c>
      <c r="AV98">
        <v>947.68242999999995</v>
      </c>
      <c r="AW98">
        <v>973.81380000000001</v>
      </c>
      <c r="AX98">
        <v>1001.76575</v>
      </c>
      <c r="AY98">
        <v>991.9008</v>
      </c>
      <c r="AZ98">
        <v>964.17579999999998</v>
      </c>
      <c r="BA98">
        <v>944.14750000000004</v>
      </c>
      <c r="BB98">
        <v>899.29970000000003</v>
      </c>
      <c r="BC98">
        <v>884.78734999999995</v>
      </c>
      <c r="BD98">
        <v>866.99869999999999</v>
      </c>
      <c r="BE98">
        <v>843.67174999999997</v>
      </c>
      <c r="BF98">
        <v>828.548</v>
      </c>
      <c r="BG98">
        <v>829.31384000000003</v>
      </c>
      <c r="BH98">
        <v>851.87616000000003</v>
      </c>
      <c r="BI98">
        <v>870.47924999999998</v>
      </c>
      <c r="BJ98">
        <v>882.03359999999998</v>
      </c>
      <c r="BK98">
        <v>871.23490000000004</v>
      </c>
      <c r="BL98">
        <v>853.75599999999997</v>
      </c>
      <c r="BM98">
        <v>657.19244000000003</v>
      </c>
      <c r="BN98">
        <v>681.61945000000003</v>
      </c>
      <c r="BO98">
        <v>736.12145999999996</v>
      </c>
      <c r="BP98">
        <v>746.78020000000004</v>
      </c>
      <c r="BR98">
        <f t="shared" si="10"/>
        <v>1733215.3462319998</v>
      </c>
      <c r="BS98">
        <f t="shared" si="11"/>
        <v>9419.6486208260867</v>
      </c>
    </row>
    <row r="99" spans="1:71" x14ac:dyDescent="0.25">
      <c r="A99" t="s">
        <v>99</v>
      </c>
      <c r="B99">
        <v>6414.4769999999999</v>
      </c>
      <c r="C99">
        <v>6731.2449999999999</v>
      </c>
      <c r="D99">
        <v>6988.7939999999999</v>
      </c>
      <c r="E99">
        <v>7457.9610000000002</v>
      </c>
      <c r="F99">
        <v>7831.8379999999997</v>
      </c>
      <c r="G99">
        <v>8176.1913999999997</v>
      </c>
      <c r="H99">
        <v>8461.6839999999993</v>
      </c>
      <c r="I99">
        <v>9119.9120000000003</v>
      </c>
      <c r="J99">
        <v>9655.2549999999992</v>
      </c>
      <c r="K99">
        <v>9271.5069999999996</v>
      </c>
      <c r="L99">
        <v>9049.8379999999997</v>
      </c>
      <c r="M99">
        <v>9729.5949999999993</v>
      </c>
      <c r="N99">
        <v>10271.532999999999</v>
      </c>
      <c r="O99">
        <v>10501.414000000001</v>
      </c>
      <c r="P99">
        <v>10257.833000000001</v>
      </c>
      <c r="Q99">
        <v>9453.4719999999998</v>
      </c>
      <c r="S99">
        <f t="shared" si="6"/>
        <v>707196.47556100006</v>
      </c>
      <c r="T99">
        <f t="shared" si="7"/>
        <v>7366.6299537604173</v>
      </c>
      <c r="W99">
        <v>8812.7549999999992</v>
      </c>
      <c r="X99">
        <v>8350.5310000000009</v>
      </c>
      <c r="Y99">
        <v>8311.4760000000006</v>
      </c>
      <c r="Z99">
        <v>8573.3169999999991</v>
      </c>
      <c r="AA99">
        <v>8540.4375</v>
      </c>
      <c r="AB99">
        <v>8955.2294999999995</v>
      </c>
      <c r="AC99">
        <v>9141.3649999999998</v>
      </c>
      <c r="AD99">
        <v>9520.5789999999997</v>
      </c>
      <c r="AE99">
        <v>9516.2440000000006</v>
      </c>
      <c r="AF99">
        <v>9309.4699999999993</v>
      </c>
      <c r="AG99">
        <v>9111.9189999999999</v>
      </c>
      <c r="AH99">
        <v>9301.152</v>
      </c>
      <c r="AI99">
        <v>9382.4060000000009</v>
      </c>
      <c r="AJ99">
        <v>9623.4889999999996</v>
      </c>
      <c r="AK99">
        <v>9600.0310000000009</v>
      </c>
      <c r="AL99">
        <v>9951.1129999999994</v>
      </c>
      <c r="AM99">
        <v>10083.609</v>
      </c>
      <c r="AN99">
        <v>10251.976000000001</v>
      </c>
      <c r="AO99">
        <v>10537.0625</v>
      </c>
      <c r="AP99">
        <v>10654.941999999999</v>
      </c>
      <c r="AQ99">
        <f t="shared" si="8"/>
        <v>1126160.6829079997</v>
      </c>
      <c r="AR99">
        <f t="shared" si="9"/>
        <v>48758.812767020994</v>
      </c>
      <c r="AT99">
        <v>10642.424999999999</v>
      </c>
      <c r="AU99">
        <v>10641.834000000001</v>
      </c>
      <c r="AV99">
        <v>10806.654</v>
      </c>
      <c r="AW99">
        <v>11199.436</v>
      </c>
      <c r="AX99">
        <v>11216.509</v>
      </c>
      <c r="AY99">
        <v>11072.753000000001</v>
      </c>
      <c r="AZ99">
        <v>11004.68</v>
      </c>
      <c r="BA99">
        <v>10275.43</v>
      </c>
      <c r="BB99">
        <v>9742.24</v>
      </c>
      <c r="BC99">
        <v>9892.9089999999997</v>
      </c>
      <c r="BD99">
        <v>9697.58</v>
      </c>
      <c r="BE99">
        <v>9472.09</v>
      </c>
      <c r="BF99">
        <v>9628.4320000000007</v>
      </c>
      <c r="BG99">
        <v>9692.9599999999991</v>
      </c>
      <c r="BH99">
        <v>9891.1110000000008</v>
      </c>
      <c r="BI99">
        <v>9965.4760000000006</v>
      </c>
      <c r="BJ99">
        <v>10062.591</v>
      </c>
      <c r="BK99">
        <v>10303.762000000001</v>
      </c>
      <c r="BL99">
        <v>10287.683000000001</v>
      </c>
      <c r="BM99">
        <v>9035.32</v>
      </c>
      <c r="BN99">
        <v>9868.9850000000006</v>
      </c>
      <c r="BO99">
        <v>9930.5869999999995</v>
      </c>
      <c r="BP99">
        <v>9960.6620000000003</v>
      </c>
      <c r="BR99">
        <f t="shared" si="10"/>
        <v>1713200.3550219997</v>
      </c>
      <c r="BS99">
        <f t="shared" si="11"/>
        <v>10640.995993925464</v>
      </c>
    </row>
    <row r="100" spans="1:71" x14ac:dyDescent="0.25">
      <c r="A100" t="s">
        <v>100</v>
      </c>
      <c r="B100">
        <v>3275.7817</v>
      </c>
      <c r="C100">
        <v>3536.1116000000002</v>
      </c>
      <c r="D100">
        <v>3788.53</v>
      </c>
      <c r="E100">
        <v>4086.7213999999999</v>
      </c>
      <c r="F100">
        <v>4395.0230000000001</v>
      </c>
      <c r="G100">
        <v>4842.5293000000001</v>
      </c>
      <c r="H100">
        <v>5267.6670000000004</v>
      </c>
      <c r="I100">
        <v>5756.2905000000001</v>
      </c>
      <c r="J100">
        <v>6310.3379999999997</v>
      </c>
      <c r="K100">
        <v>6876.5320000000002</v>
      </c>
      <c r="L100">
        <v>7236.4404000000004</v>
      </c>
      <c r="M100">
        <v>7620.1553000000004</v>
      </c>
      <c r="N100">
        <v>7994.2866000000004</v>
      </c>
      <c r="O100">
        <v>8548.1360000000004</v>
      </c>
      <c r="P100">
        <v>8769.5030000000006</v>
      </c>
      <c r="Q100">
        <v>9032.7080000000005</v>
      </c>
      <c r="S100">
        <f t="shared" si="6"/>
        <v>567823.92616100004</v>
      </c>
      <c r="T100">
        <f t="shared" si="7"/>
        <v>7097.7990770125007</v>
      </c>
      <c r="W100">
        <v>9073.6569999999992</v>
      </c>
      <c r="X100">
        <v>9061.9390000000003</v>
      </c>
      <c r="Y100">
        <v>8970.5010000000002</v>
      </c>
      <c r="Z100">
        <v>9057.2379999999994</v>
      </c>
      <c r="AA100">
        <v>7842.3383999999996</v>
      </c>
      <c r="AB100">
        <v>8088.4673000000003</v>
      </c>
      <c r="AC100">
        <v>8295.5660000000007</v>
      </c>
      <c r="AD100">
        <v>8470.0889999999999</v>
      </c>
      <c r="AE100">
        <v>8668.2049999999999</v>
      </c>
      <c r="AF100">
        <v>8875.7579999999998</v>
      </c>
      <c r="AG100">
        <v>8863.9609999999993</v>
      </c>
      <c r="AH100">
        <v>9008.2360000000008</v>
      </c>
      <c r="AI100">
        <v>8802.607</v>
      </c>
      <c r="AJ100">
        <v>8728.7639999999992</v>
      </c>
      <c r="AK100">
        <v>8730.7960000000003</v>
      </c>
      <c r="AL100">
        <v>8832.009</v>
      </c>
      <c r="AM100">
        <v>9313.5040000000008</v>
      </c>
      <c r="AN100">
        <v>9176.5609999999997</v>
      </c>
      <c r="AO100">
        <v>9278.991</v>
      </c>
      <c r="AP100">
        <v>9765.4770000000008</v>
      </c>
      <c r="AQ100">
        <f t="shared" si="8"/>
        <v>938631.57940799987</v>
      </c>
      <c r="AR100">
        <f t="shared" si="9"/>
        <v>46383.774092426247</v>
      </c>
      <c r="AT100">
        <v>9895.4150000000009</v>
      </c>
      <c r="AU100">
        <v>10066.906000000001</v>
      </c>
      <c r="AV100">
        <v>10481.439</v>
      </c>
      <c r="AW100">
        <v>11331.308000000001</v>
      </c>
      <c r="AX100">
        <v>11530.056</v>
      </c>
      <c r="AY100">
        <v>11915.483</v>
      </c>
      <c r="AZ100">
        <v>12305.306</v>
      </c>
      <c r="BA100">
        <v>12573.638000000001</v>
      </c>
      <c r="BB100">
        <v>12584.823</v>
      </c>
      <c r="BC100">
        <v>13463.982</v>
      </c>
      <c r="BD100">
        <v>14009.502</v>
      </c>
      <c r="BE100">
        <v>14733.096</v>
      </c>
      <c r="BF100">
        <v>15088.097</v>
      </c>
      <c r="BG100">
        <v>15411.668</v>
      </c>
      <c r="BH100">
        <v>15632.807000000001</v>
      </c>
      <c r="BI100">
        <v>15915.945</v>
      </c>
      <c r="BJ100">
        <v>16347.349</v>
      </c>
      <c r="BK100">
        <v>16589.243999999999</v>
      </c>
      <c r="BL100">
        <v>16905.11</v>
      </c>
      <c r="BM100">
        <v>16054.130999999999</v>
      </c>
      <c r="BN100">
        <v>16915.940999999999</v>
      </c>
      <c r="BO100">
        <v>17573.004000000001</v>
      </c>
      <c r="BP100">
        <v>18718.173999999999</v>
      </c>
      <c r="BR100">
        <f t="shared" si="10"/>
        <v>1478908.2460220002</v>
      </c>
      <c r="BS100">
        <f t="shared" si="11"/>
        <v>10716.726420449277</v>
      </c>
    </row>
    <row r="101" spans="1:71" x14ac:dyDescent="0.25">
      <c r="A101" t="s">
        <v>101</v>
      </c>
      <c r="B101" t="s">
        <v>10</v>
      </c>
      <c r="C101" t="s">
        <v>10</v>
      </c>
      <c r="D101" t="s">
        <v>10</v>
      </c>
      <c r="E101" t="s">
        <v>10</v>
      </c>
      <c r="F101" t="s">
        <v>10</v>
      </c>
      <c r="G101" t="s">
        <v>10</v>
      </c>
      <c r="H101" t="s">
        <v>10</v>
      </c>
      <c r="I101" t="s">
        <v>10</v>
      </c>
      <c r="J101" t="s">
        <v>10</v>
      </c>
      <c r="K101" t="s">
        <v>10</v>
      </c>
      <c r="L101" t="s">
        <v>10</v>
      </c>
      <c r="M101" t="s">
        <v>10</v>
      </c>
      <c r="N101" t="s">
        <v>10</v>
      </c>
      <c r="O101" t="s">
        <v>10</v>
      </c>
      <c r="P101" t="s">
        <v>10</v>
      </c>
      <c r="Q101" t="s">
        <v>10</v>
      </c>
      <c r="S101">
        <f t="shared" si="6"/>
        <v>470487.17236099998</v>
      </c>
      <c r="T101">
        <f t="shared" si="7"/>
        <v>7351.3620681406246</v>
      </c>
      <c r="W101" t="s">
        <v>10</v>
      </c>
      <c r="X101" t="s">
        <v>10</v>
      </c>
      <c r="Y101" t="s">
        <v>10</v>
      </c>
      <c r="Z101" t="s">
        <v>10</v>
      </c>
      <c r="AA101">
        <v>121.31624600000001</v>
      </c>
      <c r="AB101">
        <v>123.9132</v>
      </c>
      <c r="AC101">
        <v>125.95903</v>
      </c>
      <c r="AD101">
        <v>130.77919</v>
      </c>
      <c r="AE101">
        <v>132.45717999999999</v>
      </c>
      <c r="AF101">
        <v>130.16013000000001</v>
      </c>
      <c r="AG101">
        <v>123.54609000000001</v>
      </c>
      <c r="AH101">
        <v>98.57593</v>
      </c>
      <c r="AI101">
        <v>87.025260000000003</v>
      </c>
      <c r="AJ101">
        <v>75.798000000000002</v>
      </c>
      <c r="AK101">
        <v>77.462295999999995</v>
      </c>
      <c r="AL101">
        <v>75.810149999999993</v>
      </c>
      <c r="AM101">
        <v>81.941000000000003</v>
      </c>
      <c r="AN101">
        <v>80.496939999999995</v>
      </c>
      <c r="AO101">
        <v>78.441370000000006</v>
      </c>
      <c r="AP101">
        <v>79.69032</v>
      </c>
      <c r="AQ101">
        <f t="shared" si="8"/>
        <v>761726.91470800014</v>
      </c>
      <c r="AR101">
        <f t="shared" si="9"/>
        <v>44983.011833346551</v>
      </c>
      <c r="AT101">
        <v>78.667379999999994</v>
      </c>
      <c r="AU101">
        <v>78.058655000000002</v>
      </c>
      <c r="AV101">
        <v>69.288749999999993</v>
      </c>
      <c r="AW101">
        <v>66.609539999999996</v>
      </c>
      <c r="AX101">
        <v>62.935448000000001</v>
      </c>
      <c r="AY101">
        <v>64.410619999999994</v>
      </c>
      <c r="AZ101">
        <v>61.359332999999999</v>
      </c>
      <c r="BA101">
        <v>58.529277999999998</v>
      </c>
      <c r="BB101">
        <v>54.494120000000002</v>
      </c>
      <c r="BC101">
        <v>53.798588000000002</v>
      </c>
      <c r="BD101">
        <v>50.825474</v>
      </c>
      <c r="BE101">
        <v>49.220936000000002</v>
      </c>
      <c r="BF101">
        <v>45.62668</v>
      </c>
      <c r="BG101">
        <v>46.816679999999998</v>
      </c>
      <c r="BH101">
        <v>44.268962999999999</v>
      </c>
      <c r="BI101">
        <v>53.28734</v>
      </c>
      <c r="BJ101">
        <v>49.598866000000001</v>
      </c>
      <c r="BK101">
        <v>56.866768</v>
      </c>
      <c r="BL101">
        <v>58.118243999999997</v>
      </c>
      <c r="BM101">
        <v>62.331252999999997</v>
      </c>
      <c r="BN101">
        <v>61.463073999999999</v>
      </c>
      <c r="BO101">
        <v>61.494441999999999</v>
      </c>
      <c r="BP101">
        <v>61.651015999999998</v>
      </c>
      <c r="BR101">
        <f t="shared" si="10"/>
        <v>1152865.8220219999</v>
      </c>
      <c r="BS101">
        <f t="shared" si="11"/>
        <v>10024.92019149565</v>
      </c>
    </row>
    <row r="102" spans="1:71" x14ac:dyDescent="0.25">
      <c r="A102" t="s">
        <v>102</v>
      </c>
      <c r="B102">
        <v>112.02376</v>
      </c>
      <c r="C102">
        <v>110.1053</v>
      </c>
      <c r="D102">
        <v>112.34215500000001</v>
      </c>
      <c r="E102">
        <v>122.37331</v>
      </c>
      <c r="F102">
        <v>120.897606</v>
      </c>
      <c r="G102">
        <v>126.47977400000001</v>
      </c>
      <c r="H102">
        <v>127.675095</v>
      </c>
      <c r="I102">
        <v>139.25275999999999</v>
      </c>
      <c r="J102">
        <v>152.8878</v>
      </c>
      <c r="K102">
        <v>153.03566000000001</v>
      </c>
      <c r="L102">
        <v>163.226</v>
      </c>
      <c r="M102">
        <v>162.0864</v>
      </c>
      <c r="N102">
        <v>181.66399999999999</v>
      </c>
      <c r="O102">
        <v>190.12607</v>
      </c>
      <c r="P102">
        <v>203.99369999999999</v>
      </c>
      <c r="Q102">
        <v>246.92775</v>
      </c>
      <c r="S102">
        <f t="shared" si="6"/>
        <v>470487.17236099998</v>
      </c>
      <c r="T102">
        <f t="shared" si="7"/>
        <v>7351.3620681406246</v>
      </c>
      <c r="W102">
        <v>261.63846000000001</v>
      </c>
      <c r="X102">
        <v>258.58420000000001</v>
      </c>
      <c r="Y102">
        <v>252.51302000000001</v>
      </c>
      <c r="Z102">
        <v>236.95322999999999</v>
      </c>
      <c r="AA102">
        <v>242.40807000000001</v>
      </c>
      <c r="AB102">
        <v>252.81494000000001</v>
      </c>
      <c r="AC102">
        <v>240.25774999999999</v>
      </c>
      <c r="AD102">
        <v>248.76485</v>
      </c>
      <c r="AE102">
        <v>242.61266000000001</v>
      </c>
      <c r="AF102">
        <v>244.99719999999999</v>
      </c>
      <c r="AG102">
        <v>232.81888000000001</v>
      </c>
      <c r="AH102">
        <v>277.84363000000002</v>
      </c>
      <c r="AI102">
        <v>250.98235</v>
      </c>
      <c r="AJ102">
        <v>280.13884999999999</v>
      </c>
      <c r="AK102">
        <v>269.93954000000002</v>
      </c>
      <c r="AL102">
        <v>219.43677</v>
      </c>
      <c r="AM102">
        <v>237.40268</v>
      </c>
      <c r="AN102">
        <v>221.13942</v>
      </c>
      <c r="AO102">
        <v>247.98493999999999</v>
      </c>
      <c r="AP102">
        <v>274.5659</v>
      </c>
      <c r="AQ102">
        <f t="shared" si="8"/>
        <v>760103.54237600008</v>
      </c>
      <c r="AR102">
        <f t="shared" si="9"/>
        <v>44999.213191999996</v>
      </c>
      <c r="AT102">
        <v>310.38765999999998</v>
      </c>
      <c r="AU102">
        <v>326.44745</v>
      </c>
      <c r="AV102">
        <v>277.97719999999998</v>
      </c>
      <c r="AW102">
        <v>299.73647999999997</v>
      </c>
      <c r="AX102">
        <v>323.66609999999997</v>
      </c>
      <c r="AY102">
        <v>349.98525999999998</v>
      </c>
      <c r="AZ102">
        <v>366.58890000000002</v>
      </c>
      <c r="BA102">
        <v>406.01873999999998</v>
      </c>
      <c r="BB102">
        <v>426.13</v>
      </c>
      <c r="BC102">
        <v>429.24103000000002</v>
      </c>
      <c r="BD102">
        <v>444.8657</v>
      </c>
      <c r="BE102">
        <v>482.21870000000001</v>
      </c>
      <c r="BF102">
        <v>489.14053000000001</v>
      </c>
      <c r="BG102">
        <v>452.41968000000003</v>
      </c>
      <c r="BH102">
        <v>395.10608000000002</v>
      </c>
      <c r="BI102">
        <v>347.05972000000003</v>
      </c>
      <c r="BJ102">
        <v>298.71246000000002</v>
      </c>
      <c r="BK102">
        <v>237.62270000000001</v>
      </c>
      <c r="BL102">
        <v>234.65843000000001</v>
      </c>
      <c r="BM102">
        <v>135.11949000000001</v>
      </c>
      <c r="BN102">
        <v>145.3596</v>
      </c>
      <c r="BO102">
        <v>179.18540999999999</v>
      </c>
      <c r="BP102">
        <v>234.03502</v>
      </c>
      <c r="BR102">
        <f t="shared" si="10"/>
        <v>1151516.1005739998</v>
      </c>
      <c r="BS102">
        <f t="shared" si="11"/>
        <v>12516.479354065215</v>
      </c>
    </row>
    <row r="103" spans="1:71" x14ac:dyDescent="0.25">
      <c r="A103" t="s">
        <v>103</v>
      </c>
      <c r="B103">
        <v>18.01154</v>
      </c>
      <c r="C103">
        <v>39.364289999999997</v>
      </c>
      <c r="D103">
        <v>57.652416000000002</v>
      </c>
      <c r="E103">
        <v>58.814095000000002</v>
      </c>
      <c r="F103">
        <v>71.083625999999995</v>
      </c>
      <c r="G103">
        <v>73.694630000000004</v>
      </c>
      <c r="H103">
        <v>62.343380000000003</v>
      </c>
      <c r="I103">
        <v>64.549459999999996</v>
      </c>
      <c r="J103">
        <v>63.385323</v>
      </c>
      <c r="K103">
        <v>38.686214</v>
      </c>
      <c r="L103">
        <v>36.901665000000001</v>
      </c>
      <c r="M103">
        <v>9.6237589999999997</v>
      </c>
      <c r="N103">
        <v>9.5336639999999999</v>
      </c>
      <c r="O103">
        <v>11.557437999999999</v>
      </c>
      <c r="P103">
        <v>13.354329999999999</v>
      </c>
      <c r="Q103">
        <v>23.303204999999998</v>
      </c>
      <c r="S103">
        <f t="shared" si="6"/>
        <v>468062.07522100001</v>
      </c>
      <c r="T103">
        <f t="shared" si="7"/>
        <v>9751.2932337708335</v>
      </c>
      <c r="W103">
        <v>20.274591000000001</v>
      </c>
      <c r="X103">
        <v>20.611073999999999</v>
      </c>
      <c r="Y103">
        <v>23.580100999999999</v>
      </c>
      <c r="Z103">
        <v>23.051207999999999</v>
      </c>
      <c r="AA103">
        <v>24.33014</v>
      </c>
      <c r="AB103">
        <v>26.377873999999998</v>
      </c>
      <c r="AC103">
        <v>30.733547000000002</v>
      </c>
      <c r="AD103">
        <v>32.119945999999999</v>
      </c>
      <c r="AE103">
        <v>29.874666000000001</v>
      </c>
      <c r="AF103">
        <v>35.012459999999997</v>
      </c>
      <c r="AG103">
        <v>34.170470000000002</v>
      </c>
      <c r="AH103">
        <v>37.353789999999996</v>
      </c>
      <c r="AI103">
        <v>47.770553999999997</v>
      </c>
      <c r="AJ103">
        <v>52.940753999999998</v>
      </c>
      <c r="AK103">
        <v>58.443775000000002</v>
      </c>
      <c r="AL103">
        <v>67.267309999999995</v>
      </c>
      <c r="AM103">
        <v>76.645189999999999</v>
      </c>
      <c r="AN103">
        <v>84.686149999999998</v>
      </c>
      <c r="AO103">
        <v>93.282420000000002</v>
      </c>
      <c r="AP103">
        <v>101.14567599999999</v>
      </c>
      <c r="AQ103">
        <f t="shared" si="8"/>
        <v>755109.74503600015</v>
      </c>
      <c r="AR103">
        <f t="shared" si="9"/>
        <v>47854.548704952402</v>
      </c>
      <c r="AT103">
        <v>109.64855</v>
      </c>
      <c r="AU103">
        <v>120.41933400000001</v>
      </c>
      <c r="AV103">
        <v>128.13030000000001</v>
      </c>
      <c r="AW103">
        <v>152.44135</v>
      </c>
      <c r="AX103">
        <v>151.39883</v>
      </c>
      <c r="AY103">
        <v>148.50978000000001</v>
      </c>
      <c r="AZ103">
        <v>165.33597</v>
      </c>
      <c r="BA103">
        <v>173.38486</v>
      </c>
      <c r="BB103">
        <v>176.74895000000001</v>
      </c>
      <c r="BC103">
        <v>200.76204000000001</v>
      </c>
      <c r="BD103">
        <v>199.97871000000001</v>
      </c>
      <c r="BE103">
        <v>200.2646</v>
      </c>
      <c r="BF103">
        <v>207.36401000000001</v>
      </c>
      <c r="BG103">
        <v>219.13016999999999</v>
      </c>
      <c r="BH103">
        <v>266.77539999999999</v>
      </c>
      <c r="BI103">
        <v>294.09840000000003</v>
      </c>
      <c r="BJ103">
        <v>308.18164000000002</v>
      </c>
      <c r="BK103">
        <v>324.44900000000001</v>
      </c>
      <c r="BL103">
        <v>333.53345000000002</v>
      </c>
      <c r="BM103">
        <v>282.96265</v>
      </c>
      <c r="BN103">
        <v>273.27764999999999</v>
      </c>
      <c r="BO103">
        <v>295.88834000000003</v>
      </c>
      <c r="BP103">
        <v>332.01024999999998</v>
      </c>
      <c r="BR103">
        <f t="shared" si="10"/>
        <v>1143924.418234</v>
      </c>
      <c r="BS103">
        <f t="shared" si="11"/>
        <v>16578.614757014493</v>
      </c>
    </row>
    <row r="104" spans="1:71" x14ac:dyDescent="0.25">
      <c r="A104" t="s">
        <v>104</v>
      </c>
      <c r="B104">
        <v>49.667865999999997</v>
      </c>
      <c r="C104">
        <v>51.230038</v>
      </c>
      <c r="D104">
        <v>52.564472000000002</v>
      </c>
      <c r="E104">
        <v>54.598922999999999</v>
      </c>
      <c r="F104">
        <v>59.500107</v>
      </c>
      <c r="G104">
        <v>62.925400000000003</v>
      </c>
      <c r="H104">
        <v>77.300749999999994</v>
      </c>
      <c r="I104">
        <v>81.878200000000007</v>
      </c>
      <c r="J104">
        <v>91.572429999999997</v>
      </c>
      <c r="K104">
        <v>95.698089999999993</v>
      </c>
      <c r="L104">
        <v>104.71868000000001</v>
      </c>
      <c r="M104">
        <v>116.04057</v>
      </c>
      <c r="N104">
        <v>129.7509</v>
      </c>
      <c r="O104">
        <v>139.18115</v>
      </c>
      <c r="P104">
        <v>148.82876999999999</v>
      </c>
      <c r="Q104">
        <v>159.16484</v>
      </c>
      <c r="S104">
        <f t="shared" si="6"/>
        <v>467410.21618599998</v>
      </c>
      <c r="T104">
        <f t="shared" si="7"/>
        <v>14606.569255812499</v>
      </c>
      <c r="W104">
        <v>176.74378999999999</v>
      </c>
      <c r="X104">
        <v>186.70815999999999</v>
      </c>
      <c r="Y104">
        <v>174.63357999999999</v>
      </c>
      <c r="Z104">
        <v>159.49275</v>
      </c>
      <c r="AA104">
        <v>166.45013</v>
      </c>
      <c r="AB104">
        <v>153.99081000000001</v>
      </c>
      <c r="AC104">
        <v>164.75285</v>
      </c>
      <c r="AD104">
        <v>171.25171</v>
      </c>
      <c r="AE104">
        <v>176.02950000000001</v>
      </c>
      <c r="AF104">
        <v>170.81978000000001</v>
      </c>
      <c r="AG104">
        <v>182.37505999999999</v>
      </c>
      <c r="AH104">
        <v>199.34224</v>
      </c>
      <c r="AI104">
        <v>197.33930000000001</v>
      </c>
      <c r="AJ104">
        <v>197.71223000000001</v>
      </c>
      <c r="AK104">
        <v>200.06899999999999</v>
      </c>
      <c r="AL104">
        <v>211.06271000000001</v>
      </c>
      <c r="AM104">
        <v>211.14368999999999</v>
      </c>
      <c r="AN104">
        <v>213.46274</v>
      </c>
      <c r="AO104">
        <v>225.93132</v>
      </c>
      <c r="AP104">
        <v>223.75699</v>
      </c>
      <c r="AQ104">
        <f t="shared" si="8"/>
        <v>754190.07334000012</v>
      </c>
      <c r="AR104">
        <f t="shared" si="9"/>
        <v>53781.122659047622</v>
      </c>
      <c r="AT104">
        <v>232.82517999999999</v>
      </c>
      <c r="AU104">
        <v>246.87497999999999</v>
      </c>
      <c r="AV104">
        <v>242.23463000000001</v>
      </c>
      <c r="AW104">
        <v>251.05119999999999</v>
      </c>
      <c r="AX104">
        <v>265.33713</v>
      </c>
      <c r="AY104">
        <v>245.43436</v>
      </c>
      <c r="AZ104">
        <v>251.7501</v>
      </c>
      <c r="BA104">
        <v>283.74331999999998</v>
      </c>
      <c r="BB104">
        <v>284.86594000000002</v>
      </c>
      <c r="BC104">
        <v>302.15276999999998</v>
      </c>
      <c r="BD104">
        <v>303.29241999999999</v>
      </c>
      <c r="BE104">
        <v>320.23676</v>
      </c>
      <c r="BF104">
        <v>330.57213999999999</v>
      </c>
      <c r="BG104">
        <v>307.40264999999999</v>
      </c>
      <c r="BH104">
        <v>313.08087</v>
      </c>
      <c r="BI104">
        <v>348.82306</v>
      </c>
      <c r="BJ104">
        <v>381.03127999999998</v>
      </c>
      <c r="BK104">
        <v>443.64407</v>
      </c>
      <c r="BL104">
        <v>450.63898</v>
      </c>
      <c r="BM104">
        <v>442.95053000000001</v>
      </c>
      <c r="BN104">
        <v>485.94164999999998</v>
      </c>
      <c r="BO104">
        <v>506.02390000000003</v>
      </c>
      <c r="BP104">
        <v>490.33008000000001</v>
      </c>
      <c r="BR104">
        <f t="shared" si="10"/>
        <v>1138859.7239999999</v>
      </c>
      <c r="BS104">
        <f t="shared" si="11"/>
        <v>24757.820086956519</v>
      </c>
    </row>
    <row r="105" spans="1:71" x14ac:dyDescent="0.25">
      <c r="A105" t="s">
        <v>105</v>
      </c>
      <c r="B105">
        <v>18012.52</v>
      </c>
      <c r="C105">
        <v>19427.398000000001</v>
      </c>
      <c r="D105">
        <v>20779.828000000001</v>
      </c>
      <c r="E105">
        <v>22511.285</v>
      </c>
      <c r="F105">
        <v>24446.173999999999</v>
      </c>
      <c r="G105">
        <v>26672.713</v>
      </c>
      <c r="H105">
        <v>28117.907999999999</v>
      </c>
      <c r="I105">
        <v>30331.375</v>
      </c>
      <c r="J105">
        <v>32722.134999999998</v>
      </c>
      <c r="K105">
        <v>32224.648000000001</v>
      </c>
      <c r="L105">
        <v>31992.346000000001</v>
      </c>
      <c r="M105">
        <v>34059.953000000001</v>
      </c>
      <c r="N105">
        <v>35189.733999999997</v>
      </c>
      <c r="O105">
        <v>36703.980000000003</v>
      </c>
      <c r="P105">
        <v>37182.266000000003</v>
      </c>
      <c r="Q105">
        <v>35561.332000000002</v>
      </c>
      <c r="S105">
        <f t="shared" si="6"/>
        <v>465935.59499999997</v>
      </c>
      <c r="T105">
        <f t="shared" si="7"/>
        <v>29120.974687499998</v>
      </c>
      <c r="W105">
        <v>34295.703000000001</v>
      </c>
      <c r="X105">
        <v>33270.605000000003</v>
      </c>
      <c r="Y105">
        <v>33099.758000000002</v>
      </c>
      <c r="Z105">
        <v>33624.366999999998</v>
      </c>
      <c r="AA105">
        <v>33686.311999999998</v>
      </c>
      <c r="AB105">
        <v>34717.919999999998</v>
      </c>
      <c r="AC105">
        <v>35513.046999999999</v>
      </c>
      <c r="AD105">
        <v>36628.913999999997</v>
      </c>
      <c r="AE105">
        <v>37209.366999999998</v>
      </c>
      <c r="AF105">
        <v>37608</v>
      </c>
      <c r="AG105">
        <v>37688.625</v>
      </c>
      <c r="AH105">
        <v>38192.870000000003</v>
      </c>
      <c r="AI105">
        <v>38024.57</v>
      </c>
      <c r="AJ105">
        <v>38852.32</v>
      </c>
      <c r="AK105">
        <v>39431.894999999997</v>
      </c>
      <c r="AL105">
        <v>40326.612999999998</v>
      </c>
      <c r="AM105">
        <v>41422.080000000002</v>
      </c>
      <c r="AN105">
        <v>41583.832000000002</v>
      </c>
      <c r="AO105">
        <v>42266.777000000002</v>
      </c>
      <c r="AP105">
        <v>42983.43</v>
      </c>
      <c r="AQ105">
        <f t="shared" si="8"/>
        <v>750427.00500000012</v>
      </c>
      <c r="AR105">
        <f t="shared" si="9"/>
        <v>71469.238571428577</v>
      </c>
      <c r="AT105">
        <v>43366.16</v>
      </c>
      <c r="AU105">
        <v>43650.733999999997</v>
      </c>
      <c r="AV105">
        <v>44580.05</v>
      </c>
      <c r="AW105">
        <v>46367.14</v>
      </c>
      <c r="AX105">
        <v>46965.55</v>
      </c>
      <c r="AY105">
        <v>47468.766000000003</v>
      </c>
      <c r="AZ105">
        <v>48022.76</v>
      </c>
      <c r="BA105">
        <v>47628.991999999998</v>
      </c>
      <c r="BB105">
        <v>46566.065999999999</v>
      </c>
      <c r="BC105">
        <v>48058.23</v>
      </c>
      <c r="BD105">
        <v>48400.315999999999</v>
      </c>
      <c r="BE105">
        <v>49164.34</v>
      </c>
      <c r="BF105">
        <v>49654.362999999998</v>
      </c>
      <c r="BG105">
        <v>50011.83</v>
      </c>
      <c r="BH105">
        <v>50977.21</v>
      </c>
      <c r="BI105">
        <v>52060.85</v>
      </c>
      <c r="BJ105">
        <v>52978.8</v>
      </c>
      <c r="BK105">
        <v>53521.387000000002</v>
      </c>
      <c r="BL105">
        <v>53618.925999999999</v>
      </c>
      <c r="BM105">
        <v>48745.684000000001</v>
      </c>
      <c r="BN105">
        <v>51530.491999999998</v>
      </c>
      <c r="BO105">
        <v>53226.84</v>
      </c>
      <c r="BP105">
        <v>54564</v>
      </c>
      <c r="BR105">
        <f t="shared" si="10"/>
        <v>1131129.4859999998</v>
      </c>
      <c r="BS105">
        <f t="shared" si="11"/>
        <v>49179.542869565208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
  <sheetViews>
    <sheetView workbookViewId="0">
      <selection activeCell="X25" sqref="X25"/>
    </sheetView>
  </sheetViews>
  <sheetFormatPr defaultRowHeight="15" x14ac:dyDescent="0.25"/>
  <sheetData>
    <row r="1" spans="1:40" ht="15" customHeight="1" x14ac:dyDescent="0.25">
      <c r="A1" s="5" t="s">
        <v>120</v>
      </c>
      <c r="B1" s="6"/>
      <c r="C1" s="6"/>
      <c r="D1" s="6"/>
      <c r="E1" s="6"/>
      <c r="F1" s="6"/>
      <c r="G1" s="6"/>
      <c r="H1" s="6"/>
      <c r="I1" s="6"/>
      <c r="J1" s="6"/>
      <c r="K1" s="6"/>
      <c r="L1" s="6"/>
      <c r="M1" s="6"/>
      <c r="N1" s="6"/>
      <c r="O1" s="6"/>
      <c r="P1" s="6"/>
      <c r="Q1" s="6"/>
      <c r="R1" s="6"/>
      <c r="S1" s="6"/>
      <c r="T1" s="6"/>
      <c r="U1" s="7"/>
      <c r="V1" s="8"/>
      <c r="W1" s="8"/>
      <c r="X1" s="8"/>
      <c r="Y1" s="8"/>
      <c r="Z1" s="8"/>
      <c r="AA1" s="8"/>
      <c r="AB1" s="8"/>
      <c r="AC1" s="8"/>
      <c r="AD1" s="8"/>
      <c r="AE1" s="8"/>
      <c r="AF1" s="8"/>
      <c r="AG1" s="8"/>
      <c r="AH1" s="8"/>
      <c r="AI1" s="8"/>
      <c r="AJ1" s="8"/>
      <c r="AK1" s="8"/>
      <c r="AL1" s="8"/>
      <c r="AM1" s="8"/>
      <c r="AN1" s="8"/>
    </row>
    <row r="2" spans="1:40" x14ac:dyDescent="0.25">
      <c r="A2" s="6"/>
      <c r="B2" s="6"/>
      <c r="C2" s="6"/>
      <c r="D2" s="6"/>
      <c r="E2" s="6"/>
      <c r="F2" s="6"/>
      <c r="G2" s="6"/>
      <c r="H2" s="6"/>
      <c r="I2" s="6"/>
      <c r="J2" s="6"/>
      <c r="K2" s="6"/>
      <c r="L2" s="6"/>
      <c r="M2" s="6"/>
      <c r="N2" s="6"/>
      <c r="O2" s="6"/>
      <c r="P2" s="6"/>
      <c r="Q2" s="6"/>
      <c r="R2" s="6"/>
      <c r="S2" s="6"/>
      <c r="T2" s="6"/>
      <c r="U2" s="8"/>
      <c r="V2" s="8"/>
      <c r="W2" s="8"/>
      <c r="X2" s="8"/>
      <c r="Y2" s="8"/>
      <c r="Z2" s="8"/>
      <c r="AA2" s="8"/>
      <c r="AB2" s="8"/>
      <c r="AC2" s="8"/>
      <c r="AD2" s="8"/>
      <c r="AE2" s="8"/>
      <c r="AF2" s="8"/>
      <c r="AG2" s="8"/>
      <c r="AH2" s="8"/>
      <c r="AI2" s="8"/>
      <c r="AJ2" s="8"/>
      <c r="AK2" s="8"/>
      <c r="AL2" s="8"/>
      <c r="AM2" s="8"/>
      <c r="AN2" s="8"/>
    </row>
    <row r="3" spans="1:40" x14ac:dyDescent="0.25">
      <c r="A3" s="6"/>
      <c r="B3" s="6"/>
      <c r="C3" s="6"/>
      <c r="D3" s="6"/>
      <c r="E3" s="6"/>
      <c r="F3" s="6"/>
      <c r="G3" s="6"/>
      <c r="H3" s="6"/>
      <c r="I3" s="6"/>
      <c r="J3" s="6"/>
      <c r="K3" s="6"/>
      <c r="L3" s="6"/>
      <c r="M3" s="6"/>
      <c r="N3" s="6"/>
      <c r="O3" s="6"/>
      <c r="P3" s="6"/>
      <c r="Q3" s="6"/>
      <c r="R3" s="6"/>
      <c r="S3" s="6"/>
      <c r="T3" s="6"/>
      <c r="U3" s="8"/>
      <c r="V3" s="8"/>
      <c r="W3" s="8"/>
      <c r="X3" s="8"/>
      <c r="Y3" s="8"/>
      <c r="Z3" s="8"/>
      <c r="AA3" s="8"/>
      <c r="AB3" s="8"/>
      <c r="AC3" s="8"/>
      <c r="AD3" s="8"/>
      <c r="AE3" s="8"/>
      <c r="AF3" s="8"/>
      <c r="AG3" s="8"/>
      <c r="AH3" s="8"/>
      <c r="AI3" s="8"/>
      <c r="AJ3" s="8"/>
      <c r="AK3" s="8"/>
      <c r="AL3" s="8"/>
      <c r="AM3" s="8"/>
      <c r="AN3" s="8"/>
    </row>
  </sheetData>
  <mergeCells count="2">
    <mergeCell ref="A1:T3"/>
    <mergeCell ref="U1:AN3"/>
  </mergeCells>
  <pageMargins left="0.7" right="0.7" top="0.75" bottom="0.75" header="0.3" footer="0.3"/>
  <pageSetup paperSize="9" orientation="portrait" horizontalDpi="300" verticalDpi="0" copies="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H1" sqref="H1"/>
    </sheetView>
  </sheetViews>
  <sheetFormatPr defaultRowHeight="15" x14ac:dyDescent="0.25"/>
  <cols>
    <col min="1" max="1" width="20.42578125" customWidth="1"/>
    <col min="2" max="2" width="17.140625" customWidth="1"/>
    <col min="3" max="3" width="16.85546875" customWidth="1"/>
    <col min="4" max="4" width="17.140625" customWidth="1"/>
    <col min="5" max="5" width="18.85546875" customWidth="1"/>
    <col min="6" max="6" width="18.28515625" customWidth="1"/>
    <col min="7" max="7" width="18.140625" customWidth="1"/>
  </cols>
  <sheetData>
    <row r="1" spans="1:7" x14ac:dyDescent="0.25">
      <c r="A1" t="s">
        <v>0</v>
      </c>
      <c r="B1" t="s">
        <v>108</v>
      </c>
      <c r="C1" t="s">
        <v>109</v>
      </c>
      <c r="D1" t="s">
        <v>110</v>
      </c>
      <c r="E1" t="s">
        <v>116</v>
      </c>
      <c r="F1" t="s">
        <v>115</v>
      </c>
      <c r="G1" t="s">
        <v>114</v>
      </c>
    </row>
    <row r="2" spans="1:7" x14ac:dyDescent="0.25">
      <c r="A2" t="s">
        <v>1</v>
      </c>
      <c r="B2" s="4">
        <v>2874085.3835927751</v>
      </c>
      <c r="C2" s="4">
        <v>4586382.2816439029</v>
      </c>
      <c r="D2" s="4">
        <v>6832573.1906916993</v>
      </c>
      <c r="E2">
        <v>1982.1278507536381</v>
      </c>
      <c r="F2">
        <v>130055.29476089752</v>
      </c>
      <c r="G2">
        <v>2886.5961937861002</v>
      </c>
    </row>
    <row r="3" spans="1:7" x14ac:dyDescent="0.25">
      <c r="A3" t="s">
        <v>2</v>
      </c>
      <c r="B3" s="4">
        <v>2865408.3362527746</v>
      </c>
      <c r="C3" s="4">
        <v>4563528.7841839027</v>
      </c>
      <c r="D3" s="4">
        <v>6787432.5985916993</v>
      </c>
      <c r="E3">
        <v>1998.1927031051428</v>
      </c>
      <c r="F3">
        <v>129152.37428535664</v>
      </c>
      <c r="G3">
        <v>2895.6623714128409</v>
      </c>
    </row>
    <row r="4" spans="1:7" x14ac:dyDescent="0.25">
      <c r="A4" t="s">
        <v>3</v>
      </c>
      <c r="B4" s="4">
        <v>2856731.2888227748</v>
      </c>
      <c r="C4" s="4">
        <v>4540675.2873739023</v>
      </c>
      <c r="D4" s="4">
        <v>6742292.0066917008</v>
      </c>
      <c r="E4">
        <v>2014.6200908482192</v>
      </c>
      <c r="F4">
        <v>128242.13512994068</v>
      </c>
      <c r="G4">
        <v>2904.9082320946577</v>
      </c>
    </row>
    <row r="5" spans="1:7" x14ac:dyDescent="0.25">
      <c r="A5" t="s">
        <v>4</v>
      </c>
      <c r="B5" s="4">
        <v>2856157.5583932749</v>
      </c>
      <c r="C5" s="4">
        <v>4538700.2764629023</v>
      </c>
      <c r="D5" s="4">
        <v>6737966.5321276998</v>
      </c>
      <c r="E5">
        <v>2037.2022527769436</v>
      </c>
      <c r="F5">
        <v>127334.59564978558</v>
      </c>
      <c r="G5">
        <v>2932.1003185934292</v>
      </c>
    </row>
    <row r="6" spans="1:7" x14ac:dyDescent="0.25">
      <c r="A6" t="s">
        <v>5</v>
      </c>
      <c r="B6" s="4">
        <v>2851447.6190332742</v>
      </c>
      <c r="C6" s="4">
        <v>4533502.190202903</v>
      </c>
      <c r="D6" s="4">
        <v>6730472.9725176999</v>
      </c>
      <c r="E6">
        <v>2057.3215144540218</v>
      </c>
      <c r="F6">
        <v>126407.53969833422</v>
      </c>
      <c r="G6">
        <v>2958.4496582495385</v>
      </c>
    </row>
    <row r="7" spans="1:7" x14ac:dyDescent="0.25">
      <c r="A7" t="s">
        <v>6</v>
      </c>
      <c r="B7" s="4">
        <v>2768669.4126332733</v>
      </c>
      <c r="C7" s="4">
        <v>4320258.3803029004</v>
      </c>
      <c r="D7" s="4">
        <v>6256059.1145176915</v>
      </c>
      <c r="E7">
        <v>2020.9265785644332</v>
      </c>
      <c r="F7">
        <v>125359.34948468799</v>
      </c>
      <c r="G7">
        <v>2778.001383000751</v>
      </c>
    </row>
    <row r="8" spans="1:7" x14ac:dyDescent="0.25">
      <c r="A8" t="s">
        <v>7</v>
      </c>
      <c r="B8" s="4">
        <v>2694048.3364332728</v>
      </c>
      <c r="C8" s="4">
        <v>4153119.6896029008</v>
      </c>
      <c r="D8" s="4">
        <v>5878697.9545176961</v>
      </c>
      <c r="E8">
        <v>1989.6959648694776</v>
      </c>
      <c r="F8">
        <v>124420.18455718197</v>
      </c>
      <c r="G8">
        <v>2637.3701007257496</v>
      </c>
    </row>
    <row r="9" spans="1:7" x14ac:dyDescent="0.25">
      <c r="A9" t="s">
        <v>8</v>
      </c>
      <c r="B9" s="4">
        <v>2689080.5914432728</v>
      </c>
      <c r="C9" s="4">
        <v>4145253.6210629013</v>
      </c>
      <c r="D9" s="4">
        <v>5866388.5443076966</v>
      </c>
      <c r="E9">
        <v>2009.7762267886942</v>
      </c>
      <c r="F9">
        <v>123627.88062553297</v>
      </c>
      <c r="G9">
        <v>2659.2876447451026</v>
      </c>
    </row>
    <row r="10" spans="1:7" x14ac:dyDescent="0.25">
      <c r="A10" t="s">
        <v>9</v>
      </c>
      <c r="B10" s="4">
        <v>2687231.9128942727</v>
      </c>
      <c r="C10" s="4">
        <v>4142595.7151569012</v>
      </c>
      <c r="D10" s="4">
        <v>5862916.2262476962</v>
      </c>
      <c r="E10">
        <v>2032.7019008277402</v>
      </c>
      <c r="F10">
        <v>122825.12530539191</v>
      </c>
      <c r="G10">
        <v>2685.7151746439285</v>
      </c>
    </row>
    <row r="11" spans="1:7" x14ac:dyDescent="0.25">
      <c r="A11" t="s">
        <v>11</v>
      </c>
      <c r="B11" s="4">
        <v>2687231.9128942727</v>
      </c>
      <c r="C11" s="4">
        <v>4141209.6495859013</v>
      </c>
      <c r="D11" s="4">
        <v>5861655.7105596969</v>
      </c>
      <c r="E11">
        <v>2032.7019008277402</v>
      </c>
      <c r="F11">
        <v>121752.08008068615</v>
      </c>
      <c r="G11">
        <v>2713.7294956294895</v>
      </c>
    </row>
    <row r="12" spans="1:7" x14ac:dyDescent="0.25">
      <c r="A12" t="s">
        <v>12</v>
      </c>
      <c r="B12" s="4">
        <v>2687096.2239822731</v>
      </c>
      <c r="C12" s="4">
        <v>4140674.4746539011</v>
      </c>
      <c r="D12" s="4">
        <v>5859823.8075226964</v>
      </c>
      <c r="E12">
        <v>2048.0916341328302</v>
      </c>
      <c r="F12">
        <v>120915.69425333872</v>
      </c>
      <c r="G12">
        <v>2742.0794607031803</v>
      </c>
    </row>
    <row r="13" spans="1:7" x14ac:dyDescent="0.25">
      <c r="A13" t="s">
        <v>13</v>
      </c>
      <c r="B13" s="4">
        <v>2687096.2239822731</v>
      </c>
      <c r="C13" s="4">
        <v>4137232.237489901</v>
      </c>
      <c r="D13" s="4">
        <v>5857688.5032766964</v>
      </c>
      <c r="E13">
        <v>2048.0916341328302</v>
      </c>
      <c r="F13">
        <v>119803.58035051063</v>
      </c>
      <c r="G13">
        <v>2770.9027924676898</v>
      </c>
    </row>
    <row r="14" spans="1:7" x14ac:dyDescent="0.25">
      <c r="A14" t="s">
        <v>14</v>
      </c>
      <c r="B14" s="4">
        <v>2682437.665932273</v>
      </c>
      <c r="C14" s="4">
        <v>4131281.5190199013</v>
      </c>
      <c r="D14" s="4">
        <v>5849389.7942766976</v>
      </c>
      <c r="E14">
        <v>2069.7821496390998</v>
      </c>
      <c r="F14">
        <v>118927.27029741468</v>
      </c>
      <c r="G14">
        <v>2797.4126228009077</v>
      </c>
    </row>
    <row r="15" spans="1:7" x14ac:dyDescent="0.25">
      <c r="A15" t="s">
        <v>15</v>
      </c>
      <c r="B15" s="4">
        <v>2675625.493112273</v>
      </c>
      <c r="C15" s="4">
        <v>4115663.6030499008</v>
      </c>
      <c r="D15" s="4">
        <v>5819982.3696766989</v>
      </c>
      <c r="E15">
        <v>2090.3324164939631</v>
      </c>
      <c r="F15">
        <v>118028.88970986335</v>
      </c>
      <c r="G15">
        <v>2814.3048209268368</v>
      </c>
    </row>
    <row r="16" spans="1:7" x14ac:dyDescent="0.25">
      <c r="A16" t="s">
        <v>16</v>
      </c>
      <c r="B16" s="4">
        <v>2673775.6238132729</v>
      </c>
      <c r="C16" s="4">
        <v>4113687.9646359007</v>
      </c>
      <c r="D16" s="4">
        <v>5818736.1677096989</v>
      </c>
      <c r="E16">
        <v>2115.3288163079692</v>
      </c>
      <c r="F16">
        <v>117125.84146878525</v>
      </c>
      <c r="G16">
        <v>2845.3477592712466</v>
      </c>
    </row>
    <row r="17" spans="1:7" x14ac:dyDescent="0.25">
      <c r="A17" t="s">
        <v>17</v>
      </c>
      <c r="B17" s="4">
        <v>2618075.5304132719</v>
      </c>
      <c r="C17" s="4">
        <v>4045140.1463359012</v>
      </c>
      <c r="D17" s="4">
        <v>5768732.0548096988</v>
      </c>
      <c r="E17">
        <v>2097.8169314208908</v>
      </c>
      <c r="F17">
        <v>116165.64463930292</v>
      </c>
      <c r="G17">
        <v>2852.9832120720566</v>
      </c>
    </row>
    <row r="18" spans="1:7" x14ac:dyDescent="0.25">
      <c r="A18" t="s">
        <v>18</v>
      </c>
      <c r="B18" s="4">
        <v>2603367.3833132717</v>
      </c>
      <c r="C18" s="4">
        <v>4025355.6424959009</v>
      </c>
      <c r="D18" s="4">
        <v>5740212.5153096989</v>
      </c>
      <c r="E18">
        <v>2113.1228760659674</v>
      </c>
      <c r="F18">
        <v>115248.86736194784</v>
      </c>
      <c r="G18">
        <v>2871.5420286691842</v>
      </c>
    </row>
    <row r="19" spans="1:7" x14ac:dyDescent="0.25">
      <c r="A19" t="s">
        <v>19</v>
      </c>
      <c r="B19" s="4">
        <v>2602444.2529522716</v>
      </c>
      <c r="C19" s="4">
        <v>4023351.906668901</v>
      </c>
      <c r="D19" s="4">
        <v>5735141.7458596993</v>
      </c>
      <c r="E19">
        <v>2140.1679711778547</v>
      </c>
      <c r="F19">
        <v>114331.55391233483</v>
      </c>
      <c r="G19">
        <v>2902.3996689573378</v>
      </c>
    </row>
    <row r="20" spans="1:7" x14ac:dyDescent="0.25">
      <c r="A20" t="s">
        <v>20</v>
      </c>
      <c r="B20" s="4">
        <v>2601556.257770271</v>
      </c>
      <c r="C20" s="4">
        <v>4021495.3866879013</v>
      </c>
      <c r="D20" s="4">
        <v>5730819.5381996995</v>
      </c>
      <c r="E20">
        <v>2167.9635481418927</v>
      </c>
      <c r="F20">
        <v>113393.22589703098</v>
      </c>
      <c r="G20">
        <v>2934.3674030720426</v>
      </c>
    </row>
    <row r="21" spans="1:7" x14ac:dyDescent="0.25">
      <c r="A21" t="s">
        <v>21</v>
      </c>
      <c r="B21" s="4">
        <v>2592189.472360271</v>
      </c>
      <c r="C21" s="4">
        <v>3991096.7955879015</v>
      </c>
      <c r="D21" s="4">
        <v>5599201.8752996977</v>
      </c>
      <c r="E21">
        <v>2189.3492165204993</v>
      </c>
      <c r="F21">
        <v>112416.24564325884</v>
      </c>
      <c r="G21">
        <v>2901.1408680309314</v>
      </c>
    </row>
    <row r="22" spans="1:7" x14ac:dyDescent="0.25">
      <c r="A22" t="s">
        <v>22</v>
      </c>
      <c r="B22" s="4">
        <v>2590899.043757271</v>
      </c>
      <c r="C22" s="4">
        <v>3988748.6064729015</v>
      </c>
      <c r="D22" s="4">
        <v>5595007.2572896965</v>
      </c>
      <c r="E22">
        <v>2218.2354826688966</v>
      </c>
      <c r="F22">
        <v>111449.5767112313</v>
      </c>
      <c r="G22">
        <v>2933.9314406343451</v>
      </c>
    </row>
    <row r="23" spans="1:7" x14ac:dyDescent="0.25">
      <c r="A23" t="s">
        <v>23</v>
      </c>
      <c r="B23" s="4">
        <v>2590899.043757271</v>
      </c>
      <c r="C23" s="4">
        <v>3988244.6576029011</v>
      </c>
      <c r="D23" s="4">
        <v>5593985.8566366965</v>
      </c>
      <c r="E23">
        <v>2218.2354826688966</v>
      </c>
      <c r="F23">
        <v>109868.26625517405</v>
      </c>
      <c r="G23">
        <v>2969.2069302742552</v>
      </c>
    </row>
    <row r="24" spans="1:7" x14ac:dyDescent="0.25">
      <c r="A24" t="s">
        <v>24</v>
      </c>
      <c r="B24" s="4">
        <v>2590761.6817009714</v>
      </c>
      <c r="C24" s="4">
        <v>3987857.5535949017</v>
      </c>
      <c r="D24" s="4">
        <v>5593277.0361566963</v>
      </c>
      <c r="E24">
        <v>2248.9250709209823</v>
      </c>
      <c r="F24">
        <v>108852.92919584298</v>
      </c>
      <c r="G24">
        <v>3005.5223192674348</v>
      </c>
    </row>
    <row r="25" spans="1:7" x14ac:dyDescent="0.25">
      <c r="A25" t="s">
        <v>25</v>
      </c>
      <c r="B25" s="4">
        <v>2589148.1295899712</v>
      </c>
      <c r="C25" s="4">
        <v>3985742.9255659017</v>
      </c>
      <c r="D25" s="4">
        <v>5590747.4980076971</v>
      </c>
      <c r="E25">
        <v>2279.1796915404675</v>
      </c>
      <c r="F25">
        <v>107810.69025485753</v>
      </c>
      <c r="G25">
        <v>3041.7559836820983</v>
      </c>
    </row>
    <row r="26" spans="1:7" x14ac:dyDescent="0.25">
      <c r="A26" t="s">
        <v>26</v>
      </c>
      <c r="B26" s="4">
        <v>2586200.7073099711</v>
      </c>
      <c r="C26" s="4">
        <v>3983297.9827059018</v>
      </c>
      <c r="D26" s="4">
        <v>5588521.5263026971</v>
      </c>
      <c r="E26">
        <v>2309.1077743839028</v>
      </c>
      <c r="F26">
        <v>106742.43537686877</v>
      </c>
      <c r="G26">
        <v>3079.0752211034146</v>
      </c>
    </row>
    <row r="27" spans="1:7" x14ac:dyDescent="0.25">
      <c r="A27" t="s">
        <v>27</v>
      </c>
      <c r="B27" s="4">
        <v>2584658.1823779712</v>
      </c>
      <c r="C27" s="4">
        <v>3980766.9369409014</v>
      </c>
      <c r="D27" s="4">
        <v>5582294.1022926969</v>
      </c>
      <c r="E27">
        <v>2341.1758898351191</v>
      </c>
      <c r="F27">
        <v>105647.4963401101</v>
      </c>
      <c r="G27">
        <v>3115.1194767258353</v>
      </c>
    </row>
    <row r="28" spans="1:7" x14ac:dyDescent="0.25">
      <c r="A28" t="s">
        <v>28</v>
      </c>
      <c r="B28" s="4">
        <v>2584380.474170371</v>
      </c>
      <c r="C28" s="4">
        <v>3979453.6138199014</v>
      </c>
      <c r="D28" s="4">
        <v>5579534.8177316971</v>
      </c>
      <c r="E28">
        <v>2375.349700524238</v>
      </c>
      <c r="F28">
        <v>104525.68791967774</v>
      </c>
      <c r="G28">
        <v>3154.0615136979632</v>
      </c>
    </row>
    <row r="29" spans="1:7" x14ac:dyDescent="0.25">
      <c r="A29" t="s">
        <v>29</v>
      </c>
      <c r="B29" s="4">
        <v>2582857.3933713711</v>
      </c>
      <c r="C29" s="4">
        <v>3974170.3296699016</v>
      </c>
      <c r="D29" s="4">
        <v>5570571.9609016962</v>
      </c>
      <c r="E29">
        <v>2409.3818968016521</v>
      </c>
      <c r="F29">
        <v>103371.78885349039</v>
      </c>
      <c r="G29">
        <v>3190.4764953617964</v>
      </c>
    </row>
    <row r="30" spans="1:7" x14ac:dyDescent="0.25">
      <c r="A30" t="s">
        <v>30</v>
      </c>
      <c r="B30" s="4">
        <v>2582857.3933713711</v>
      </c>
      <c r="C30" s="4">
        <v>3973738.9166319012</v>
      </c>
      <c r="D30" s="4">
        <v>5570183.1199411964</v>
      </c>
      <c r="E30">
        <v>2409.3818968016521</v>
      </c>
      <c r="F30">
        <v>101926.36425622927</v>
      </c>
      <c r="G30">
        <v>3232.8398838892608</v>
      </c>
    </row>
    <row r="31" spans="1:7" x14ac:dyDescent="0.25">
      <c r="A31" t="s">
        <v>31</v>
      </c>
      <c r="B31" s="4">
        <v>2397807.4618713711</v>
      </c>
      <c r="C31" s="4">
        <v>3736510.1196319</v>
      </c>
      <c r="D31" s="4">
        <v>5340707.9694411959</v>
      </c>
      <c r="E31">
        <v>2270.6510055600106</v>
      </c>
      <c r="F31">
        <v>100557.88172863443</v>
      </c>
      <c r="G31">
        <v>3141.5929232007034</v>
      </c>
    </row>
    <row r="32" spans="1:7" x14ac:dyDescent="0.25">
      <c r="A32" t="s">
        <v>32</v>
      </c>
      <c r="B32" s="4">
        <v>2266530.1462713717</v>
      </c>
      <c r="C32" s="4">
        <v>3554250.7536318987</v>
      </c>
      <c r="D32" s="4">
        <v>5142379.1019411935</v>
      </c>
      <c r="E32">
        <v>2179.3559098763189</v>
      </c>
      <c r="F32">
        <v>99346.719550798924</v>
      </c>
      <c r="G32">
        <v>3066.4156839243847</v>
      </c>
    </row>
    <row r="33" spans="1:7" x14ac:dyDescent="0.25">
      <c r="A33" t="s">
        <v>33</v>
      </c>
      <c r="B33" s="4">
        <v>2161192.319971371</v>
      </c>
      <c r="C33" s="4">
        <v>3413376.7640319015</v>
      </c>
      <c r="D33" s="4">
        <v>4987710.0638411958</v>
      </c>
      <c r="E33">
        <v>2110.539374972042</v>
      </c>
      <c r="F33">
        <v>98253.012118667728</v>
      </c>
      <c r="G33">
        <v>3015.544174027325</v>
      </c>
    </row>
    <row r="34" spans="1:7" x14ac:dyDescent="0.25">
      <c r="A34" t="s">
        <v>34</v>
      </c>
      <c r="B34" s="4">
        <v>2159156.4680413711</v>
      </c>
      <c r="C34" s="4">
        <v>3410793.9969279016</v>
      </c>
      <c r="D34" s="4">
        <v>4985103.3921401957</v>
      </c>
      <c r="E34">
        <v>2142.0203055965985</v>
      </c>
      <c r="F34">
        <v>97320.152617533982</v>
      </c>
      <c r="G34">
        <v>3056.470504071242</v>
      </c>
    </row>
    <row r="35" spans="1:7" x14ac:dyDescent="0.25">
      <c r="A35" t="s">
        <v>35</v>
      </c>
      <c r="B35" s="4">
        <v>2140381.9194613709</v>
      </c>
      <c r="C35" s="4">
        <v>3388959.3630579025</v>
      </c>
      <c r="D35" s="4">
        <v>4963074.9699901957</v>
      </c>
      <c r="E35">
        <v>2157.6430639731561</v>
      </c>
      <c r="F35">
        <v>96348.210402117926</v>
      </c>
      <c r="G35">
        <v>3086.4894091978831</v>
      </c>
    </row>
    <row r="36" spans="1:7" x14ac:dyDescent="0.25">
      <c r="A36" t="s">
        <v>36</v>
      </c>
      <c r="B36" s="4">
        <v>2114413.7175013716</v>
      </c>
      <c r="C36" s="4">
        <v>3357357.2485579043</v>
      </c>
      <c r="D36" s="4">
        <v>4932207.6897901958</v>
      </c>
      <c r="E36">
        <v>2166.40749743993</v>
      </c>
      <c r="F36">
        <v>95355.846013543109</v>
      </c>
      <c r="G36">
        <v>3111.8029588581676</v>
      </c>
    </row>
    <row r="37" spans="1:7" x14ac:dyDescent="0.25">
      <c r="A37" t="s">
        <v>37</v>
      </c>
      <c r="B37" s="4">
        <v>2112799.9310303717</v>
      </c>
      <c r="C37" s="4">
        <v>3353697.5182579043</v>
      </c>
      <c r="D37" s="4">
        <v>4927535.629580196</v>
      </c>
      <c r="E37">
        <v>2200.8332614899705</v>
      </c>
      <c r="F37">
        <v>94376.362082343723</v>
      </c>
      <c r="G37">
        <v>3154.6322852626095</v>
      </c>
    </row>
    <row r="38" spans="1:7" x14ac:dyDescent="0.25">
      <c r="A38" t="s">
        <v>38</v>
      </c>
      <c r="B38" s="4">
        <v>1772880.8780303684</v>
      </c>
      <c r="C38" s="4">
        <v>2864615.4382579024</v>
      </c>
      <c r="D38" s="4">
        <v>4291485.2135801967</v>
      </c>
      <c r="E38">
        <v>1878.0517775745427</v>
      </c>
      <c r="F38">
        <v>93014.080973611213</v>
      </c>
      <c r="G38">
        <v>2788.4894175309919</v>
      </c>
    </row>
    <row r="39" spans="1:7" x14ac:dyDescent="0.25">
      <c r="A39" t="s">
        <v>39</v>
      </c>
      <c r="B39" s="4">
        <v>1772039.0211813685</v>
      </c>
      <c r="C39" s="4">
        <v>2862864.5215189024</v>
      </c>
      <c r="D39" s="4">
        <v>4287103.3147101961</v>
      </c>
      <c r="E39">
        <v>1909.5248073075093</v>
      </c>
      <c r="F39">
        <v>92335.218033424535</v>
      </c>
      <c r="G39">
        <v>2827.904561154483</v>
      </c>
    </row>
    <row r="40" spans="1:7" x14ac:dyDescent="0.25">
      <c r="A40" t="s">
        <v>40</v>
      </c>
      <c r="B40" s="4">
        <v>1770544.2668593682</v>
      </c>
      <c r="C40" s="4">
        <v>2860807.931330902</v>
      </c>
      <c r="D40" s="4">
        <v>4285152.9035531962</v>
      </c>
      <c r="E40">
        <v>1941.386257521237</v>
      </c>
      <c r="F40">
        <v>91635.911739614137</v>
      </c>
      <c r="G40">
        <v>2870.1626949452084</v>
      </c>
    </row>
    <row r="41" spans="1:7" x14ac:dyDescent="0.25">
      <c r="A41" t="s">
        <v>41</v>
      </c>
      <c r="B41" s="4">
        <v>1770436.8122147683</v>
      </c>
      <c r="C41" s="4">
        <v>2860653.0070632021</v>
      </c>
      <c r="D41" s="4">
        <v>4284930.7619799962</v>
      </c>
      <c r="E41">
        <v>1975.9339422039825</v>
      </c>
      <c r="F41">
        <v>90917.102292901342</v>
      </c>
      <c r="G41">
        <v>2914.9188857006775</v>
      </c>
    </row>
    <row r="42" spans="1:7" x14ac:dyDescent="0.25">
      <c r="A42" t="s">
        <v>42</v>
      </c>
      <c r="B42" s="4">
        <v>1766282.4393747684</v>
      </c>
      <c r="C42" s="4">
        <v>2845766.2461832003</v>
      </c>
      <c r="D42" s="4">
        <v>4237615.0329799969</v>
      </c>
      <c r="E42">
        <v>2007.139135653146</v>
      </c>
      <c r="F42">
        <v>90163.373260302018</v>
      </c>
      <c r="G42">
        <v>2928.5521997097421</v>
      </c>
    </row>
    <row r="43" spans="1:7" x14ac:dyDescent="0.25">
      <c r="A43" t="s">
        <v>43</v>
      </c>
      <c r="B43" s="4">
        <v>1764397.2218197684</v>
      </c>
      <c r="C43" s="4">
        <v>2837831.3000232005</v>
      </c>
      <c r="D43" s="4">
        <v>4219554.1153299958</v>
      </c>
      <c r="E43">
        <v>2042.1264141432505</v>
      </c>
      <c r="F43">
        <v>89401.858308773953</v>
      </c>
      <c r="G43">
        <v>2963.1700248103903</v>
      </c>
    </row>
    <row r="44" spans="1:7" x14ac:dyDescent="0.25">
      <c r="A44" t="s">
        <v>44</v>
      </c>
      <c r="B44" s="4">
        <v>1761141.8906647682</v>
      </c>
      <c r="C44" s="4">
        <v>2826066.1246732003</v>
      </c>
      <c r="D44" s="4">
        <v>4198197.048899997</v>
      </c>
      <c r="E44">
        <v>2076.8182672933585</v>
      </c>
      <c r="F44">
        <v>88617.86036450867</v>
      </c>
      <c r="G44">
        <v>2996.5717693790129</v>
      </c>
    </row>
    <row r="45" spans="1:7" x14ac:dyDescent="0.25">
      <c r="A45" t="s">
        <v>45</v>
      </c>
      <c r="B45" s="4">
        <v>1760489.5028317685</v>
      </c>
      <c r="C45" s="4">
        <v>2822051.8497282001</v>
      </c>
      <c r="D45" s="4">
        <v>4190104.2919299989</v>
      </c>
      <c r="E45">
        <v>2115.972960134337</v>
      </c>
      <c r="F45">
        <v>87822.860092184172</v>
      </c>
      <c r="G45">
        <v>3040.714290224963</v>
      </c>
    </row>
    <row r="46" spans="1:7" x14ac:dyDescent="0.25">
      <c r="A46" t="s">
        <v>46</v>
      </c>
      <c r="B46" s="4">
        <v>1759615.8523297685</v>
      </c>
      <c r="C46" s="4">
        <v>2820781.2127362001</v>
      </c>
      <c r="D46" s="4">
        <v>4187983.2576159989</v>
      </c>
      <c r="E46">
        <v>2156.3919758943243</v>
      </c>
      <c r="F46">
        <v>87005.629353633019</v>
      </c>
      <c r="G46">
        <v>3090.7625517461247</v>
      </c>
    </row>
    <row r="47" spans="1:7" x14ac:dyDescent="0.25">
      <c r="A47" t="s">
        <v>47</v>
      </c>
      <c r="B47" s="4">
        <v>1758526.0931927681</v>
      </c>
      <c r="C47" s="4">
        <v>2818471.2703722003</v>
      </c>
      <c r="D47" s="4">
        <v>4185026.0784209981</v>
      </c>
      <c r="E47">
        <v>2198.1576164909602</v>
      </c>
      <c r="F47">
        <v>86159.433144054492</v>
      </c>
      <c r="G47">
        <v>3141.9114702860347</v>
      </c>
    </row>
    <row r="48" spans="1:7" x14ac:dyDescent="0.25">
      <c r="A48" t="s">
        <v>48</v>
      </c>
      <c r="B48" s="4">
        <v>1742105.8774327685</v>
      </c>
      <c r="C48" s="4">
        <v>2796415.8752622004</v>
      </c>
      <c r="D48" s="4">
        <v>4165722.8653809973</v>
      </c>
      <c r="E48">
        <v>2222.0738232560821</v>
      </c>
      <c r="F48">
        <v>85267.410160095111</v>
      </c>
      <c r="G48">
        <v>3182.3704089999978</v>
      </c>
    </row>
    <row r="49" spans="1:7" x14ac:dyDescent="0.25">
      <c r="A49" t="s">
        <v>49</v>
      </c>
      <c r="B49" s="4">
        <v>1701512.9310327687</v>
      </c>
      <c r="C49" s="4">
        <v>2738102.8131621997</v>
      </c>
      <c r="D49" s="4">
        <v>4107866.5270809983</v>
      </c>
      <c r="E49">
        <v>2215.5116289489174</v>
      </c>
      <c r="F49">
        <v>84329.865381240306</v>
      </c>
      <c r="G49">
        <v>3194.2974549618962</v>
      </c>
    </row>
    <row r="50" spans="1:7" x14ac:dyDescent="0.25">
      <c r="A50" t="s">
        <v>50</v>
      </c>
      <c r="B50" s="4">
        <v>1701512.9310327687</v>
      </c>
      <c r="C50" s="4">
        <v>2735221.0297172</v>
      </c>
      <c r="D50" s="4">
        <v>4104583.4005199983</v>
      </c>
      <c r="E50">
        <v>2215.5116289489174</v>
      </c>
      <c r="F50">
        <v>83160.476396333223</v>
      </c>
      <c r="G50">
        <v>3249.8680922565309</v>
      </c>
    </row>
    <row r="51" spans="1:7" x14ac:dyDescent="0.25">
      <c r="A51" t="s">
        <v>51</v>
      </c>
      <c r="B51" s="4">
        <v>1700676.0154087686</v>
      </c>
      <c r="C51" s="4">
        <v>2733731.8958961996</v>
      </c>
      <c r="D51" s="4">
        <v>4099637.507019998</v>
      </c>
      <c r="E51">
        <v>2261.5372545329369</v>
      </c>
      <c r="F51">
        <v>82257.705057030427</v>
      </c>
      <c r="G51">
        <v>3306.1592798548372</v>
      </c>
    </row>
    <row r="52" spans="1:7" x14ac:dyDescent="0.25">
      <c r="A52" t="s">
        <v>52</v>
      </c>
      <c r="B52" s="4">
        <v>1700676.0154087686</v>
      </c>
      <c r="C52" s="4">
        <v>2733200.2934401999</v>
      </c>
      <c r="D52" s="4">
        <v>4099188.0615219981</v>
      </c>
      <c r="E52">
        <v>2261.5372545329369</v>
      </c>
      <c r="F52">
        <v>81020.776804824243</v>
      </c>
      <c r="G52">
        <v>3368.2728525242383</v>
      </c>
    </row>
    <row r="53" spans="1:7" x14ac:dyDescent="0.25">
      <c r="A53" t="s">
        <v>53</v>
      </c>
      <c r="B53" s="4">
        <v>1700676.0154087686</v>
      </c>
      <c r="C53" s="4">
        <v>2732192.8673872002</v>
      </c>
      <c r="D53" s="4">
        <v>4098414.411642998</v>
      </c>
      <c r="E53">
        <v>2261.5372545329369</v>
      </c>
      <c r="F53">
        <v>79744.337939526784</v>
      </c>
      <c r="G53">
        <v>3432.507882448072</v>
      </c>
    </row>
    <row r="54" spans="1:7" x14ac:dyDescent="0.25">
      <c r="A54" t="s">
        <v>54</v>
      </c>
      <c r="B54" s="4">
        <v>1687199.4308787689</v>
      </c>
      <c r="C54" s="4">
        <v>2679907.0467872</v>
      </c>
      <c r="D54" s="4">
        <v>3990113.3734429949</v>
      </c>
      <c r="E54">
        <v>2292.3905310852838</v>
      </c>
      <c r="F54">
        <v>78679.22508803237</v>
      </c>
      <c r="G54">
        <v>3407.4409679274081</v>
      </c>
    </row>
    <row r="55" spans="1:7" x14ac:dyDescent="0.25">
      <c r="A55" t="s">
        <v>55</v>
      </c>
      <c r="B55" s="4">
        <v>1686955.6985037688</v>
      </c>
      <c r="C55" s="4">
        <v>2679529.5289832004</v>
      </c>
      <c r="D55" s="4">
        <v>3989364.0081389952</v>
      </c>
      <c r="E55">
        <v>2342.9940256996788</v>
      </c>
      <c r="F55">
        <v>77672.348655375594</v>
      </c>
      <c r="G55">
        <v>3475.0557562186368</v>
      </c>
    </row>
    <row r="56" spans="1:7" x14ac:dyDescent="0.25">
      <c r="A56" t="s">
        <v>56</v>
      </c>
      <c r="B56" s="4">
        <v>1686074.231520769</v>
      </c>
      <c r="C56" s="4">
        <v>2676159.6252871999</v>
      </c>
      <c r="D56" s="4">
        <v>3980448.327048996</v>
      </c>
      <c r="E56">
        <v>2394.991806137456</v>
      </c>
      <c r="F56">
        <v>76620.568544459238</v>
      </c>
      <c r="G56">
        <v>3538.1762907102188</v>
      </c>
    </row>
    <row r="57" spans="1:7" x14ac:dyDescent="0.25">
      <c r="A57" t="s">
        <v>57</v>
      </c>
      <c r="B57" s="4">
        <v>1680655.1664907688</v>
      </c>
      <c r="C57" s="4">
        <v>2658649.0409172005</v>
      </c>
      <c r="D57" s="4">
        <v>3954852.7851989954</v>
      </c>
      <c r="E57">
        <v>2442.8127419923967</v>
      </c>
      <c r="F57">
        <v>75512.664284782557</v>
      </c>
      <c r="G57">
        <v>3588.7956308520829</v>
      </c>
    </row>
    <row r="58" spans="1:7" x14ac:dyDescent="0.25">
      <c r="A58" t="s">
        <v>58</v>
      </c>
      <c r="B58" s="4">
        <v>1680131.9155927689</v>
      </c>
      <c r="C58" s="4">
        <v>2657688.0477741999</v>
      </c>
      <c r="D58" s="4">
        <v>3952171.709179996</v>
      </c>
      <c r="E58">
        <v>2500.1963029654298</v>
      </c>
      <c r="F58">
        <v>74391.741441275459</v>
      </c>
      <c r="G58">
        <v>3662.8097397404968</v>
      </c>
    </row>
    <row r="59" spans="1:7" x14ac:dyDescent="0.25">
      <c r="A59" t="s">
        <v>59</v>
      </c>
      <c r="B59" s="4">
        <v>1668182.227432769</v>
      </c>
      <c r="C59" s="4">
        <v>2616202.2125742002</v>
      </c>
      <c r="D59" s="4">
        <v>3855628.0611799941</v>
      </c>
      <c r="E59">
        <v>2542.9607125499529</v>
      </c>
      <c r="F59">
        <v>73178.350499218359</v>
      </c>
      <c r="G59">
        <v>3651.1629367234791</v>
      </c>
    </row>
    <row r="60" spans="1:7" x14ac:dyDescent="0.25">
      <c r="A60" t="s">
        <v>60</v>
      </c>
      <c r="B60" s="4">
        <v>1667702.5637057691</v>
      </c>
      <c r="C60" s="4">
        <v>2614836.0281152003</v>
      </c>
      <c r="D60" s="4">
        <v>3852547.784425993</v>
      </c>
      <c r="E60">
        <v>2605.7852557902643</v>
      </c>
      <c r="F60">
        <v>71998.412686391224</v>
      </c>
      <c r="G60">
        <v>3729.4751059302935</v>
      </c>
    </row>
    <row r="61" spans="1:7" x14ac:dyDescent="0.25">
      <c r="A61" t="s">
        <v>61</v>
      </c>
      <c r="B61" s="4">
        <v>1661059.8640957691</v>
      </c>
      <c r="C61" s="4">
        <v>2606445.2217352004</v>
      </c>
      <c r="D61" s="4">
        <v>3840510.5002959939</v>
      </c>
      <c r="E61">
        <v>2661.9549104098865</v>
      </c>
      <c r="F61">
        <v>70756.781213675058</v>
      </c>
      <c r="G61">
        <v>3802.4856438574197</v>
      </c>
    </row>
    <row r="62" spans="1:7" x14ac:dyDescent="0.25">
      <c r="A62" t="s">
        <v>62</v>
      </c>
      <c r="B62" s="4">
        <v>1660307.576628769</v>
      </c>
      <c r="C62" s="4">
        <v>2605352.1856352002</v>
      </c>
      <c r="D62" s="4">
        <v>3838511.4291499937</v>
      </c>
      <c r="E62">
        <v>2730.7690405078438</v>
      </c>
      <c r="F62">
        <v>69473.433556526259</v>
      </c>
      <c r="G62">
        <v>3889.0693304457891</v>
      </c>
    </row>
    <row r="63" spans="1:7" x14ac:dyDescent="0.25">
      <c r="A63" t="s">
        <v>63</v>
      </c>
      <c r="B63" s="4">
        <v>1530488.9199287693</v>
      </c>
      <c r="C63" s="4">
        <v>2333041.5136352</v>
      </c>
      <c r="D63" s="4">
        <v>3295944.4731499976</v>
      </c>
      <c r="E63">
        <v>2585.2853377175156</v>
      </c>
      <c r="F63">
        <v>67810.220481557757</v>
      </c>
      <c r="G63">
        <v>3419.0295364626531</v>
      </c>
    </row>
    <row r="64" spans="1:7" x14ac:dyDescent="0.25">
      <c r="A64" t="s">
        <v>64</v>
      </c>
      <c r="B64" s="4">
        <v>1365830.2243287698</v>
      </c>
      <c r="C64" s="4">
        <v>2100968.3226352017</v>
      </c>
      <c r="D64" s="4">
        <v>2997940.754149999</v>
      </c>
      <c r="E64">
        <v>2371.2330283485589</v>
      </c>
      <c r="F64">
        <v>66438.705968910537</v>
      </c>
      <c r="G64">
        <v>3185.9094092986174</v>
      </c>
    </row>
    <row r="65" spans="1:7" x14ac:dyDescent="0.25">
      <c r="A65" t="s">
        <v>65</v>
      </c>
      <c r="B65" s="4">
        <v>1206330.4620287702</v>
      </c>
      <c r="C65" s="4">
        <v>1876144.1346352012</v>
      </c>
      <c r="D65" s="4">
        <v>2709533.5666500009</v>
      </c>
      <c r="E65">
        <v>2154.1615393370898</v>
      </c>
      <c r="F65">
        <v>65291.258761403638</v>
      </c>
      <c r="G65">
        <v>2951.5616194444456</v>
      </c>
    </row>
    <row r="66" spans="1:7" x14ac:dyDescent="0.25">
      <c r="A66" t="s">
        <v>66</v>
      </c>
      <c r="B66" s="4">
        <v>1206330.4620287702</v>
      </c>
      <c r="C66" s="4">
        <v>1876014.1587962012</v>
      </c>
      <c r="D66" s="4">
        <v>2709268.3773680008</v>
      </c>
      <c r="E66">
        <v>2154.1615393370898</v>
      </c>
      <c r="F66">
        <v>63923.575400530855</v>
      </c>
      <c r="G66">
        <v>3027.115505439107</v>
      </c>
    </row>
    <row r="67" spans="1:7" x14ac:dyDescent="0.25">
      <c r="A67" t="s">
        <v>67</v>
      </c>
      <c r="B67" s="4">
        <v>1204825.9857197702</v>
      </c>
      <c r="C67" s="4">
        <v>1873880.0647342012</v>
      </c>
      <c r="D67" s="4">
        <v>2706654.4085600008</v>
      </c>
      <c r="E67">
        <v>2214.7536502201656</v>
      </c>
      <c r="F67">
        <v>63234.946648028228</v>
      </c>
      <c r="G67">
        <v>3103.961477706423</v>
      </c>
    </row>
    <row r="68" spans="1:7" x14ac:dyDescent="0.25">
      <c r="A68" t="s">
        <v>68</v>
      </c>
      <c r="B68" s="4">
        <v>868709.05471976998</v>
      </c>
      <c r="C68" s="4">
        <v>1395763.7127342003</v>
      </c>
      <c r="D68" s="4">
        <v>2118091.8715599999</v>
      </c>
      <c r="E68">
        <v>1645.2823006056249</v>
      </c>
      <c r="F68">
        <v>61882.155978113282</v>
      </c>
      <c r="G68">
        <v>2494.8078581389868</v>
      </c>
    </row>
    <row r="69" spans="1:7" x14ac:dyDescent="0.25">
      <c r="A69" t="s">
        <v>69</v>
      </c>
      <c r="B69" s="4">
        <v>862989.02227977</v>
      </c>
      <c r="C69" s="4">
        <v>1386804.6080542004</v>
      </c>
      <c r="D69" s="4">
        <v>2103783.3901399998</v>
      </c>
      <c r="E69">
        <v>1685.5254341401758</v>
      </c>
      <c r="F69">
        <v>61739.224535349989</v>
      </c>
      <c r="G69">
        <v>2546.953256828087</v>
      </c>
    </row>
    <row r="70" spans="1:7" x14ac:dyDescent="0.25">
      <c r="A70" t="s">
        <v>70</v>
      </c>
      <c r="B70" s="4">
        <v>862842.72173277021</v>
      </c>
      <c r="C70" s="4">
        <v>1386348.7724302004</v>
      </c>
      <c r="D70" s="4">
        <v>2101851.1973430002</v>
      </c>
      <c r="E70">
        <v>1739.6022615580046</v>
      </c>
      <c r="F70">
        <v>61612.320020055071</v>
      </c>
      <c r="G70">
        <v>2617.4983777621424</v>
      </c>
    </row>
    <row r="71" spans="1:7" x14ac:dyDescent="0.25">
      <c r="A71" t="s">
        <v>71</v>
      </c>
      <c r="B71" s="4">
        <v>862028.81703077012</v>
      </c>
      <c r="C71" s="4">
        <v>1383554.9912302003</v>
      </c>
      <c r="D71" s="4">
        <v>2096170.3314830002</v>
      </c>
      <c r="E71">
        <v>1795.8933688141044</v>
      </c>
      <c r="F71">
        <v>61475.02343041671</v>
      </c>
      <c r="G71">
        <v>2687.3978608756411</v>
      </c>
    </row>
    <row r="72" spans="1:7" x14ac:dyDescent="0.25">
      <c r="A72" t="s">
        <v>72</v>
      </c>
      <c r="B72" s="4">
        <v>861056.28024677013</v>
      </c>
      <c r="C72" s="4">
        <v>1382010.7486342003</v>
      </c>
      <c r="D72" s="4">
        <v>2093650.849504</v>
      </c>
      <c r="E72">
        <v>1855.7247419111425</v>
      </c>
      <c r="F72">
        <v>61335.16645896437</v>
      </c>
      <c r="G72">
        <v>2765.7210693579923</v>
      </c>
    </row>
    <row r="73" spans="1:7" x14ac:dyDescent="0.25">
      <c r="A73" t="s">
        <v>73</v>
      </c>
      <c r="B73" s="4">
        <v>859410.11893477</v>
      </c>
      <c r="C73" s="4">
        <v>1378950.6856102003</v>
      </c>
      <c r="D73" s="4">
        <v>2089045.9632640001</v>
      </c>
      <c r="E73">
        <v>1918.3261583365402</v>
      </c>
      <c r="F73">
        <v>61186.343888381576</v>
      </c>
      <c r="G73">
        <v>2846.1116665722075</v>
      </c>
    </row>
    <row r="74" spans="1:7" x14ac:dyDescent="0.25">
      <c r="A74" t="s">
        <v>74</v>
      </c>
      <c r="B74" s="4">
        <v>857245.45593377005</v>
      </c>
      <c r="C74" s="4">
        <v>1374943.5951402003</v>
      </c>
      <c r="D74" s="4">
        <v>2081901.5679639999</v>
      </c>
      <c r="E74">
        <v>1984.3644813281715</v>
      </c>
      <c r="F74">
        <v>61030.964245871008</v>
      </c>
      <c r="G74">
        <v>2928.1316005119547</v>
      </c>
    </row>
    <row r="75" spans="1:7" x14ac:dyDescent="0.25">
      <c r="A75" t="s">
        <v>75</v>
      </c>
      <c r="B75" s="4">
        <v>856210.20844877011</v>
      </c>
      <c r="C75" s="4">
        <v>1372072.2358082002</v>
      </c>
      <c r="D75" s="4">
        <v>2078453.2152440001</v>
      </c>
      <c r="E75">
        <v>2058.1976164633897</v>
      </c>
      <c r="F75">
        <v>60873.317187987552</v>
      </c>
      <c r="G75">
        <v>3021.0075802965116</v>
      </c>
    </row>
    <row r="76" spans="1:7" x14ac:dyDescent="0.25">
      <c r="A76" t="s">
        <v>76</v>
      </c>
      <c r="B76" s="4">
        <v>856172.62103847007</v>
      </c>
      <c r="C76" s="4">
        <v>1371787.1795420002</v>
      </c>
      <c r="D76" s="4">
        <v>2076047.238223</v>
      </c>
      <c r="E76">
        <v>2140.4315525961752</v>
      </c>
      <c r="F76">
        <v>60713.694724275068</v>
      </c>
      <c r="G76">
        <v>3121.8755461999999</v>
      </c>
    </row>
    <row r="77" spans="1:7" x14ac:dyDescent="0.25">
      <c r="A77" t="s">
        <v>77</v>
      </c>
      <c r="B77" s="4">
        <v>853775.73288447002</v>
      </c>
      <c r="C77" s="4">
        <v>1368420.2574420001</v>
      </c>
      <c r="D77" s="4">
        <v>2073391.1045640002</v>
      </c>
      <c r="E77">
        <v>2223.3743043866407</v>
      </c>
      <c r="F77">
        <v>60537.345230556384</v>
      </c>
      <c r="G77">
        <v>3229.5811597570096</v>
      </c>
    </row>
    <row r="78" spans="1:7" x14ac:dyDescent="0.25">
      <c r="A78" t="s">
        <v>78</v>
      </c>
      <c r="B78" s="4">
        <v>853775.73288447002</v>
      </c>
      <c r="C78" s="4">
        <v>1331209.2099420002</v>
      </c>
      <c r="D78" s="4">
        <v>2033920.4757639999</v>
      </c>
      <c r="E78">
        <v>2223.3743043866407</v>
      </c>
      <c r="F78">
        <v>59854.048613455561</v>
      </c>
      <c r="G78">
        <v>3285.8166005880448</v>
      </c>
    </row>
    <row r="79" spans="1:7" x14ac:dyDescent="0.25">
      <c r="A79" t="s">
        <v>79</v>
      </c>
      <c r="B79" s="4">
        <v>849404.35235447006</v>
      </c>
      <c r="C79" s="4">
        <v>1318531.5840920003</v>
      </c>
      <c r="D79" s="4">
        <v>2001090.9668239998</v>
      </c>
      <c r="E79">
        <v>2308.1640009632338</v>
      </c>
      <c r="F79">
        <v>59689.988585324551</v>
      </c>
      <c r="G79">
        <v>3346.3059645886283</v>
      </c>
    </row>
    <row r="80" spans="1:7" x14ac:dyDescent="0.25">
      <c r="A80" t="s">
        <v>80</v>
      </c>
      <c r="B80" s="4">
        <v>848019.87806547002</v>
      </c>
      <c r="C80" s="4">
        <v>1313216.7398320003</v>
      </c>
      <c r="D80" s="4">
        <v>1985951.8616539997</v>
      </c>
      <c r="E80">
        <v>2409.1473808678124</v>
      </c>
      <c r="F80">
        <v>59551.763304263288</v>
      </c>
      <c r="G80">
        <v>3453.8293246156518</v>
      </c>
    </row>
    <row r="81" spans="1:7" x14ac:dyDescent="0.25">
      <c r="A81" t="s">
        <v>81</v>
      </c>
      <c r="B81" s="4">
        <v>847092.3817144701</v>
      </c>
      <c r="C81" s="4">
        <v>1312094.7446620003</v>
      </c>
      <c r="D81" s="4">
        <v>1984925.3721919998</v>
      </c>
      <c r="E81">
        <v>2521.1082789121133</v>
      </c>
      <c r="F81">
        <v>59421.124563254103</v>
      </c>
      <c r="G81">
        <v>3595.8792974492749</v>
      </c>
    </row>
    <row r="82" spans="1:7" x14ac:dyDescent="0.25">
      <c r="A82" t="s">
        <v>82</v>
      </c>
      <c r="B82" s="4">
        <v>847092.3817144701</v>
      </c>
      <c r="C82" s="4">
        <v>1311814.4629230003</v>
      </c>
      <c r="D82" s="4">
        <v>1984244.3721009998</v>
      </c>
      <c r="E82">
        <v>2521.1082789121133</v>
      </c>
      <c r="F82">
        <v>58162.045715266817</v>
      </c>
      <c r="G82">
        <v>3750.934540833648</v>
      </c>
    </row>
    <row r="83" spans="1:7" x14ac:dyDescent="0.25">
      <c r="A83" t="s">
        <v>83</v>
      </c>
      <c r="B83" s="4">
        <v>845227.30205447006</v>
      </c>
      <c r="C83" s="4">
        <v>1307692.5776330002</v>
      </c>
      <c r="D83" s="4">
        <v>1977229.0966009998</v>
      </c>
      <c r="E83">
        <v>2641.3353189202189</v>
      </c>
      <c r="F83">
        <v>57954.280026931861</v>
      </c>
      <c r="G83">
        <v>3907.567384586956</v>
      </c>
    </row>
    <row r="84" spans="1:7" x14ac:dyDescent="0.25">
      <c r="A84" t="s">
        <v>84</v>
      </c>
      <c r="B84" s="4">
        <v>827098.75410447002</v>
      </c>
      <c r="C84" s="4">
        <v>1273627.6910329994</v>
      </c>
      <c r="D84" s="4">
        <v>1916552.479201</v>
      </c>
      <c r="E84">
        <v>2720.719585869967</v>
      </c>
      <c r="F84">
        <v>57666.912322629018</v>
      </c>
      <c r="G84">
        <v>3968.0175552815736</v>
      </c>
    </row>
    <row r="85" spans="1:7" x14ac:dyDescent="0.25">
      <c r="A85" t="s">
        <v>85</v>
      </c>
      <c r="B85" s="4">
        <v>824862.3208344701</v>
      </c>
      <c r="C85" s="4">
        <v>1259140.9941529995</v>
      </c>
      <c r="D85" s="4">
        <v>1885483.758101</v>
      </c>
      <c r="E85">
        <v>2864.1052806752432</v>
      </c>
      <c r="F85">
        <v>57480.207167331697</v>
      </c>
      <c r="G85">
        <v>4098.8777350021737</v>
      </c>
    </row>
    <row r="86" spans="1:7" x14ac:dyDescent="0.25">
      <c r="A86" t="s">
        <v>86</v>
      </c>
      <c r="B86" s="4">
        <v>800651.7051344699</v>
      </c>
      <c r="C86" s="4">
        <v>1215823.3743529997</v>
      </c>
      <c r="D86" s="4">
        <v>1810139.8402009998</v>
      </c>
      <c r="E86">
        <v>2943.5724453473158</v>
      </c>
      <c r="F86">
        <v>57236.905474885185</v>
      </c>
      <c r="G86">
        <v>4142.1964306659029</v>
      </c>
    </row>
    <row r="87" spans="1:7" x14ac:dyDescent="0.25">
      <c r="A87" t="s">
        <v>87</v>
      </c>
      <c r="B87" s="4">
        <v>794139.49797446991</v>
      </c>
      <c r="C87" s="4">
        <v>1203382.3903729997</v>
      </c>
      <c r="D87" s="4">
        <v>1792369.9755109996</v>
      </c>
      <c r="E87">
        <v>3102.1074139627731</v>
      </c>
      <c r="F87">
        <v>57166.044711110459</v>
      </c>
      <c r="G87">
        <v>4329.3960761135259</v>
      </c>
    </row>
    <row r="88" spans="1:7" x14ac:dyDescent="0.25">
      <c r="A88" t="s">
        <v>88</v>
      </c>
      <c r="B88" s="4">
        <v>793896.70627246995</v>
      </c>
      <c r="C88" s="4">
        <v>1202875.5972839997</v>
      </c>
      <c r="D88" s="4">
        <v>1791015.2820569996</v>
      </c>
      <c r="E88">
        <v>3307.902942801958</v>
      </c>
      <c r="F88">
        <v>57156.324012457058</v>
      </c>
      <c r="G88">
        <v>4580.6017443913033</v>
      </c>
    </row>
    <row r="89" spans="1:7" x14ac:dyDescent="0.25">
      <c r="A89" t="s">
        <v>89</v>
      </c>
      <c r="B89" s="4">
        <v>788778.42065246997</v>
      </c>
      <c r="C89" s="4">
        <v>1198075.7256839997</v>
      </c>
      <c r="D89" s="4">
        <v>1787115.9292969997</v>
      </c>
      <c r="E89">
        <v>3521.3322350556696</v>
      </c>
      <c r="F89">
        <v>57133.853907221834</v>
      </c>
      <c r="G89">
        <v>4856.293286133151</v>
      </c>
    </row>
    <row r="90" spans="1:7" x14ac:dyDescent="0.25">
      <c r="A90" t="s">
        <v>90</v>
      </c>
      <c r="B90" s="4">
        <v>786476.88363746984</v>
      </c>
      <c r="C90" s="4">
        <v>1195082.2429339997</v>
      </c>
      <c r="D90" s="4">
        <v>1784042.1695209998</v>
      </c>
      <c r="E90">
        <v>3781.1388636416818</v>
      </c>
      <c r="F90">
        <v>57129.768594292174</v>
      </c>
      <c r="G90">
        <v>5171.1367232492748</v>
      </c>
    </row>
    <row r="91" spans="1:7" x14ac:dyDescent="0.25">
      <c r="A91" t="s">
        <v>91</v>
      </c>
      <c r="B91" s="4">
        <v>784721.49535546999</v>
      </c>
      <c r="C91" s="4">
        <v>1188446.2440739998</v>
      </c>
      <c r="D91" s="4">
        <v>1771813.4127109996</v>
      </c>
      <c r="E91">
        <v>4087.0911216430727</v>
      </c>
      <c r="F91">
        <v>57122.823990411132</v>
      </c>
      <c r="G91">
        <v>5502.5261264316759</v>
      </c>
    </row>
    <row r="92" spans="1:7" x14ac:dyDescent="0.25">
      <c r="A92" t="s">
        <v>92</v>
      </c>
      <c r="B92" s="4">
        <v>783420.0628764698</v>
      </c>
      <c r="C92" s="4">
        <v>1183167.2850239996</v>
      </c>
      <c r="D92" s="4">
        <v>1758781.3054109998</v>
      </c>
      <c r="E92">
        <v>4451.2503572526693</v>
      </c>
      <c r="F92">
        <v>57144.831887684202</v>
      </c>
      <c r="G92">
        <v>5882.2117237826078</v>
      </c>
    </row>
    <row r="93" spans="1:7" x14ac:dyDescent="0.25">
      <c r="A93" t="s">
        <v>93</v>
      </c>
      <c r="B93" s="4">
        <v>782942.05161746999</v>
      </c>
      <c r="C93" s="4">
        <v>1182851.4856539997</v>
      </c>
      <c r="D93" s="4">
        <v>1758267.1517749999</v>
      </c>
      <c r="E93">
        <v>4893.3878226091874</v>
      </c>
      <c r="F93">
        <v>57212.417133591836</v>
      </c>
      <c r="G93">
        <v>6370.5331586050725</v>
      </c>
    </row>
    <row r="94" spans="1:7" x14ac:dyDescent="0.25">
      <c r="A94" t="s">
        <v>94</v>
      </c>
      <c r="B94" s="4">
        <v>781014.57743146981</v>
      </c>
      <c r="C94" s="4">
        <v>1177242.4970839997</v>
      </c>
      <c r="D94" s="4">
        <v>1747807.4977949997</v>
      </c>
      <c r="E94">
        <v>5423.7123432740955</v>
      </c>
      <c r="F94">
        <v>57270.454122794639</v>
      </c>
      <c r="G94">
        <v>6908.3300308102753</v>
      </c>
    </row>
    <row r="95" spans="1:7" x14ac:dyDescent="0.25">
      <c r="A95" t="s">
        <v>95</v>
      </c>
      <c r="B95" s="4">
        <v>781014.57743146981</v>
      </c>
      <c r="C95" s="4">
        <v>1176543.4066579996</v>
      </c>
      <c r="D95" s="4">
        <v>1746181.6890509997</v>
      </c>
      <c r="E95">
        <v>5423.7123432740955</v>
      </c>
      <c r="F95">
        <v>56283.285681140122</v>
      </c>
      <c r="G95">
        <v>7592.0943002217382</v>
      </c>
    </row>
    <row r="96" spans="1:7" x14ac:dyDescent="0.25">
      <c r="A96" t="s">
        <v>96</v>
      </c>
      <c r="B96" s="4">
        <v>725314.48403147014</v>
      </c>
      <c r="C96" s="4">
        <v>1156618.2703579997</v>
      </c>
      <c r="D96" s="4">
        <v>1746181.6890509997</v>
      </c>
      <c r="E96">
        <v>5666.5194064958605</v>
      </c>
      <c r="F96">
        <v>51753.324718009921</v>
      </c>
      <c r="G96">
        <v>7592.0943002217382</v>
      </c>
    </row>
    <row r="97" spans="1:7" x14ac:dyDescent="0.25">
      <c r="A97" t="s">
        <v>97</v>
      </c>
      <c r="B97" s="4">
        <v>725314.48403147014</v>
      </c>
      <c r="C97" s="4">
        <v>1149047.7215579997</v>
      </c>
      <c r="D97" s="4">
        <v>1742808.8190319997</v>
      </c>
      <c r="E97">
        <v>5666.5194064958605</v>
      </c>
      <c r="F97">
        <v>50216.123102054073</v>
      </c>
      <c r="G97">
        <v>8419.3662755169062</v>
      </c>
    </row>
    <row r="98" spans="1:7" x14ac:dyDescent="0.25">
      <c r="A98" t="s">
        <v>98</v>
      </c>
      <c r="B98" s="4">
        <v>725156.70762100013</v>
      </c>
      <c r="C98" s="4">
        <v>1145537.7879879996</v>
      </c>
      <c r="D98" s="4">
        <v>1733215.3462319998</v>
      </c>
      <c r="E98">
        <v>6474.6134609017872</v>
      </c>
      <c r="F98">
        <v>49618.445846048788</v>
      </c>
      <c r="G98">
        <v>9419.6486208260867</v>
      </c>
    </row>
    <row r="99" spans="1:7" x14ac:dyDescent="0.25">
      <c r="A99" t="s">
        <v>99</v>
      </c>
      <c r="B99" s="4">
        <v>707196.47556100006</v>
      </c>
      <c r="C99" s="4">
        <v>1126160.6829079997</v>
      </c>
      <c r="D99" s="4">
        <v>1713200.3550219997</v>
      </c>
      <c r="E99">
        <v>7366.6299537604173</v>
      </c>
      <c r="F99">
        <v>48758.812767020994</v>
      </c>
      <c r="G99">
        <v>10640.995993925464</v>
      </c>
    </row>
    <row r="100" spans="1:7" x14ac:dyDescent="0.25">
      <c r="A100" t="s">
        <v>100</v>
      </c>
      <c r="B100" s="4">
        <v>567823.92616100004</v>
      </c>
      <c r="C100" s="4">
        <v>938631.57940799987</v>
      </c>
      <c r="D100" s="4">
        <v>1478908.2460220002</v>
      </c>
      <c r="E100">
        <v>7097.7990770125007</v>
      </c>
      <c r="F100">
        <v>46383.774092426247</v>
      </c>
      <c r="G100">
        <v>10716.726420449277</v>
      </c>
    </row>
    <row r="101" spans="1:7" x14ac:dyDescent="0.25">
      <c r="A101" t="s">
        <v>101</v>
      </c>
      <c r="B101" s="4">
        <v>470487.17236099998</v>
      </c>
      <c r="C101" s="4">
        <v>761726.91470800014</v>
      </c>
      <c r="D101" s="4">
        <v>1152865.8220219999</v>
      </c>
      <c r="E101">
        <v>7351.3620681406246</v>
      </c>
      <c r="F101">
        <v>44983.011833346551</v>
      </c>
      <c r="G101">
        <v>10024.92019149565</v>
      </c>
    </row>
    <row r="102" spans="1:7" x14ac:dyDescent="0.25">
      <c r="A102" t="s">
        <v>102</v>
      </c>
      <c r="B102" s="4">
        <v>470487.17236099998</v>
      </c>
      <c r="C102" s="4">
        <v>760103.54237600008</v>
      </c>
      <c r="D102" s="4">
        <v>1151516.1005739998</v>
      </c>
      <c r="E102">
        <v>7351.3620681406246</v>
      </c>
      <c r="F102">
        <v>44999.213191999996</v>
      </c>
      <c r="G102">
        <v>12516.479354065215</v>
      </c>
    </row>
    <row r="103" spans="1:7" x14ac:dyDescent="0.25">
      <c r="A103" t="s">
        <v>103</v>
      </c>
      <c r="B103" s="4">
        <v>468062.07522100001</v>
      </c>
      <c r="C103" s="4">
        <v>755109.74503600015</v>
      </c>
      <c r="D103" s="4">
        <v>1143924.418234</v>
      </c>
      <c r="E103">
        <v>9751.2932337708335</v>
      </c>
      <c r="F103">
        <v>47854.548704952402</v>
      </c>
      <c r="G103">
        <v>16578.614757014493</v>
      </c>
    </row>
    <row r="104" spans="1:7" x14ac:dyDescent="0.25">
      <c r="A104" t="s">
        <v>104</v>
      </c>
      <c r="B104" s="4">
        <v>467410.21618599998</v>
      </c>
      <c r="C104" s="4">
        <v>754190.07334000012</v>
      </c>
      <c r="D104" s="4">
        <v>1138859.7239999999</v>
      </c>
      <c r="E104">
        <v>14606.569255812499</v>
      </c>
      <c r="F104">
        <v>53781.122659047622</v>
      </c>
      <c r="G104">
        <v>24757.820086956519</v>
      </c>
    </row>
    <row r="105" spans="1:7" x14ac:dyDescent="0.25">
      <c r="A105" t="s">
        <v>105</v>
      </c>
      <c r="B105" s="4">
        <v>465935.59499999997</v>
      </c>
      <c r="C105" s="4">
        <v>750427.00500000012</v>
      </c>
      <c r="D105" s="4">
        <v>1131129.4859999998</v>
      </c>
      <c r="E105">
        <v>29120.974687499998</v>
      </c>
      <c r="F105">
        <v>71469.238571428577</v>
      </c>
      <c r="G105">
        <v>49179.542869565208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zoomScaleNormal="100" workbookViewId="0">
      <selection activeCell="E4" sqref="E4"/>
    </sheetView>
  </sheetViews>
  <sheetFormatPr defaultRowHeight="15" x14ac:dyDescent="0.25"/>
  <cols>
    <col min="1" max="1" width="30.140625" customWidth="1"/>
    <col min="2" max="4" width="23.140625" customWidth="1"/>
    <col min="5" max="7" width="23.5703125" customWidth="1"/>
    <col min="8" max="8" width="24.28515625" customWidth="1"/>
    <col min="9" max="9" width="13.42578125" customWidth="1"/>
    <col min="10" max="10" width="29.5703125" customWidth="1"/>
    <col min="11" max="16" width="29.140625" customWidth="1"/>
    <col min="17" max="23" width="12" customWidth="1"/>
    <col min="24" max="24" width="23.5703125" customWidth="1"/>
    <col min="25" max="34" width="12" customWidth="1"/>
    <col min="35" max="37" width="28.5703125" customWidth="1"/>
    <col min="38" max="38" width="13.85546875" bestFit="1" customWidth="1"/>
    <col min="39" max="39" width="21.85546875" bestFit="1" customWidth="1"/>
    <col min="40" max="40" width="13.85546875" customWidth="1"/>
    <col min="41" max="41" width="21.85546875" customWidth="1"/>
    <col min="42" max="42" width="13.85546875" customWidth="1"/>
    <col min="43" max="43" width="21.85546875" bestFit="1" customWidth="1"/>
    <col min="44" max="44" width="13.85546875" bestFit="1" customWidth="1"/>
    <col min="45" max="45" width="21.85546875" customWidth="1"/>
    <col min="46" max="46" width="23.5703125" customWidth="1"/>
    <col min="47" max="47" width="21.85546875" customWidth="1"/>
    <col min="48" max="48" width="13.85546875" customWidth="1"/>
    <col min="49" max="49" width="20.7109375" customWidth="1"/>
    <col min="50" max="50" width="13.85546875" bestFit="1" customWidth="1"/>
    <col min="51" max="51" width="21.85546875" bestFit="1" customWidth="1"/>
    <col min="52" max="52" width="13.85546875" customWidth="1"/>
    <col min="53" max="53" width="21.85546875" customWidth="1"/>
    <col min="54" max="54" width="13.85546875" customWidth="1"/>
    <col min="55" max="55" width="21.85546875" bestFit="1" customWidth="1"/>
    <col min="56" max="56" width="13.85546875" bestFit="1" customWidth="1"/>
    <col min="57" max="57" width="21.85546875" bestFit="1" customWidth="1"/>
    <col min="58" max="58" width="13.85546875" customWidth="1"/>
    <col min="59" max="59" width="20.7109375" customWidth="1"/>
    <col min="60" max="60" width="13.85546875" customWidth="1"/>
    <col min="61" max="61" width="21.85546875" bestFit="1" customWidth="1"/>
    <col min="62" max="62" width="13.85546875" bestFit="1" customWidth="1"/>
    <col min="63" max="63" width="21.85546875" customWidth="1"/>
    <col min="64" max="64" width="13.85546875" customWidth="1"/>
    <col min="65" max="65" width="21.85546875" customWidth="1"/>
    <col min="66" max="66" width="13.85546875" customWidth="1"/>
    <col min="67" max="67" width="21.85546875" bestFit="1" customWidth="1"/>
    <col min="68" max="70" width="28.5703125" customWidth="1"/>
    <col min="71" max="71" width="13.85546875" bestFit="1" customWidth="1"/>
    <col min="72" max="73" width="21.85546875" bestFit="1" customWidth="1"/>
    <col min="74" max="74" width="13.85546875" bestFit="1" customWidth="1"/>
    <col min="75" max="76" width="21.85546875" bestFit="1" customWidth="1"/>
    <col min="77" max="77" width="13.85546875" bestFit="1" customWidth="1"/>
    <col min="78" max="78" width="20.7109375" bestFit="1" customWidth="1"/>
    <col min="79" max="79" width="21.85546875" bestFit="1" customWidth="1"/>
    <col min="80" max="80" width="13.85546875" bestFit="1" customWidth="1"/>
    <col min="81" max="82" width="21.85546875" bestFit="1" customWidth="1"/>
    <col min="83" max="83" width="13.85546875" bestFit="1" customWidth="1"/>
    <col min="84" max="85" width="21.85546875" bestFit="1" customWidth="1"/>
    <col min="86" max="86" width="13.85546875" bestFit="1" customWidth="1"/>
    <col min="87" max="88" width="21.85546875" bestFit="1" customWidth="1"/>
    <col min="89" max="89" width="13.85546875" bestFit="1" customWidth="1"/>
    <col min="90" max="91" width="21.85546875" bestFit="1" customWidth="1"/>
    <col min="92" max="92" width="13.85546875" bestFit="1" customWidth="1"/>
    <col min="93" max="94" width="21.85546875" bestFit="1" customWidth="1"/>
    <col min="95" max="95" width="13.85546875" bestFit="1" customWidth="1"/>
    <col min="96" max="96" width="20.7109375" bestFit="1" customWidth="1"/>
    <col min="97" max="97" width="21.85546875" bestFit="1" customWidth="1"/>
    <col min="98" max="98" width="13.85546875" bestFit="1" customWidth="1"/>
    <col min="99" max="100" width="21.85546875" bestFit="1" customWidth="1"/>
    <col min="101" max="103" width="28.5703125" bestFit="1" customWidth="1"/>
  </cols>
  <sheetData>
    <row r="1" spans="1:4" x14ac:dyDescent="0.25">
      <c r="A1" s="1" t="s">
        <v>106</v>
      </c>
      <c r="B1" t="s">
        <v>111</v>
      </c>
      <c r="C1" t="s">
        <v>112</v>
      </c>
      <c r="D1" t="s">
        <v>113</v>
      </c>
    </row>
    <row r="2" spans="1:4" x14ac:dyDescent="0.25">
      <c r="A2" s="2" t="s">
        <v>37</v>
      </c>
      <c r="B2" s="3">
        <v>2112799.9310303717</v>
      </c>
      <c r="C2" s="3">
        <v>3353697.5182579043</v>
      </c>
      <c r="D2" s="3">
        <v>4927535.629580196</v>
      </c>
    </row>
    <row r="3" spans="1:4" x14ac:dyDescent="0.25">
      <c r="A3" s="2" t="s">
        <v>53</v>
      </c>
      <c r="B3" s="3">
        <v>1700676.0154087686</v>
      </c>
      <c r="C3" s="3">
        <v>2732192.8673872002</v>
      </c>
      <c r="D3" s="3">
        <v>4098414.411642998</v>
      </c>
    </row>
    <row r="4" spans="1:4" x14ac:dyDescent="0.25">
      <c r="A4" s="2" t="s">
        <v>107</v>
      </c>
      <c r="B4" s="3">
        <v>3813475.9464391405</v>
      </c>
      <c r="C4" s="3">
        <v>6085890.3856451046</v>
      </c>
      <c r="D4" s="3">
        <v>9025950.0412231945</v>
      </c>
    </row>
    <row r="26" spans="1:4" x14ac:dyDescent="0.25">
      <c r="A26" s="1" t="s">
        <v>106</v>
      </c>
      <c r="B26" t="s">
        <v>117</v>
      </c>
      <c r="C26" t="s">
        <v>118</v>
      </c>
      <c r="D26" t="s">
        <v>119</v>
      </c>
    </row>
    <row r="27" spans="1:4" x14ac:dyDescent="0.25">
      <c r="A27" s="2" t="s">
        <v>37</v>
      </c>
      <c r="B27" s="3">
        <v>2200.8332614899705</v>
      </c>
      <c r="C27" s="3">
        <v>94376.362082343723</v>
      </c>
      <c r="D27" s="3">
        <v>3154.6322852626095</v>
      </c>
    </row>
    <row r="28" spans="1:4" x14ac:dyDescent="0.25">
      <c r="A28" s="2" t="s">
        <v>53</v>
      </c>
      <c r="B28" s="3">
        <v>2261.5372545329369</v>
      </c>
      <c r="C28" s="3">
        <v>79744.337939526784</v>
      </c>
      <c r="D28" s="3">
        <v>3432.507882448072</v>
      </c>
    </row>
    <row r="29" spans="1:4" x14ac:dyDescent="0.25">
      <c r="A29" s="2" t="s">
        <v>107</v>
      </c>
      <c r="B29" s="3">
        <v>2231.1852580114537</v>
      </c>
      <c r="C29" s="3">
        <v>87060.350010935246</v>
      </c>
      <c r="D29" s="3">
        <v>3293.5700838553407</v>
      </c>
    </row>
    <row r="46" spans="1:7" x14ac:dyDescent="0.25">
      <c r="A46" s="1" t="s">
        <v>106</v>
      </c>
      <c r="B46" t="s">
        <v>113</v>
      </c>
      <c r="C46" t="s">
        <v>112</v>
      </c>
      <c r="D46" t="s">
        <v>111</v>
      </c>
      <c r="E46" t="s">
        <v>117</v>
      </c>
      <c r="F46" t="s">
        <v>118</v>
      </c>
      <c r="G46" t="s">
        <v>119</v>
      </c>
    </row>
    <row r="47" spans="1:7" x14ac:dyDescent="0.25">
      <c r="A47" s="2" t="s">
        <v>37</v>
      </c>
      <c r="B47" s="3">
        <v>4927535.629580196</v>
      </c>
      <c r="C47" s="3">
        <v>3353697.5182579043</v>
      </c>
      <c r="D47" s="3">
        <v>2112799.9310303717</v>
      </c>
      <c r="E47" s="3">
        <v>2200.8332614899705</v>
      </c>
      <c r="F47" s="3">
        <v>94376.362082343723</v>
      </c>
      <c r="G47" s="3">
        <v>3154.6322852626095</v>
      </c>
    </row>
    <row r="48" spans="1:7" x14ac:dyDescent="0.25">
      <c r="A48" s="2" t="s">
        <v>53</v>
      </c>
      <c r="B48" s="3">
        <v>4098414.411642998</v>
      </c>
      <c r="C48" s="3">
        <v>2732192.8673872002</v>
      </c>
      <c r="D48" s="3">
        <v>1700676.0154087686</v>
      </c>
      <c r="E48" s="3">
        <v>2261.5372545329369</v>
      </c>
      <c r="F48" s="3">
        <v>79744.337939526784</v>
      </c>
      <c r="G48" s="3">
        <v>3432.507882448072</v>
      </c>
    </row>
    <row r="49" spans="1:7" x14ac:dyDescent="0.25">
      <c r="A49" s="2" t="s">
        <v>107</v>
      </c>
      <c r="B49" s="3">
        <v>9025950.0412231945</v>
      </c>
      <c r="C49" s="3">
        <v>6085890.3856451046</v>
      </c>
      <c r="D49" s="3">
        <v>3813475.9464391405</v>
      </c>
      <c r="E49" s="3">
        <v>2231.1852580114537</v>
      </c>
      <c r="F49" s="3">
        <v>87060.350010935246</v>
      </c>
      <c r="G49" s="3">
        <v>3293.5700838553407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Oil Consumption by Country 1965</vt:lpstr>
      <vt:lpstr>data extraction</vt:lpstr>
      <vt:lpstr>dashboard</vt:lpstr>
      <vt:lpstr>data 2</vt:lpstr>
      <vt:lpstr>pviot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2024-07-17T09:35:29Z</dcterms:created>
  <dcterms:modified xsi:type="dcterms:W3CDTF">2024-07-17T09:35:30Z</dcterms:modified>
</cp:coreProperties>
</file>