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a7379ca36c7f0d75/Desktop/"/>
    </mc:Choice>
  </mc:AlternateContent>
  <xr:revisionPtr revIDLastSave="31" documentId="8_{186AB9D0-C57F-42AC-A775-4C05AC6584BB}" xr6:coauthVersionLast="45" xr6:coauthVersionMax="45" xr10:uidLastSave="{4AF6E247-0BC0-41F6-AA63-B46C7C78E07C}"/>
  <workbookProtection lockStructure="1"/>
  <bookViews>
    <workbookView xWindow="-110" yWindow="-110" windowWidth="19420" windowHeight="10420" activeTab="1" xr2:uid="{00000000-000D-0000-FFFF-FFFF00000000}"/>
  </bookViews>
  <sheets>
    <sheet name="Elements" sheetId="3" r:id="rId1"/>
    <sheet name="Sine Generator" sheetId="1" r:id="rId2"/>
    <sheet name="Combinational" sheetId="2" r:id="rId3"/>
  </sheets>
  <definedNames>
    <definedName name="Atomi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3" i="1" l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J32" i="1" l="1"/>
  <c r="I32" i="1"/>
  <c r="H32" i="1"/>
  <c r="G32" i="1"/>
  <c r="F32" i="1"/>
  <c r="E32" i="1"/>
  <c r="AD32" i="1" l="1"/>
  <c r="AC32" i="1"/>
  <c r="AC33" i="1" s="1"/>
  <c r="AC35" i="1" s="1"/>
  <c r="AB32" i="1"/>
  <c r="AB34" i="1" s="1"/>
  <c r="AA32" i="1"/>
  <c r="AA34" i="1" s="1"/>
  <c r="Z32" i="1"/>
  <c r="Z33" i="1" s="1"/>
  <c r="Z35" i="1" s="1"/>
  <c r="Y32" i="1"/>
  <c r="Y34" i="1" s="1"/>
  <c r="X32" i="1"/>
  <c r="X34" i="1" s="1"/>
  <c r="W32" i="1"/>
  <c r="W34" i="1" s="1"/>
  <c r="V32" i="1"/>
  <c r="V33" i="1" s="1"/>
  <c r="V35" i="1" s="1"/>
  <c r="AC34" i="1"/>
  <c r="T32" i="1"/>
  <c r="T34" i="1" s="1"/>
  <c r="S32" i="1"/>
  <c r="S34" i="1" s="1"/>
  <c r="R32" i="1"/>
  <c r="R34" i="1" s="1"/>
  <c r="Q32" i="1"/>
  <c r="P32" i="1"/>
  <c r="P34" i="1" s="1"/>
  <c r="O32" i="1"/>
  <c r="O33" i="1" s="1"/>
  <c r="O35" i="1" s="1"/>
  <c r="N32" i="1"/>
  <c r="N34" i="1" s="1"/>
  <c r="M32" i="1"/>
  <c r="M34" i="1" s="1"/>
  <c r="L32" i="1"/>
  <c r="L34" i="1" s="1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Y33" i="1" l="1"/>
  <c r="Y35" i="1" s="1"/>
  <c r="P33" i="1"/>
  <c r="P35" i="1" s="1"/>
  <c r="L33" i="1"/>
  <c r="L35" i="1" s="1"/>
  <c r="T33" i="1"/>
  <c r="T35" i="1" s="1"/>
  <c r="S33" i="1"/>
  <c r="S35" i="1" s="1"/>
  <c r="O34" i="1"/>
  <c r="Z36" i="1"/>
  <c r="V36" i="1"/>
  <c r="W33" i="1"/>
  <c r="W35" i="1" s="1"/>
  <c r="AA33" i="1"/>
  <c r="AA35" i="1" s="1"/>
  <c r="V34" i="1"/>
  <c r="Z34" i="1"/>
  <c r="X33" i="1"/>
  <c r="X35" i="1" s="1"/>
  <c r="AB33" i="1"/>
  <c r="AB35" i="1" s="1"/>
  <c r="AC36" i="1"/>
  <c r="M33" i="1"/>
  <c r="M35" i="1" s="1"/>
  <c r="Q33" i="1"/>
  <c r="Q35" i="1" s="1"/>
  <c r="N33" i="1"/>
  <c r="N35" i="1" s="1"/>
  <c r="R33" i="1"/>
  <c r="R35" i="1" s="1"/>
  <c r="Q34" i="1"/>
  <c r="O36" i="1"/>
  <c r="S36" i="1" l="1"/>
  <c r="Y36" i="1"/>
  <c r="P36" i="1"/>
  <c r="L36" i="1"/>
  <c r="T36" i="1"/>
  <c r="X36" i="1"/>
  <c r="AB36" i="1"/>
  <c r="W36" i="1"/>
  <c r="AA36" i="1"/>
  <c r="R36" i="1"/>
  <c r="M36" i="1"/>
  <c r="N36" i="1"/>
  <c r="Q36" i="1"/>
  <c r="M52" i="1" l="1"/>
  <c r="L52" i="1"/>
  <c r="K52" i="1"/>
  <c r="J52" i="1"/>
  <c r="I52" i="1"/>
  <c r="H52" i="1"/>
  <c r="G52" i="1"/>
  <c r="F52" i="1"/>
  <c r="E52" i="1"/>
  <c r="M51" i="1"/>
  <c r="M54" i="1" s="1"/>
  <c r="L51" i="1"/>
  <c r="L54" i="1" s="1"/>
  <c r="K51" i="1"/>
  <c r="K54" i="1" s="1"/>
  <c r="J51" i="1"/>
  <c r="J53" i="1" s="1"/>
  <c r="I51" i="1"/>
  <c r="I54" i="1" s="1"/>
  <c r="H51" i="1"/>
  <c r="H54" i="1" s="1"/>
  <c r="G51" i="1"/>
  <c r="G54" i="1" s="1"/>
  <c r="F51" i="1"/>
  <c r="F53" i="1" s="1"/>
  <c r="E51" i="1"/>
  <c r="E54" i="1" s="1"/>
  <c r="G53" i="1" l="1"/>
  <c r="H53" i="1"/>
  <c r="K53" i="1"/>
  <c r="L53" i="1"/>
  <c r="F54" i="1"/>
  <c r="J54" i="1"/>
  <c r="E53" i="1"/>
  <c r="I53" i="1"/>
  <c r="M53" i="1"/>
  <c r="G33" i="1"/>
  <c r="G35" i="1" s="1"/>
  <c r="F33" i="1"/>
  <c r="F35" i="1" s="1"/>
  <c r="E34" i="1"/>
  <c r="I33" i="1"/>
  <c r="I35" i="1" s="1"/>
  <c r="H34" i="1"/>
  <c r="D32" i="1"/>
  <c r="D34" i="1" s="1"/>
  <c r="C32" i="1"/>
  <c r="C34" i="1" s="1"/>
  <c r="B32" i="1"/>
  <c r="B33" i="1" s="1"/>
  <c r="B35" i="1" s="1"/>
  <c r="F34" i="1" l="1"/>
  <c r="H33" i="1"/>
  <c r="H35" i="1" s="1"/>
  <c r="B36" i="1"/>
  <c r="G36" i="1"/>
  <c r="I36" i="1"/>
  <c r="C33" i="1"/>
  <c r="C35" i="1" s="1"/>
  <c r="J33" i="1"/>
  <c r="J35" i="1" s="1"/>
  <c r="B34" i="1"/>
  <c r="I34" i="1"/>
  <c r="G34" i="1"/>
  <c r="D33" i="1"/>
  <c r="D35" i="1" s="1"/>
  <c r="E33" i="1"/>
  <c r="E35" i="1" s="1"/>
  <c r="J34" i="1"/>
  <c r="F36" i="1"/>
  <c r="H36" i="1" l="1"/>
  <c r="AD33" i="1"/>
  <c r="AD35" i="1" s="1"/>
  <c r="AD34" i="1"/>
  <c r="D36" i="1"/>
  <c r="E36" i="1"/>
  <c r="C36" i="1"/>
  <c r="J36" i="1"/>
  <c r="AD36" i="1" l="1"/>
</calcChain>
</file>

<file path=xl/sharedStrings.xml><?xml version="1.0" encoding="utf-8"?>
<sst xmlns="http://schemas.openxmlformats.org/spreadsheetml/2006/main" count="306" uniqueCount="151">
  <si>
    <t>Side a</t>
  </si>
  <si>
    <t>Side b</t>
  </si>
  <si>
    <t>Side c</t>
  </si>
  <si>
    <t>Electron</t>
  </si>
  <si>
    <t>Proton</t>
  </si>
  <si>
    <t>Neutron</t>
  </si>
  <si>
    <t>Sine(a+b)</t>
  </si>
  <si>
    <t>Sine(a+c)</t>
  </si>
  <si>
    <t>Sine(b+c)</t>
  </si>
  <si>
    <t xml:space="preserve">Side c </t>
  </si>
  <si>
    <t>Helium</t>
  </si>
  <si>
    <t>Carbon</t>
  </si>
  <si>
    <t>Nitrogen</t>
  </si>
  <si>
    <t>Oxygen</t>
  </si>
  <si>
    <t>Neon</t>
  </si>
  <si>
    <t>Magnesium</t>
  </si>
  <si>
    <t>Silicon</t>
  </si>
  <si>
    <t>Sulphur</t>
  </si>
  <si>
    <t>Calcium</t>
  </si>
  <si>
    <t>X</t>
  </si>
  <si>
    <t>Y</t>
  </si>
  <si>
    <t>Z</t>
  </si>
  <si>
    <t>B</t>
  </si>
  <si>
    <t>~B ~C</t>
  </si>
  <si>
    <t>C</t>
  </si>
  <si>
    <t>~B</t>
  </si>
  <si>
    <t>Hydrogen</t>
  </si>
  <si>
    <t>~B + C</t>
  </si>
  <si>
    <t>~A ~B ~C + B C</t>
  </si>
  <si>
    <t>~B ~C + B C + A</t>
  </si>
  <si>
    <t>Output</t>
  </si>
  <si>
    <t>Elemental</t>
  </si>
  <si>
    <t>Sin(a+c)=Y</t>
  </si>
  <si>
    <t>~A B ~C + A ~B + A C</t>
  </si>
  <si>
    <t>Atomic #</t>
  </si>
  <si>
    <t>Element</t>
  </si>
  <si>
    <t>Electrons</t>
  </si>
  <si>
    <t>Protons</t>
  </si>
  <si>
    <t>Neutrons</t>
  </si>
  <si>
    <t>Atomic Mass (amu)</t>
  </si>
  <si>
    <t>Lithium</t>
  </si>
  <si>
    <t>Beryllium</t>
  </si>
  <si>
    <t>Boron</t>
  </si>
  <si>
    <t>Fluorine</t>
  </si>
  <si>
    <t>Sodium</t>
  </si>
  <si>
    <t>Aluminum</t>
  </si>
  <si>
    <t>Phosphorus</t>
  </si>
  <si>
    <t>Sulfur</t>
  </si>
  <si>
    <t>Chlorine</t>
  </si>
  <si>
    <t>Argon</t>
  </si>
  <si>
    <t>Potassium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</si>
  <si>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</si>
  <si>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</si>
  <si>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</si>
  <si>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</si>
  <si>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</si>
  <si>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</si>
  <si>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</si>
  <si>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</si>
  <si>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</si>
  <si>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</si>
  <si>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</si>
  <si>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</si>
  <si>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</si>
  <si>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</si>
  <si>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</si>
  <si>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</si>
  <si>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</si>
  <si>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</si>
  <si>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</si>
  <si>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</si>
  <si>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</si>
  <si>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</si>
  <si>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</si>
  <si>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</si>
  <si>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</si>
  <si>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</si>
  <si>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</si>
  <si>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</si>
  <si>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</si>
  <si>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</si>
  <si>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</si>
  <si>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</si>
  <si>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</si>
  <si>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</si>
  <si>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</si>
  <si>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</si>
  <si>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</si>
  <si>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</si>
  <si>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Praseodynium</t>
  </si>
  <si>
    <t>Neodynium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</si>
  <si>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</si>
  <si>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</si>
  <si>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</si>
  <si>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</si>
  <si>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</si>
  <si>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</si>
  <si>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</si>
  <si>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</si>
  <si>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</si>
  <si>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</si>
  <si>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</si>
  <si>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</si>
  <si>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</si>
  <si>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</si>
  <si>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</si>
  <si>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</si>
  <si>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</si>
  <si>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</si>
  <si>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</si>
  <si>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</si>
  <si>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</si>
  <si>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</si>
  <si>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</si>
  <si>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</si>
  <si>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Astinine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</si>
  <si>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</si>
  <si>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</si>
  <si>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</si>
  <si>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</si>
  <si>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</si>
  <si>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</si>
  <si>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</si>
  <si>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</si>
  <si>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</si>
  <si>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</si>
  <si>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</si>
  <si>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</si>
  <si>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</si>
  <si>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Einstienium</t>
  </si>
  <si>
    <t>Fermium</t>
  </si>
  <si>
    <t>Mendeleevium</t>
  </si>
  <si>
    <t>Nolelium</t>
  </si>
  <si>
    <t>Lawrencium</t>
  </si>
  <si>
    <t>Ruthefordium</t>
  </si>
  <si>
    <t>Hanium</t>
  </si>
  <si>
    <t>Seaborgium</t>
  </si>
  <si>
    <t>Adenine</t>
  </si>
  <si>
    <t>Molecule</t>
  </si>
  <si>
    <t>Cytosine</t>
  </si>
  <si>
    <t>Guanine</t>
  </si>
  <si>
    <t>Thymine</t>
  </si>
  <si>
    <t>Glucose</t>
  </si>
  <si>
    <t>Sin(b+c)=X</t>
  </si>
  <si>
    <t>Sin(a+b)=Z</t>
  </si>
  <si>
    <t>~A ~B + A ~C</t>
  </si>
  <si>
    <t>~A~B+A~CC~AB~C+A~B+AC</t>
  </si>
  <si>
    <t>H2O(Water)</t>
  </si>
  <si>
    <t>All</t>
  </si>
  <si>
    <t>H2O2(Hydrogen Peroxide)</t>
  </si>
  <si>
    <t>Atom or Molecule (Insert Values Here!)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</si>
</sst>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</font>
    <font>
      <b/>
      <sz val="8"/>
      <color theme="0"/>
      <name val="Calibri Light"/>
      <family val="2"/>
      <scheme val="major"/>
    </font>
    <font>
      <sz val="10"/>
      <color theme="0"/>
      <name val="Helv"/>
    </font>
    <font>
      <sz val="11"/>
      <color rgb="FFFFC000"/>
      <name val="Calibri"/>
      <family val="2"/>
      <scheme val="minor"/>
    </font>
    <font>
      <sz val="10"/>
      <color rgb="FFFFC000"/>
      <name val="Helv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  <scheme val="maj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/>
  </cellStyleXfs>
  <cellXfs count="57">
    <xf numFmtId="0" fontId="0" fillId="0" borderId="0" xfId="0"/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2" xfId="2" applyNumberFormat="1" applyFont="1" applyFill="1" applyBorder="1" applyAlignment="1" applyProtection="1">
      <alignment horizontal="center" vertical="center"/>
      <protection locked="0"/>
    </xf>
    <xf numFmtId="0" fontId="5" fillId="4" borderId="2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6" fillId="0" borderId="0" xfId="2" applyNumberFormat="1" applyFont="1" applyAlignment="1" applyProtection="1">
      <alignment horizontal="center"/>
      <protection locked="0"/>
    </xf>
    <xf numFmtId="0" fontId="6" fillId="0" borderId="0" xfId="2" applyNumberFormat="1" applyFont="1" applyAlignment="1" applyProtection="1">
      <alignment horizontal="center"/>
      <protection locked="0"/>
    </xf>
    <xf numFmtId="1" fontId="3" fillId="0" borderId="0" xfId="0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NumberFormat="1" applyFont="1" applyAlignment="1">
      <alignment horizontal="center"/>
    </xf>
    <xf numFmtId="0" fontId="1" fillId="0" borderId="0" xfId="1" applyFill="1" applyBorder="1"/>
    <xf numFmtId="0" fontId="2" fillId="3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top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7" fillId="5" borderId="2" xfId="1" applyFont="1" applyFill="1" applyBorder="1"/>
    <xf numFmtId="0" fontId="7" fillId="5" borderId="2" xfId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8" fillId="5" borderId="2" xfId="2" applyNumberFormat="1" applyFont="1" applyFill="1" applyBorder="1" applyAlignment="1" applyProtection="1">
      <alignment horizontal="center"/>
      <protection locked="0"/>
    </xf>
    <xf numFmtId="0" fontId="8" fillId="5" borderId="2" xfId="2" applyNumberFormat="1" applyFont="1" applyFill="1" applyBorder="1" applyAlignment="1" applyProtection="1">
      <alignment horizontal="center"/>
      <protection locked="0"/>
    </xf>
    <xf numFmtId="1" fontId="7" fillId="5" borderId="2" xfId="0" applyNumberFormat="1" applyFont="1" applyFill="1" applyBorder="1" applyAlignment="1">
      <alignment horizontal="center"/>
    </xf>
    <xf numFmtId="0" fontId="8" fillId="5" borderId="2" xfId="2" applyFont="1" applyFill="1" applyBorder="1" applyAlignment="1">
      <alignment horizontal="center"/>
    </xf>
    <xf numFmtId="0" fontId="8" fillId="5" borderId="2" xfId="2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0" fillId="4" borderId="14" xfId="2" applyNumberFormat="1" applyFont="1" applyFill="1" applyBorder="1" applyAlignment="1" applyProtection="1">
      <alignment horizontal="center" vertical="center"/>
      <protection locked="0"/>
    </xf>
    <xf numFmtId="0" fontId="10" fillId="4" borderId="14" xfId="2" applyNumberFormat="1" applyFont="1" applyFill="1" applyBorder="1" applyAlignment="1" applyProtection="1">
      <alignment horizontal="center" vertical="center" wrapText="1"/>
      <protection locked="0"/>
    </xf>
    <xf numFmtId="0" fontId="10" fillId="4" borderId="14" xfId="0" applyFont="1" applyFill="1" applyBorder="1" applyAlignment="1">
      <alignment horizontal="center" vertical="center"/>
    </xf>
    <xf numFmtId="0" fontId="7" fillId="5" borderId="2" xfId="0" applyFont="1" applyFill="1" applyBorder="1" applyProtection="1"/>
    <xf numFmtId="0" fontId="7" fillId="5" borderId="11" xfId="1" applyFont="1" applyFill="1" applyBorder="1" applyAlignment="1"/>
    <xf numFmtId="0" fontId="7" fillId="5" borderId="0" xfId="0" applyFont="1" applyFill="1" applyBorder="1" applyAlignment="1">
      <alignment horizontal="center" wrapText="1"/>
    </xf>
    <xf numFmtId="0" fontId="7" fillId="5" borderId="13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5" borderId="11" xfId="1" applyFont="1" applyFill="1" applyBorder="1" applyAlignment="1">
      <alignment vertical="center"/>
    </xf>
    <xf numFmtId="0" fontId="7" fillId="5" borderId="2" xfId="1" applyFont="1" applyFill="1" applyBorder="1" applyAlignment="1">
      <alignment vertical="top"/>
    </xf>
    <xf numFmtId="0" fontId="11" fillId="4" borderId="2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</cellXfs>
  <cellStyles count="3">
    <cellStyle name="Input" xfId="1" builtinId="20"/>
    <cellStyle name="Normal" xfId="0" builtinId="0"/>
    <cellStyle name="Normal 2 2" xfId="2" xr:uid="{00000000-0005-0000-0000-000002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6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85671271648"/>
          <c:y val="3.54166701525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Generator'!$D$52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Generator'!$E$52:$M$52</c:f>
              <c:numCache>
                <c:formatCode>General</c:formatCode>
                <c:ptCount val="9"/>
                <c:pt idx="0">
                  <c:v>0.14112000805986721</c:v>
                </c:pt>
                <c:pt idx="1">
                  <c:v>0.98935824662338179</c:v>
                </c:pt>
                <c:pt idx="2">
                  <c:v>-0.54402111088936977</c:v>
                </c:pt>
                <c:pt idx="3">
                  <c:v>-0.53657291800043494</c:v>
                </c:pt>
                <c:pt idx="4">
                  <c:v>0.65028784015711683</c:v>
                </c:pt>
                <c:pt idx="5">
                  <c:v>-0.75098724677167605</c:v>
                </c:pt>
                <c:pt idx="6">
                  <c:v>0.83665563853605607</c:v>
                </c:pt>
                <c:pt idx="7">
                  <c:v>-0.90557836200662389</c:v>
                </c:pt>
                <c:pt idx="8">
                  <c:v>-0.66363388421296754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7-4FB8-8780-A7847F41C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536"/>
        <c:axId val="436192496"/>
      </c:radarChart>
      <c:catAx>
        <c:axId val="43619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92496"/>
        <c:crosses val="autoZero"/>
        <c:auto val="1"/>
        <c:lblAlgn val="ctr"/>
        <c:lblOffset val="100"/>
        <c:noMultiLvlLbl val="0"/>
      </c:catAx>
      <c:valAx>
        <c:axId val="43619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Generator'!$L$36:$T$36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-0.74199445552936483</c:v>
                </c:pt>
                <c:pt idx="3">
                  <c:v>0.93215488395709845</c:v>
                </c:pt>
                <c:pt idx="4">
                  <c:v>-0.51263248339061407</c:v>
                </c:pt>
                <c:pt idx="5">
                  <c:v>0.99980092034821666</c:v>
                </c:pt>
                <c:pt idx="6">
                  <c:v>-0.34692875075972285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2-4833-846B-CB4E598A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3824"/>
        <c:axId val="438399120"/>
      </c:radarChart>
      <c:catAx>
        <c:axId val="4384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9120"/>
        <c:crosses val="autoZero"/>
        <c:auto val="1"/>
        <c:lblAlgn val="ctr"/>
        <c:lblOffset val="100"/>
        <c:noMultiLvlLbl val="0"/>
      </c:catAx>
      <c:valAx>
        <c:axId val="438399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Generator'!$B$34:$J$34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0.41211848524175659</c:v>
                </c:pt>
                <c:pt idx="7">
                  <c:v>-0.54402111088936977</c:v>
                </c:pt>
                <c:pt idx="8">
                  <c:v>-0.99999020655070348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F-4774-AA91-DCB6B762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9904"/>
        <c:axId val="438396768"/>
      </c:radarChart>
      <c:catAx>
        <c:axId val="43839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6768"/>
        <c:crosses val="autoZero"/>
        <c:auto val="1"/>
        <c:lblAlgn val="ctr"/>
        <c:lblOffset val="100"/>
        <c:noMultiLvlLbl val="0"/>
      </c:catAx>
      <c:valAx>
        <c:axId val="438396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Generator'!$B$35:$J$35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0.35463177089553088</c:v>
                </c:pt>
                <c:pt idx="7">
                  <c:v>-0.732122899539979</c:v>
                </c:pt>
                <c:pt idx="8">
                  <c:v>-0.85334437267736873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4BDF-9449-78A3F976C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4216"/>
        <c:axId val="436188184"/>
      </c:radarChart>
      <c:catAx>
        <c:axId val="438404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8184"/>
        <c:crosses val="autoZero"/>
        <c:auto val="1"/>
        <c:lblAlgn val="ctr"/>
        <c:lblOffset val="100"/>
        <c:noMultiLvlLbl val="0"/>
      </c:catAx>
      <c:valAx>
        <c:axId val="436188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Generator'!$B$36:$J$36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-0.34692875075972285</c:v>
                </c:pt>
                <c:pt idx="7">
                  <c:v>-0.51263248339061407</c:v>
                </c:pt>
                <c:pt idx="8">
                  <c:v>-0.74199445552936483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B-4D2D-B680-B2722D773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144"/>
        <c:axId val="436191712"/>
      </c:radarChart>
      <c:catAx>
        <c:axId val="43619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91712"/>
        <c:crosses val="autoZero"/>
        <c:auto val="1"/>
        <c:lblAlgn val="ctr"/>
        <c:lblOffset val="100"/>
        <c:noMultiLvlLbl val="0"/>
      </c:catAx>
      <c:valAx>
        <c:axId val="436191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Generator'!$V$34:$AD$34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-0.54402111088936977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-0.99999020655070348</c:v>
                </c:pt>
                <c:pt idx="6">
                  <c:v>0.41211848524175659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7-418B-96A5-99D30D64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6800"/>
        <c:axId val="439115624"/>
      </c:radarChart>
      <c:catAx>
        <c:axId val="43911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5624"/>
        <c:crosses val="autoZero"/>
        <c:auto val="1"/>
        <c:lblAlgn val="ctr"/>
        <c:lblOffset val="100"/>
        <c:noMultiLvlLbl val="0"/>
      </c:catAx>
      <c:valAx>
        <c:axId val="439115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Generator'!$V$35:$AD$35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-0.732122899539979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-0.85334437267736873</c:v>
                </c:pt>
                <c:pt idx="6">
                  <c:v>0.35463177089553088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4-4D0E-B7B5-83FA0A3B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4840"/>
        <c:axId val="439116016"/>
      </c:radarChart>
      <c:catAx>
        <c:axId val="439114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6016"/>
        <c:crosses val="autoZero"/>
        <c:auto val="1"/>
        <c:lblAlgn val="ctr"/>
        <c:lblOffset val="100"/>
        <c:noMultiLvlLbl val="0"/>
      </c:catAx>
      <c:valAx>
        <c:axId val="439116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Generator'!$V$36:$AD$36</c:f>
              <c:numCache>
                <c:formatCode>General</c:formatCode>
                <c:ptCount val="9"/>
                <c:pt idx="0">
                  <c:v>0.93215488395709845</c:v>
                </c:pt>
                <c:pt idx="1">
                  <c:v>-0.51263248339061407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-0.74199445552936483</c:v>
                </c:pt>
                <c:pt idx="6">
                  <c:v>-0.34692875075972285</c:v>
                </c:pt>
                <c:pt idx="7">
                  <c:v>0.9753900253929676</c:v>
                </c:pt>
                <c:pt idx="8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8-43F8-BDB4-6A599DD1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2880"/>
        <c:axId val="439113664"/>
      </c:radarChart>
      <c:catAx>
        <c:axId val="43911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3664"/>
        <c:crosses val="autoZero"/>
        <c:auto val="1"/>
        <c:lblAlgn val="ctr"/>
        <c:lblOffset val="100"/>
        <c:noMultiLvlLbl val="0"/>
      </c:catAx>
      <c:valAx>
        <c:axId val="43911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Generator'!$L$34:$N$34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-0.99999020655070348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5-42E8-96D5-76A5959E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3272"/>
        <c:axId val="439116408"/>
      </c:radarChart>
      <c:catAx>
        <c:axId val="43911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6408"/>
        <c:crosses val="autoZero"/>
        <c:auto val="1"/>
        <c:lblAlgn val="ctr"/>
        <c:lblOffset val="100"/>
        <c:noMultiLvlLbl val="0"/>
      </c:catAx>
      <c:valAx>
        <c:axId val="439116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Generator'!$O$34:$Q$34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-0.54402111088936977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45C3-BC05-457E5D52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7192"/>
        <c:axId val="439117584"/>
      </c:radarChart>
      <c:catAx>
        <c:axId val="43911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7584"/>
        <c:crosses val="autoZero"/>
        <c:auto val="1"/>
        <c:lblAlgn val="ctr"/>
        <c:lblOffset val="100"/>
        <c:noMultiLvlLbl val="0"/>
      </c:catAx>
      <c:valAx>
        <c:axId val="439117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Generator'!$R$34:$T$34</c:f>
              <c:numCache>
                <c:formatCode>General</c:formatCode>
                <c:ptCount val="3"/>
                <c:pt idx="0">
                  <c:v>0.41211848524175659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088-9914-DED2EB37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9152"/>
        <c:axId val="439119544"/>
      </c:radarChart>
      <c:catAx>
        <c:axId val="43911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9544"/>
        <c:crosses val="autoZero"/>
        <c:auto val="1"/>
        <c:lblAlgn val="ctr"/>
        <c:lblOffset val="100"/>
        <c:noMultiLvlLbl val="0"/>
      </c:catAx>
      <c:valAx>
        <c:axId val="439119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69091961728656"/>
          <c:y val="1.416666806102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Generator'!$D$53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Generator'!$E$53:$M$53</c:f>
              <c:numCache>
                <c:formatCode>General</c:formatCode>
                <c:ptCount val="9"/>
                <c:pt idx="0">
                  <c:v>-9.4334845332898973E-2</c:v>
                </c:pt>
                <c:pt idx="1">
                  <c:v>0.89130832680928707</c:v>
                </c:pt>
                <c:pt idx="2">
                  <c:v>-0.92873836299859158</c:v>
                </c:pt>
                <c:pt idx="3">
                  <c:v>0.36897066145361995</c:v>
                </c:pt>
                <c:pt idx="4">
                  <c:v>-0.45500392298537712</c:v>
                </c:pt>
                <c:pt idx="5">
                  <c:v>0.53697902729593072</c:v>
                </c:pt>
                <c:pt idx="6">
                  <c:v>-0.61416484253188031</c:v>
                </c:pt>
                <c:pt idx="7">
                  <c:v>0.68587295226943112</c:v>
                </c:pt>
                <c:pt idx="8">
                  <c:v>-0.46551315875966714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9-429A-BAE1-98B9AB8B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0928"/>
        <c:axId val="436187792"/>
      </c:radarChart>
      <c:catAx>
        <c:axId val="4361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7792"/>
        <c:crosses val="autoZero"/>
        <c:auto val="1"/>
        <c:lblAlgn val="ctr"/>
        <c:lblOffset val="100"/>
        <c:noMultiLvlLbl val="0"/>
      </c:catAx>
      <c:valAx>
        <c:axId val="43618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Generator'!$L$35:$N$35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-0.85334437267736873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9-4283-AE53-0489B381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9936"/>
        <c:axId val="439520888"/>
      </c:radarChart>
      <c:catAx>
        <c:axId val="4391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0888"/>
        <c:crosses val="autoZero"/>
        <c:auto val="1"/>
        <c:lblAlgn val="ctr"/>
        <c:lblOffset val="100"/>
        <c:noMultiLvlLbl val="0"/>
      </c:catAx>
      <c:valAx>
        <c:axId val="439520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1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Generator'!$O$35:$Q$35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-0.732122899539979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4398-A66C-D6581D96E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7360"/>
        <c:axId val="439512656"/>
      </c:radarChart>
      <c:catAx>
        <c:axId val="43951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2656"/>
        <c:crosses val="autoZero"/>
        <c:auto val="1"/>
        <c:lblAlgn val="ctr"/>
        <c:lblOffset val="100"/>
        <c:noMultiLvlLbl val="0"/>
      </c:catAx>
      <c:valAx>
        <c:axId val="439512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736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Generator'!$R$35:$T$35</c:f>
              <c:numCache>
                <c:formatCode>General</c:formatCode>
                <c:ptCount val="3"/>
                <c:pt idx="0">
                  <c:v>0.35463177089553088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5-4D6A-A4CA-3CF52EDC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0304"/>
        <c:axId val="439519712"/>
      </c:radarChart>
      <c:catAx>
        <c:axId val="4395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9712"/>
        <c:crosses val="autoZero"/>
        <c:auto val="1"/>
        <c:lblAlgn val="ctr"/>
        <c:lblOffset val="100"/>
        <c:noMultiLvlLbl val="0"/>
      </c:catAx>
      <c:valAx>
        <c:axId val="439519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Generator'!$L$36:$N$36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-0.74199445552936483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2-432F-989F-469331AAC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6576"/>
        <c:axId val="439509520"/>
      </c:radarChart>
      <c:catAx>
        <c:axId val="4395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09520"/>
        <c:crosses val="autoZero"/>
        <c:auto val="1"/>
        <c:lblAlgn val="ctr"/>
        <c:lblOffset val="100"/>
        <c:noMultiLvlLbl val="0"/>
      </c:catAx>
      <c:valAx>
        <c:axId val="439509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Generator'!$O$36:$Q$36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-0.51263248339061407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C-43C3-BF4B-07E994CE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3048"/>
        <c:axId val="439518144"/>
      </c:radarChart>
      <c:catAx>
        <c:axId val="43951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8144"/>
        <c:crosses val="autoZero"/>
        <c:auto val="1"/>
        <c:lblAlgn val="ctr"/>
        <c:lblOffset val="100"/>
        <c:noMultiLvlLbl val="0"/>
      </c:catAx>
      <c:valAx>
        <c:axId val="43951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Generator'!$R$36:$T$36</c:f>
              <c:numCache>
                <c:formatCode>General</c:formatCode>
                <c:ptCount val="3"/>
                <c:pt idx="0">
                  <c:v>-0.34692875075972285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5-402A-A5A0-22AD39BF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5400"/>
        <c:axId val="439511480"/>
      </c:radarChart>
      <c:catAx>
        <c:axId val="439515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1480"/>
        <c:crosses val="autoZero"/>
        <c:auto val="1"/>
        <c:lblAlgn val="ctr"/>
        <c:lblOffset val="100"/>
        <c:noMultiLvlLbl val="0"/>
      </c:catAx>
      <c:valAx>
        <c:axId val="439511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Generator'!$H$36:$J$36</c:f>
              <c:numCache>
                <c:formatCode>General</c:formatCode>
                <c:ptCount val="3"/>
                <c:pt idx="0">
                  <c:v>-0.34692875075972285</c:v>
                </c:pt>
                <c:pt idx="1">
                  <c:v>-0.51263248339061407</c:v>
                </c:pt>
                <c:pt idx="2">
                  <c:v>-0.74199445552936483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E-4A5F-BB8E-60315DD6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8536"/>
        <c:axId val="439520104"/>
      </c:radarChart>
      <c:catAx>
        <c:axId val="43951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0104"/>
        <c:crosses val="autoZero"/>
        <c:auto val="1"/>
        <c:lblAlgn val="ctr"/>
        <c:lblOffset val="100"/>
        <c:noMultiLvlLbl val="0"/>
      </c:catAx>
      <c:valAx>
        <c:axId val="4395201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Generator'!$H$35:$J$35</c:f>
              <c:numCache>
                <c:formatCode>General</c:formatCode>
                <c:ptCount val="3"/>
                <c:pt idx="0">
                  <c:v>0.35463177089553088</c:v>
                </c:pt>
                <c:pt idx="1">
                  <c:v>-0.732122899539979</c:v>
                </c:pt>
                <c:pt idx="2">
                  <c:v>-0.85334437267736873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8-4EE8-BE65-9F67D787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3440"/>
        <c:axId val="439515792"/>
      </c:radarChart>
      <c:catAx>
        <c:axId val="43951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5792"/>
        <c:crosses val="autoZero"/>
        <c:auto val="1"/>
        <c:lblAlgn val="ctr"/>
        <c:lblOffset val="100"/>
        <c:noMultiLvlLbl val="0"/>
      </c:catAx>
      <c:valAx>
        <c:axId val="43951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Generator'!$E$36:$G$36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2-42D4-8851-68487D14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9320"/>
        <c:axId val="439511872"/>
      </c:radarChart>
      <c:catAx>
        <c:axId val="43951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1872"/>
        <c:crosses val="autoZero"/>
        <c:auto val="1"/>
        <c:lblAlgn val="ctr"/>
        <c:lblOffset val="100"/>
        <c:noMultiLvlLbl val="0"/>
      </c:catAx>
      <c:valAx>
        <c:axId val="43951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Generator'!$E$35:$G$35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D-4C08-8177-D30A5A36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08736"/>
        <c:axId val="439513832"/>
      </c:radarChart>
      <c:catAx>
        <c:axId val="43950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3832"/>
        <c:crosses val="autoZero"/>
        <c:auto val="1"/>
        <c:lblAlgn val="ctr"/>
        <c:lblOffset val="100"/>
        <c:noMultiLvlLbl val="0"/>
      </c:catAx>
      <c:valAx>
        <c:axId val="439513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0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538265808771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Generator'!$D$54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Generator'!$E$54:$M$54</c:f>
              <c:numCache>
                <c:formatCode>General</c:formatCode>
                <c:ptCount val="9"/>
                <c:pt idx="0">
                  <c:v>-0.8886878004613733</c:v>
                </c:pt>
                <c:pt idx="1">
                  <c:v>-0.23946549782849449</c:v>
                </c:pt>
                <c:pt idx="2">
                  <c:v>0.88763770506555939</c:v>
                </c:pt>
                <c:pt idx="3">
                  <c:v>-0.94457861914824226</c:v>
                </c:pt>
                <c:pt idx="4">
                  <c:v>0.72484452632964014</c:v>
                </c:pt>
                <c:pt idx="5">
                  <c:v>0.27987762371460528</c:v>
                </c:pt>
                <c:pt idx="6">
                  <c:v>-0.98149947552918093</c:v>
                </c:pt>
                <c:pt idx="7">
                  <c:v>0.62018253360683284</c:v>
                </c:pt>
                <c:pt idx="8">
                  <c:v>-0.88709251199776751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D-4D83-8FEE-C09E0136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86616"/>
        <c:axId val="436187008"/>
      </c:radarChart>
      <c:catAx>
        <c:axId val="43618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87008"/>
        <c:crosses val="autoZero"/>
        <c:auto val="1"/>
        <c:lblAlgn val="ctr"/>
        <c:lblOffset val="100"/>
        <c:noMultiLvlLbl val="0"/>
      </c:catAx>
      <c:valAx>
        <c:axId val="436187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8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Generator'!$E$34:$G$34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D-4ED3-973A-BB3AFA71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4616"/>
        <c:axId val="439515008"/>
      </c:radarChart>
      <c:catAx>
        <c:axId val="439514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5008"/>
        <c:crosses val="autoZero"/>
        <c:auto val="1"/>
        <c:lblAlgn val="ctr"/>
        <c:lblOffset val="100"/>
        <c:noMultiLvlLbl val="0"/>
      </c:catAx>
      <c:valAx>
        <c:axId val="43951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1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Generator'!$V$34:$X$34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-0.54402111088936977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AC3-B1BE-CDEC29E1C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1280"/>
        <c:axId val="439522848"/>
      </c:radarChart>
      <c:catAx>
        <c:axId val="43952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2848"/>
        <c:crosses val="autoZero"/>
        <c:auto val="1"/>
        <c:lblAlgn val="ctr"/>
        <c:lblOffset val="100"/>
        <c:noMultiLvlLbl val="0"/>
      </c:catAx>
      <c:valAx>
        <c:axId val="439522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Generator'!$V$35:$X$35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-0.732122899539979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E-456D-B5B6-4D921033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2064"/>
        <c:axId val="439523632"/>
      </c:radarChart>
      <c:catAx>
        <c:axId val="43952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3632"/>
        <c:crosses val="autoZero"/>
        <c:auto val="1"/>
        <c:lblAlgn val="ctr"/>
        <c:lblOffset val="100"/>
        <c:noMultiLvlLbl val="0"/>
      </c:catAx>
      <c:valAx>
        <c:axId val="439523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Generator'!$V$36:$X$36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-0.51263248339061407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F-4C71-9F64-6B33E6576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3240"/>
        <c:axId val="439524024"/>
      </c:radarChart>
      <c:catAx>
        <c:axId val="43952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24024"/>
        <c:crosses val="autoZero"/>
        <c:auto val="1"/>
        <c:lblAlgn val="ctr"/>
        <c:lblOffset val="100"/>
        <c:noMultiLvlLbl val="0"/>
      </c:catAx>
      <c:valAx>
        <c:axId val="439524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952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Generator'!$Y$36:$AA$36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-0.74199445552936483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2-4B25-964C-E523E8F11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5512"/>
        <c:axId val="440096296"/>
      </c:radarChart>
      <c:catAx>
        <c:axId val="44009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6296"/>
        <c:crosses val="autoZero"/>
        <c:auto val="1"/>
        <c:lblAlgn val="ctr"/>
        <c:lblOffset val="100"/>
        <c:noMultiLvlLbl val="0"/>
      </c:catAx>
      <c:valAx>
        <c:axId val="440096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Generator'!$Y$35:$AA$35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-0.85334437267736873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7-4A87-90B6-C62D7B6F5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7472"/>
        <c:axId val="440096688"/>
      </c:radarChart>
      <c:catAx>
        <c:axId val="44009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6688"/>
        <c:crosses val="autoZero"/>
        <c:auto val="1"/>
        <c:lblAlgn val="ctr"/>
        <c:lblOffset val="100"/>
        <c:noMultiLvlLbl val="0"/>
      </c:catAx>
      <c:valAx>
        <c:axId val="440096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Generator'!$Y$34:$AA$34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-0.99999020655070348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E-4FE2-80A4-99D2D05CF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5120"/>
        <c:axId val="440097864"/>
      </c:radarChart>
      <c:catAx>
        <c:axId val="44009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7864"/>
        <c:crosses val="autoZero"/>
        <c:auto val="1"/>
        <c:lblAlgn val="ctr"/>
        <c:lblOffset val="100"/>
        <c:noMultiLvlLbl val="0"/>
      </c:catAx>
      <c:valAx>
        <c:axId val="440097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Generator'!$AB$36:$AD$36</c:f>
              <c:numCache>
                <c:formatCode>General</c:formatCode>
                <c:ptCount val="3"/>
                <c:pt idx="0">
                  <c:v>-0.34692875075972285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5-4746-8DEF-2F6062B4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4928"/>
        <c:axId val="440093944"/>
      </c:radarChart>
      <c:catAx>
        <c:axId val="44008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93944"/>
        <c:crosses val="autoZero"/>
        <c:auto val="1"/>
        <c:lblAlgn val="ctr"/>
        <c:lblOffset val="100"/>
        <c:noMultiLvlLbl val="0"/>
      </c:catAx>
      <c:valAx>
        <c:axId val="440093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Generator'!$AB$35:$AD$35</c:f>
              <c:numCache>
                <c:formatCode>General</c:formatCode>
                <c:ptCount val="3"/>
                <c:pt idx="0">
                  <c:v>0.35463177089553088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237-9B33-2EEB6A56E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280"/>
        <c:axId val="440085320"/>
      </c:radarChart>
      <c:catAx>
        <c:axId val="44008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5320"/>
        <c:crosses val="autoZero"/>
        <c:auto val="1"/>
        <c:lblAlgn val="ctr"/>
        <c:lblOffset val="100"/>
        <c:noMultiLvlLbl val="0"/>
      </c:catAx>
      <c:valAx>
        <c:axId val="440085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Generator'!$U$34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Generator'!$AB$34:$AD$34</c:f>
              <c:numCache>
                <c:formatCode>General</c:formatCode>
                <c:ptCount val="3"/>
                <c:pt idx="0">
                  <c:v>0.41211848524175659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4-41F4-810A-D521A002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4536"/>
        <c:axId val="440082968"/>
      </c:radarChart>
      <c:catAx>
        <c:axId val="44008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2968"/>
        <c:crosses val="autoZero"/>
        <c:auto val="1"/>
        <c:lblAlgn val="ctr"/>
        <c:lblOffset val="100"/>
        <c:noMultiLvlLbl val="0"/>
      </c:catAx>
      <c:valAx>
        <c:axId val="440082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453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Generator'!$B$34:$D$34</c:f>
              <c:numCache>
                <c:formatCode>General</c:formatCode>
                <c:ptCount val="3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E-4368-89EA-169D7E4D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2104"/>
        <c:axId val="435326536"/>
      </c:radarChart>
      <c:catAx>
        <c:axId val="43619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26536"/>
        <c:crosses val="autoZero"/>
        <c:auto val="1"/>
        <c:lblAlgn val="ctr"/>
        <c:lblOffset val="100"/>
        <c:noMultiLvlLbl val="0"/>
      </c:catAx>
      <c:valAx>
        <c:axId val="435326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619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Generator'!$B$34:$J$34,'Sine Generator'!$L$34:$T$34,'Sine Generator'!$V$34:$AD$34)</c:f>
              <c:numCache>
                <c:formatCode>General</c:formatCode>
                <c:ptCount val="27"/>
                <c:pt idx="0">
                  <c:v>-0.99999020655070348</c:v>
                </c:pt>
                <c:pt idx="1">
                  <c:v>-0.53657291800043494</c:v>
                </c:pt>
                <c:pt idx="2">
                  <c:v>0.42016703682664092</c:v>
                </c:pt>
                <c:pt idx="3">
                  <c:v>-0.99999020655070348</c:v>
                </c:pt>
                <c:pt idx="4">
                  <c:v>-0.53657291800043494</c:v>
                </c:pt>
                <c:pt idx="5">
                  <c:v>0.42016703682664092</c:v>
                </c:pt>
                <c:pt idx="6">
                  <c:v>0.41211848524175659</c:v>
                </c:pt>
                <c:pt idx="7">
                  <c:v>-0.54402111088936977</c:v>
                </c:pt>
                <c:pt idx="8">
                  <c:v>-0.99999020655070348</c:v>
                </c:pt>
                <c:pt idx="9">
                  <c:v>-0.99999020655070348</c:v>
                </c:pt>
                <c:pt idx="10">
                  <c:v>-0.53657291800043494</c:v>
                </c:pt>
                <c:pt idx="11">
                  <c:v>-0.99999020655070348</c:v>
                </c:pt>
                <c:pt idx="12">
                  <c:v>-0.99999020655070348</c:v>
                </c:pt>
                <c:pt idx="13">
                  <c:v>-0.54402111088936977</c:v>
                </c:pt>
                <c:pt idx="14">
                  <c:v>0.42016703682664092</c:v>
                </c:pt>
                <c:pt idx="15">
                  <c:v>0.41211848524175659</c:v>
                </c:pt>
                <c:pt idx="16">
                  <c:v>-0.53657291800043494</c:v>
                </c:pt>
                <c:pt idx="17">
                  <c:v>0.42016703682664092</c:v>
                </c:pt>
                <c:pt idx="18">
                  <c:v>-0.99999020655070348</c:v>
                </c:pt>
                <c:pt idx="19">
                  <c:v>-0.54402111088936977</c:v>
                </c:pt>
                <c:pt idx="20">
                  <c:v>0.42016703682664092</c:v>
                </c:pt>
                <c:pt idx="21">
                  <c:v>-0.99999020655070348</c:v>
                </c:pt>
                <c:pt idx="22">
                  <c:v>-0.53657291800043494</c:v>
                </c:pt>
                <c:pt idx="23">
                  <c:v>-0.99999020655070348</c:v>
                </c:pt>
                <c:pt idx="24">
                  <c:v>0.41211848524175659</c:v>
                </c:pt>
                <c:pt idx="25">
                  <c:v>-0.53657291800043494</c:v>
                </c:pt>
                <c:pt idx="26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1E2-8F82-300EE0A7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8456"/>
        <c:axId val="440086888"/>
      </c:radarChart>
      <c:catAx>
        <c:axId val="44008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6888"/>
        <c:crosses val="autoZero"/>
        <c:auto val="1"/>
        <c:lblAlgn val="ctr"/>
        <c:lblOffset val="100"/>
        <c:noMultiLvlLbl val="0"/>
      </c:catAx>
      <c:valAx>
        <c:axId val="440086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Generator'!$B$35:$J$35,'Sine Generator'!$L$35:$T$35,'Sine Generator'!$V$35:$AD$35)</c:f>
              <c:numCache>
                <c:formatCode>General</c:formatCode>
                <c:ptCount val="27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  <c:pt idx="3">
                  <c:v>-0.99852604482002105</c:v>
                </c:pt>
                <c:pt idx="4">
                  <c:v>-0.36005942248831763</c:v>
                </c:pt>
                <c:pt idx="5">
                  <c:v>0.76686097956288546</c:v>
                </c:pt>
                <c:pt idx="6">
                  <c:v>0.35463177089553088</c:v>
                </c:pt>
                <c:pt idx="7">
                  <c:v>-0.732122899539979</c:v>
                </c:pt>
                <c:pt idx="8">
                  <c:v>-0.85334437267736873</c:v>
                </c:pt>
                <c:pt idx="9">
                  <c:v>-0.99852604482002105</c:v>
                </c:pt>
                <c:pt idx="10">
                  <c:v>-0.36005942248831763</c:v>
                </c:pt>
                <c:pt idx="11">
                  <c:v>-0.85334437267736873</c:v>
                </c:pt>
                <c:pt idx="12">
                  <c:v>-0.99852604482002105</c:v>
                </c:pt>
                <c:pt idx="13">
                  <c:v>-0.732122899539979</c:v>
                </c:pt>
                <c:pt idx="14">
                  <c:v>0.76686097956288546</c:v>
                </c:pt>
                <c:pt idx="15">
                  <c:v>0.35463177089553088</c:v>
                </c:pt>
                <c:pt idx="16">
                  <c:v>-0.36005942248831763</c:v>
                </c:pt>
                <c:pt idx="17">
                  <c:v>0.76686097956288546</c:v>
                </c:pt>
                <c:pt idx="18">
                  <c:v>-0.99852604482002105</c:v>
                </c:pt>
                <c:pt idx="19">
                  <c:v>-0.732122899539979</c:v>
                </c:pt>
                <c:pt idx="20">
                  <c:v>0.76686097956288546</c:v>
                </c:pt>
                <c:pt idx="21">
                  <c:v>-0.99852604482002105</c:v>
                </c:pt>
                <c:pt idx="22">
                  <c:v>-0.36005942248831763</c:v>
                </c:pt>
                <c:pt idx="23">
                  <c:v>-0.85334437267736873</c:v>
                </c:pt>
                <c:pt idx="24">
                  <c:v>0.35463177089553088</c:v>
                </c:pt>
                <c:pt idx="25">
                  <c:v>-0.36005942248831763</c:v>
                </c:pt>
                <c:pt idx="26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B-43EE-AE36-063D5BFB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672"/>
        <c:axId val="440083360"/>
      </c:radarChart>
      <c:catAx>
        <c:axId val="44008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3360"/>
        <c:crosses val="autoZero"/>
        <c:auto val="1"/>
        <c:lblAlgn val="ctr"/>
        <c:lblOffset val="100"/>
        <c:noMultiLvlLbl val="0"/>
      </c:catAx>
      <c:valAx>
        <c:axId val="44008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8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('Sine Generator'!$B$36:$J$36,'Sine Generator'!$L$36:$T$36,'Sine Generator'!$V$36:$AD$36)</c:f>
              <c:numCache>
                <c:formatCode>General</c:formatCode>
                <c:ptCount val="27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  <c:pt idx="3">
                  <c:v>0.93215488395709845</c:v>
                </c:pt>
                <c:pt idx="4">
                  <c:v>0.9753900253929676</c:v>
                </c:pt>
                <c:pt idx="5">
                  <c:v>0.99980092034821666</c:v>
                </c:pt>
                <c:pt idx="6">
                  <c:v>-0.34692875075972285</c:v>
                </c:pt>
                <c:pt idx="7">
                  <c:v>-0.51263248339061407</c:v>
                </c:pt>
                <c:pt idx="8">
                  <c:v>-0.74199445552936483</c:v>
                </c:pt>
                <c:pt idx="9">
                  <c:v>0.93215488395709845</c:v>
                </c:pt>
                <c:pt idx="10">
                  <c:v>0.9753900253929676</c:v>
                </c:pt>
                <c:pt idx="11">
                  <c:v>-0.74199445552936483</c:v>
                </c:pt>
                <c:pt idx="12">
                  <c:v>0.93215488395709845</c:v>
                </c:pt>
                <c:pt idx="13">
                  <c:v>-0.51263248339061407</c:v>
                </c:pt>
                <c:pt idx="14">
                  <c:v>0.99980092034821666</c:v>
                </c:pt>
                <c:pt idx="15">
                  <c:v>-0.34692875075972285</c:v>
                </c:pt>
                <c:pt idx="16">
                  <c:v>0.9753900253929676</c:v>
                </c:pt>
                <c:pt idx="17">
                  <c:v>0.99980092034821666</c:v>
                </c:pt>
                <c:pt idx="18">
                  <c:v>0.93215488395709845</c:v>
                </c:pt>
                <c:pt idx="19">
                  <c:v>-0.51263248339061407</c:v>
                </c:pt>
                <c:pt idx="20">
                  <c:v>0.99980092034821666</c:v>
                </c:pt>
                <c:pt idx="21">
                  <c:v>0.93215488395709845</c:v>
                </c:pt>
                <c:pt idx="22">
                  <c:v>0.9753900253929676</c:v>
                </c:pt>
                <c:pt idx="23">
                  <c:v>-0.74199445552936483</c:v>
                </c:pt>
                <c:pt idx="24">
                  <c:v>-0.34692875075972285</c:v>
                </c:pt>
                <c:pt idx="25">
                  <c:v>0.9753900253929676</c:v>
                </c:pt>
                <c:pt idx="26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ABD-9F38-BED8F892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93160"/>
        <c:axId val="440088848"/>
      </c:radarChart>
      <c:catAx>
        <c:axId val="44009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8848"/>
        <c:crosses val="autoZero"/>
        <c:auto val="1"/>
        <c:lblAlgn val="ctr"/>
        <c:lblOffset val="100"/>
        <c:noMultiLvlLbl val="0"/>
      </c:catAx>
      <c:valAx>
        <c:axId val="44008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009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 w="25400">
              <a:solidFill>
                <a:srgbClr val="56FF00"/>
              </a:solidFill>
            </a:ln>
            <a:effectLst/>
          </c:spPr>
          <c:val>
            <c:numRef>
              <c:f>'Sine Generator'!$H$34:$J$34</c:f>
              <c:numCache>
                <c:formatCode>General</c:formatCode>
                <c:ptCount val="3"/>
                <c:pt idx="0">
                  <c:v>0.41211848524175659</c:v>
                </c:pt>
                <c:pt idx="1">
                  <c:v>-0.54402111088936977</c:v>
                </c:pt>
                <c:pt idx="2">
                  <c:v>-0.99999020655070348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D-4C5E-8337-3CD3B067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27712"/>
        <c:axId val="434133256"/>
      </c:radarChart>
      <c:catAx>
        <c:axId val="4353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133256"/>
        <c:crosses val="autoZero"/>
        <c:auto val="1"/>
        <c:lblAlgn val="ctr"/>
        <c:lblOffset val="100"/>
        <c:noMultiLvlLbl val="0"/>
      </c:catAx>
      <c:valAx>
        <c:axId val="434133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53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Generator'!$B$35:$D$35</c:f>
              <c:numCache>
                <c:formatCode>General</c:formatCode>
                <c:ptCount val="3"/>
                <c:pt idx="0">
                  <c:v>-0.99852604482002105</c:v>
                </c:pt>
                <c:pt idx="1">
                  <c:v>-0.36005942248831763</c:v>
                </c:pt>
                <c:pt idx="2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4-4E2E-BD2C-BD96D95D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7944"/>
        <c:axId val="438401080"/>
      </c:radarChart>
      <c:catAx>
        <c:axId val="438397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1080"/>
        <c:crosses val="autoZero"/>
        <c:auto val="1"/>
        <c:lblAlgn val="ctr"/>
        <c:lblOffset val="100"/>
        <c:noMultiLvlLbl val="0"/>
      </c:catAx>
      <c:valAx>
        <c:axId val="438401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Generator'!$A$36</c:f>
              <c:strCache>
                <c:ptCount val="1"/>
                <c:pt idx="0">
                  <c:v>Sine(b+c)</c:v>
                </c:pt>
              </c:strCache>
            </c:strRef>
          </c:tx>
          <c:spPr>
            <a:solidFill>
              <a:srgbClr val="56FF00"/>
            </a:solidFill>
            <a:ln>
              <a:noFill/>
            </a:ln>
            <a:effectLst/>
          </c:spPr>
          <c:val>
            <c:numRef>
              <c:f>'Sine Generator'!$B$36:$D$36</c:f>
              <c:numCache>
                <c:formatCode>General</c:formatCode>
                <c:ptCount val="3"/>
                <c:pt idx="0">
                  <c:v>0.93215488395709845</c:v>
                </c:pt>
                <c:pt idx="1">
                  <c:v>0.9753900253929676</c:v>
                </c:pt>
                <c:pt idx="2">
                  <c:v>0.99980092034821666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0-4878-B550-29A9FC67C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99512"/>
        <c:axId val="438398336"/>
      </c:radarChart>
      <c:catAx>
        <c:axId val="438399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336"/>
        <c:crosses val="autoZero"/>
        <c:auto val="1"/>
        <c:lblAlgn val="ctr"/>
        <c:lblOffset val="100"/>
        <c:noMultiLvlLbl val="0"/>
      </c:catAx>
      <c:valAx>
        <c:axId val="4383983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3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Generator'!$K$34</c:f>
              <c:strCache>
                <c:ptCount val="1"/>
                <c:pt idx="0">
                  <c:v>Sine(a+b)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Generator'!$L$34:$T$34</c:f>
              <c:numCache>
                <c:formatCode>General</c:formatCode>
                <c:ptCount val="9"/>
                <c:pt idx="0">
                  <c:v>-0.99999020655070348</c:v>
                </c:pt>
                <c:pt idx="1">
                  <c:v>-0.53657291800043494</c:v>
                </c:pt>
                <c:pt idx="2">
                  <c:v>-0.99999020655070348</c:v>
                </c:pt>
                <c:pt idx="3">
                  <c:v>-0.99999020655070348</c:v>
                </c:pt>
                <c:pt idx="4">
                  <c:v>-0.54402111088936977</c:v>
                </c:pt>
                <c:pt idx="5">
                  <c:v>0.42016703682664092</c:v>
                </c:pt>
                <c:pt idx="6">
                  <c:v>0.41211848524175659</c:v>
                </c:pt>
                <c:pt idx="7">
                  <c:v>-0.53657291800043494</c:v>
                </c:pt>
                <c:pt idx="8">
                  <c:v>0.42016703682664092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7-4643-8A41-AEC6CE56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3432"/>
        <c:axId val="438397160"/>
      </c:radarChart>
      <c:catAx>
        <c:axId val="43840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7160"/>
        <c:crosses val="autoZero"/>
        <c:auto val="1"/>
        <c:lblAlgn val="ctr"/>
        <c:lblOffset val="100"/>
        <c:noMultiLvlLbl val="0"/>
      </c:catAx>
      <c:valAx>
        <c:axId val="438397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3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'Sine Generator'!$K$35</c:f>
              <c:strCache>
                <c:ptCount val="1"/>
                <c:pt idx="0">
                  <c:v>Sine(a+c)</c:v>
                </c:pt>
              </c:strCache>
            </c:strRef>
          </c:tx>
          <c:spPr>
            <a:solidFill>
              <a:srgbClr val="56FF00"/>
            </a:solidFill>
            <a:ln>
              <a:solidFill>
                <a:srgbClr val="56FF00"/>
              </a:solidFill>
            </a:ln>
            <a:effectLst/>
          </c:spPr>
          <c:val>
            <c:numRef>
              <c:f>'Sine Generator'!$L$35:$T$35</c:f>
              <c:numCache>
                <c:formatCode>General</c:formatCode>
                <c:ptCount val="9"/>
                <c:pt idx="0">
                  <c:v>-0.99852604482002105</c:v>
                </c:pt>
                <c:pt idx="1">
                  <c:v>-0.36005942248831763</c:v>
                </c:pt>
                <c:pt idx="2">
                  <c:v>-0.85334437267736873</c:v>
                </c:pt>
                <c:pt idx="3">
                  <c:v>-0.99852604482002105</c:v>
                </c:pt>
                <c:pt idx="4">
                  <c:v>-0.732122899539979</c:v>
                </c:pt>
                <c:pt idx="5">
                  <c:v>0.76686097956288546</c:v>
                </c:pt>
                <c:pt idx="6">
                  <c:v>0.35463177089553088</c:v>
                </c:pt>
                <c:pt idx="7">
                  <c:v>-0.36005942248831763</c:v>
                </c:pt>
                <c:pt idx="8">
                  <c:v>0.76686097956288546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44D-8CAB-3D0A678F4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02256"/>
        <c:axId val="438400688"/>
      </c:radarChart>
      <c:catAx>
        <c:axId val="43840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0688"/>
        <c:crosses val="autoZero"/>
        <c:auto val="1"/>
        <c:lblAlgn val="ctr"/>
        <c:lblOffset val="100"/>
        <c:noMultiLvlLbl val="0"/>
      </c:catAx>
      <c:valAx>
        <c:axId val="43840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84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347133</xdr:colOff>
      <xdr:row>10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7172</xdr:rowOff>
    </xdr:from>
    <xdr:to>
      <xdr:col>2</xdr:col>
      <xdr:colOff>347133</xdr:colOff>
      <xdr:row>20</xdr:row>
      <xdr:rowOff>36806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152848</xdr:rowOff>
    </xdr:from>
    <xdr:to>
      <xdr:col>2</xdr:col>
      <xdr:colOff>347133</xdr:colOff>
      <xdr:row>30</xdr:row>
      <xdr:rowOff>2565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349250</xdr:colOff>
      <xdr:row>0</xdr:row>
      <xdr:rowOff>0</xdr:rowOff>
    </xdr:from>
    <xdr:to>
      <xdr:col>4</xdr:col>
      <xdr:colOff>696384</xdr:colOff>
      <xdr:row>10</xdr:row>
      <xdr:rowOff>29633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286668</xdr:colOff>
      <xdr:row>0</xdr:row>
      <xdr:rowOff>0</xdr:rowOff>
    </xdr:from>
    <xdr:to>
      <xdr:col>9</xdr:col>
      <xdr:colOff>633801</xdr:colOff>
      <xdr:row>10</xdr:row>
      <xdr:rowOff>29633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329967</xdr:colOff>
      <xdr:row>9</xdr:row>
      <xdr:rowOff>147850</xdr:rowOff>
    </xdr:from>
    <xdr:to>
      <xdr:col>4</xdr:col>
      <xdr:colOff>677101</xdr:colOff>
      <xdr:row>19</xdr:row>
      <xdr:rowOff>177485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335445</xdr:colOff>
      <xdr:row>19</xdr:row>
      <xdr:rowOff>153161</xdr:rowOff>
    </xdr:from>
    <xdr:to>
      <xdr:col>4</xdr:col>
      <xdr:colOff>682579</xdr:colOff>
      <xdr:row>30</xdr:row>
      <xdr:rowOff>124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709747</xdr:colOff>
      <xdr:row>36</xdr:row>
      <xdr:rowOff>10583</xdr:rowOff>
    </xdr:from>
    <xdr:to>
      <xdr:col>13</xdr:col>
      <xdr:colOff>316047</xdr:colOff>
      <xdr:row>46</xdr:row>
      <xdr:rowOff>40216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302539</xdr:colOff>
      <xdr:row>36</xdr:row>
      <xdr:rowOff>7253</xdr:rowOff>
    </xdr:from>
    <xdr:to>
      <xdr:col>15</xdr:col>
      <xdr:colOff>649672</xdr:colOff>
      <xdr:row>46</xdr:row>
      <xdr:rowOff>36886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641007</xdr:colOff>
      <xdr:row>35</xdr:row>
      <xdr:rowOff>176486</xdr:rowOff>
    </xdr:from>
    <xdr:to>
      <xdr:col>18</xdr:col>
      <xdr:colOff>247307</xdr:colOff>
      <xdr:row>46</xdr:row>
      <xdr:rowOff>26202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707554</xdr:colOff>
      <xdr:row>36</xdr:row>
      <xdr:rowOff>10583</xdr:rowOff>
    </xdr:from>
    <xdr:to>
      <xdr:col>3</xdr:col>
      <xdr:colOff>313854</xdr:colOff>
      <xdr:row>46</xdr:row>
      <xdr:rowOff>40216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328969</xdr:colOff>
      <xdr:row>36</xdr:row>
      <xdr:rowOff>15033</xdr:rowOff>
    </xdr:from>
    <xdr:to>
      <xdr:col>5</xdr:col>
      <xdr:colOff>676102</xdr:colOff>
      <xdr:row>46</xdr:row>
      <xdr:rowOff>44666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685753</xdr:colOff>
      <xdr:row>36</xdr:row>
      <xdr:rowOff>2275</xdr:rowOff>
    </xdr:from>
    <xdr:to>
      <xdr:col>8</xdr:col>
      <xdr:colOff>292053</xdr:colOff>
      <xdr:row>46</xdr:row>
      <xdr:rowOff>31908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715173</xdr:colOff>
      <xdr:row>36</xdr:row>
      <xdr:rowOff>0</xdr:rowOff>
    </xdr:from>
    <xdr:to>
      <xdr:col>23</xdr:col>
      <xdr:colOff>321473</xdr:colOff>
      <xdr:row>46</xdr:row>
      <xdr:rowOff>29633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317243</xdr:colOff>
      <xdr:row>35</xdr:row>
      <xdr:rowOff>174856</xdr:rowOff>
    </xdr:from>
    <xdr:to>
      <xdr:col>25</xdr:col>
      <xdr:colOff>664377</xdr:colOff>
      <xdr:row>46</xdr:row>
      <xdr:rowOff>24572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657792</xdr:colOff>
      <xdr:row>35</xdr:row>
      <xdr:rowOff>177485</xdr:rowOff>
    </xdr:from>
    <xdr:to>
      <xdr:col>28</xdr:col>
      <xdr:colOff>264092</xdr:colOff>
      <xdr:row>46</xdr:row>
      <xdr:rowOff>18970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512690</xdr:colOff>
      <xdr:row>0</xdr:row>
      <xdr:rowOff>0</xdr:rowOff>
    </xdr:from>
    <xdr:to>
      <xdr:col>12</xdr:col>
      <xdr:colOff>118990</xdr:colOff>
      <xdr:row>10</xdr:row>
      <xdr:rowOff>29633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3499</xdr:colOff>
      <xdr:row>0</xdr:row>
      <xdr:rowOff>0</xdr:rowOff>
    </xdr:from>
    <xdr:to>
      <xdr:col>14</xdr:col>
      <xdr:colOff>350632</xdr:colOff>
      <xdr:row>10</xdr:row>
      <xdr:rowOff>29633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352583</xdr:colOff>
      <xdr:row>0</xdr:row>
      <xdr:rowOff>0</xdr:rowOff>
    </xdr:from>
    <xdr:to>
      <xdr:col>16</xdr:col>
      <xdr:colOff>699717</xdr:colOff>
      <xdr:row>10</xdr:row>
      <xdr:rowOff>29633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605825</xdr:colOff>
      <xdr:row>9</xdr:row>
      <xdr:rowOff>163490</xdr:rowOff>
    </xdr:from>
    <xdr:to>
      <xdr:col>12</xdr:col>
      <xdr:colOff>212125</xdr:colOff>
      <xdr:row>20</xdr:row>
      <xdr:rowOff>10453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31087</xdr:colOff>
      <xdr:row>9</xdr:row>
      <xdr:rowOff>164088</xdr:rowOff>
    </xdr:from>
    <xdr:to>
      <xdr:col>14</xdr:col>
      <xdr:colOff>378220</xdr:colOff>
      <xdr:row>20</xdr:row>
      <xdr:rowOff>13805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371865</xdr:colOff>
      <xdr:row>9</xdr:row>
      <xdr:rowOff>176265</xdr:rowOff>
    </xdr:from>
    <xdr:to>
      <xdr:col>16</xdr:col>
      <xdr:colOff>718999</xdr:colOff>
      <xdr:row>20</xdr:row>
      <xdr:rowOff>23228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438145</xdr:colOff>
      <xdr:row>19</xdr:row>
      <xdr:rowOff>144065</xdr:rowOff>
    </xdr:from>
    <xdr:to>
      <xdr:col>12</xdr:col>
      <xdr:colOff>44445</xdr:colOff>
      <xdr:row>29</xdr:row>
      <xdr:rowOff>173699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46992</xdr:colOff>
      <xdr:row>19</xdr:row>
      <xdr:rowOff>146186</xdr:rowOff>
    </xdr:from>
    <xdr:to>
      <xdr:col>14</xdr:col>
      <xdr:colOff>394125</xdr:colOff>
      <xdr:row>29</xdr:row>
      <xdr:rowOff>175820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319674</xdr:colOff>
      <xdr:row>19</xdr:row>
      <xdr:rowOff>154882</xdr:rowOff>
    </xdr:from>
    <xdr:to>
      <xdr:col>16</xdr:col>
      <xdr:colOff>666808</xdr:colOff>
      <xdr:row>30</xdr:row>
      <xdr:rowOff>1845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270061</xdr:colOff>
      <xdr:row>19</xdr:row>
      <xdr:rowOff>140323</xdr:rowOff>
    </xdr:from>
    <xdr:to>
      <xdr:col>9</xdr:col>
      <xdr:colOff>617194</xdr:colOff>
      <xdr:row>29</xdr:row>
      <xdr:rowOff>169957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280718</xdr:colOff>
      <xdr:row>9</xdr:row>
      <xdr:rowOff>169847</xdr:rowOff>
    </xdr:from>
    <xdr:to>
      <xdr:col>9</xdr:col>
      <xdr:colOff>627851</xdr:colOff>
      <xdr:row>20</xdr:row>
      <xdr:rowOff>19564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689164</xdr:colOff>
      <xdr:row>19</xdr:row>
      <xdr:rowOff>153023</xdr:rowOff>
    </xdr:from>
    <xdr:to>
      <xdr:col>7</xdr:col>
      <xdr:colOff>295464</xdr:colOff>
      <xdr:row>30</xdr:row>
      <xdr:rowOff>2740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664328</xdr:colOff>
      <xdr:row>9</xdr:row>
      <xdr:rowOff>152160</xdr:rowOff>
    </xdr:from>
    <xdr:to>
      <xdr:col>7</xdr:col>
      <xdr:colOff>270628</xdr:colOff>
      <xdr:row>19</xdr:row>
      <xdr:rowOff>181795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699747</xdr:colOff>
      <xdr:row>0</xdr:row>
      <xdr:rowOff>0</xdr:rowOff>
    </xdr:from>
    <xdr:to>
      <xdr:col>7</xdr:col>
      <xdr:colOff>306047</xdr:colOff>
      <xdr:row>10</xdr:row>
      <xdr:rowOff>29633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439148</xdr:colOff>
      <xdr:row>0</xdr:row>
      <xdr:rowOff>0</xdr:rowOff>
    </xdr:from>
    <xdr:to>
      <xdr:col>19</xdr:col>
      <xdr:colOff>45448</xdr:colOff>
      <xdr:row>10</xdr:row>
      <xdr:rowOff>29633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490022</xdr:colOff>
      <xdr:row>9</xdr:row>
      <xdr:rowOff>176372</xdr:rowOff>
    </xdr:from>
    <xdr:to>
      <xdr:col>19</xdr:col>
      <xdr:colOff>96322</xdr:colOff>
      <xdr:row>20</xdr:row>
      <xdr:rowOff>23335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612091</xdr:colOff>
      <xdr:row>19</xdr:row>
      <xdr:rowOff>142439</xdr:rowOff>
    </xdr:from>
    <xdr:to>
      <xdr:col>19</xdr:col>
      <xdr:colOff>218391</xdr:colOff>
      <xdr:row>29</xdr:row>
      <xdr:rowOff>172073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</xdr:col>
      <xdr:colOff>72341</xdr:colOff>
      <xdr:row>19</xdr:row>
      <xdr:rowOff>153022</xdr:rowOff>
    </xdr:from>
    <xdr:to>
      <xdr:col>21</xdr:col>
      <xdr:colOff>419474</xdr:colOff>
      <xdr:row>30</xdr:row>
      <xdr:rowOff>2739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</xdr:col>
      <xdr:colOff>72575</xdr:colOff>
      <xdr:row>9</xdr:row>
      <xdr:rowOff>179753</xdr:rowOff>
    </xdr:from>
    <xdr:to>
      <xdr:col>21</xdr:col>
      <xdr:colOff>419708</xdr:colOff>
      <xdr:row>20</xdr:row>
      <xdr:rowOff>26716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19</xdr:col>
      <xdr:colOff>51175</xdr:colOff>
      <xdr:row>0</xdr:row>
      <xdr:rowOff>0</xdr:rowOff>
    </xdr:from>
    <xdr:to>
      <xdr:col>21</xdr:col>
      <xdr:colOff>398308</xdr:colOff>
      <xdr:row>10</xdr:row>
      <xdr:rowOff>29633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410136</xdr:colOff>
      <xdr:row>19</xdr:row>
      <xdr:rowOff>142441</xdr:rowOff>
    </xdr:from>
    <xdr:to>
      <xdr:col>24</xdr:col>
      <xdr:colOff>16436</xdr:colOff>
      <xdr:row>29</xdr:row>
      <xdr:rowOff>172075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21</xdr:col>
      <xdr:colOff>393628</xdr:colOff>
      <xdr:row>10</xdr:row>
      <xdr:rowOff>15863</xdr:rowOff>
    </xdr:from>
    <xdr:to>
      <xdr:col>23</xdr:col>
      <xdr:colOff>739311</xdr:colOff>
      <xdr:row>20</xdr:row>
      <xdr:rowOff>45497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411879</xdr:colOff>
      <xdr:row>0</xdr:row>
      <xdr:rowOff>0</xdr:rowOff>
    </xdr:from>
    <xdr:to>
      <xdr:col>24</xdr:col>
      <xdr:colOff>18179</xdr:colOff>
      <xdr:row>10</xdr:row>
      <xdr:rowOff>29633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24</xdr:col>
      <xdr:colOff>29633</xdr:colOff>
      <xdr:row>0</xdr:row>
      <xdr:rowOff>0</xdr:rowOff>
    </xdr:from>
    <xdr:to>
      <xdr:col>26</xdr:col>
      <xdr:colOff>376766</xdr:colOff>
      <xdr:row>10</xdr:row>
      <xdr:rowOff>29633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24</xdr:col>
      <xdr:colOff>12701</xdr:colOff>
      <xdr:row>10</xdr:row>
      <xdr:rowOff>29634</xdr:rowOff>
    </xdr:from>
    <xdr:to>
      <xdr:col>26</xdr:col>
      <xdr:colOff>359834</xdr:colOff>
      <xdr:row>20</xdr:row>
      <xdr:rowOff>59268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12700</xdr:colOff>
      <xdr:row>19</xdr:row>
      <xdr:rowOff>152401</xdr:rowOff>
    </xdr:from>
    <xdr:to>
      <xdr:col>26</xdr:col>
      <xdr:colOff>359833</xdr:colOff>
      <xdr:row>30</xdr:row>
      <xdr:rowOff>2118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topLeftCell="A19" workbookViewId="0">
      <selection activeCell="H7" sqref="H7"/>
    </sheetView>
  </sheetViews>
  <sheetFormatPr defaultColWidth="8.81640625" defaultRowHeight="14.5" x14ac:dyDescent="0.35"/>
  <cols>
    <col min="1" max="1" width="8.81640625" style="14"/>
    <col min="2" max="2" width="21.90625" style="14" customWidth="1"/>
    <col min="3" max="5" width="10.81640625" style="14" customWidth="1"/>
    <col min="6" max="6" width="13.90625" style="14" customWidth="1"/>
    <col min="7" max="16384" width="8.81640625" style="14"/>
  </cols>
  <sheetData>
    <row r="1" spans="1:6" ht="46" customHeight="1" x14ac:dyDescent="0.35">
      <c r="A1" s="10" t="s">
        <v>34</v>
      </c>
      <c r="B1" s="11" t="s">
        <v>35</v>
      </c>
      <c r="C1" s="11" t="s">
        <v>36</v>
      </c>
      <c r="D1" s="12" t="s">
        <v>37</v>
      </c>
      <c r="E1" s="13" t="s">
        <v>38</v>
      </c>
      <c r="F1" s="12" t="s">
        <v>39</v>
      </c>
    </row>
    <row r="2" spans="1:6" x14ac:dyDescent="0.35">
      <c r="A2" s="15">
        <v>1</v>
      </c>
      <c r="B2" s="16" t="s">
        <v>26</v>
      </c>
      <c r="C2" s="15">
        <v>1</v>
      </c>
      <c r="D2" s="15">
        <v>1</v>
      </c>
      <c r="E2" s="17">
        <f>SUM(D2,-F2)</f>
        <v>-7.9000000000000181E-3</v>
      </c>
      <c r="F2" s="16">
        <v>1.0079</v>
      </c>
    </row>
    <row r="3" spans="1:6" x14ac:dyDescent="0.35">
      <c r="A3" s="15">
        <v>2</v>
      </c>
      <c r="B3" s="16" t="s">
        <v>10</v>
      </c>
      <c r="C3" s="15">
        <v>2</v>
      </c>
      <c r="D3" s="15">
        <v>2</v>
      </c>
      <c r="E3" s="17">
        <f>SUM(F3-D3)</f>
        <v>2.0026000000000002</v>
      </c>
      <c r="F3" s="16">
        <v>4.0026000000000002</v>
      </c>
    </row>
    <row r="4" spans="1:6" x14ac:dyDescent="0.35">
      <c r="A4" s="15">
        <v>3</v>
      </c>
      <c r="B4" s="16" t="s">
        <v>40</v>
      </c>
      <c r="C4" s="15">
        <v>3</v>
      </c>
      <c r="D4" s="15">
        <v>3</v>
      </c>
      <c r="E4" s="17">
        <f>SUM(F4-D4)</f>
        <v>3.9409999999999998</v>
      </c>
      <c r="F4" s="16">
        <v>6.9409999999999998</v>
      </c>
    </row>
    <row r="5" spans="1:6" x14ac:dyDescent="0.35">
      <c r="A5" s="15">
        <v>4</v>
      </c>
      <c r="B5" s="16" t="s">
        <v>41</v>
      </c>
      <c r="C5" s="15">
        <v>4</v>
      </c>
      <c r="D5" s="15">
        <v>4</v>
      </c>
      <c r="E5" s="17">
        <f>SUM(F5-D5)</f>
        <v>5.0122</v>
      </c>
      <c r="F5" s="16">
        <v>9.0122</v>
      </c>
    </row>
    <row r="6" spans="1:6" x14ac:dyDescent="0.35">
      <c r="A6" s="15">
        <v>5</v>
      </c>
      <c r="B6" s="16" t="s">
        <v>42</v>
      </c>
      <c r="C6" s="15">
        <v>5</v>
      </c>
      <c r="D6" s="15">
        <v>5</v>
      </c>
      <c r="E6" s="17">
        <f>SUM(F6-D6)</f>
        <v>5.8100000000000005</v>
      </c>
      <c r="F6" s="16">
        <v>10.81</v>
      </c>
    </row>
    <row r="7" spans="1:6" x14ac:dyDescent="0.35">
      <c r="A7" s="15">
        <v>6</v>
      </c>
      <c r="B7" s="16" t="s">
        <v>11</v>
      </c>
      <c r="C7" s="15">
        <v>6</v>
      </c>
      <c r="D7" s="15">
        <v>6</v>
      </c>
      <c r="E7" s="17">
        <f t="shared" ref="E7:E70" si="0">SUM(F7,-D7)</f>
        <v>6.0109999999999992</v>
      </c>
      <c r="F7" s="16">
        <v>12.010999999999999</v>
      </c>
    </row>
    <row r="8" spans="1:6" x14ac:dyDescent="0.35">
      <c r="A8" s="15">
        <v>7</v>
      </c>
      <c r="B8" s="16" t="s">
        <v>12</v>
      </c>
      <c r="C8" s="15">
        <v>7</v>
      </c>
      <c r="D8" s="15">
        <v>7</v>
      </c>
      <c r="E8" s="17">
        <f t="shared" si="0"/>
        <v>7.07</v>
      </c>
      <c r="F8" s="16">
        <v>14.07</v>
      </c>
    </row>
    <row r="9" spans="1:6" x14ac:dyDescent="0.35">
      <c r="A9" s="15">
        <v>8</v>
      </c>
      <c r="B9" s="16" t="s">
        <v>13</v>
      </c>
      <c r="C9" s="15">
        <v>8</v>
      </c>
      <c r="D9" s="15">
        <v>8</v>
      </c>
      <c r="E9" s="17">
        <f t="shared" si="0"/>
        <v>7.9993999999999996</v>
      </c>
      <c r="F9" s="16">
        <v>15.9994</v>
      </c>
    </row>
    <row r="10" spans="1:6" x14ac:dyDescent="0.35">
      <c r="A10" s="15">
        <v>9</v>
      </c>
      <c r="B10" s="16" t="s">
        <v>43</v>
      </c>
      <c r="C10" s="15">
        <v>9</v>
      </c>
      <c r="D10" s="15">
        <v>9</v>
      </c>
      <c r="E10" s="17">
        <f t="shared" si="0"/>
        <v>9.9980000000000011</v>
      </c>
      <c r="F10" s="16">
        <v>18.998000000000001</v>
      </c>
    </row>
    <row r="11" spans="1:6" x14ac:dyDescent="0.35">
      <c r="A11" s="15">
        <v>10</v>
      </c>
      <c r="B11" s="16" t="s">
        <v>14</v>
      </c>
      <c r="C11" s="15">
        <v>10</v>
      </c>
      <c r="D11" s="15">
        <v>10</v>
      </c>
      <c r="E11" s="17">
        <f t="shared" si="0"/>
        <v>10.1797</v>
      </c>
      <c r="F11" s="16">
        <v>20.1797</v>
      </c>
    </row>
    <row r="12" spans="1:6" x14ac:dyDescent="0.35">
      <c r="A12" s="15">
        <v>11</v>
      </c>
      <c r="B12" s="16" t="s">
        <v>44</v>
      </c>
      <c r="C12" s="15">
        <v>11</v>
      </c>
      <c r="D12" s="15">
        <v>11</v>
      </c>
      <c r="E12" s="17">
        <f t="shared" si="0"/>
        <v>11.989799999999999</v>
      </c>
      <c r="F12" s="16">
        <v>22.989799999999999</v>
      </c>
    </row>
    <row r="13" spans="1:6" x14ac:dyDescent="0.35">
      <c r="A13" s="15">
        <v>12</v>
      </c>
      <c r="B13" s="16" t="s">
        <v>15</v>
      </c>
      <c r="C13" s="15">
        <v>12</v>
      </c>
      <c r="D13" s="15">
        <v>12</v>
      </c>
      <c r="E13" s="17">
        <f t="shared" si="0"/>
        <v>12.305</v>
      </c>
      <c r="F13" s="16">
        <v>24.305</v>
      </c>
    </row>
    <row r="14" spans="1:6" x14ac:dyDescent="0.35">
      <c r="A14" s="16">
        <v>13</v>
      </c>
      <c r="B14" s="16" t="s">
        <v>45</v>
      </c>
      <c r="C14" s="16">
        <v>13</v>
      </c>
      <c r="D14" s="16">
        <v>13</v>
      </c>
      <c r="E14" s="17">
        <f t="shared" si="0"/>
        <v>13.9815</v>
      </c>
      <c r="F14" s="16">
        <v>26.9815</v>
      </c>
    </row>
    <row r="15" spans="1:6" x14ac:dyDescent="0.35">
      <c r="A15" s="15">
        <v>14</v>
      </c>
      <c r="B15" s="16" t="s">
        <v>16</v>
      </c>
      <c r="C15" s="15">
        <v>14</v>
      </c>
      <c r="D15" s="15">
        <v>14</v>
      </c>
      <c r="E15" s="17">
        <f t="shared" si="0"/>
        <v>14.0855</v>
      </c>
      <c r="F15" s="16">
        <v>28.0855</v>
      </c>
    </row>
    <row r="16" spans="1:6" x14ac:dyDescent="0.35">
      <c r="A16" s="15">
        <v>15</v>
      </c>
      <c r="B16" s="16" t="s">
        <v>46</v>
      </c>
      <c r="C16" s="15">
        <v>15</v>
      </c>
      <c r="D16" s="15">
        <v>15</v>
      </c>
      <c r="E16" s="17">
        <f t="shared" si="0"/>
        <v>15.973800000000001</v>
      </c>
      <c r="F16" s="16">
        <v>30.973800000000001</v>
      </c>
    </row>
    <row r="17" spans="1:6" x14ac:dyDescent="0.35">
      <c r="A17" s="15">
        <v>16</v>
      </c>
      <c r="B17" s="16" t="s">
        <v>47</v>
      </c>
      <c r="C17" s="15">
        <v>16</v>
      </c>
      <c r="D17" s="15">
        <v>16</v>
      </c>
      <c r="E17" s="17">
        <f t="shared" si="0"/>
        <v>16.066000000000003</v>
      </c>
      <c r="F17" s="16">
        <v>32.066000000000003</v>
      </c>
    </row>
    <row r="18" spans="1:6" x14ac:dyDescent="0.35">
      <c r="A18" s="15">
        <v>17</v>
      </c>
      <c r="B18" s="16" t="s">
        <v>48</v>
      </c>
      <c r="C18" s="15">
        <v>17</v>
      </c>
      <c r="D18" s="15">
        <v>17</v>
      </c>
      <c r="E18" s="17">
        <f t="shared" si="0"/>
        <v>18.4527</v>
      </c>
      <c r="F18" s="16">
        <v>35.4527</v>
      </c>
    </row>
    <row r="19" spans="1:6" x14ac:dyDescent="0.35">
      <c r="A19" s="15">
        <v>18</v>
      </c>
      <c r="B19" s="16" t="s">
        <v>49</v>
      </c>
      <c r="C19" s="15">
        <v>18</v>
      </c>
      <c r="D19" s="15">
        <v>18</v>
      </c>
      <c r="E19" s="17">
        <f t="shared" si="0"/>
        <v>21.948</v>
      </c>
      <c r="F19" s="16">
        <v>39.948</v>
      </c>
    </row>
    <row r="20" spans="1:6" x14ac:dyDescent="0.35">
      <c r="A20" s="15">
        <v>19</v>
      </c>
      <c r="B20" s="16" t="s">
        <v>50</v>
      </c>
      <c r="C20" s="15">
        <v>19</v>
      </c>
      <c r="D20" s="15">
        <v>19</v>
      </c>
      <c r="E20" s="17">
        <f t="shared" si="0"/>
        <v>20.098300000000002</v>
      </c>
      <c r="F20" s="16">
        <v>39.098300000000002</v>
      </c>
    </row>
    <row r="21" spans="1:6" x14ac:dyDescent="0.35">
      <c r="A21" s="15">
        <v>20</v>
      </c>
      <c r="B21" s="16" t="s">
        <v>18</v>
      </c>
      <c r="C21" s="15">
        <v>20</v>
      </c>
      <c r="D21" s="15">
        <v>20</v>
      </c>
      <c r="E21" s="17">
        <f t="shared" si="0"/>
        <v>20.078000000000003</v>
      </c>
      <c r="F21" s="16">
        <v>40.078000000000003</v>
      </c>
    </row>
    <row r="22" spans="1:6" x14ac:dyDescent="0.35">
      <c r="A22" s="18">
        <v>21</v>
      </c>
      <c r="B22" s="18" t="s">
        <v>51</v>
      </c>
      <c r="C22" s="18">
        <v>21</v>
      </c>
      <c r="D22" s="18">
        <v>21</v>
      </c>
      <c r="E22" s="17">
        <f t="shared" si="0"/>
        <v>23.9559</v>
      </c>
      <c r="F22" s="19">
        <v>44.9559</v>
      </c>
    </row>
    <row r="23" spans="1:6" x14ac:dyDescent="0.35">
      <c r="A23" s="18">
        <v>22</v>
      </c>
      <c r="B23" s="18" t="s">
        <v>52</v>
      </c>
      <c r="C23" s="18">
        <v>22</v>
      </c>
      <c r="D23" s="18">
        <v>22</v>
      </c>
      <c r="E23" s="17">
        <f t="shared" si="0"/>
        <v>25.880000000000003</v>
      </c>
      <c r="F23" s="19">
        <v>47.88</v>
      </c>
    </row>
    <row r="24" spans="1:6" x14ac:dyDescent="0.35">
      <c r="A24" s="18">
        <v>23</v>
      </c>
      <c r="B24" s="18" t="s">
        <v>53</v>
      </c>
      <c r="C24" s="18">
        <v>23</v>
      </c>
      <c r="D24" s="18">
        <v>23</v>
      </c>
      <c r="E24" s="17">
        <f t="shared" si="0"/>
        <v>27.941499999999998</v>
      </c>
      <c r="F24" s="19">
        <v>50.941499999999998</v>
      </c>
    </row>
    <row r="25" spans="1:6" x14ac:dyDescent="0.35">
      <c r="A25" s="15">
        <v>24</v>
      </c>
      <c r="B25" s="18" t="s">
        <v>54</v>
      </c>
      <c r="C25" s="15">
        <v>24</v>
      </c>
      <c r="D25" s="15">
        <v>24</v>
      </c>
      <c r="E25" s="17">
        <f t="shared" si="0"/>
        <v>27.996000000000002</v>
      </c>
      <c r="F25" s="16">
        <v>51.996000000000002</v>
      </c>
    </row>
    <row r="26" spans="1:6" x14ac:dyDescent="0.35">
      <c r="A26" s="15">
        <v>25</v>
      </c>
      <c r="B26" s="18" t="s">
        <v>55</v>
      </c>
      <c r="C26" s="15">
        <v>25</v>
      </c>
      <c r="D26" s="15">
        <v>25</v>
      </c>
      <c r="E26" s="17">
        <f t="shared" si="0"/>
        <v>29.938049999999997</v>
      </c>
      <c r="F26" s="16">
        <v>54.938049999999997</v>
      </c>
    </row>
    <row r="27" spans="1:6" x14ac:dyDescent="0.35">
      <c r="A27" s="15">
        <v>26</v>
      </c>
      <c r="B27" s="18" t="s">
        <v>56</v>
      </c>
      <c r="C27" s="15">
        <v>26</v>
      </c>
      <c r="D27" s="15">
        <v>26</v>
      </c>
      <c r="E27" s="17">
        <f t="shared" si="0"/>
        <v>29.847180999999999</v>
      </c>
      <c r="F27" s="16">
        <v>55.847180999999999</v>
      </c>
    </row>
    <row r="28" spans="1:6" x14ac:dyDescent="0.35">
      <c r="A28" s="15">
        <v>27</v>
      </c>
      <c r="B28" s="18" t="s">
        <v>57</v>
      </c>
      <c r="C28" s="15">
        <v>27</v>
      </c>
      <c r="D28" s="15">
        <v>27</v>
      </c>
      <c r="E28" s="17">
        <f t="shared" si="0"/>
        <v>31.933199999999999</v>
      </c>
      <c r="F28" s="16">
        <v>58.933199999999999</v>
      </c>
    </row>
    <row r="29" spans="1:6" x14ac:dyDescent="0.35">
      <c r="A29" s="15">
        <v>28</v>
      </c>
      <c r="B29" s="18" t="s">
        <v>58</v>
      </c>
      <c r="C29" s="15">
        <v>28</v>
      </c>
      <c r="D29" s="15">
        <v>28</v>
      </c>
      <c r="E29" s="17">
        <f t="shared" si="0"/>
        <v>30.689999999999998</v>
      </c>
      <c r="F29" s="16">
        <v>58.69</v>
      </c>
    </row>
    <row r="30" spans="1:6" x14ac:dyDescent="0.35">
      <c r="A30" s="15">
        <v>29</v>
      </c>
      <c r="B30" s="18" t="s">
        <v>59</v>
      </c>
      <c r="C30" s="15">
        <v>29</v>
      </c>
      <c r="D30" s="15">
        <v>29</v>
      </c>
      <c r="E30" s="17">
        <f t="shared" si="0"/>
        <v>34.545999999999999</v>
      </c>
      <c r="F30" s="16">
        <v>63.545999999999999</v>
      </c>
    </row>
    <row r="31" spans="1:6" x14ac:dyDescent="0.35">
      <c r="A31" s="15">
        <v>30</v>
      </c>
      <c r="B31" s="18" t="s">
        <v>60</v>
      </c>
      <c r="C31" s="15">
        <v>30</v>
      </c>
      <c r="D31" s="15">
        <v>30</v>
      </c>
      <c r="E31" s="17">
        <f t="shared" si="0"/>
        <v>35.39</v>
      </c>
      <c r="F31" s="16">
        <v>65.39</v>
      </c>
    </row>
    <row r="32" spans="1:6" x14ac:dyDescent="0.35">
      <c r="A32" s="15">
        <v>31</v>
      </c>
      <c r="B32" s="18" t="s">
        <v>61</v>
      </c>
      <c r="C32" s="15">
        <v>31</v>
      </c>
      <c r="D32" s="15">
        <v>31</v>
      </c>
      <c r="E32" s="17">
        <f t="shared" si="0"/>
        <v>38.722999999999999</v>
      </c>
      <c r="F32" s="16">
        <v>69.722999999999999</v>
      </c>
    </row>
    <row r="33" spans="1:6" x14ac:dyDescent="0.35">
      <c r="A33" s="15">
        <v>32</v>
      </c>
      <c r="B33" s="18" t="s">
        <v>62</v>
      </c>
      <c r="C33" s="15">
        <v>32</v>
      </c>
      <c r="D33" s="15">
        <v>32</v>
      </c>
      <c r="E33" s="17">
        <f t="shared" si="0"/>
        <v>40.61</v>
      </c>
      <c r="F33" s="16">
        <v>72.61</v>
      </c>
    </row>
    <row r="34" spans="1:6" x14ac:dyDescent="0.35">
      <c r="A34" s="15">
        <v>33</v>
      </c>
      <c r="B34" s="18" t="s">
        <v>63</v>
      </c>
      <c r="C34" s="15">
        <v>33</v>
      </c>
      <c r="D34" s="15">
        <v>33</v>
      </c>
      <c r="E34" s="17">
        <f t="shared" si="0"/>
        <v>41.921599999999998</v>
      </c>
      <c r="F34" s="16">
        <v>74.921599999999998</v>
      </c>
    </row>
    <row r="35" spans="1:6" x14ac:dyDescent="0.35">
      <c r="A35" s="15">
        <v>34</v>
      </c>
      <c r="B35" s="18" t="s">
        <v>64</v>
      </c>
      <c r="C35" s="15">
        <v>34</v>
      </c>
      <c r="D35" s="15">
        <v>34</v>
      </c>
      <c r="E35" s="17">
        <f t="shared" si="0"/>
        <v>44.959999999999994</v>
      </c>
      <c r="F35" s="16">
        <v>78.959999999999994</v>
      </c>
    </row>
    <row r="36" spans="1:6" x14ac:dyDescent="0.35">
      <c r="A36" s="15">
        <v>35</v>
      </c>
      <c r="B36" s="18" t="s">
        <v>65</v>
      </c>
      <c r="C36" s="15">
        <v>35</v>
      </c>
      <c r="D36" s="15">
        <v>35</v>
      </c>
      <c r="E36" s="17">
        <f t="shared" si="0"/>
        <v>44.903999999999996</v>
      </c>
      <c r="F36" s="16">
        <v>79.903999999999996</v>
      </c>
    </row>
    <row r="37" spans="1:6" x14ac:dyDescent="0.35">
      <c r="A37" s="16">
        <v>36</v>
      </c>
      <c r="B37" s="18" t="s">
        <v>66</v>
      </c>
      <c r="C37" s="16">
        <v>36</v>
      </c>
      <c r="D37" s="16">
        <v>36</v>
      </c>
      <c r="E37" s="17">
        <f t="shared" si="0"/>
        <v>47.8</v>
      </c>
      <c r="F37" s="16">
        <v>83.8</v>
      </c>
    </row>
    <row r="38" spans="1:6" x14ac:dyDescent="0.35">
      <c r="A38" s="15">
        <v>37</v>
      </c>
      <c r="B38" s="18" t="s">
        <v>67</v>
      </c>
      <c r="C38" s="15">
        <v>37</v>
      </c>
      <c r="D38" s="15">
        <v>37</v>
      </c>
      <c r="E38" s="17">
        <f t="shared" si="0"/>
        <v>48.467799999999997</v>
      </c>
      <c r="F38" s="16">
        <v>85.467799999999997</v>
      </c>
    </row>
    <row r="39" spans="1:6" x14ac:dyDescent="0.35">
      <c r="A39" s="15">
        <v>38</v>
      </c>
      <c r="B39" s="18" t="s">
        <v>68</v>
      </c>
      <c r="C39" s="15">
        <v>38</v>
      </c>
      <c r="D39" s="15">
        <v>38</v>
      </c>
      <c r="E39" s="17">
        <f t="shared" si="0"/>
        <v>49.620000000000005</v>
      </c>
      <c r="F39" s="16">
        <v>87.62</v>
      </c>
    </row>
    <row r="40" spans="1:6" x14ac:dyDescent="0.35">
      <c r="A40" s="15">
        <v>39</v>
      </c>
      <c r="B40" s="18" t="s">
        <v>69</v>
      </c>
      <c r="C40" s="15">
        <v>39</v>
      </c>
      <c r="D40" s="15">
        <v>39</v>
      </c>
      <c r="E40" s="17">
        <f t="shared" si="0"/>
        <v>49.905900000000003</v>
      </c>
      <c r="F40" s="16">
        <v>88.905900000000003</v>
      </c>
    </row>
    <row r="41" spans="1:6" x14ac:dyDescent="0.35">
      <c r="A41" s="15">
        <v>40</v>
      </c>
      <c r="B41" s="18" t="s">
        <v>70</v>
      </c>
      <c r="C41" s="15">
        <v>40</v>
      </c>
      <c r="D41" s="15">
        <v>40</v>
      </c>
      <c r="E41" s="17">
        <f t="shared" si="0"/>
        <v>51.224000000000004</v>
      </c>
      <c r="F41" s="16">
        <v>91.224000000000004</v>
      </c>
    </row>
    <row r="42" spans="1:6" x14ac:dyDescent="0.35">
      <c r="A42" s="15">
        <v>41</v>
      </c>
      <c r="B42" s="18" t="s">
        <v>71</v>
      </c>
      <c r="C42" s="15">
        <v>41</v>
      </c>
      <c r="D42" s="15">
        <v>41</v>
      </c>
      <c r="E42" s="17">
        <f t="shared" si="0"/>
        <v>51.906400000000005</v>
      </c>
      <c r="F42" s="16">
        <v>92.906400000000005</v>
      </c>
    </row>
    <row r="43" spans="1:6" x14ac:dyDescent="0.35">
      <c r="A43" s="15">
        <v>42</v>
      </c>
      <c r="B43" s="18" t="s">
        <v>72</v>
      </c>
      <c r="C43" s="15">
        <v>42</v>
      </c>
      <c r="D43" s="15">
        <v>42</v>
      </c>
      <c r="E43" s="17">
        <f t="shared" si="0"/>
        <v>53.94</v>
      </c>
      <c r="F43" s="16">
        <v>95.94</v>
      </c>
    </row>
    <row r="44" spans="1:6" x14ac:dyDescent="0.35">
      <c r="A44" s="15">
        <v>43</v>
      </c>
      <c r="B44" s="18" t="s">
        <v>73</v>
      </c>
      <c r="C44" s="15">
        <v>43</v>
      </c>
      <c r="D44" s="15">
        <v>43</v>
      </c>
      <c r="E44" s="17">
        <f t="shared" si="0"/>
        <v>54.907200000000003</v>
      </c>
      <c r="F44" s="16">
        <v>97.907200000000003</v>
      </c>
    </row>
    <row r="45" spans="1:6" x14ac:dyDescent="0.35">
      <c r="A45" s="18">
        <v>44</v>
      </c>
      <c r="B45" s="18" t="s">
        <v>74</v>
      </c>
      <c r="C45" s="18">
        <v>44</v>
      </c>
      <c r="D45" s="18">
        <v>44</v>
      </c>
      <c r="E45" s="17">
        <f t="shared" si="0"/>
        <v>57.069999999999993</v>
      </c>
      <c r="F45" s="19">
        <v>101.07</v>
      </c>
    </row>
    <row r="46" spans="1:6" x14ac:dyDescent="0.35">
      <c r="A46" s="18">
        <v>45</v>
      </c>
      <c r="B46" s="18" t="s">
        <v>75</v>
      </c>
      <c r="C46" s="18">
        <v>45</v>
      </c>
      <c r="D46" s="18">
        <v>45</v>
      </c>
      <c r="E46" s="17">
        <f t="shared" si="0"/>
        <v>57.905522360000006</v>
      </c>
      <c r="F46" s="19">
        <v>102.90552236000001</v>
      </c>
    </row>
    <row r="47" spans="1:6" x14ac:dyDescent="0.35">
      <c r="A47" s="18">
        <v>46</v>
      </c>
      <c r="B47" s="18" t="s">
        <v>76</v>
      </c>
      <c r="C47" s="18">
        <v>46</v>
      </c>
      <c r="D47" s="18">
        <v>46</v>
      </c>
      <c r="E47" s="17">
        <f t="shared" si="0"/>
        <v>60.42</v>
      </c>
      <c r="F47" s="19">
        <v>106.42</v>
      </c>
    </row>
    <row r="48" spans="1:6" x14ac:dyDescent="0.35">
      <c r="A48" s="18">
        <v>47</v>
      </c>
      <c r="B48" s="18" t="s">
        <v>77</v>
      </c>
      <c r="C48" s="18">
        <v>47</v>
      </c>
      <c r="D48" s="18">
        <v>47</v>
      </c>
      <c r="E48" s="17">
        <f t="shared" si="0"/>
        <v>60.868200000000002</v>
      </c>
      <c r="F48" s="19">
        <v>107.8682</v>
      </c>
    </row>
    <row r="49" spans="1:6" x14ac:dyDescent="0.35">
      <c r="A49" s="18">
        <v>48</v>
      </c>
      <c r="B49" s="18" t="s">
        <v>78</v>
      </c>
      <c r="C49" s="18">
        <v>48</v>
      </c>
      <c r="D49" s="18">
        <v>48</v>
      </c>
      <c r="E49" s="17">
        <f t="shared" si="0"/>
        <v>66.411000000000001</v>
      </c>
      <c r="F49" s="19">
        <v>114.411</v>
      </c>
    </row>
    <row r="50" spans="1:6" x14ac:dyDescent="0.35">
      <c r="A50" s="18">
        <v>49</v>
      </c>
      <c r="B50" s="18" t="s">
        <v>79</v>
      </c>
      <c r="C50" s="18">
        <v>49</v>
      </c>
      <c r="D50" s="18">
        <v>49</v>
      </c>
      <c r="E50" s="17">
        <f t="shared" si="0"/>
        <v>65.819999999999993</v>
      </c>
      <c r="F50" s="19">
        <v>114.82</v>
      </c>
    </row>
    <row r="51" spans="1:6" x14ac:dyDescent="0.35">
      <c r="A51" s="18">
        <v>50</v>
      </c>
      <c r="B51" s="18" t="s">
        <v>80</v>
      </c>
      <c r="C51" s="18">
        <v>50</v>
      </c>
      <c r="D51" s="18">
        <v>50</v>
      </c>
      <c r="E51" s="17">
        <f t="shared" si="0"/>
        <v>68.709999999999994</v>
      </c>
      <c r="F51" s="19">
        <v>118.71</v>
      </c>
    </row>
    <row r="52" spans="1:6" x14ac:dyDescent="0.35">
      <c r="A52" s="18">
        <v>51</v>
      </c>
      <c r="B52" s="18" t="s">
        <v>81</v>
      </c>
      <c r="C52" s="18">
        <v>51</v>
      </c>
      <c r="D52" s="18">
        <v>51</v>
      </c>
      <c r="E52" s="17">
        <f t="shared" si="0"/>
        <v>70.75</v>
      </c>
      <c r="F52" s="19">
        <v>121.75</v>
      </c>
    </row>
    <row r="53" spans="1:6" x14ac:dyDescent="0.35">
      <c r="A53" s="18">
        <v>52</v>
      </c>
      <c r="B53" s="18" t="s">
        <v>82</v>
      </c>
      <c r="C53" s="18">
        <v>52</v>
      </c>
      <c r="D53" s="18">
        <v>52</v>
      </c>
      <c r="E53" s="17">
        <f t="shared" si="0"/>
        <v>75.599999999999994</v>
      </c>
      <c r="F53" s="19">
        <v>127.6</v>
      </c>
    </row>
    <row r="54" spans="1:6" x14ac:dyDescent="0.35">
      <c r="A54" s="18">
        <v>53</v>
      </c>
      <c r="B54" s="18" t="s">
        <v>83</v>
      </c>
      <c r="C54" s="18">
        <v>53</v>
      </c>
      <c r="D54" s="18">
        <v>53</v>
      </c>
      <c r="E54" s="17">
        <f t="shared" si="0"/>
        <v>73.904499999999999</v>
      </c>
      <c r="F54" s="19">
        <v>126.9045</v>
      </c>
    </row>
    <row r="55" spans="1:6" x14ac:dyDescent="0.35">
      <c r="A55" s="18">
        <v>54</v>
      </c>
      <c r="B55" s="18" t="s">
        <v>84</v>
      </c>
      <c r="C55" s="18">
        <v>54</v>
      </c>
      <c r="D55" s="18">
        <v>54</v>
      </c>
      <c r="E55" s="17">
        <f t="shared" si="0"/>
        <v>77.289999999999992</v>
      </c>
      <c r="F55" s="19">
        <v>131.29</v>
      </c>
    </row>
    <row r="56" spans="1:6" x14ac:dyDescent="0.35">
      <c r="A56" s="18">
        <v>55</v>
      </c>
      <c r="B56" s="18" t="s">
        <v>85</v>
      </c>
      <c r="C56" s="18">
        <v>55</v>
      </c>
      <c r="D56" s="18">
        <v>55</v>
      </c>
      <c r="E56" s="17">
        <f t="shared" si="0"/>
        <v>77.905399999999986</v>
      </c>
      <c r="F56" s="19">
        <v>132.90539999999999</v>
      </c>
    </row>
    <row r="57" spans="1:6" x14ac:dyDescent="0.35">
      <c r="A57" s="18">
        <v>56</v>
      </c>
      <c r="B57" s="18" t="s">
        <v>86</v>
      </c>
      <c r="C57" s="18">
        <v>56</v>
      </c>
      <c r="D57" s="18">
        <v>56</v>
      </c>
      <c r="E57" s="17">
        <f t="shared" si="0"/>
        <v>81.326999999999998</v>
      </c>
      <c r="F57" s="19">
        <v>137.327</v>
      </c>
    </row>
    <row r="58" spans="1:6" x14ac:dyDescent="0.35">
      <c r="A58" s="18">
        <v>57</v>
      </c>
      <c r="B58" s="18" t="s">
        <v>87</v>
      </c>
      <c r="C58" s="18">
        <v>57</v>
      </c>
      <c r="D58" s="18">
        <v>57</v>
      </c>
      <c r="E58" s="17">
        <f t="shared" si="0"/>
        <v>81.905499999999989</v>
      </c>
      <c r="F58" s="19">
        <v>138.90549999999999</v>
      </c>
    </row>
    <row r="59" spans="1:6" x14ac:dyDescent="0.35">
      <c r="A59" s="18">
        <v>58</v>
      </c>
      <c r="B59" s="18" t="s">
        <v>88</v>
      </c>
      <c r="C59" s="18">
        <v>58</v>
      </c>
      <c r="D59" s="18">
        <v>58</v>
      </c>
      <c r="E59" s="17">
        <f t="shared" si="0"/>
        <v>82.115000000000009</v>
      </c>
      <c r="F59" s="19">
        <v>140.11500000000001</v>
      </c>
    </row>
    <row r="60" spans="1:6" x14ac:dyDescent="0.35">
      <c r="A60" s="18">
        <v>59</v>
      </c>
      <c r="B60" s="18" t="s">
        <v>89</v>
      </c>
      <c r="C60" s="18">
        <v>59</v>
      </c>
      <c r="D60" s="18">
        <v>59</v>
      </c>
      <c r="E60" s="17">
        <f t="shared" si="0"/>
        <v>81.90764999999999</v>
      </c>
      <c r="F60" s="19">
        <v>140.90764999999999</v>
      </c>
    </row>
    <row r="61" spans="1:6" x14ac:dyDescent="0.35">
      <c r="A61" s="18">
        <v>60</v>
      </c>
      <c r="B61" s="18" t="s">
        <v>90</v>
      </c>
      <c r="C61" s="18">
        <v>60</v>
      </c>
      <c r="D61" s="18">
        <v>60</v>
      </c>
      <c r="E61" s="17">
        <f t="shared" si="0"/>
        <v>84.240000000000009</v>
      </c>
      <c r="F61" s="19">
        <v>144.24</v>
      </c>
    </row>
    <row r="62" spans="1:6" x14ac:dyDescent="0.35">
      <c r="A62" s="18">
        <v>61</v>
      </c>
      <c r="B62" s="18" t="s">
        <v>91</v>
      </c>
      <c r="C62" s="18">
        <v>61</v>
      </c>
      <c r="D62" s="18">
        <v>61</v>
      </c>
      <c r="E62" s="17">
        <f t="shared" si="0"/>
        <v>83.912700000000001</v>
      </c>
      <c r="F62" s="19">
        <v>144.9127</v>
      </c>
    </row>
    <row r="63" spans="1:6" x14ac:dyDescent="0.35">
      <c r="A63" s="18">
        <v>62</v>
      </c>
      <c r="B63" s="18" t="s">
        <v>92</v>
      </c>
      <c r="C63" s="18">
        <v>62</v>
      </c>
      <c r="D63" s="18">
        <v>62</v>
      </c>
      <c r="E63" s="17">
        <f t="shared" si="0"/>
        <v>88.360000000000014</v>
      </c>
      <c r="F63" s="19">
        <v>150.36000000000001</v>
      </c>
    </row>
    <row r="64" spans="1:6" x14ac:dyDescent="0.35">
      <c r="A64" s="18">
        <v>63</v>
      </c>
      <c r="B64" s="18" t="s">
        <v>93</v>
      </c>
      <c r="C64" s="18">
        <v>63</v>
      </c>
      <c r="D64" s="18">
        <v>63</v>
      </c>
      <c r="E64" s="17">
        <f t="shared" si="0"/>
        <v>88.965000000000003</v>
      </c>
      <c r="F64" s="19">
        <v>151.965</v>
      </c>
    </row>
    <row r="65" spans="1:6" x14ac:dyDescent="0.35">
      <c r="A65" s="18">
        <v>64</v>
      </c>
      <c r="B65" s="18" t="s">
        <v>94</v>
      </c>
      <c r="C65" s="18">
        <v>64</v>
      </c>
      <c r="D65" s="18">
        <v>64</v>
      </c>
      <c r="E65" s="17">
        <f t="shared" si="0"/>
        <v>93.25</v>
      </c>
      <c r="F65" s="19">
        <v>157.25</v>
      </c>
    </row>
    <row r="66" spans="1:6" x14ac:dyDescent="0.35">
      <c r="A66" s="18">
        <v>65</v>
      </c>
      <c r="B66" s="18" t="s">
        <v>95</v>
      </c>
      <c r="C66" s="18">
        <v>65</v>
      </c>
      <c r="D66" s="18">
        <v>65</v>
      </c>
      <c r="E66" s="17">
        <f t="shared" si="0"/>
        <v>93.925299999999993</v>
      </c>
      <c r="F66" s="19">
        <v>158.92529999999999</v>
      </c>
    </row>
    <row r="67" spans="1:6" x14ac:dyDescent="0.35">
      <c r="A67" s="18">
        <v>66</v>
      </c>
      <c r="B67" s="18" t="s">
        <v>96</v>
      </c>
      <c r="C67" s="18">
        <v>66</v>
      </c>
      <c r="D67" s="18">
        <v>66</v>
      </c>
      <c r="E67" s="17">
        <f t="shared" si="0"/>
        <v>96.5</v>
      </c>
      <c r="F67" s="19">
        <v>162.5</v>
      </c>
    </row>
    <row r="68" spans="1:6" x14ac:dyDescent="0.35">
      <c r="A68" s="18">
        <v>67</v>
      </c>
      <c r="B68" s="18" t="s">
        <v>97</v>
      </c>
      <c r="C68" s="18">
        <v>67</v>
      </c>
      <c r="D68" s="18">
        <v>67</v>
      </c>
      <c r="E68" s="17">
        <f t="shared" si="0"/>
        <v>97.930299999999988</v>
      </c>
      <c r="F68" s="19">
        <v>164.93029999999999</v>
      </c>
    </row>
    <row r="69" spans="1:6" x14ac:dyDescent="0.35">
      <c r="A69" s="18">
        <v>68</v>
      </c>
      <c r="B69" s="18" t="s">
        <v>98</v>
      </c>
      <c r="C69" s="18">
        <v>68</v>
      </c>
      <c r="D69" s="18">
        <v>68</v>
      </c>
      <c r="E69" s="17">
        <f t="shared" si="0"/>
        <v>99.259999999999991</v>
      </c>
      <c r="F69" s="19">
        <v>167.26</v>
      </c>
    </row>
    <row r="70" spans="1:6" x14ac:dyDescent="0.35">
      <c r="A70" s="18">
        <v>69</v>
      </c>
      <c r="B70" s="18" t="s">
        <v>99</v>
      </c>
      <c r="C70" s="18">
        <v>69</v>
      </c>
      <c r="D70" s="18">
        <v>69</v>
      </c>
      <c r="E70" s="17">
        <f t="shared" si="0"/>
        <v>99.934200000000004</v>
      </c>
      <c r="F70" s="19">
        <v>168.9342</v>
      </c>
    </row>
    <row r="71" spans="1:6" x14ac:dyDescent="0.35">
      <c r="A71" s="18">
        <v>70</v>
      </c>
      <c r="B71" s="18" t="s">
        <v>100</v>
      </c>
      <c r="C71" s="18">
        <v>70</v>
      </c>
      <c r="D71" s="18">
        <v>70</v>
      </c>
      <c r="E71" s="17">
        <f t="shared" ref="E71:E107" si="1">SUM(F71,-D71)</f>
        <v>103.03999999999999</v>
      </c>
      <c r="F71" s="18">
        <v>173.04</v>
      </c>
    </row>
    <row r="72" spans="1:6" x14ac:dyDescent="0.35">
      <c r="A72" s="18">
        <v>71</v>
      </c>
      <c r="B72" s="18" t="s">
        <v>101</v>
      </c>
      <c r="C72" s="18">
        <v>71</v>
      </c>
      <c r="D72" s="18">
        <v>71</v>
      </c>
      <c r="E72" s="17">
        <f t="shared" si="1"/>
        <v>103.96700000000001</v>
      </c>
      <c r="F72" s="19">
        <v>174.96700000000001</v>
      </c>
    </row>
    <row r="73" spans="1:6" x14ac:dyDescent="0.35">
      <c r="A73" s="18">
        <v>72</v>
      </c>
      <c r="B73" s="18" t="s">
        <v>102</v>
      </c>
      <c r="C73" s="18">
        <v>72</v>
      </c>
      <c r="D73" s="18">
        <v>72</v>
      </c>
      <c r="E73" s="17">
        <f t="shared" si="1"/>
        <v>106.49000000000001</v>
      </c>
      <c r="F73" s="19">
        <v>178.49</v>
      </c>
    </row>
    <row r="74" spans="1:6" x14ac:dyDescent="0.35">
      <c r="A74" s="18">
        <v>73</v>
      </c>
      <c r="B74" s="18" t="s">
        <v>103</v>
      </c>
      <c r="C74" s="18">
        <v>73</v>
      </c>
      <c r="D74" s="18">
        <v>73</v>
      </c>
      <c r="E74" s="17">
        <f t="shared" si="1"/>
        <v>107.9479</v>
      </c>
      <c r="F74" s="19">
        <v>180.9479</v>
      </c>
    </row>
    <row r="75" spans="1:6" x14ac:dyDescent="0.35">
      <c r="A75" s="18">
        <v>74</v>
      </c>
      <c r="B75" s="18" t="s">
        <v>104</v>
      </c>
      <c r="C75" s="18">
        <v>74</v>
      </c>
      <c r="D75" s="18">
        <v>74</v>
      </c>
      <c r="E75" s="17">
        <f t="shared" si="1"/>
        <v>109.85</v>
      </c>
      <c r="F75" s="19">
        <v>183.85</v>
      </c>
    </row>
    <row r="76" spans="1:6" x14ac:dyDescent="0.35">
      <c r="A76" s="18">
        <v>75</v>
      </c>
      <c r="B76" s="18" t="s">
        <v>105</v>
      </c>
      <c r="C76" s="18">
        <v>75</v>
      </c>
      <c r="D76" s="18">
        <v>75</v>
      </c>
      <c r="E76" s="17">
        <f t="shared" si="1"/>
        <v>111.20699999999999</v>
      </c>
      <c r="F76" s="19">
        <v>186.20699999999999</v>
      </c>
    </row>
    <row r="77" spans="1:6" x14ac:dyDescent="0.35">
      <c r="A77" s="18">
        <v>76</v>
      </c>
      <c r="B77" s="18" t="s">
        <v>106</v>
      </c>
      <c r="C77" s="18">
        <v>76</v>
      </c>
      <c r="D77" s="18">
        <v>76</v>
      </c>
      <c r="E77" s="17">
        <f t="shared" si="1"/>
        <v>114.19999999999999</v>
      </c>
      <c r="F77" s="19">
        <v>190.2</v>
      </c>
    </row>
    <row r="78" spans="1:6" x14ac:dyDescent="0.35">
      <c r="A78" s="18">
        <v>77</v>
      </c>
      <c r="B78" s="18" t="s">
        <v>107</v>
      </c>
      <c r="C78" s="18">
        <v>77</v>
      </c>
      <c r="D78" s="18">
        <v>77</v>
      </c>
      <c r="E78" s="17">
        <f t="shared" si="1"/>
        <v>115.22</v>
      </c>
      <c r="F78" s="19">
        <v>192.22</v>
      </c>
    </row>
    <row r="79" spans="1:6" x14ac:dyDescent="0.35">
      <c r="A79" s="18">
        <v>78</v>
      </c>
      <c r="B79" s="18" t="s">
        <v>108</v>
      </c>
      <c r="C79" s="18">
        <v>78</v>
      </c>
      <c r="D79" s="18">
        <v>78</v>
      </c>
      <c r="E79" s="17">
        <f t="shared" si="1"/>
        <v>117.08000000000001</v>
      </c>
      <c r="F79" s="19">
        <v>195.08</v>
      </c>
    </row>
    <row r="80" spans="1:6" x14ac:dyDescent="0.35">
      <c r="A80" s="18">
        <v>79</v>
      </c>
      <c r="B80" s="18" t="s">
        <v>109</v>
      </c>
      <c r="C80" s="18">
        <v>79</v>
      </c>
      <c r="D80" s="18">
        <v>79</v>
      </c>
      <c r="E80" s="17">
        <f t="shared" si="1"/>
        <v>117.9665</v>
      </c>
      <c r="F80" s="19">
        <v>196.9665</v>
      </c>
    </row>
    <row r="81" spans="1:6" x14ac:dyDescent="0.35">
      <c r="A81" s="18">
        <v>80</v>
      </c>
      <c r="B81" s="18" t="s">
        <v>110</v>
      </c>
      <c r="C81" s="18">
        <v>80</v>
      </c>
      <c r="D81" s="18">
        <v>80</v>
      </c>
      <c r="E81" s="17">
        <f t="shared" si="1"/>
        <v>120.59</v>
      </c>
      <c r="F81" s="19">
        <v>200.59</v>
      </c>
    </row>
    <row r="82" spans="1:6" x14ac:dyDescent="0.35">
      <c r="A82" s="18">
        <v>81</v>
      </c>
      <c r="B82" s="18" t="s">
        <v>111</v>
      </c>
      <c r="C82" s="18">
        <v>81</v>
      </c>
      <c r="D82" s="18">
        <v>81</v>
      </c>
      <c r="E82" s="17">
        <f t="shared" si="1"/>
        <v>123.38329999999999</v>
      </c>
      <c r="F82" s="19">
        <v>204.38329999999999</v>
      </c>
    </row>
    <row r="83" spans="1:6" x14ac:dyDescent="0.35">
      <c r="A83" s="18">
        <v>82</v>
      </c>
      <c r="B83" s="18" t="s">
        <v>112</v>
      </c>
      <c r="C83" s="18">
        <v>82</v>
      </c>
      <c r="D83" s="18">
        <v>82</v>
      </c>
      <c r="E83" s="17">
        <f t="shared" si="1"/>
        <v>125.19999999999999</v>
      </c>
      <c r="F83" s="19">
        <v>207.2</v>
      </c>
    </row>
    <row r="84" spans="1:6" x14ac:dyDescent="0.35">
      <c r="A84" s="18">
        <v>83</v>
      </c>
      <c r="B84" s="18" t="s">
        <v>113</v>
      </c>
      <c r="C84" s="18">
        <v>83</v>
      </c>
      <c r="D84" s="18">
        <v>83</v>
      </c>
      <c r="E84" s="17">
        <f t="shared" si="1"/>
        <v>125.9804</v>
      </c>
      <c r="F84" s="19">
        <v>208.9804</v>
      </c>
    </row>
    <row r="85" spans="1:6" x14ac:dyDescent="0.35">
      <c r="A85" s="18">
        <v>84</v>
      </c>
      <c r="B85" s="18" t="s">
        <v>114</v>
      </c>
      <c r="C85" s="18">
        <v>84</v>
      </c>
      <c r="D85" s="18">
        <v>84</v>
      </c>
      <c r="E85" s="17">
        <f t="shared" si="1"/>
        <v>124.98245270000001</v>
      </c>
      <c r="F85" s="19">
        <v>208.98245270000001</v>
      </c>
    </row>
    <row r="86" spans="1:6" x14ac:dyDescent="0.35">
      <c r="A86" s="18">
        <v>85</v>
      </c>
      <c r="B86" s="18" t="s">
        <v>115</v>
      </c>
      <c r="C86" s="18">
        <v>85</v>
      </c>
      <c r="D86" s="18">
        <v>85</v>
      </c>
      <c r="E86" s="17">
        <f t="shared" si="1"/>
        <v>124.9871</v>
      </c>
      <c r="F86" s="19">
        <v>209.9871</v>
      </c>
    </row>
    <row r="87" spans="1:6" x14ac:dyDescent="0.35">
      <c r="A87" s="18">
        <v>86</v>
      </c>
      <c r="B87" s="18" t="s">
        <v>116</v>
      </c>
      <c r="C87" s="18">
        <v>86</v>
      </c>
      <c r="D87" s="18">
        <v>86</v>
      </c>
      <c r="E87" s="17">
        <f t="shared" si="1"/>
        <v>136.01759999999999</v>
      </c>
      <c r="F87" s="19">
        <v>222.01759999999999</v>
      </c>
    </row>
    <row r="88" spans="1:6" x14ac:dyDescent="0.35">
      <c r="A88" s="18">
        <v>87</v>
      </c>
      <c r="B88" s="18" t="s">
        <v>117</v>
      </c>
      <c r="C88" s="18">
        <v>87</v>
      </c>
      <c r="D88" s="18">
        <v>87</v>
      </c>
      <c r="E88" s="17">
        <f t="shared" si="1"/>
        <v>136.0197</v>
      </c>
      <c r="F88" s="19">
        <v>223.0197</v>
      </c>
    </row>
    <row r="89" spans="1:6" x14ac:dyDescent="0.35">
      <c r="A89" s="18">
        <v>88</v>
      </c>
      <c r="B89" s="18" t="s">
        <v>118</v>
      </c>
      <c r="C89" s="18">
        <v>88</v>
      </c>
      <c r="D89" s="18">
        <v>88</v>
      </c>
      <c r="E89" s="17">
        <f t="shared" si="1"/>
        <v>138.02539999999999</v>
      </c>
      <c r="F89" s="19">
        <v>226.02539999999999</v>
      </c>
    </row>
    <row r="90" spans="1:6" x14ac:dyDescent="0.35">
      <c r="A90" s="18">
        <v>89</v>
      </c>
      <c r="B90" s="18" t="s">
        <v>119</v>
      </c>
      <c r="C90" s="18">
        <v>89</v>
      </c>
      <c r="D90" s="18">
        <v>89</v>
      </c>
      <c r="E90" s="17">
        <f t="shared" si="1"/>
        <v>138.02780000000001</v>
      </c>
      <c r="F90" s="19">
        <v>227.02780000000001</v>
      </c>
    </row>
    <row r="91" spans="1:6" x14ac:dyDescent="0.35">
      <c r="A91" s="18">
        <v>90</v>
      </c>
      <c r="B91" s="18" t="s">
        <v>120</v>
      </c>
      <c r="C91" s="18">
        <v>90</v>
      </c>
      <c r="D91" s="18">
        <v>90</v>
      </c>
      <c r="E91" s="17">
        <f t="shared" si="1"/>
        <v>142.03809999999999</v>
      </c>
      <c r="F91" s="19">
        <v>232.03809999999999</v>
      </c>
    </row>
    <row r="92" spans="1:6" x14ac:dyDescent="0.35">
      <c r="A92" s="18">
        <v>91</v>
      </c>
      <c r="B92" s="18" t="s">
        <v>121</v>
      </c>
      <c r="C92" s="18">
        <v>91</v>
      </c>
      <c r="D92" s="18">
        <v>91</v>
      </c>
      <c r="E92" s="17">
        <f t="shared" si="1"/>
        <v>140.0359</v>
      </c>
      <c r="F92" s="19">
        <v>231.0359</v>
      </c>
    </row>
    <row r="93" spans="1:6" x14ac:dyDescent="0.35">
      <c r="A93" s="18">
        <v>92</v>
      </c>
      <c r="B93" s="18" t="s">
        <v>122</v>
      </c>
      <c r="C93" s="18">
        <v>92</v>
      </c>
      <c r="D93" s="18">
        <v>92</v>
      </c>
      <c r="E93" s="17">
        <f t="shared" si="1"/>
        <v>146.02889999999999</v>
      </c>
      <c r="F93" s="19">
        <v>238.02889999999999</v>
      </c>
    </row>
    <row r="94" spans="1:6" x14ac:dyDescent="0.35">
      <c r="A94" s="18">
        <v>93</v>
      </c>
      <c r="B94" s="18" t="s">
        <v>123</v>
      </c>
      <c r="C94" s="18">
        <v>93</v>
      </c>
      <c r="D94" s="18">
        <v>93</v>
      </c>
      <c r="E94" s="17">
        <f t="shared" si="1"/>
        <v>144.04820000000001</v>
      </c>
      <c r="F94" s="19">
        <v>237.04820000000001</v>
      </c>
    </row>
    <row r="95" spans="1:6" x14ac:dyDescent="0.35">
      <c r="A95" s="18">
        <v>94</v>
      </c>
      <c r="B95" s="18" t="s">
        <v>124</v>
      </c>
      <c r="C95" s="18">
        <v>94</v>
      </c>
      <c r="D95" s="18">
        <v>94</v>
      </c>
      <c r="E95" s="17">
        <f t="shared" si="1"/>
        <v>150.0642</v>
      </c>
      <c r="F95" s="19">
        <v>244.0642</v>
      </c>
    </row>
    <row r="96" spans="1:6" x14ac:dyDescent="0.35">
      <c r="A96" s="18">
        <v>95</v>
      </c>
      <c r="B96" s="18" t="s">
        <v>125</v>
      </c>
      <c r="C96" s="18">
        <v>95</v>
      </c>
      <c r="D96" s="18">
        <v>95</v>
      </c>
      <c r="E96" s="17">
        <f t="shared" si="1"/>
        <v>148.06139999999999</v>
      </c>
      <c r="F96" s="19">
        <v>243.06139999999999</v>
      </c>
    </row>
    <row r="97" spans="1:6" x14ac:dyDescent="0.35">
      <c r="A97" s="18">
        <v>96</v>
      </c>
      <c r="B97" s="18" t="s">
        <v>126</v>
      </c>
      <c r="C97" s="18">
        <v>96</v>
      </c>
      <c r="D97" s="18">
        <v>96</v>
      </c>
      <c r="E97" s="17">
        <f t="shared" si="1"/>
        <v>151.0703</v>
      </c>
      <c r="F97" s="19">
        <v>247.0703</v>
      </c>
    </row>
    <row r="98" spans="1:6" x14ac:dyDescent="0.35">
      <c r="A98" s="18">
        <v>97</v>
      </c>
      <c r="B98" s="18" t="s">
        <v>127</v>
      </c>
      <c r="C98" s="18">
        <v>97</v>
      </c>
      <c r="D98" s="18">
        <v>97</v>
      </c>
      <c r="E98" s="17">
        <f t="shared" si="1"/>
        <v>150.0703</v>
      </c>
      <c r="F98" s="19">
        <v>247.0703</v>
      </c>
    </row>
    <row r="99" spans="1:6" x14ac:dyDescent="0.35">
      <c r="A99" s="18">
        <v>98</v>
      </c>
      <c r="B99" s="18" t="s">
        <v>128</v>
      </c>
      <c r="C99" s="18">
        <v>98</v>
      </c>
      <c r="D99" s="18">
        <v>98</v>
      </c>
      <c r="E99" s="17">
        <f t="shared" si="1"/>
        <v>153.0796</v>
      </c>
      <c r="F99" s="19">
        <v>251.0796</v>
      </c>
    </row>
    <row r="100" spans="1:6" x14ac:dyDescent="0.35">
      <c r="A100" s="18">
        <v>99</v>
      </c>
      <c r="B100" s="18" t="s">
        <v>129</v>
      </c>
      <c r="C100" s="18">
        <v>99</v>
      </c>
      <c r="D100" s="18">
        <v>99</v>
      </c>
      <c r="E100" s="17">
        <f t="shared" si="1"/>
        <v>153.083</v>
      </c>
      <c r="F100" s="19">
        <v>252.083</v>
      </c>
    </row>
    <row r="101" spans="1:6" x14ac:dyDescent="0.35">
      <c r="A101" s="18">
        <v>100</v>
      </c>
      <c r="B101" s="18" t="s">
        <v>130</v>
      </c>
      <c r="C101" s="18">
        <v>100</v>
      </c>
      <c r="D101" s="18">
        <v>100</v>
      </c>
      <c r="E101" s="17">
        <f t="shared" si="1"/>
        <v>157.0951</v>
      </c>
      <c r="F101" s="19">
        <v>257.0951</v>
      </c>
    </row>
    <row r="102" spans="1:6" x14ac:dyDescent="0.35">
      <c r="A102" s="18">
        <v>101</v>
      </c>
      <c r="B102" s="18" t="s">
        <v>131</v>
      </c>
      <c r="C102" s="18">
        <v>101</v>
      </c>
      <c r="D102" s="18">
        <v>101</v>
      </c>
      <c r="E102" s="17">
        <f t="shared" si="1"/>
        <v>157.10000000000002</v>
      </c>
      <c r="F102" s="19">
        <v>258.10000000000002</v>
      </c>
    </row>
    <row r="103" spans="1:6" x14ac:dyDescent="0.35">
      <c r="A103" s="18">
        <v>102</v>
      </c>
      <c r="B103" s="18" t="s">
        <v>132</v>
      </c>
      <c r="C103" s="18">
        <v>102</v>
      </c>
      <c r="D103" s="18">
        <v>102</v>
      </c>
      <c r="E103" s="17">
        <f t="shared" si="1"/>
        <v>157.10090000000002</v>
      </c>
      <c r="F103" s="19">
        <v>259.10090000000002</v>
      </c>
    </row>
    <row r="104" spans="1:6" x14ac:dyDescent="0.35">
      <c r="A104" s="18">
        <v>103</v>
      </c>
      <c r="B104" s="18" t="s">
        <v>133</v>
      </c>
      <c r="C104" s="18">
        <v>103</v>
      </c>
      <c r="D104" s="18">
        <v>103</v>
      </c>
      <c r="E104" s="17">
        <f t="shared" si="1"/>
        <v>159.11000000000001</v>
      </c>
      <c r="F104" s="19">
        <v>262.11</v>
      </c>
    </row>
    <row r="105" spans="1:6" x14ac:dyDescent="0.35">
      <c r="A105" s="18">
        <v>104</v>
      </c>
      <c r="B105" s="18" t="s">
        <v>134</v>
      </c>
      <c r="C105" s="18">
        <v>104</v>
      </c>
      <c r="D105" s="18">
        <v>104</v>
      </c>
      <c r="E105" s="17">
        <f t="shared" si="1"/>
        <v>157.11000000000001</v>
      </c>
      <c r="F105" s="19">
        <v>261.11</v>
      </c>
    </row>
    <row r="106" spans="1:6" x14ac:dyDescent="0.35">
      <c r="A106" s="18">
        <v>105</v>
      </c>
      <c r="B106" s="18" t="s">
        <v>135</v>
      </c>
      <c r="C106" s="18">
        <v>105</v>
      </c>
      <c r="D106" s="18">
        <v>105</v>
      </c>
      <c r="E106" s="17">
        <f t="shared" si="1"/>
        <v>157.11399999999998</v>
      </c>
      <c r="F106" s="19">
        <v>262.11399999999998</v>
      </c>
    </row>
    <row r="107" spans="1:6" x14ac:dyDescent="0.35">
      <c r="A107" s="18">
        <v>106</v>
      </c>
      <c r="B107" s="18" t="s">
        <v>136</v>
      </c>
      <c r="C107" s="18">
        <v>106</v>
      </c>
      <c r="D107" s="18">
        <v>106</v>
      </c>
      <c r="E107" s="17">
        <f t="shared" si="1"/>
        <v>157.11799999999999</v>
      </c>
      <c r="F107" s="19">
        <v>263.11799999999999</v>
      </c>
    </row>
    <row r="108" spans="1:6" x14ac:dyDescent="0.35">
      <c r="B108" s="18"/>
      <c r="C108" s="18"/>
    </row>
    <row r="109" spans="1:6" x14ac:dyDescent="0.35">
      <c r="B109" s="18"/>
      <c r="C109" s="18"/>
      <c r="D109" s="18"/>
    </row>
    <row r="110" spans="1:6" x14ac:dyDescent="0.35">
      <c r="B110" s="18"/>
      <c r="C110" s="18"/>
      <c r="D110" s="18"/>
    </row>
    <row r="111" spans="1:6" x14ac:dyDescent="0.35">
      <c r="B111" s="18"/>
      <c r="C111" s="18"/>
      <c r="D111" s="18"/>
    </row>
    <row r="112" spans="1:6" x14ac:dyDescent="0.35">
      <c r="D112" s="18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1:AD462"/>
  <sheetViews>
    <sheetView showGridLines="0" tabSelected="1" topLeftCell="A27" zoomScale="73" zoomScaleNormal="73" workbookViewId="0">
      <selection activeCell="B52" sqref="B52"/>
    </sheetView>
  </sheetViews>
  <sheetFormatPr defaultRowHeight="14.5" x14ac:dyDescent="0.35"/>
  <cols>
    <col min="1" max="32" width="10.6328125" customWidth="1"/>
  </cols>
  <sheetData>
    <row r="31" spans="1:30" x14ac:dyDescent="0.35">
      <c r="A31" s="50" t="s">
        <v>0</v>
      </c>
      <c r="B31" s="26">
        <v>1</v>
      </c>
      <c r="C31" s="26">
        <v>2</v>
      </c>
      <c r="D31" s="26">
        <v>3</v>
      </c>
      <c r="E31" s="26">
        <v>1</v>
      </c>
      <c r="F31" s="26">
        <v>2</v>
      </c>
      <c r="G31" s="26">
        <v>3</v>
      </c>
      <c r="H31" s="26">
        <v>1</v>
      </c>
      <c r="I31" s="26">
        <v>2</v>
      </c>
      <c r="J31" s="26">
        <v>3</v>
      </c>
      <c r="K31" s="44" t="s">
        <v>0</v>
      </c>
      <c r="L31" s="26">
        <v>1</v>
      </c>
      <c r="M31" s="26">
        <v>2</v>
      </c>
      <c r="N31" s="26">
        <v>3</v>
      </c>
      <c r="O31" s="26">
        <v>1</v>
      </c>
      <c r="P31" s="26">
        <v>2</v>
      </c>
      <c r="Q31" s="26">
        <v>3</v>
      </c>
      <c r="R31" s="26">
        <v>1</v>
      </c>
      <c r="S31" s="26">
        <v>2</v>
      </c>
      <c r="T31" s="26">
        <v>3</v>
      </c>
      <c r="U31" s="44" t="s">
        <v>0</v>
      </c>
      <c r="V31" s="26">
        <v>1</v>
      </c>
      <c r="W31" s="26">
        <v>2</v>
      </c>
      <c r="X31" s="26">
        <v>3</v>
      </c>
      <c r="Y31" s="26">
        <v>1</v>
      </c>
      <c r="Z31" s="26">
        <v>2</v>
      </c>
      <c r="AA31" s="26">
        <v>3</v>
      </c>
      <c r="AB31" s="26">
        <v>1</v>
      </c>
      <c r="AC31" s="26">
        <v>2</v>
      </c>
      <c r="AD31" s="26">
        <v>3</v>
      </c>
    </row>
    <row r="32" spans="1:30" x14ac:dyDescent="0.35">
      <c r="A32" s="50" t="s">
        <v>1</v>
      </c>
      <c r="B32" s="26">
        <f>B51</f>
        <v>10</v>
      </c>
      <c r="C32" s="26">
        <f>B51</f>
        <v>10</v>
      </c>
      <c r="D32" s="26">
        <f>B51</f>
        <v>10</v>
      </c>
      <c r="E32" s="26">
        <f>B52</f>
        <v>10</v>
      </c>
      <c r="F32" s="26">
        <f>B52</f>
        <v>10</v>
      </c>
      <c r="G32" s="26">
        <f>B52</f>
        <v>10</v>
      </c>
      <c r="H32" s="26">
        <f>B53</f>
        <v>8</v>
      </c>
      <c r="I32" s="26">
        <f>B53</f>
        <v>8</v>
      </c>
      <c r="J32" s="26">
        <f>B53</f>
        <v>8</v>
      </c>
      <c r="K32" s="44" t="s">
        <v>1</v>
      </c>
      <c r="L32" s="26">
        <f>B51</f>
        <v>10</v>
      </c>
      <c r="M32" s="26">
        <f>B52</f>
        <v>10</v>
      </c>
      <c r="N32" s="26">
        <f>B53</f>
        <v>8</v>
      </c>
      <c r="O32" s="26">
        <f>B52</f>
        <v>10</v>
      </c>
      <c r="P32" s="26">
        <f>B53</f>
        <v>8</v>
      </c>
      <c r="Q32" s="26">
        <f>B51</f>
        <v>10</v>
      </c>
      <c r="R32" s="26">
        <f>B53</f>
        <v>8</v>
      </c>
      <c r="S32" s="26">
        <f>B51</f>
        <v>10</v>
      </c>
      <c r="T32" s="26">
        <f>B52</f>
        <v>10</v>
      </c>
      <c r="U32" s="44" t="s">
        <v>1</v>
      </c>
      <c r="V32" s="26">
        <f>B51</f>
        <v>10</v>
      </c>
      <c r="W32" s="26">
        <f>B53</f>
        <v>8</v>
      </c>
      <c r="X32" s="26">
        <f>B52</f>
        <v>10</v>
      </c>
      <c r="Y32" s="26">
        <f>B52</f>
        <v>10</v>
      </c>
      <c r="Z32" s="26">
        <f>B51</f>
        <v>10</v>
      </c>
      <c r="AA32" s="26">
        <f>B53</f>
        <v>8</v>
      </c>
      <c r="AB32" s="26">
        <f>B53</f>
        <v>8</v>
      </c>
      <c r="AC32" s="26">
        <f>B52</f>
        <v>10</v>
      </c>
      <c r="AD32" s="26">
        <f>B51</f>
        <v>10</v>
      </c>
    </row>
    <row r="33" spans="1:30" x14ac:dyDescent="0.35">
      <c r="A33" s="50" t="s">
        <v>2</v>
      </c>
      <c r="B33" s="29">
        <f>SQRT((B32^2)+(B31^2))</f>
        <v>10.04987562112089</v>
      </c>
      <c r="C33" s="29">
        <f>SQRT((C32^2)+(C31^2))</f>
        <v>10.198039027185569</v>
      </c>
      <c r="D33" s="29">
        <f>SQRT((D32^2)+(D31^2))</f>
        <v>10.440306508910551</v>
      </c>
      <c r="E33" s="29">
        <f>SQRT((E32^2)+(E31^2))</f>
        <v>10.04987562112089</v>
      </c>
      <c r="F33" s="29">
        <f>SQRT((F32^2)+(F31^2))</f>
        <v>10.198039027185569</v>
      </c>
      <c r="G33" s="29">
        <f>SQRT((G32^2)+(G31^2))</f>
        <v>10.440306508910551</v>
      </c>
      <c r="H33" s="29">
        <f>SQRT((H32^2)+(H31^2))</f>
        <v>8.0622577482985491</v>
      </c>
      <c r="I33" s="29">
        <f>SQRT((I32^2)+(I31^2))</f>
        <v>8.2462112512353212</v>
      </c>
      <c r="J33" s="29">
        <f>SQRT((J32^2)+(J31^2))</f>
        <v>8.5440037453175304</v>
      </c>
      <c r="K33" s="44" t="s">
        <v>2</v>
      </c>
      <c r="L33" s="29">
        <f>SQRT((L32^2)+(L31^2))</f>
        <v>10.04987562112089</v>
      </c>
      <c r="M33" s="29">
        <f>SQRT((M32^2)+(M31^2))</f>
        <v>10.198039027185569</v>
      </c>
      <c r="N33" s="29">
        <f>SQRT((N32^2)+(N31^2))</f>
        <v>8.5440037453175304</v>
      </c>
      <c r="O33" s="29">
        <f>SQRT((O32^2)+(O31^2))</f>
        <v>10.04987562112089</v>
      </c>
      <c r="P33" s="29">
        <f>SQRT((P32^2)+(P31^2))</f>
        <v>8.2462112512353212</v>
      </c>
      <c r="Q33" s="29">
        <f>SQRT((Q32^2)+(Q31^2))</f>
        <v>10.440306508910551</v>
      </c>
      <c r="R33" s="29">
        <f>SQRT((R32^2)+(R31^2))</f>
        <v>8.0622577482985491</v>
      </c>
      <c r="S33" s="29">
        <f>SQRT((S32^2)+(S31^2))</f>
        <v>10.198039027185569</v>
      </c>
      <c r="T33" s="29">
        <f>SQRT((T32^2)+(T31^2))</f>
        <v>10.440306508910551</v>
      </c>
      <c r="U33" s="44" t="s">
        <v>2</v>
      </c>
      <c r="V33" s="29">
        <f>SQRT((V32^2)+(V31^2))</f>
        <v>10.04987562112089</v>
      </c>
      <c r="W33" s="29">
        <f>SQRT((W32^2)+(W31^2))</f>
        <v>8.2462112512353212</v>
      </c>
      <c r="X33" s="29">
        <f>SQRT((X32^2)+(X31^2))</f>
        <v>10.440306508910551</v>
      </c>
      <c r="Y33" s="29">
        <f>SQRT((Y32^2)+(Y31^2))</f>
        <v>10.04987562112089</v>
      </c>
      <c r="Z33" s="29">
        <f>SQRT((Z32^2)+(Z31^2))</f>
        <v>10.198039027185569</v>
      </c>
      <c r="AA33" s="29">
        <f>SQRT((AA32^2)+(AA31^2))</f>
        <v>8.5440037453175304</v>
      </c>
      <c r="AB33" s="29">
        <f>SQRT((AB32^2)+(AB31^2))</f>
        <v>8.0622577482985491</v>
      </c>
      <c r="AC33" s="29">
        <f>SQRT((AC32^2)+(AC31^2))</f>
        <v>10.198039027185569</v>
      </c>
      <c r="AD33" s="29">
        <f>SQRT((AD32^2)+(AD31^2))</f>
        <v>10.440306508910551</v>
      </c>
    </row>
    <row r="34" spans="1:30" x14ac:dyDescent="0.35">
      <c r="A34" s="50" t="s">
        <v>6</v>
      </c>
      <c r="B34" s="29">
        <f>SIN(B31+B32)</f>
        <v>-0.99999020655070348</v>
      </c>
      <c r="C34" s="29">
        <f>SIN(C31+C32)</f>
        <v>-0.53657291800043494</v>
      </c>
      <c r="D34" s="29">
        <f>SIN(D31+D32)</f>
        <v>0.42016703682664092</v>
      </c>
      <c r="E34" s="29">
        <f>SIN(E31+E32)</f>
        <v>-0.99999020655070348</v>
      </c>
      <c r="F34" s="29">
        <f>SIN(F31+F32)</f>
        <v>-0.53657291800043494</v>
      </c>
      <c r="G34" s="29">
        <f>SIN(G31+G32)</f>
        <v>0.42016703682664092</v>
      </c>
      <c r="H34" s="29">
        <f>SIN(H31+H32)</f>
        <v>0.41211848524175659</v>
      </c>
      <c r="I34" s="29">
        <f>SIN(I31+I32)</f>
        <v>-0.54402111088936977</v>
      </c>
      <c r="J34" s="29">
        <f>SIN(J31+J32)</f>
        <v>-0.99999020655070348</v>
      </c>
      <c r="K34" s="44" t="s">
        <v>6</v>
      </c>
      <c r="L34" s="29">
        <f>SIN(L31+L32)</f>
        <v>-0.99999020655070348</v>
      </c>
      <c r="M34" s="29">
        <f>SIN(M31+M32)</f>
        <v>-0.53657291800043494</v>
      </c>
      <c r="N34" s="29">
        <f>SIN(N31+N32)</f>
        <v>-0.99999020655070348</v>
      </c>
      <c r="O34" s="29">
        <f>SIN(O31+O32)</f>
        <v>-0.99999020655070348</v>
      </c>
      <c r="P34" s="29">
        <f>SIN(P31+P32)</f>
        <v>-0.54402111088936977</v>
      </c>
      <c r="Q34" s="29">
        <f>SIN(Q31+Q32)</f>
        <v>0.42016703682664092</v>
      </c>
      <c r="R34" s="29">
        <f>SIN(R31+R32)</f>
        <v>0.41211848524175659</v>
      </c>
      <c r="S34" s="29">
        <f>SIN(S31+S32)</f>
        <v>-0.53657291800043494</v>
      </c>
      <c r="T34" s="29">
        <f>SIN(T31+T32)</f>
        <v>0.42016703682664092</v>
      </c>
      <c r="U34" s="44" t="s">
        <v>6</v>
      </c>
      <c r="V34" s="29">
        <f>SIN(V31+V32)</f>
        <v>-0.99999020655070348</v>
      </c>
      <c r="W34" s="29">
        <f>SIN(W31+W32)</f>
        <v>-0.54402111088936977</v>
      </c>
      <c r="X34" s="29">
        <f>SIN(X31+X32)</f>
        <v>0.42016703682664092</v>
      </c>
      <c r="Y34" s="29">
        <f>SIN(Y31+Y32)</f>
        <v>-0.99999020655070348</v>
      </c>
      <c r="Z34" s="29">
        <f>SIN(Z31+Z32)</f>
        <v>-0.53657291800043494</v>
      </c>
      <c r="AA34" s="29">
        <f>SIN(AA31+AA32)</f>
        <v>-0.99999020655070348</v>
      </c>
      <c r="AB34" s="29">
        <f>SIN(AB31+AB32)</f>
        <v>0.41211848524175659</v>
      </c>
      <c r="AC34" s="29">
        <f>SIN(AC31+AC32)</f>
        <v>-0.53657291800043494</v>
      </c>
      <c r="AD34" s="29">
        <f>SIN(AD31+AD32)</f>
        <v>0.42016703682664092</v>
      </c>
    </row>
    <row r="35" spans="1:30" x14ac:dyDescent="0.35">
      <c r="A35" s="50" t="s">
        <v>7</v>
      </c>
      <c r="B35" s="29">
        <f>SIN(B31+B33)</f>
        <v>-0.99852604482002105</v>
      </c>
      <c r="C35" s="29">
        <f>SIN(C31+C33)</f>
        <v>-0.36005942248831763</v>
      </c>
      <c r="D35" s="29">
        <f>SIN(D31+D33)</f>
        <v>0.76686097956288546</v>
      </c>
      <c r="E35" s="29">
        <f>SIN(E31+E33)</f>
        <v>-0.99852604482002105</v>
      </c>
      <c r="F35" s="29">
        <f>SIN(F31+F33)</f>
        <v>-0.36005942248831763</v>
      </c>
      <c r="G35" s="29">
        <f>SIN(G31+G33)</f>
        <v>0.76686097956288546</v>
      </c>
      <c r="H35" s="29">
        <f>SIN(H31+H33)</f>
        <v>0.35463177089553088</v>
      </c>
      <c r="I35" s="29">
        <f>SIN(I31+I33)</f>
        <v>-0.732122899539979</v>
      </c>
      <c r="J35" s="29">
        <f>SIN(J31+J33)</f>
        <v>-0.85334437267736873</v>
      </c>
      <c r="K35" s="44" t="s">
        <v>7</v>
      </c>
      <c r="L35" s="29">
        <f>SIN(L31+L33)</f>
        <v>-0.99852604482002105</v>
      </c>
      <c r="M35" s="29">
        <f>SIN(M31+M33)</f>
        <v>-0.36005942248831763</v>
      </c>
      <c r="N35" s="29">
        <f>SIN(N31+N33)</f>
        <v>-0.85334437267736873</v>
      </c>
      <c r="O35" s="29">
        <f>SIN(O31+O33)</f>
        <v>-0.99852604482002105</v>
      </c>
      <c r="P35" s="29">
        <f>SIN(P31+P33)</f>
        <v>-0.732122899539979</v>
      </c>
      <c r="Q35" s="29">
        <f>SIN(Q31+Q33)</f>
        <v>0.76686097956288546</v>
      </c>
      <c r="R35" s="29">
        <f>SIN(R31+R33)</f>
        <v>0.35463177089553088</v>
      </c>
      <c r="S35" s="29">
        <f>SIN(S31+S33)</f>
        <v>-0.36005942248831763</v>
      </c>
      <c r="T35" s="29">
        <f>SIN(T31+T33)</f>
        <v>0.76686097956288546</v>
      </c>
      <c r="U35" s="44" t="s">
        <v>7</v>
      </c>
      <c r="V35" s="29">
        <f>SIN(V31+V33)</f>
        <v>-0.99852604482002105</v>
      </c>
      <c r="W35" s="29">
        <f>SIN(W31+W33)</f>
        <v>-0.732122899539979</v>
      </c>
      <c r="X35" s="29">
        <f>SIN(X31+X33)</f>
        <v>0.76686097956288546</v>
      </c>
      <c r="Y35" s="29">
        <f>SIN(Y31+Y33)</f>
        <v>-0.99852604482002105</v>
      </c>
      <c r="Z35" s="29">
        <f>SIN(Z31+Z33)</f>
        <v>-0.36005942248831763</v>
      </c>
      <c r="AA35" s="29">
        <f>SIN(AA31+AA33)</f>
        <v>-0.85334437267736873</v>
      </c>
      <c r="AB35" s="29">
        <f>SIN(AB31+AB33)</f>
        <v>0.35463177089553088</v>
      </c>
      <c r="AC35" s="29">
        <f>SIN(AC31+AC33)</f>
        <v>-0.36005942248831763</v>
      </c>
      <c r="AD35" s="29">
        <f>SIN(AD31+AD33)</f>
        <v>0.76686097956288546</v>
      </c>
    </row>
    <row r="36" spans="1:30" x14ac:dyDescent="0.35">
      <c r="A36" s="50" t="s">
        <v>8</v>
      </c>
      <c r="B36" s="29">
        <f t="shared" ref="B36:J36" si="0">SIN(B32+B33)</f>
        <v>0.93215488395709845</v>
      </c>
      <c r="C36" s="29">
        <f t="shared" si="0"/>
        <v>0.9753900253929676</v>
      </c>
      <c r="D36" s="29">
        <f t="shared" si="0"/>
        <v>0.99980092034821666</v>
      </c>
      <c r="E36" s="29">
        <f t="shared" si="0"/>
        <v>0.93215488395709845</v>
      </c>
      <c r="F36" s="29">
        <f t="shared" si="0"/>
        <v>0.9753900253929676</v>
      </c>
      <c r="G36" s="29">
        <f t="shared" si="0"/>
        <v>0.99980092034821666</v>
      </c>
      <c r="H36" s="29">
        <f t="shared" si="0"/>
        <v>-0.34692875075972285</v>
      </c>
      <c r="I36" s="29">
        <f t="shared" si="0"/>
        <v>-0.51263248339061407</v>
      </c>
      <c r="J36" s="29">
        <f t="shared" si="0"/>
        <v>-0.74199445552936483</v>
      </c>
      <c r="K36" s="44" t="s">
        <v>8</v>
      </c>
      <c r="L36" s="29">
        <f t="shared" ref="L36:T36" si="1">SIN(L32+L33)</f>
        <v>0.93215488395709845</v>
      </c>
      <c r="M36" s="29">
        <f t="shared" si="1"/>
        <v>0.9753900253929676</v>
      </c>
      <c r="N36" s="29">
        <f t="shared" si="1"/>
        <v>-0.74199445552936483</v>
      </c>
      <c r="O36" s="29">
        <f t="shared" si="1"/>
        <v>0.93215488395709845</v>
      </c>
      <c r="P36" s="29">
        <f t="shared" si="1"/>
        <v>-0.51263248339061407</v>
      </c>
      <c r="Q36" s="29">
        <f t="shared" si="1"/>
        <v>0.99980092034821666</v>
      </c>
      <c r="R36" s="29">
        <f t="shared" si="1"/>
        <v>-0.34692875075972285</v>
      </c>
      <c r="S36" s="29">
        <f t="shared" si="1"/>
        <v>0.9753900253929676</v>
      </c>
      <c r="T36" s="29">
        <f t="shared" si="1"/>
        <v>0.99980092034821666</v>
      </c>
      <c r="U36" s="51" t="s">
        <v>8</v>
      </c>
      <c r="V36" s="29">
        <f t="shared" ref="V36:AD36" si="2">SIN(V32+V33)</f>
        <v>0.93215488395709845</v>
      </c>
      <c r="W36" s="29">
        <f t="shared" si="2"/>
        <v>-0.51263248339061407</v>
      </c>
      <c r="X36" s="29">
        <f t="shared" si="2"/>
        <v>0.99980092034821666</v>
      </c>
      <c r="Y36" s="29">
        <f t="shared" si="2"/>
        <v>0.93215488395709845</v>
      </c>
      <c r="Z36" s="29">
        <f t="shared" si="2"/>
        <v>0.9753900253929676</v>
      </c>
      <c r="AA36" s="29">
        <f t="shared" si="2"/>
        <v>-0.74199445552936483</v>
      </c>
      <c r="AB36" s="29">
        <f t="shared" si="2"/>
        <v>-0.34692875075972285</v>
      </c>
      <c r="AC36" s="29">
        <f t="shared" si="2"/>
        <v>0.9753900253929676</v>
      </c>
      <c r="AD36" s="29">
        <f t="shared" si="2"/>
        <v>0.99980092034821666</v>
      </c>
    </row>
    <row r="37" spans="1:30" x14ac:dyDescent="0.35">
      <c r="E37" s="21"/>
      <c r="F37" s="21"/>
      <c r="G37" s="21"/>
      <c r="H37" s="21"/>
      <c r="O37" s="20"/>
      <c r="P37" s="21"/>
      <c r="Q37" s="21"/>
      <c r="R37" s="21"/>
      <c r="W37" s="22"/>
      <c r="X37" s="22"/>
      <c r="Z37" s="20"/>
      <c r="AA37" s="21"/>
      <c r="AB37" s="21"/>
    </row>
    <row r="38" spans="1:30" x14ac:dyDescent="0.35">
      <c r="F38" s="21"/>
      <c r="G38" s="21"/>
      <c r="H38" s="21"/>
      <c r="O38" s="20"/>
      <c r="P38" s="21"/>
      <c r="Q38" s="21"/>
      <c r="R38" s="21"/>
      <c r="W38" s="22"/>
      <c r="Z38" s="20"/>
      <c r="AA38" s="21"/>
      <c r="AB38" s="21"/>
    </row>
    <row r="39" spans="1:30" x14ac:dyDescent="0.35">
      <c r="E39" s="21"/>
      <c r="F39" s="21"/>
      <c r="G39" s="21"/>
      <c r="H39" s="21"/>
      <c r="O39" s="20"/>
      <c r="P39" s="21"/>
      <c r="Q39" s="21"/>
      <c r="R39" s="21"/>
      <c r="W39" s="22"/>
      <c r="Z39" s="20"/>
      <c r="AA39" s="21"/>
      <c r="AB39" s="21"/>
    </row>
    <row r="40" spans="1:30" x14ac:dyDescent="0.35">
      <c r="D40" s="20"/>
      <c r="E40" s="21"/>
      <c r="F40" s="21"/>
      <c r="G40" s="21"/>
      <c r="H40" s="21"/>
      <c r="O40" s="20"/>
      <c r="P40" s="21"/>
      <c r="Q40" s="21"/>
      <c r="R40" s="21"/>
      <c r="W40" s="22"/>
      <c r="Z40" s="20"/>
      <c r="AA40" s="21"/>
      <c r="AB40" s="21"/>
    </row>
    <row r="41" spans="1:30" x14ac:dyDescent="0.35">
      <c r="D41" s="20"/>
      <c r="E41" s="21"/>
      <c r="F41" s="21"/>
      <c r="G41" s="21"/>
      <c r="H41" s="21"/>
      <c r="O41" s="20"/>
      <c r="P41" s="21"/>
      <c r="Q41" s="21"/>
      <c r="R41" s="21"/>
      <c r="W41" s="22"/>
      <c r="Z41" s="20"/>
      <c r="AA41" s="21"/>
      <c r="AB41" s="21"/>
    </row>
    <row r="42" spans="1:30" x14ac:dyDescent="0.35">
      <c r="D42" s="20"/>
      <c r="E42" s="21"/>
      <c r="F42" s="21"/>
      <c r="G42" s="21"/>
      <c r="H42" s="21"/>
      <c r="O42" s="20"/>
      <c r="P42" s="21"/>
      <c r="Q42" s="21"/>
      <c r="R42" s="21"/>
      <c r="W42" s="22"/>
      <c r="Z42" s="20"/>
      <c r="AA42" s="21"/>
      <c r="AB42" s="21"/>
    </row>
    <row r="43" spans="1:30" x14ac:dyDescent="0.35">
      <c r="D43" s="20"/>
      <c r="E43" s="21"/>
      <c r="F43" s="21"/>
      <c r="G43" s="21"/>
      <c r="H43" s="21"/>
      <c r="O43" s="20"/>
      <c r="P43" s="21"/>
      <c r="Q43" s="21"/>
      <c r="R43" s="21"/>
      <c r="W43" s="22"/>
      <c r="Z43" s="20"/>
      <c r="AA43" s="21"/>
      <c r="AB43" s="21"/>
    </row>
    <row r="44" spans="1:30" x14ac:dyDescent="0.35">
      <c r="D44" s="20"/>
      <c r="E44" s="21"/>
      <c r="F44" s="21"/>
      <c r="G44" s="21"/>
      <c r="H44" s="21"/>
      <c r="O44" s="20"/>
      <c r="P44" s="21"/>
      <c r="Q44" s="21"/>
      <c r="R44" s="21"/>
      <c r="W44" s="22"/>
      <c r="Z44" s="20"/>
      <c r="AA44" s="21"/>
      <c r="AB44" s="21"/>
    </row>
    <row r="45" spans="1:30" x14ac:dyDescent="0.35">
      <c r="D45" s="20"/>
      <c r="E45" s="21"/>
      <c r="F45" s="21"/>
      <c r="G45" s="21"/>
      <c r="H45" s="21"/>
      <c r="O45" s="20"/>
      <c r="P45" s="21"/>
      <c r="Q45" s="21"/>
      <c r="R45" s="21"/>
      <c r="W45" s="22"/>
      <c r="Z45" s="20"/>
      <c r="AA45" s="21"/>
      <c r="AB45" s="21"/>
    </row>
    <row r="46" spans="1:30" x14ac:dyDescent="0.35">
      <c r="D46" s="20"/>
      <c r="E46" s="21"/>
      <c r="F46" s="21"/>
      <c r="G46" s="21"/>
      <c r="H46" s="21"/>
      <c r="O46" s="20"/>
      <c r="P46" s="21"/>
      <c r="Q46" s="21"/>
      <c r="R46" s="21"/>
      <c r="W46" s="22"/>
      <c r="Z46" s="20"/>
      <c r="AA46" s="21"/>
      <c r="AB46" s="21"/>
    </row>
    <row r="49" spans="1:13" x14ac:dyDescent="0.35">
      <c r="A49" s="45" t="s">
        <v>150</v>
      </c>
      <c r="B49" s="45"/>
      <c r="D49" s="28" t="s">
        <v>0</v>
      </c>
      <c r="E49" s="28">
        <v>1</v>
      </c>
      <c r="F49" s="28">
        <v>2</v>
      </c>
      <c r="G49" s="28">
        <v>3</v>
      </c>
      <c r="H49" s="28">
        <v>4</v>
      </c>
      <c r="I49" s="28">
        <v>5</v>
      </c>
      <c r="J49" s="28">
        <v>6</v>
      </c>
      <c r="K49" s="28">
        <v>7</v>
      </c>
      <c r="L49" s="28">
        <v>8</v>
      </c>
      <c r="M49" s="28">
        <v>9</v>
      </c>
    </row>
    <row r="50" spans="1:13" x14ac:dyDescent="0.35">
      <c r="A50" s="46"/>
      <c r="B50" s="46"/>
      <c r="D50" s="28" t="s">
        <v>1</v>
      </c>
      <c r="E50" s="28">
        <v>2</v>
      </c>
      <c r="F50" s="28">
        <v>6</v>
      </c>
      <c r="G50" s="28">
        <v>7</v>
      </c>
      <c r="H50" s="28">
        <v>8</v>
      </c>
      <c r="I50" s="28">
        <v>10</v>
      </c>
      <c r="J50" s="28">
        <v>12</v>
      </c>
      <c r="K50" s="28">
        <v>14</v>
      </c>
      <c r="L50" s="28">
        <v>16</v>
      </c>
      <c r="M50" s="28">
        <v>20</v>
      </c>
    </row>
    <row r="51" spans="1:13" x14ac:dyDescent="0.35">
      <c r="A51" s="28" t="s">
        <v>3</v>
      </c>
      <c r="B51" s="27">
        <v>10</v>
      </c>
      <c r="D51" s="28" t="s">
        <v>9</v>
      </c>
      <c r="E51" s="27">
        <f t="shared" ref="E51:M51" si="3">SQRT(E49^2+E50^2)</f>
        <v>2.2360679774997898</v>
      </c>
      <c r="F51" s="27">
        <f t="shared" si="3"/>
        <v>6.324555320336759</v>
      </c>
      <c r="G51" s="27">
        <f>SQRT(G49^2+G50^2)</f>
        <v>7.6157731058639087</v>
      </c>
      <c r="H51" s="27">
        <f>SQRT(H49^2+H50^2)</f>
        <v>8.9442719099991592</v>
      </c>
      <c r="I51" s="27">
        <f t="shared" si="3"/>
        <v>11.180339887498949</v>
      </c>
      <c r="J51" s="27">
        <f t="shared" si="3"/>
        <v>13.416407864998739</v>
      </c>
      <c r="K51" s="27">
        <f t="shared" si="3"/>
        <v>15.652475842498529</v>
      </c>
      <c r="L51" s="27">
        <f t="shared" si="3"/>
        <v>17.888543819998318</v>
      </c>
      <c r="M51" s="27">
        <f t="shared" si="3"/>
        <v>21.931712199461309</v>
      </c>
    </row>
    <row r="52" spans="1:13" x14ac:dyDescent="0.35">
      <c r="A52" s="27" t="s">
        <v>4</v>
      </c>
      <c r="B52" s="43">
        <v>10</v>
      </c>
      <c r="D52" s="28" t="s">
        <v>6</v>
      </c>
      <c r="E52" s="28">
        <f t="shared" ref="E52:M52" si="4">SIN(E49+E50)</f>
        <v>0.14112000805986721</v>
      </c>
      <c r="F52" s="28">
        <f t="shared" si="4"/>
        <v>0.98935824662338179</v>
      </c>
      <c r="G52" s="28">
        <f>SIN(G49+G50)</f>
        <v>-0.54402111088936977</v>
      </c>
      <c r="H52" s="28">
        <f>SIN(H49+H50)</f>
        <v>-0.53657291800043494</v>
      </c>
      <c r="I52" s="28">
        <f t="shared" si="4"/>
        <v>0.65028784015711683</v>
      </c>
      <c r="J52" s="28">
        <f t="shared" si="4"/>
        <v>-0.75098724677167605</v>
      </c>
      <c r="K52" s="28">
        <f t="shared" si="4"/>
        <v>0.83665563853605607</v>
      </c>
      <c r="L52" s="28">
        <f t="shared" si="4"/>
        <v>-0.90557836200662389</v>
      </c>
      <c r="M52" s="28">
        <f t="shared" si="4"/>
        <v>-0.66363388421296754</v>
      </c>
    </row>
    <row r="53" spans="1:13" x14ac:dyDescent="0.35">
      <c r="A53" s="28" t="s">
        <v>5</v>
      </c>
      <c r="B53" s="43">
        <v>8</v>
      </c>
      <c r="D53" s="28" t="s">
        <v>7</v>
      </c>
      <c r="E53" s="28">
        <f>SIN(E49+E51)</f>
        <v>-9.4334845332898973E-2</v>
      </c>
      <c r="F53" s="28">
        <f t="shared" ref="F53:M53" si="5">SIN(F49+F51)</f>
        <v>0.89130832680928707</v>
      </c>
      <c r="G53" s="28">
        <f>SIN(G49+G51)</f>
        <v>-0.92873836299859158</v>
      </c>
      <c r="H53" s="28">
        <f>SIN(H49+H51)</f>
        <v>0.36897066145361995</v>
      </c>
      <c r="I53" s="28">
        <f t="shared" si="5"/>
        <v>-0.45500392298537712</v>
      </c>
      <c r="J53" s="28">
        <f t="shared" si="5"/>
        <v>0.53697902729593072</v>
      </c>
      <c r="K53" s="28">
        <f t="shared" si="5"/>
        <v>-0.61416484253188031</v>
      </c>
      <c r="L53" s="28">
        <f t="shared" si="5"/>
        <v>0.68587295226943112</v>
      </c>
      <c r="M53" s="28">
        <f t="shared" si="5"/>
        <v>-0.46551315875966714</v>
      </c>
    </row>
    <row r="54" spans="1:13" x14ac:dyDescent="0.35">
      <c r="D54" s="28" t="s">
        <v>8</v>
      </c>
      <c r="E54" s="28">
        <f t="shared" ref="E54:M54" si="6">SIN(E50+E51)</f>
        <v>-0.8886878004613733</v>
      </c>
      <c r="F54" s="28">
        <f t="shared" si="6"/>
        <v>-0.23946549782849449</v>
      </c>
      <c r="G54" s="28">
        <f>SIN(G50+G51)</f>
        <v>0.88763770506555939</v>
      </c>
      <c r="H54" s="28">
        <f>SIN(H50+H51)</f>
        <v>-0.94457861914824226</v>
      </c>
      <c r="I54" s="28">
        <f t="shared" si="6"/>
        <v>0.72484452632964014</v>
      </c>
      <c r="J54" s="28">
        <f t="shared" si="6"/>
        <v>0.27987762371460528</v>
      </c>
      <c r="K54" s="28">
        <f t="shared" si="6"/>
        <v>-0.98149947552918093</v>
      </c>
      <c r="L54" s="28">
        <f t="shared" si="6"/>
        <v>0.62018253360683284</v>
      </c>
      <c r="M54" s="28">
        <f t="shared" si="6"/>
        <v>-0.88709251199776751</v>
      </c>
    </row>
    <row r="57" spans="1:13" ht="30" customHeight="1" x14ac:dyDescent="0.35">
      <c r="A57" s="39" t="s">
        <v>34</v>
      </c>
      <c r="B57" s="40" t="s">
        <v>35</v>
      </c>
      <c r="C57" s="40" t="s">
        <v>36</v>
      </c>
      <c r="D57" s="41" t="s">
        <v>37</v>
      </c>
      <c r="E57" s="42" t="s">
        <v>38</v>
      </c>
      <c r="F57" s="41" t="s">
        <v>39</v>
      </c>
      <c r="H57" s="55" t="s">
        <v>138</v>
      </c>
      <c r="I57" s="56"/>
      <c r="J57" s="52" t="s">
        <v>3</v>
      </c>
      <c r="K57" s="52" t="s">
        <v>5</v>
      </c>
    </row>
    <row r="58" spans="1:13" ht="14.5" customHeight="1" x14ac:dyDescent="0.35">
      <c r="A58" s="34">
        <v>1</v>
      </c>
      <c r="B58" s="35" t="s">
        <v>26</v>
      </c>
      <c r="C58" s="34">
        <v>1</v>
      </c>
      <c r="D58" s="34">
        <v>1</v>
      </c>
      <c r="E58" s="36">
        <f>SUM(D58,-F58)</f>
        <v>-7.9000000000000181E-3</v>
      </c>
      <c r="F58" s="35">
        <v>1.0079</v>
      </c>
      <c r="H58" s="53" t="s">
        <v>137</v>
      </c>
      <c r="I58" s="54"/>
      <c r="J58" s="27">
        <v>70</v>
      </c>
      <c r="K58" s="27">
        <v>65</v>
      </c>
    </row>
    <row r="59" spans="1:13" ht="14.5" customHeight="1" x14ac:dyDescent="0.35">
      <c r="A59" s="34">
        <v>2</v>
      </c>
      <c r="B59" s="35" t="s">
        <v>10</v>
      </c>
      <c r="C59" s="34">
        <v>2</v>
      </c>
      <c r="D59" s="34">
        <v>2</v>
      </c>
      <c r="E59" s="36">
        <f>SUM(F59-D59)</f>
        <v>2.0026000000000002</v>
      </c>
      <c r="F59" s="35">
        <v>4.0026000000000002</v>
      </c>
      <c r="H59" s="53" t="s">
        <v>139</v>
      </c>
      <c r="I59" s="54"/>
      <c r="J59" s="27">
        <v>58</v>
      </c>
      <c r="K59" s="27">
        <v>53</v>
      </c>
    </row>
    <row r="60" spans="1:13" ht="14.5" customHeight="1" x14ac:dyDescent="0.35">
      <c r="A60" s="34">
        <v>3</v>
      </c>
      <c r="B60" s="35" t="s">
        <v>40</v>
      </c>
      <c r="C60" s="34">
        <v>3</v>
      </c>
      <c r="D60" s="34">
        <v>3</v>
      </c>
      <c r="E60" s="36">
        <f>SUM(F60-D60)</f>
        <v>3.9409999999999998</v>
      </c>
      <c r="F60" s="35">
        <v>6.9409999999999998</v>
      </c>
      <c r="H60" s="53" t="s">
        <v>140</v>
      </c>
      <c r="I60" s="54"/>
      <c r="J60" s="27">
        <v>78</v>
      </c>
      <c r="K60" s="27">
        <v>73</v>
      </c>
    </row>
    <row r="61" spans="1:13" ht="14.5" customHeight="1" x14ac:dyDescent="0.35">
      <c r="A61" s="34">
        <v>4</v>
      </c>
      <c r="B61" s="35" t="s">
        <v>41</v>
      </c>
      <c r="C61" s="34">
        <v>4</v>
      </c>
      <c r="D61" s="34">
        <v>4</v>
      </c>
      <c r="E61" s="36">
        <f>SUM(F61-D61)</f>
        <v>5.0122</v>
      </c>
      <c r="F61" s="35">
        <v>9.0122</v>
      </c>
      <c r="H61" s="53" t="s">
        <v>141</v>
      </c>
      <c r="I61" s="54"/>
      <c r="J61" s="27">
        <v>66</v>
      </c>
      <c r="K61" s="27">
        <v>60</v>
      </c>
    </row>
    <row r="62" spans="1:13" ht="14.5" customHeight="1" x14ac:dyDescent="0.35">
      <c r="A62" s="34">
        <v>5</v>
      </c>
      <c r="B62" s="35" t="s">
        <v>42</v>
      </c>
      <c r="C62" s="34">
        <v>5</v>
      </c>
      <c r="D62" s="34">
        <v>5</v>
      </c>
      <c r="E62" s="36">
        <f>SUM(F62-D62)</f>
        <v>5.8100000000000005</v>
      </c>
      <c r="F62" s="35">
        <v>10.81</v>
      </c>
      <c r="H62" s="53" t="s">
        <v>142</v>
      </c>
      <c r="I62" s="54"/>
      <c r="J62" s="27">
        <v>72</v>
      </c>
      <c r="K62" s="27">
        <v>84</v>
      </c>
    </row>
    <row r="63" spans="1:13" ht="14.5" customHeight="1" x14ac:dyDescent="0.35">
      <c r="A63" s="34">
        <v>6</v>
      </c>
      <c r="B63" s="35" t="s">
        <v>11</v>
      </c>
      <c r="C63" s="34">
        <v>6</v>
      </c>
      <c r="D63" s="34">
        <v>6</v>
      </c>
      <c r="E63" s="36">
        <f t="shared" ref="E63:E126" si="7">SUM(F63,-D63)</f>
        <v>6.0109999999999992</v>
      </c>
      <c r="F63" s="35">
        <v>12.010999999999999</v>
      </c>
      <c r="H63" s="53" t="s">
        <v>149</v>
      </c>
      <c r="I63" s="54"/>
      <c r="J63" s="27">
        <v>18</v>
      </c>
      <c r="K63" s="27">
        <v>16</v>
      </c>
    </row>
    <row r="64" spans="1:13" ht="14.5" customHeight="1" x14ac:dyDescent="0.35">
      <c r="A64" s="34">
        <v>7</v>
      </c>
      <c r="B64" s="35" t="s">
        <v>12</v>
      </c>
      <c r="C64" s="34">
        <v>7</v>
      </c>
      <c r="D64" s="34">
        <v>7</v>
      </c>
      <c r="E64" s="36">
        <f t="shared" si="7"/>
        <v>7.07</v>
      </c>
      <c r="F64" s="35">
        <v>14.07</v>
      </c>
      <c r="H64" s="53" t="s">
        <v>147</v>
      </c>
      <c r="I64" s="54"/>
      <c r="J64" s="27">
        <v>10</v>
      </c>
      <c r="K64" s="27">
        <v>8</v>
      </c>
    </row>
    <row r="65" spans="1:6" x14ac:dyDescent="0.35">
      <c r="A65" s="34">
        <v>8</v>
      </c>
      <c r="B65" s="35" t="s">
        <v>13</v>
      </c>
      <c r="C65" s="34">
        <v>8</v>
      </c>
      <c r="D65" s="34">
        <v>8</v>
      </c>
      <c r="E65" s="36">
        <f t="shared" si="7"/>
        <v>7.9993999999999996</v>
      </c>
      <c r="F65" s="35">
        <v>15.9994</v>
      </c>
    </row>
    <row r="66" spans="1:6" x14ac:dyDescent="0.35">
      <c r="A66" s="34">
        <v>9</v>
      </c>
      <c r="B66" s="35" t="s">
        <v>43</v>
      </c>
      <c r="C66" s="34">
        <v>9</v>
      </c>
      <c r="D66" s="34">
        <v>9</v>
      </c>
      <c r="E66" s="36">
        <f t="shared" si="7"/>
        <v>9.9980000000000011</v>
      </c>
      <c r="F66" s="35">
        <v>18.998000000000001</v>
      </c>
    </row>
    <row r="67" spans="1:6" x14ac:dyDescent="0.35">
      <c r="A67" s="34">
        <v>10</v>
      </c>
      <c r="B67" s="35" t="s">
        <v>14</v>
      </c>
      <c r="C67" s="34">
        <v>10</v>
      </c>
      <c r="D67" s="34">
        <v>10</v>
      </c>
      <c r="E67" s="36">
        <f t="shared" si="7"/>
        <v>10.1797</v>
      </c>
      <c r="F67" s="35">
        <v>20.1797</v>
      </c>
    </row>
    <row r="68" spans="1:6" x14ac:dyDescent="0.35">
      <c r="A68" s="34">
        <v>11</v>
      </c>
      <c r="B68" s="35" t="s">
        <v>44</v>
      </c>
      <c r="C68" s="34">
        <v>11</v>
      </c>
      <c r="D68" s="34">
        <v>11</v>
      </c>
      <c r="E68" s="36">
        <f t="shared" si="7"/>
        <v>11.989799999999999</v>
      </c>
      <c r="F68" s="35">
        <v>22.989799999999999</v>
      </c>
    </row>
    <row r="69" spans="1:6" x14ac:dyDescent="0.35">
      <c r="A69" s="34">
        <v>12</v>
      </c>
      <c r="B69" s="35" t="s">
        <v>15</v>
      </c>
      <c r="C69" s="34">
        <v>12</v>
      </c>
      <c r="D69" s="34">
        <v>12</v>
      </c>
      <c r="E69" s="36">
        <f t="shared" si="7"/>
        <v>12.305</v>
      </c>
      <c r="F69" s="35">
        <v>24.305</v>
      </c>
    </row>
    <row r="70" spans="1:6" x14ac:dyDescent="0.35">
      <c r="A70" s="35">
        <v>13</v>
      </c>
      <c r="B70" s="35" t="s">
        <v>45</v>
      </c>
      <c r="C70" s="35">
        <v>13</v>
      </c>
      <c r="D70" s="35">
        <v>13</v>
      </c>
      <c r="E70" s="36">
        <f t="shared" si="7"/>
        <v>13.9815</v>
      </c>
      <c r="F70" s="35">
        <v>26.9815</v>
      </c>
    </row>
    <row r="71" spans="1:6" x14ac:dyDescent="0.35">
      <c r="A71" s="34">
        <v>14</v>
      </c>
      <c r="B71" s="35" t="s">
        <v>16</v>
      </c>
      <c r="C71" s="34">
        <v>14</v>
      </c>
      <c r="D71" s="34">
        <v>14</v>
      </c>
      <c r="E71" s="36">
        <f t="shared" si="7"/>
        <v>14.0855</v>
      </c>
      <c r="F71" s="35">
        <v>28.0855</v>
      </c>
    </row>
    <row r="72" spans="1:6" x14ac:dyDescent="0.35">
      <c r="A72" s="34">
        <v>15</v>
      </c>
      <c r="B72" s="35" t="s">
        <v>46</v>
      </c>
      <c r="C72" s="34">
        <v>15</v>
      </c>
      <c r="D72" s="34">
        <v>15</v>
      </c>
      <c r="E72" s="36">
        <f t="shared" si="7"/>
        <v>15.973800000000001</v>
      </c>
      <c r="F72" s="35">
        <v>30.973800000000001</v>
      </c>
    </row>
    <row r="73" spans="1:6" x14ac:dyDescent="0.35">
      <c r="A73" s="34">
        <v>16</v>
      </c>
      <c r="B73" s="35" t="s">
        <v>47</v>
      </c>
      <c r="C73" s="34">
        <v>16</v>
      </c>
      <c r="D73" s="34">
        <v>16</v>
      </c>
      <c r="E73" s="36">
        <f t="shared" si="7"/>
        <v>16.066000000000003</v>
      </c>
      <c r="F73" s="35">
        <v>32.066000000000003</v>
      </c>
    </row>
    <row r="74" spans="1:6" x14ac:dyDescent="0.35">
      <c r="A74" s="34">
        <v>17</v>
      </c>
      <c r="B74" s="35" t="s">
        <v>48</v>
      </c>
      <c r="C74" s="34">
        <v>17</v>
      </c>
      <c r="D74" s="34">
        <v>17</v>
      </c>
      <c r="E74" s="36">
        <f t="shared" si="7"/>
        <v>18.4527</v>
      </c>
      <c r="F74" s="35">
        <v>35.4527</v>
      </c>
    </row>
    <row r="75" spans="1:6" x14ac:dyDescent="0.35">
      <c r="A75" s="34">
        <v>18</v>
      </c>
      <c r="B75" s="35" t="s">
        <v>49</v>
      </c>
      <c r="C75" s="34">
        <v>18</v>
      </c>
      <c r="D75" s="34">
        <v>18</v>
      </c>
      <c r="E75" s="36">
        <f t="shared" si="7"/>
        <v>21.948</v>
      </c>
      <c r="F75" s="35">
        <v>39.948</v>
      </c>
    </row>
    <row r="76" spans="1:6" x14ac:dyDescent="0.35">
      <c r="A76" s="34">
        <v>19</v>
      </c>
      <c r="B76" s="35" t="s">
        <v>50</v>
      </c>
      <c r="C76" s="34">
        <v>19</v>
      </c>
      <c r="D76" s="34">
        <v>19</v>
      </c>
      <c r="E76" s="36">
        <f t="shared" si="7"/>
        <v>20.098300000000002</v>
      </c>
      <c r="F76" s="35">
        <v>39.098300000000002</v>
      </c>
    </row>
    <row r="77" spans="1:6" x14ac:dyDescent="0.35">
      <c r="A77" s="34">
        <v>20</v>
      </c>
      <c r="B77" s="35" t="s">
        <v>18</v>
      </c>
      <c r="C77" s="34">
        <v>20</v>
      </c>
      <c r="D77" s="34">
        <v>20</v>
      </c>
      <c r="E77" s="36">
        <f t="shared" si="7"/>
        <v>20.078000000000003</v>
      </c>
      <c r="F77" s="35">
        <v>40.078000000000003</v>
      </c>
    </row>
    <row r="78" spans="1:6" x14ac:dyDescent="0.35">
      <c r="A78" s="37">
        <v>21</v>
      </c>
      <c r="B78" s="37" t="s">
        <v>51</v>
      </c>
      <c r="C78" s="37">
        <v>21</v>
      </c>
      <c r="D78" s="37">
        <v>21</v>
      </c>
      <c r="E78" s="36">
        <f t="shared" si="7"/>
        <v>23.9559</v>
      </c>
      <c r="F78" s="38">
        <v>44.9559</v>
      </c>
    </row>
    <row r="79" spans="1:6" x14ac:dyDescent="0.35">
      <c r="A79" s="37">
        <v>22</v>
      </c>
      <c r="B79" s="37" t="s">
        <v>52</v>
      </c>
      <c r="C79" s="37">
        <v>22</v>
      </c>
      <c r="D79" s="37">
        <v>22</v>
      </c>
      <c r="E79" s="36">
        <f t="shared" si="7"/>
        <v>25.880000000000003</v>
      </c>
      <c r="F79" s="38">
        <v>47.88</v>
      </c>
    </row>
    <row r="80" spans="1:6" x14ac:dyDescent="0.35">
      <c r="A80" s="37">
        <v>23</v>
      </c>
      <c r="B80" s="37" t="s">
        <v>53</v>
      </c>
      <c r="C80" s="37">
        <v>23</v>
      </c>
      <c r="D80" s="37">
        <v>23</v>
      </c>
      <c r="E80" s="36">
        <f t="shared" si="7"/>
        <v>27.941499999999998</v>
      </c>
      <c r="F80" s="38">
        <v>50.941499999999998</v>
      </c>
    </row>
    <row r="81" spans="1:6" x14ac:dyDescent="0.35">
      <c r="A81" s="34">
        <v>24</v>
      </c>
      <c r="B81" s="37" t="s">
        <v>54</v>
      </c>
      <c r="C81" s="34">
        <v>24</v>
      </c>
      <c r="D81" s="34">
        <v>24</v>
      </c>
      <c r="E81" s="36">
        <f t="shared" si="7"/>
        <v>27.996000000000002</v>
      </c>
      <c r="F81" s="35">
        <v>51.996000000000002</v>
      </c>
    </row>
    <row r="82" spans="1:6" x14ac:dyDescent="0.35">
      <c r="A82" s="34">
        <v>25</v>
      </c>
      <c r="B82" s="37" t="s">
        <v>55</v>
      </c>
      <c r="C82" s="34">
        <v>25</v>
      </c>
      <c r="D82" s="34">
        <v>25</v>
      </c>
      <c r="E82" s="36">
        <f t="shared" si="7"/>
        <v>29.938049999999997</v>
      </c>
      <c r="F82" s="35">
        <v>54.938049999999997</v>
      </c>
    </row>
    <row r="83" spans="1:6" x14ac:dyDescent="0.35">
      <c r="A83" s="34">
        <v>26</v>
      </c>
      <c r="B83" s="37" t="s">
        <v>56</v>
      </c>
      <c r="C83" s="34">
        <v>26</v>
      </c>
      <c r="D83" s="34">
        <v>26</v>
      </c>
      <c r="E83" s="36">
        <f t="shared" si="7"/>
        <v>29.847180999999999</v>
      </c>
      <c r="F83" s="35">
        <v>55.847180999999999</v>
      </c>
    </row>
    <row r="84" spans="1:6" x14ac:dyDescent="0.35">
      <c r="A84" s="34">
        <v>27</v>
      </c>
      <c r="B84" s="37" t="s">
        <v>57</v>
      </c>
      <c r="C84" s="34">
        <v>27</v>
      </c>
      <c r="D84" s="34">
        <v>27</v>
      </c>
      <c r="E84" s="36">
        <f t="shared" si="7"/>
        <v>31.933199999999999</v>
      </c>
      <c r="F84" s="35">
        <v>58.933199999999999</v>
      </c>
    </row>
    <row r="85" spans="1:6" x14ac:dyDescent="0.35">
      <c r="A85" s="34">
        <v>28</v>
      </c>
      <c r="B85" s="37" t="s">
        <v>58</v>
      </c>
      <c r="C85" s="34">
        <v>28</v>
      </c>
      <c r="D85" s="34">
        <v>28</v>
      </c>
      <c r="E85" s="36">
        <f t="shared" si="7"/>
        <v>30.689999999999998</v>
      </c>
      <c r="F85" s="35">
        <v>58.69</v>
      </c>
    </row>
    <row r="86" spans="1:6" x14ac:dyDescent="0.35">
      <c r="A86" s="34">
        <v>29</v>
      </c>
      <c r="B86" s="37" t="s">
        <v>59</v>
      </c>
      <c r="C86" s="34">
        <v>29</v>
      </c>
      <c r="D86" s="34">
        <v>29</v>
      </c>
      <c r="E86" s="36">
        <f t="shared" si="7"/>
        <v>34.545999999999999</v>
      </c>
      <c r="F86" s="35">
        <v>63.545999999999999</v>
      </c>
    </row>
    <row r="87" spans="1:6" x14ac:dyDescent="0.35">
      <c r="A87" s="34">
        <v>30</v>
      </c>
      <c r="B87" s="37" t="s">
        <v>60</v>
      </c>
      <c r="C87" s="34">
        <v>30</v>
      </c>
      <c r="D87" s="34">
        <v>30</v>
      </c>
      <c r="E87" s="36">
        <f t="shared" si="7"/>
        <v>35.39</v>
      </c>
      <c r="F87" s="35">
        <v>65.39</v>
      </c>
    </row>
    <row r="88" spans="1:6" x14ac:dyDescent="0.35">
      <c r="A88" s="34">
        <v>31</v>
      </c>
      <c r="B88" s="37" t="s">
        <v>61</v>
      </c>
      <c r="C88" s="34">
        <v>31</v>
      </c>
      <c r="D88" s="34">
        <v>31</v>
      </c>
      <c r="E88" s="36">
        <f t="shared" si="7"/>
        <v>38.722999999999999</v>
      </c>
      <c r="F88" s="35">
        <v>69.722999999999999</v>
      </c>
    </row>
    <row r="89" spans="1:6" x14ac:dyDescent="0.35">
      <c r="A89" s="34">
        <v>32</v>
      </c>
      <c r="B89" s="37" t="s">
        <v>62</v>
      </c>
      <c r="C89" s="34">
        <v>32</v>
      </c>
      <c r="D89" s="34">
        <v>32</v>
      </c>
      <c r="E89" s="36">
        <f t="shared" si="7"/>
        <v>40.61</v>
      </c>
      <c r="F89" s="35">
        <v>72.61</v>
      </c>
    </row>
    <row r="90" spans="1:6" x14ac:dyDescent="0.35">
      <c r="A90" s="34">
        <v>33</v>
      </c>
      <c r="B90" s="37" t="s">
        <v>63</v>
      </c>
      <c r="C90" s="34">
        <v>33</v>
      </c>
      <c r="D90" s="34">
        <v>33</v>
      </c>
      <c r="E90" s="36">
        <f t="shared" si="7"/>
        <v>41.921599999999998</v>
      </c>
      <c r="F90" s="35">
        <v>74.921599999999998</v>
      </c>
    </row>
    <row r="91" spans="1:6" x14ac:dyDescent="0.35">
      <c r="A91" s="34">
        <v>34</v>
      </c>
      <c r="B91" s="37" t="s">
        <v>64</v>
      </c>
      <c r="C91" s="34">
        <v>34</v>
      </c>
      <c r="D91" s="34">
        <v>34</v>
      </c>
      <c r="E91" s="36">
        <f t="shared" si="7"/>
        <v>44.959999999999994</v>
      </c>
      <c r="F91" s="35">
        <v>78.959999999999994</v>
      </c>
    </row>
    <row r="92" spans="1:6" x14ac:dyDescent="0.35">
      <c r="A92" s="34">
        <v>35</v>
      </c>
      <c r="B92" s="37" t="s">
        <v>65</v>
      </c>
      <c r="C92" s="34">
        <v>35</v>
      </c>
      <c r="D92" s="34">
        <v>35</v>
      </c>
      <c r="E92" s="36">
        <f t="shared" si="7"/>
        <v>44.903999999999996</v>
      </c>
      <c r="F92" s="35">
        <v>79.903999999999996</v>
      </c>
    </row>
    <row r="93" spans="1:6" x14ac:dyDescent="0.35">
      <c r="A93" s="35">
        <v>36</v>
      </c>
      <c r="B93" s="37" t="s">
        <v>66</v>
      </c>
      <c r="C93" s="35">
        <v>36</v>
      </c>
      <c r="D93" s="35">
        <v>36</v>
      </c>
      <c r="E93" s="36">
        <f t="shared" si="7"/>
        <v>47.8</v>
      </c>
      <c r="F93" s="35">
        <v>83.8</v>
      </c>
    </row>
    <row r="94" spans="1:6" x14ac:dyDescent="0.35">
      <c r="A94" s="34">
        <v>37</v>
      </c>
      <c r="B94" s="37" t="s">
        <v>67</v>
      </c>
      <c r="C94" s="34">
        <v>37</v>
      </c>
      <c r="D94" s="34">
        <v>37</v>
      </c>
      <c r="E94" s="36">
        <f t="shared" si="7"/>
        <v>48.467799999999997</v>
      </c>
      <c r="F94" s="35">
        <v>85.467799999999997</v>
      </c>
    </row>
    <row r="95" spans="1:6" x14ac:dyDescent="0.35">
      <c r="A95" s="34">
        <v>38</v>
      </c>
      <c r="B95" s="37" t="s">
        <v>68</v>
      </c>
      <c r="C95" s="34">
        <v>38</v>
      </c>
      <c r="D95" s="34">
        <v>38</v>
      </c>
      <c r="E95" s="36">
        <f t="shared" si="7"/>
        <v>49.620000000000005</v>
      </c>
      <c r="F95" s="35">
        <v>87.62</v>
      </c>
    </row>
    <row r="96" spans="1:6" x14ac:dyDescent="0.35">
      <c r="A96" s="34">
        <v>39</v>
      </c>
      <c r="B96" s="37" t="s">
        <v>69</v>
      </c>
      <c r="C96" s="34">
        <v>39</v>
      </c>
      <c r="D96" s="34">
        <v>39</v>
      </c>
      <c r="E96" s="36">
        <f t="shared" si="7"/>
        <v>49.905900000000003</v>
      </c>
      <c r="F96" s="35">
        <v>88.905900000000003</v>
      </c>
    </row>
    <row r="97" spans="1:6" x14ac:dyDescent="0.35">
      <c r="A97" s="34">
        <v>40</v>
      </c>
      <c r="B97" s="37" t="s">
        <v>70</v>
      </c>
      <c r="C97" s="34">
        <v>40</v>
      </c>
      <c r="D97" s="34">
        <v>40</v>
      </c>
      <c r="E97" s="36">
        <f t="shared" si="7"/>
        <v>51.224000000000004</v>
      </c>
      <c r="F97" s="35">
        <v>91.224000000000004</v>
      </c>
    </row>
    <row r="98" spans="1:6" x14ac:dyDescent="0.35">
      <c r="A98" s="34">
        <v>41</v>
      </c>
      <c r="B98" s="37" t="s">
        <v>71</v>
      </c>
      <c r="C98" s="34">
        <v>41</v>
      </c>
      <c r="D98" s="34">
        <v>41</v>
      </c>
      <c r="E98" s="36">
        <f t="shared" si="7"/>
        <v>51.906400000000005</v>
      </c>
      <c r="F98" s="35">
        <v>92.906400000000005</v>
      </c>
    </row>
    <row r="99" spans="1:6" x14ac:dyDescent="0.35">
      <c r="A99" s="34">
        <v>42</v>
      </c>
      <c r="B99" s="37" t="s">
        <v>72</v>
      </c>
      <c r="C99" s="34">
        <v>42</v>
      </c>
      <c r="D99" s="34">
        <v>42</v>
      </c>
      <c r="E99" s="36">
        <f t="shared" si="7"/>
        <v>53.94</v>
      </c>
      <c r="F99" s="35">
        <v>95.94</v>
      </c>
    </row>
    <row r="100" spans="1:6" x14ac:dyDescent="0.35">
      <c r="A100" s="34">
        <v>43</v>
      </c>
      <c r="B100" s="37" t="s">
        <v>73</v>
      </c>
      <c r="C100" s="34">
        <v>43</v>
      </c>
      <c r="D100" s="34">
        <v>43</v>
      </c>
      <c r="E100" s="36">
        <f t="shared" si="7"/>
        <v>54.907200000000003</v>
      </c>
      <c r="F100" s="35">
        <v>97.907200000000003</v>
      </c>
    </row>
    <row r="101" spans="1:6" x14ac:dyDescent="0.35">
      <c r="A101" s="37">
        <v>44</v>
      </c>
      <c r="B101" s="37" t="s">
        <v>74</v>
      </c>
      <c r="C101" s="37">
        <v>44</v>
      </c>
      <c r="D101" s="37">
        <v>44</v>
      </c>
      <c r="E101" s="36">
        <f t="shared" si="7"/>
        <v>57.069999999999993</v>
      </c>
      <c r="F101" s="38">
        <v>101.07</v>
      </c>
    </row>
    <row r="102" spans="1:6" x14ac:dyDescent="0.35">
      <c r="A102" s="37">
        <v>45</v>
      </c>
      <c r="B102" s="37" t="s">
        <v>75</v>
      </c>
      <c r="C102" s="37">
        <v>45</v>
      </c>
      <c r="D102" s="37">
        <v>45</v>
      </c>
      <c r="E102" s="36">
        <f t="shared" si="7"/>
        <v>57.905522360000006</v>
      </c>
      <c r="F102" s="38">
        <v>102.90552236000001</v>
      </c>
    </row>
    <row r="103" spans="1:6" x14ac:dyDescent="0.35">
      <c r="A103" s="37">
        <v>46</v>
      </c>
      <c r="B103" s="37" t="s">
        <v>76</v>
      </c>
      <c r="C103" s="37">
        <v>46</v>
      </c>
      <c r="D103" s="37">
        <v>46</v>
      </c>
      <c r="E103" s="36">
        <f t="shared" si="7"/>
        <v>60.42</v>
      </c>
      <c r="F103" s="38">
        <v>106.42</v>
      </c>
    </row>
    <row r="104" spans="1:6" x14ac:dyDescent="0.35">
      <c r="A104" s="37">
        <v>47</v>
      </c>
      <c r="B104" s="37" t="s">
        <v>77</v>
      </c>
      <c r="C104" s="37">
        <v>47</v>
      </c>
      <c r="D104" s="37">
        <v>47</v>
      </c>
      <c r="E104" s="36">
        <f t="shared" si="7"/>
        <v>60.868200000000002</v>
      </c>
      <c r="F104" s="38">
        <v>107.8682</v>
      </c>
    </row>
    <row r="105" spans="1:6" x14ac:dyDescent="0.35">
      <c r="A105" s="37">
        <v>48</v>
      </c>
      <c r="B105" s="37" t="s">
        <v>78</v>
      </c>
      <c r="C105" s="37">
        <v>48</v>
      </c>
      <c r="D105" s="37">
        <v>48</v>
      </c>
      <c r="E105" s="36">
        <f t="shared" si="7"/>
        <v>66.411000000000001</v>
      </c>
      <c r="F105" s="38">
        <v>114.411</v>
      </c>
    </row>
    <row r="106" spans="1:6" x14ac:dyDescent="0.35">
      <c r="A106" s="37">
        <v>49</v>
      </c>
      <c r="B106" s="37" t="s">
        <v>79</v>
      </c>
      <c r="C106" s="37">
        <v>49</v>
      </c>
      <c r="D106" s="37">
        <v>49</v>
      </c>
      <c r="E106" s="36">
        <f t="shared" si="7"/>
        <v>65.819999999999993</v>
      </c>
      <c r="F106" s="38">
        <v>114.82</v>
      </c>
    </row>
    <row r="107" spans="1:6" x14ac:dyDescent="0.35">
      <c r="A107" s="37">
        <v>50</v>
      </c>
      <c r="B107" s="37" t="s">
        <v>80</v>
      </c>
      <c r="C107" s="37">
        <v>50</v>
      </c>
      <c r="D107" s="37">
        <v>50</v>
      </c>
      <c r="E107" s="36">
        <f t="shared" si="7"/>
        <v>68.709999999999994</v>
      </c>
      <c r="F107" s="38">
        <v>118.71</v>
      </c>
    </row>
    <row r="108" spans="1:6" x14ac:dyDescent="0.35">
      <c r="A108" s="37">
        <v>51</v>
      </c>
      <c r="B108" s="37" t="s">
        <v>81</v>
      </c>
      <c r="C108" s="37">
        <v>51</v>
      </c>
      <c r="D108" s="37">
        <v>51</v>
      </c>
      <c r="E108" s="36">
        <f t="shared" si="7"/>
        <v>70.75</v>
      </c>
      <c r="F108" s="38">
        <v>121.75</v>
      </c>
    </row>
    <row r="109" spans="1:6" x14ac:dyDescent="0.35">
      <c r="A109" s="37">
        <v>52</v>
      </c>
      <c r="B109" s="37" t="s">
        <v>82</v>
      </c>
      <c r="C109" s="37">
        <v>52</v>
      </c>
      <c r="D109" s="37">
        <v>52</v>
      </c>
      <c r="E109" s="36">
        <f t="shared" si="7"/>
        <v>75.599999999999994</v>
      </c>
      <c r="F109" s="38">
        <v>127.6</v>
      </c>
    </row>
    <row r="110" spans="1:6" x14ac:dyDescent="0.35">
      <c r="A110" s="37">
        <v>53</v>
      </c>
      <c r="B110" s="37" t="s">
        <v>83</v>
      </c>
      <c r="C110" s="37">
        <v>53</v>
      </c>
      <c r="D110" s="37">
        <v>53</v>
      </c>
      <c r="E110" s="36">
        <f t="shared" si="7"/>
        <v>73.904499999999999</v>
      </c>
      <c r="F110" s="38">
        <v>126.9045</v>
      </c>
    </row>
    <row r="111" spans="1:6" x14ac:dyDescent="0.35">
      <c r="A111" s="37">
        <v>54</v>
      </c>
      <c r="B111" s="37" t="s">
        <v>84</v>
      </c>
      <c r="C111" s="37">
        <v>54</v>
      </c>
      <c r="D111" s="37">
        <v>54</v>
      </c>
      <c r="E111" s="36">
        <f t="shared" si="7"/>
        <v>77.289999999999992</v>
      </c>
      <c r="F111" s="38">
        <v>131.29</v>
      </c>
    </row>
    <row r="112" spans="1:6" x14ac:dyDescent="0.35">
      <c r="A112" s="37">
        <v>55</v>
      </c>
      <c r="B112" s="37" t="s">
        <v>85</v>
      </c>
      <c r="C112" s="37">
        <v>55</v>
      </c>
      <c r="D112" s="37">
        <v>55</v>
      </c>
      <c r="E112" s="36">
        <f t="shared" si="7"/>
        <v>77.905399999999986</v>
      </c>
      <c r="F112" s="38">
        <v>132.90539999999999</v>
      </c>
    </row>
    <row r="113" spans="1:6" x14ac:dyDescent="0.35">
      <c r="A113" s="37">
        <v>56</v>
      </c>
      <c r="B113" s="37" t="s">
        <v>86</v>
      </c>
      <c r="C113" s="37">
        <v>56</v>
      </c>
      <c r="D113" s="37">
        <v>56</v>
      </c>
      <c r="E113" s="36">
        <f t="shared" si="7"/>
        <v>81.326999999999998</v>
      </c>
      <c r="F113" s="38">
        <v>137.327</v>
      </c>
    </row>
    <row r="114" spans="1:6" x14ac:dyDescent="0.35">
      <c r="A114" s="37">
        <v>57</v>
      </c>
      <c r="B114" s="37" t="s">
        <v>87</v>
      </c>
      <c r="C114" s="37">
        <v>57</v>
      </c>
      <c r="D114" s="37">
        <v>57</v>
      </c>
      <c r="E114" s="36">
        <f t="shared" si="7"/>
        <v>81.905499999999989</v>
      </c>
      <c r="F114" s="38">
        <v>138.90549999999999</v>
      </c>
    </row>
    <row r="115" spans="1:6" x14ac:dyDescent="0.35">
      <c r="A115" s="37">
        <v>58</v>
      </c>
      <c r="B115" s="37" t="s">
        <v>88</v>
      </c>
      <c r="C115" s="37">
        <v>58</v>
      </c>
      <c r="D115" s="37">
        <v>58</v>
      </c>
      <c r="E115" s="36">
        <f t="shared" si="7"/>
        <v>82.115000000000009</v>
      </c>
      <c r="F115" s="38">
        <v>140.11500000000001</v>
      </c>
    </row>
    <row r="116" spans="1:6" x14ac:dyDescent="0.35">
      <c r="A116" s="37">
        <v>59</v>
      </c>
      <c r="B116" s="37" t="s">
        <v>89</v>
      </c>
      <c r="C116" s="37">
        <v>59</v>
      </c>
      <c r="D116" s="37">
        <v>59</v>
      </c>
      <c r="E116" s="36">
        <f t="shared" si="7"/>
        <v>81.90764999999999</v>
      </c>
      <c r="F116" s="38">
        <v>140.90764999999999</v>
      </c>
    </row>
    <row r="117" spans="1:6" x14ac:dyDescent="0.35">
      <c r="A117" s="37">
        <v>60</v>
      </c>
      <c r="B117" s="37" t="s">
        <v>90</v>
      </c>
      <c r="C117" s="37">
        <v>60</v>
      </c>
      <c r="D117" s="37">
        <v>60</v>
      </c>
      <c r="E117" s="36">
        <f t="shared" si="7"/>
        <v>84.240000000000009</v>
      </c>
      <c r="F117" s="38">
        <v>144.24</v>
      </c>
    </row>
    <row r="118" spans="1:6" x14ac:dyDescent="0.35">
      <c r="A118" s="37">
        <v>61</v>
      </c>
      <c r="B118" s="37" t="s">
        <v>91</v>
      </c>
      <c r="C118" s="37">
        <v>61</v>
      </c>
      <c r="D118" s="37">
        <v>61</v>
      </c>
      <c r="E118" s="36">
        <f t="shared" si="7"/>
        <v>83.912700000000001</v>
      </c>
      <c r="F118" s="38">
        <v>144.9127</v>
      </c>
    </row>
    <row r="119" spans="1:6" x14ac:dyDescent="0.35">
      <c r="A119" s="37">
        <v>62</v>
      </c>
      <c r="B119" s="37" t="s">
        <v>92</v>
      </c>
      <c r="C119" s="37">
        <v>62</v>
      </c>
      <c r="D119" s="37">
        <v>62</v>
      </c>
      <c r="E119" s="36">
        <f t="shared" si="7"/>
        <v>88.360000000000014</v>
      </c>
      <c r="F119" s="38">
        <v>150.36000000000001</v>
      </c>
    </row>
    <row r="120" spans="1:6" x14ac:dyDescent="0.35">
      <c r="A120" s="37">
        <v>63</v>
      </c>
      <c r="B120" s="37" t="s">
        <v>93</v>
      </c>
      <c r="C120" s="37">
        <v>63</v>
      </c>
      <c r="D120" s="37">
        <v>63</v>
      </c>
      <c r="E120" s="36">
        <f t="shared" si="7"/>
        <v>88.965000000000003</v>
      </c>
      <c r="F120" s="38">
        <v>151.965</v>
      </c>
    </row>
    <row r="121" spans="1:6" x14ac:dyDescent="0.35">
      <c r="A121" s="37">
        <v>64</v>
      </c>
      <c r="B121" s="37" t="s">
        <v>94</v>
      </c>
      <c r="C121" s="37">
        <v>64</v>
      </c>
      <c r="D121" s="37">
        <v>64</v>
      </c>
      <c r="E121" s="36">
        <f t="shared" si="7"/>
        <v>93.25</v>
      </c>
      <c r="F121" s="38">
        <v>157.25</v>
      </c>
    </row>
    <row r="122" spans="1:6" x14ac:dyDescent="0.35">
      <c r="A122" s="37">
        <v>65</v>
      </c>
      <c r="B122" s="37" t="s">
        <v>95</v>
      </c>
      <c r="C122" s="37">
        <v>65</v>
      </c>
      <c r="D122" s="37">
        <v>65</v>
      </c>
      <c r="E122" s="36">
        <f t="shared" si="7"/>
        <v>93.925299999999993</v>
      </c>
      <c r="F122" s="38">
        <v>158.92529999999999</v>
      </c>
    </row>
    <row r="123" spans="1:6" x14ac:dyDescent="0.35">
      <c r="A123" s="37">
        <v>66</v>
      </c>
      <c r="B123" s="37" t="s">
        <v>96</v>
      </c>
      <c r="C123" s="37">
        <v>66</v>
      </c>
      <c r="D123" s="37">
        <v>66</v>
      </c>
      <c r="E123" s="36">
        <f t="shared" si="7"/>
        <v>96.5</v>
      </c>
      <c r="F123" s="38">
        <v>162.5</v>
      </c>
    </row>
    <row r="124" spans="1:6" x14ac:dyDescent="0.35">
      <c r="A124" s="37">
        <v>67</v>
      </c>
      <c r="B124" s="37" t="s">
        <v>97</v>
      </c>
      <c r="C124" s="37">
        <v>67</v>
      </c>
      <c r="D124" s="37">
        <v>67</v>
      </c>
      <c r="E124" s="36">
        <f t="shared" si="7"/>
        <v>97.930299999999988</v>
      </c>
      <c r="F124" s="38">
        <v>164.93029999999999</v>
      </c>
    </row>
    <row r="125" spans="1:6" x14ac:dyDescent="0.35">
      <c r="A125" s="37">
        <v>68</v>
      </c>
      <c r="B125" s="37" t="s">
        <v>98</v>
      </c>
      <c r="C125" s="37">
        <v>68</v>
      </c>
      <c r="D125" s="37">
        <v>68</v>
      </c>
      <c r="E125" s="36">
        <f t="shared" si="7"/>
        <v>99.259999999999991</v>
      </c>
      <c r="F125" s="38">
        <v>167.26</v>
      </c>
    </row>
    <row r="126" spans="1:6" x14ac:dyDescent="0.35">
      <c r="A126" s="37">
        <v>69</v>
      </c>
      <c r="B126" s="37" t="s">
        <v>99</v>
      </c>
      <c r="C126" s="37">
        <v>69</v>
      </c>
      <c r="D126" s="37">
        <v>69</v>
      </c>
      <c r="E126" s="36">
        <f t="shared" si="7"/>
        <v>99.934200000000004</v>
      </c>
      <c r="F126" s="38">
        <v>168.9342</v>
      </c>
    </row>
    <row r="127" spans="1:6" x14ac:dyDescent="0.35">
      <c r="A127" s="37">
        <v>70</v>
      </c>
      <c r="B127" s="37" t="s">
        <v>100</v>
      </c>
      <c r="C127" s="37">
        <v>70</v>
      </c>
      <c r="D127" s="37">
        <v>70</v>
      </c>
      <c r="E127" s="36">
        <f t="shared" ref="E127:E163" si="8">SUM(F127,-D127)</f>
        <v>103.03999999999999</v>
      </c>
      <c r="F127" s="37">
        <v>173.04</v>
      </c>
    </row>
    <row r="128" spans="1:6" x14ac:dyDescent="0.35">
      <c r="A128" s="37">
        <v>71</v>
      </c>
      <c r="B128" s="37" t="s">
        <v>101</v>
      </c>
      <c r="C128" s="37">
        <v>71</v>
      </c>
      <c r="D128" s="37">
        <v>71</v>
      </c>
      <c r="E128" s="36">
        <f t="shared" si="8"/>
        <v>103.96700000000001</v>
      </c>
      <c r="F128" s="38">
        <v>174.96700000000001</v>
      </c>
    </row>
    <row r="129" spans="1:10" x14ac:dyDescent="0.35">
      <c r="A129" s="37">
        <v>72</v>
      </c>
      <c r="B129" s="37" t="s">
        <v>102</v>
      </c>
      <c r="C129" s="37">
        <v>72</v>
      </c>
      <c r="D129" s="37">
        <v>72</v>
      </c>
      <c r="E129" s="36">
        <f t="shared" si="8"/>
        <v>106.49000000000001</v>
      </c>
      <c r="F129" s="38">
        <v>178.49</v>
      </c>
    </row>
    <row r="130" spans="1:10" x14ac:dyDescent="0.35">
      <c r="A130" s="37">
        <v>73</v>
      </c>
      <c r="B130" s="37" t="s">
        <v>103</v>
      </c>
      <c r="C130" s="37">
        <v>73</v>
      </c>
      <c r="D130" s="37">
        <v>73</v>
      </c>
      <c r="E130" s="36">
        <f t="shared" si="8"/>
        <v>107.9479</v>
      </c>
      <c r="F130" s="38">
        <v>180.9479</v>
      </c>
    </row>
    <row r="131" spans="1:10" x14ac:dyDescent="0.35">
      <c r="A131" s="37">
        <v>74</v>
      </c>
      <c r="B131" s="37" t="s">
        <v>104</v>
      </c>
      <c r="C131" s="37">
        <v>74</v>
      </c>
      <c r="D131" s="37">
        <v>74</v>
      </c>
      <c r="E131" s="36">
        <f t="shared" si="8"/>
        <v>109.85</v>
      </c>
      <c r="F131" s="38">
        <v>183.85</v>
      </c>
    </row>
    <row r="132" spans="1:10" x14ac:dyDescent="0.35">
      <c r="A132" s="37">
        <v>75</v>
      </c>
      <c r="B132" s="37" t="s">
        <v>105</v>
      </c>
      <c r="C132" s="37">
        <v>75</v>
      </c>
      <c r="D132" s="37">
        <v>75</v>
      </c>
      <c r="E132" s="36">
        <f t="shared" si="8"/>
        <v>111.20699999999999</v>
      </c>
      <c r="F132" s="38">
        <v>186.20699999999999</v>
      </c>
    </row>
    <row r="133" spans="1:10" x14ac:dyDescent="0.35">
      <c r="A133" s="37">
        <v>76</v>
      </c>
      <c r="B133" s="37" t="s">
        <v>106</v>
      </c>
      <c r="C133" s="37">
        <v>76</v>
      </c>
      <c r="D133" s="37">
        <v>76</v>
      </c>
      <c r="E133" s="36">
        <f t="shared" si="8"/>
        <v>114.19999999999999</v>
      </c>
      <c r="F133" s="38">
        <v>190.2</v>
      </c>
    </row>
    <row r="134" spans="1:10" x14ac:dyDescent="0.35">
      <c r="A134" s="37">
        <v>77</v>
      </c>
      <c r="B134" s="37" t="s">
        <v>107</v>
      </c>
      <c r="C134" s="37">
        <v>77</v>
      </c>
      <c r="D134" s="37">
        <v>77</v>
      </c>
      <c r="E134" s="36">
        <f t="shared" si="8"/>
        <v>115.22</v>
      </c>
      <c r="F134" s="38">
        <v>192.22</v>
      </c>
    </row>
    <row r="135" spans="1:10" x14ac:dyDescent="0.35">
      <c r="A135" s="37">
        <v>78</v>
      </c>
      <c r="B135" s="37" t="s">
        <v>108</v>
      </c>
      <c r="C135" s="37">
        <v>78</v>
      </c>
      <c r="D135" s="37">
        <v>78</v>
      </c>
      <c r="E135" s="36">
        <f t="shared" si="8"/>
        <v>117.08000000000001</v>
      </c>
      <c r="F135" s="38">
        <v>195.08</v>
      </c>
    </row>
    <row r="136" spans="1:10" x14ac:dyDescent="0.35">
      <c r="A136" s="37">
        <v>79</v>
      </c>
      <c r="B136" s="37" t="s">
        <v>109</v>
      </c>
      <c r="C136" s="37">
        <v>79</v>
      </c>
      <c r="D136" s="37">
        <v>79</v>
      </c>
      <c r="E136" s="36">
        <f t="shared" si="8"/>
        <v>117.9665</v>
      </c>
      <c r="F136" s="38">
        <v>196.9665</v>
      </c>
    </row>
    <row r="137" spans="1:10" x14ac:dyDescent="0.35">
      <c r="A137" s="37">
        <v>80</v>
      </c>
      <c r="B137" s="37" t="s">
        <v>110</v>
      </c>
      <c r="C137" s="37">
        <v>80</v>
      </c>
      <c r="D137" s="37">
        <v>80</v>
      </c>
      <c r="E137" s="36">
        <f t="shared" si="8"/>
        <v>120.59</v>
      </c>
      <c r="F137" s="38">
        <v>200.59</v>
      </c>
    </row>
    <row r="138" spans="1:10" x14ac:dyDescent="0.35">
      <c r="A138" s="37">
        <v>81</v>
      </c>
      <c r="B138" s="37" t="s">
        <v>111</v>
      </c>
      <c r="C138" s="37">
        <v>81</v>
      </c>
      <c r="D138" s="37">
        <v>81</v>
      </c>
      <c r="E138" s="36">
        <f t="shared" si="8"/>
        <v>123.38329999999999</v>
      </c>
      <c r="F138" s="38">
        <v>204.38329999999999</v>
      </c>
    </row>
    <row r="139" spans="1:10" x14ac:dyDescent="0.35">
      <c r="A139" s="37">
        <v>82</v>
      </c>
      <c r="B139" s="37" t="s">
        <v>112</v>
      </c>
      <c r="C139" s="37">
        <v>82</v>
      </c>
      <c r="D139" s="37">
        <v>82</v>
      </c>
      <c r="E139" s="36">
        <f t="shared" si="8"/>
        <v>125.19999999999999</v>
      </c>
      <c r="F139" s="38">
        <v>207.2</v>
      </c>
    </row>
    <row r="140" spans="1:10" x14ac:dyDescent="0.35">
      <c r="A140" s="37">
        <v>83</v>
      </c>
      <c r="B140" s="37" t="s">
        <v>113</v>
      </c>
      <c r="C140" s="37">
        <v>83</v>
      </c>
      <c r="D140" s="37">
        <v>83</v>
      </c>
      <c r="E140" s="36">
        <f t="shared" si="8"/>
        <v>125.9804</v>
      </c>
      <c r="F140" s="38">
        <v>208.9804</v>
      </c>
    </row>
    <row r="141" spans="1:10" x14ac:dyDescent="0.35">
      <c r="A141" s="37">
        <v>84</v>
      </c>
      <c r="B141" s="37" t="s">
        <v>114</v>
      </c>
      <c r="C141" s="37">
        <v>84</v>
      </c>
      <c r="D141" s="37">
        <v>84</v>
      </c>
      <c r="E141" s="36">
        <f t="shared" si="8"/>
        <v>124.98245270000001</v>
      </c>
      <c r="F141" s="38">
        <v>208.98245270000001</v>
      </c>
    </row>
    <row r="142" spans="1:10" x14ac:dyDescent="0.35">
      <c r="A142" s="37">
        <v>85</v>
      </c>
      <c r="B142" s="37" t="s">
        <v>115</v>
      </c>
      <c r="C142" s="37">
        <v>85</v>
      </c>
      <c r="D142" s="37">
        <v>85</v>
      </c>
      <c r="E142" s="36">
        <f t="shared" si="8"/>
        <v>124.9871</v>
      </c>
      <c r="F142" s="38">
        <v>209.9871</v>
      </c>
    </row>
    <row r="143" spans="1:10" x14ac:dyDescent="0.35">
      <c r="A143" s="37">
        <v>86</v>
      </c>
      <c r="B143" s="37" t="s">
        <v>116</v>
      </c>
      <c r="C143" s="37">
        <v>86</v>
      </c>
      <c r="D143" s="37">
        <v>86</v>
      </c>
      <c r="E143" s="36">
        <f t="shared" si="8"/>
        <v>136.01759999999999</v>
      </c>
      <c r="F143" s="38">
        <v>222.01759999999999</v>
      </c>
    </row>
    <row r="144" spans="1:10" x14ac:dyDescent="0.35">
      <c r="A144" s="37">
        <v>87</v>
      </c>
      <c r="B144" s="37" t="s">
        <v>117</v>
      </c>
      <c r="C144" s="37">
        <v>87</v>
      </c>
      <c r="D144" s="37">
        <v>87</v>
      </c>
      <c r="E144" s="36">
        <f t="shared" si="8"/>
        <v>136.0197</v>
      </c>
      <c r="F144" s="38">
        <v>223.0197</v>
      </c>
      <c r="J144" s="32"/>
    </row>
    <row r="145" spans="1:10" x14ac:dyDescent="0.35">
      <c r="A145" s="37">
        <v>88</v>
      </c>
      <c r="B145" s="37" t="s">
        <v>118</v>
      </c>
      <c r="C145" s="37">
        <v>88</v>
      </c>
      <c r="D145" s="37">
        <v>88</v>
      </c>
      <c r="E145" s="36">
        <f t="shared" si="8"/>
        <v>138.02539999999999</v>
      </c>
      <c r="F145" s="38">
        <v>226.02539999999999</v>
      </c>
      <c r="J145" s="33"/>
    </row>
    <row r="146" spans="1:10" x14ac:dyDescent="0.35">
      <c r="A146" s="37">
        <v>89</v>
      </c>
      <c r="B146" s="37" t="s">
        <v>119</v>
      </c>
      <c r="C146" s="37">
        <v>89</v>
      </c>
      <c r="D146" s="37">
        <v>89</v>
      </c>
      <c r="E146" s="36">
        <f t="shared" si="8"/>
        <v>138.02780000000001</v>
      </c>
      <c r="F146" s="38">
        <v>227.02780000000001</v>
      </c>
      <c r="J146" s="30"/>
    </row>
    <row r="147" spans="1:10" x14ac:dyDescent="0.35">
      <c r="A147" s="37">
        <v>90</v>
      </c>
      <c r="B147" s="37" t="s">
        <v>120</v>
      </c>
      <c r="C147" s="37">
        <v>90</v>
      </c>
      <c r="D147" s="37">
        <v>90</v>
      </c>
      <c r="E147" s="36">
        <f t="shared" si="8"/>
        <v>142.03809999999999</v>
      </c>
      <c r="F147" s="38">
        <v>232.03809999999999</v>
      </c>
      <c r="J147" s="31"/>
    </row>
    <row r="148" spans="1:10" x14ac:dyDescent="0.35">
      <c r="A148" s="37">
        <v>91</v>
      </c>
      <c r="B148" s="37" t="s">
        <v>121</v>
      </c>
      <c r="C148" s="37">
        <v>91</v>
      </c>
      <c r="D148" s="37">
        <v>91</v>
      </c>
      <c r="E148" s="36">
        <f t="shared" si="8"/>
        <v>140.0359</v>
      </c>
      <c r="F148" s="38">
        <v>231.0359</v>
      </c>
      <c r="J148" s="32"/>
    </row>
    <row r="149" spans="1:10" x14ac:dyDescent="0.35">
      <c r="A149" s="37">
        <v>92</v>
      </c>
      <c r="B149" s="37" t="s">
        <v>122</v>
      </c>
      <c r="C149" s="37">
        <v>92</v>
      </c>
      <c r="D149" s="37">
        <v>92</v>
      </c>
      <c r="E149" s="36">
        <f t="shared" si="8"/>
        <v>146.02889999999999</v>
      </c>
      <c r="F149" s="38">
        <v>238.02889999999999</v>
      </c>
      <c r="J149" s="33"/>
    </row>
    <row r="150" spans="1:10" x14ac:dyDescent="0.35">
      <c r="A150" s="37">
        <v>93</v>
      </c>
      <c r="B150" s="37" t="s">
        <v>123</v>
      </c>
      <c r="C150" s="37">
        <v>93</v>
      </c>
      <c r="D150" s="37">
        <v>93</v>
      </c>
      <c r="E150" s="36">
        <f t="shared" si="8"/>
        <v>144.04820000000001</v>
      </c>
      <c r="F150" s="38">
        <v>237.04820000000001</v>
      </c>
      <c r="J150" s="30"/>
    </row>
    <row r="151" spans="1:10" x14ac:dyDescent="0.35">
      <c r="A151" s="37">
        <v>94</v>
      </c>
      <c r="B151" s="37" t="s">
        <v>124</v>
      </c>
      <c r="C151" s="37">
        <v>94</v>
      </c>
      <c r="D151" s="37">
        <v>94</v>
      </c>
      <c r="E151" s="36">
        <f t="shared" si="8"/>
        <v>150.0642</v>
      </c>
      <c r="F151" s="38">
        <v>244.0642</v>
      </c>
      <c r="J151" s="31"/>
    </row>
    <row r="152" spans="1:10" x14ac:dyDescent="0.35">
      <c r="A152" s="37">
        <v>95</v>
      </c>
      <c r="B152" s="37" t="s">
        <v>125</v>
      </c>
      <c r="C152" s="37">
        <v>95</v>
      </c>
      <c r="D152" s="37">
        <v>95</v>
      </c>
      <c r="E152" s="36">
        <f t="shared" si="8"/>
        <v>148.06139999999999</v>
      </c>
      <c r="F152" s="38">
        <v>243.06139999999999</v>
      </c>
      <c r="J152" s="32"/>
    </row>
    <row r="153" spans="1:10" x14ac:dyDescent="0.35">
      <c r="A153" s="37">
        <v>96</v>
      </c>
      <c r="B153" s="37" t="s">
        <v>126</v>
      </c>
      <c r="C153" s="37">
        <v>96</v>
      </c>
      <c r="D153" s="37">
        <v>96</v>
      </c>
      <c r="E153" s="36">
        <f t="shared" si="8"/>
        <v>151.0703</v>
      </c>
      <c r="F153" s="38">
        <v>247.0703</v>
      </c>
      <c r="J153" s="33"/>
    </row>
    <row r="154" spans="1:10" x14ac:dyDescent="0.35">
      <c r="A154" s="37">
        <v>97</v>
      </c>
      <c r="B154" s="37" t="s">
        <v>127</v>
      </c>
      <c r="C154" s="37">
        <v>97</v>
      </c>
      <c r="D154" s="37">
        <v>97</v>
      </c>
      <c r="E154" s="36">
        <f t="shared" si="8"/>
        <v>150.0703</v>
      </c>
      <c r="F154" s="38">
        <v>247.0703</v>
      </c>
      <c r="J154" s="30"/>
    </row>
    <row r="155" spans="1:10" x14ac:dyDescent="0.35">
      <c r="A155" s="37">
        <v>98</v>
      </c>
      <c r="B155" s="37" t="s">
        <v>128</v>
      </c>
      <c r="C155" s="37">
        <v>98</v>
      </c>
      <c r="D155" s="37">
        <v>98</v>
      </c>
      <c r="E155" s="36">
        <f t="shared" si="8"/>
        <v>153.0796</v>
      </c>
      <c r="F155" s="38">
        <v>251.0796</v>
      </c>
      <c r="J155" s="31"/>
    </row>
    <row r="156" spans="1:10" x14ac:dyDescent="0.35">
      <c r="A156" s="37">
        <v>99</v>
      </c>
      <c r="B156" s="37" t="s">
        <v>129</v>
      </c>
      <c r="C156" s="37">
        <v>99</v>
      </c>
      <c r="D156" s="37">
        <v>99</v>
      </c>
      <c r="E156" s="36">
        <f t="shared" si="8"/>
        <v>153.083</v>
      </c>
      <c r="F156" s="38">
        <v>252.083</v>
      </c>
      <c r="J156" s="32"/>
    </row>
    <row r="157" spans="1:10" x14ac:dyDescent="0.35">
      <c r="A157" s="37">
        <v>100</v>
      </c>
      <c r="B157" s="37" t="s">
        <v>130</v>
      </c>
      <c r="C157" s="37">
        <v>100</v>
      </c>
      <c r="D157" s="37">
        <v>100</v>
      </c>
      <c r="E157" s="36">
        <f t="shared" si="8"/>
        <v>157.0951</v>
      </c>
      <c r="F157" s="38">
        <v>257.0951</v>
      </c>
      <c r="J157" s="33"/>
    </row>
    <row r="158" spans="1:10" x14ac:dyDescent="0.35">
      <c r="A158" s="37">
        <v>101</v>
      </c>
      <c r="B158" s="37" t="s">
        <v>131</v>
      </c>
      <c r="C158" s="37">
        <v>101</v>
      </c>
      <c r="D158" s="37">
        <v>101</v>
      </c>
      <c r="E158" s="36">
        <f t="shared" si="8"/>
        <v>157.10000000000002</v>
      </c>
      <c r="F158" s="38">
        <v>258.10000000000002</v>
      </c>
      <c r="J158" s="30"/>
    </row>
    <row r="159" spans="1:10" x14ac:dyDescent="0.35">
      <c r="A159" s="37">
        <v>102</v>
      </c>
      <c r="B159" s="37" t="s">
        <v>132</v>
      </c>
      <c r="C159" s="37">
        <v>102</v>
      </c>
      <c r="D159" s="37">
        <v>102</v>
      </c>
      <c r="E159" s="36">
        <f t="shared" si="8"/>
        <v>157.10090000000002</v>
      </c>
      <c r="F159" s="38">
        <v>259.10090000000002</v>
      </c>
      <c r="J159" s="31"/>
    </row>
    <row r="160" spans="1:10" x14ac:dyDescent="0.35">
      <c r="A160" s="37">
        <v>103</v>
      </c>
      <c r="B160" s="37" t="s">
        <v>133</v>
      </c>
      <c r="C160" s="37">
        <v>103</v>
      </c>
      <c r="D160" s="37">
        <v>103</v>
      </c>
      <c r="E160" s="36">
        <f t="shared" si="8"/>
        <v>159.11000000000001</v>
      </c>
      <c r="F160" s="38">
        <v>262.11</v>
      </c>
      <c r="J160" s="32"/>
    </row>
    <row r="161" spans="1:10" x14ac:dyDescent="0.35">
      <c r="A161" s="37">
        <v>104</v>
      </c>
      <c r="B161" s="37" t="s">
        <v>134</v>
      </c>
      <c r="C161" s="37">
        <v>104</v>
      </c>
      <c r="D161" s="37">
        <v>104</v>
      </c>
      <c r="E161" s="36">
        <f t="shared" si="8"/>
        <v>157.11000000000001</v>
      </c>
      <c r="F161" s="38">
        <v>261.11</v>
      </c>
      <c r="J161" s="33"/>
    </row>
    <row r="162" spans="1:10" x14ac:dyDescent="0.35">
      <c r="A162" s="37">
        <v>105</v>
      </c>
      <c r="B162" s="37" t="s">
        <v>135</v>
      </c>
      <c r="C162" s="37">
        <v>105</v>
      </c>
      <c r="D162" s="37">
        <v>105</v>
      </c>
      <c r="E162" s="36">
        <f t="shared" si="8"/>
        <v>157.11399999999998</v>
      </c>
      <c r="F162" s="38">
        <v>262.11399999999998</v>
      </c>
      <c r="J162" s="30"/>
    </row>
    <row r="163" spans="1:10" x14ac:dyDescent="0.35">
      <c r="A163" s="37">
        <v>106</v>
      </c>
      <c r="B163" s="37" t="s">
        <v>136</v>
      </c>
      <c r="C163" s="37">
        <v>106</v>
      </c>
      <c r="D163" s="37">
        <v>106</v>
      </c>
      <c r="E163" s="36">
        <f t="shared" si="8"/>
        <v>157.11799999999999</v>
      </c>
      <c r="F163" s="38">
        <v>263.11799999999999</v>
      </c>
      <c r="J163" s="31"/>
    </row>
    <row r="164" spans="1:10" x14ac:dyDescent="0.35">
      <c r="J164" s="32"/>
    </row>
    <row r="165" spans="1:10" x14ac:dyDescent="0.35">
      <c r="J165" s="33"/>
    </row>
    <row r="166" spans="1:10" x14ac:dyDescent="0.35">
      <c r="J166" s="30"/>
    </row>
    <row r="167" spans="1:10" x14ac:dyDescent="0.35">
      <c r="J167" s="31"/>
    </row>
    <row r="168" spans="1:10" x14ac:dyDescent="0.35">
      <c r="J168" s="32"/>
    </row>
    <row r="169" spans="1:10" x14ac:dyDescent="0.35">
      <c r="J169" s="33"/>
    </row>
    <row r="170" spans="1:10" x14ac:dyDescent="0.35">
      <c r="J170" s="30"/>
    </row>
    <row r="171" spans="1:10" x14ac:dyDescent="0.35">
      <c r="J171" s="31"/>
    </row>
    <row r="172" spans="1:10" x14ac:dyDescent="0.35">
      <c r="J172" s="32"/>
    </row>
    <row r="173" spans="1:10" x14ac:dyDescent="0.35">
      <c r="J173" s="33"/>
    </row>
    <row r="174" spans="1:10" x14ac:dyDescent="0.35">
      <c r="J174" s="30"/>
    </row>
    <row r="175" spans="1:10" x14ac:dyDescent="0.35">
      <c r="J175" s="31"/>
    </row>
    <row r="176" spans="1:10" x14ac:dyDescent="0.35">
      <c r="J176" s="32"/>
    </row>
    <row r="177" spans="10:10" x14ac:dyDescent="0.35">
      <c r="J177" s="33"/>
    </row>
    <row r="178" spans="10:10" x14ac:dyDescent="0.35">
      <c r="J178" s="30"/>
    </row>
    <row r="179" spans="10:10" x14ac:dyDescent="0.35">
      <c r="J179" s="31"/>
    </row>
    <row r="180" spans="10:10" x14ac:dyDescent="0.35">
      <c r="J180" s="32"/>
    </row>
    <row r="181" spans="10:10" x14ac:dyDescent="0.35">
      <c r="J181" s="33"/>
    </row>
    <row r="182" spans="10:10" x14ac:dyDescent="0.35">
      <c r="J182" s="30"/>
    </row>
    <row r="183" spans="10:10" x14ac:dyDescent="0.35">
      <c r="J183" s="31"/>
    </row>
    <row r="184" spans="10:10" x14ac:dyDescent="0.35">
      <c r="J184" s="32"/>
    </row>
    <row r="185" spans="10:10" x14ac:dyDescent="0.35">
      <c r="J185" s="33"/>
    </row>
    <row r="186" spans="10:10" x14ac:dyDescent="0.35">
      <c r="J186" s="30"/>
    </row>
    <row r="187" spans="10:10" x14ac:dyDescent="0.35">
      <c r="J187" s="31"/>
    </row>
    <row r="188" spans="10:10" x14ac:dyDescent="0.35">
      <c r="J188" s="32"/>
    </row>
    <row r="189" spans="10:10" x14ac:dyDescent="0.35">
      <c r="J189" s="33"/>
    </row>
    <row r="190" spans="10:10" x14ac:dyDescent="0.35">
      <c r="J190" s="30"/>
    </row>
    <row r="191" spans="10:10" x14ac:dyDescent="0.35">
      <c r="J191" s="31"/>
    </row>
    <row r="192" spans="10:10" x14ac:dyDescent="0.35">
      <c r="J192" s="32"/>
    </row>
    <row r="193" spans="10:10" x14ac:dyDescent="0.35">
      <c r="J193" s="33"/>
    </row>
    <row r="194" spans="10:10" x14ac:dyDescent="0.35">
      <c r="J194" s="30"/>
    </row>
    <row r="195" spans="10:10" x14ac:dyDescent="0.35">
      <c r="J195" s="31"/>
    </row>
    <row r="196" spans="10:10" x14ac:dyDescent="0.35">
      <c r="J196" s="32"/>
    </row>
    <row r="197" spans="10:10" x14ac:dyDescent="0.35">
      <c r="J197" s="33"/>
    </row>
    <row r="198" spans="10:10" x14ac:dyDescent="0.35">
      <c r="J198" s="30"/>
    </row>
    <row r="199" spans="10:10" x14ac:dyDescent="0.35">
      <c r="J199" s="31"/>
    </row>
    <row r="200" spans="10:10" x14ac:dyDescent="0.35">
      <c r="J200" s="32"/>
    </row>
    <row r="201" spans="10:10" x14ac:dyDescent="0.35">
      <c r="J201" s="33"/>
    </row>
    <row r="202" spans="10:10" x14ac:dyDescent="0.35">
      <c r="J202" s="30"/>
    </row>
    <row r="203" spans="10:10" x14ac:dyDescent="0.35">
      <c r="J203" s="31"/>
    </row>
    <row r="204" spans="10:10" x14ac:dyDescent="0.35">
      <c r="J204" s="32"/>
    </row>
    <row r="205" spans="10:10" x14ac:dyDescent="0.35">
      <c r="J205" s="33"/>
    </row>
    <row r="206" spans="10:10" x14ac:dyDescent="0.35">
      <c r="J206" s="30"/>
    </row>
    <row r="207" spans="10:10" x14ac:dyDescent="0.35">
      <c r="J207" s="31"/>
    </row>
    <row r="208" spans="10:10" x14ac:dyDescent="0.35">
      <c r="J208" s="32"/>
    </row>
    <row r="209" spans="10:10" x14ac:dyDescent="0.35">
      <c r="J209" s="33"/>
    </row>
    <row r="210" spans="10:10" x14ac:dyDescent="0.35">
      <c r="J210" s="30"/>
    </row>
    <row r="211" spans="10:10" x14ac:dyDescent="0.35">
      <c r="J211" s="31"/>
    </row>
    <row r="212" spans="10:10" x14ac:dyDescent="0.35">
      <c r="J212" s="32"/>
    </row>
    <row r="213" spans="10:10" x14ac:dyDescent="0.35">
      <c r="J213" s="33"/>
    </row>
    <row r="214" spans="10:10" x14ac:dyDescent="0.35">
      <c r="J214" s="30"/>
    </row>
    <row r="215" spans="10:10" x14ac:dyDescent="0.35">
      <c r="J215" s="31"/>
    </row>
    <row r="216" spans="10:10" x14ac:dyDescent="0.35">
      <c r="J216" s="32"/>
    </row>
    <row r="217" spans="10:10" x14ac:dyDescent="0.35">
      <c r="J217" s="33"/>
    </row>
    <row r="218" spans="10:10" x14ac:dyDescent="0.35">
      <c r="J218" s="30"/>
    </row>
    <row r="219" spans="10:10" x14ac:dyDescent="0.35">
      <c r="J219" s="31"/>
    </row>
    <row r="220" spans="10:10" x14ac:dyDescent="0.35">
      <c r="J220" s="32"/>
    </row>
    <row r="221" spans="10:10" x14ac:dyDescent="0.35">
      <c r="J221" s="33"/>
    </row>
    <row r="222" spans="10:10" x14ac:dyDescent="0.35">
      <c r="J222" s="30"/>
    </row>
    <row r="223" spans="10:10" x14ac:dyDescent="0.35">
      <c r="J223" s="31"/>
    </row>
    <row r="224" spans="10:10" x14ac:dyDescent="0.35">
      <c r="J224" s="32"/>
    </row>
    <row r="225" spans="10:10" x14ac:dyDescent="0.35">
      <c r="J225" s="33"/>
    </row>
    <row r="226" spans="10:10" x14ac:dyDescent="0.35">
      <c r="J226" s="30"/>
    </row>
    <row r="227" spans="10:10" x14ac:dyDescent="0.35">
      <c r="J227" s="31"/>
    </row>
    <row r="228" spans="10:10" x14ac:dyDescent="0.35">
      <c r="J228" s="32"/>
    </row>
    <row r="229" spans="10:10" x14ac:dyDescent="0.35">
      <c r="J229" s="33"/>
    </row>
    <row r="230" spans="10:10" x14ac:dyDescent="0.35">
      <c r="J230" s="30"/>
    </row>
    <row r="231" spans="10:10" x14ac:dyDescent="0.35">
      <c r="J231" s="31"/>
    </row>
    <row r="232" spans="10:10" x14ac:dyDescent="0.35">
      <c r="J232" s="32"/>
    </row>
    <row r="233" spans="10:10" x14ac:dyDescent="0.35">
      <c r="J233" s="33"/>
    </row>
    <row r="234" spans="10:10" x14ac:dyDescent="0.35">
      <c r="J234" s="30"/>
    </row>
    <row r="235" spans="10:10" x14ac:dyDescent="0.35">
      <c r="J235" s="31"/>
    </row>
    <row r="236" spans="10:10" x14ac:dyDescent="0.35">
      <c r="J236" s="32"/>
    </row>
    <row r="237" spans="10:10" x14ac:dyDescent="0.35">
      <c r="J237" s="33"/>
    </row>
    <row r="238" spans="10:10" x14ac:dyDescent="0.35">
      <c r="J238" s="30"/>
    </row>
    <row r="239" spans="10:10" x14ac:dyDescent="0.35">
      <c r="J239" s="31"/>
    </row>
    <row r="240" spans="10:10" x14ac:dyDescent="0.35">
      <c r="J240" s="32"/>
    </row>
    <row r="241" spans="10:10" x14ac:dyDescent="0.35">
      <c r="J241" s="33"/>
    </row>
    <row r="242" spans="10:10" x14ac:dyDescent="0.35">
      <c r="J242" s="30"/>
    </row>
    <row r="243" spans="10:10" x14ac:dyDescent="0.35">
      <c r="J243" s="31"/>
    </row>
    <row r="244" spans="10:10" x14ac:dyDescent="0.35">
      <c r="J244" s="32"/>
    </row>
    <row r="245" spans="10:10" x14ac:dyDescent="0.35">
      <c r="J245" s="33"/>
    </row>
    <row r="246" spans="10:10" x14ac:dyDescent="0.35">
      <c r="J246" s="30"/>
    </row>
    <row r="247" spans="10:10" x14ac:dyDescent="0.35">
      <c r="J247" s="31"/>
    </row>
    <row r="248" spans="10:10" x14ac:dyDescent="0.35">
      <c r="J248" s="32"/>
    </row>
    <row r="249" spans="10:10" x14ac:dyDescent="0.35">
      <c r="J249" s="33"/>
    </row>
    <row r="250" spans="10:10" x14ac:dyDescent="0.35">
      <c r="J250" s="30"/>
    </row>
    <row r="251" spans="10:10" x14ac:dyDescent="0.35">
      <c r="J251" s="31"/>
    </row>
    <row r="252" spans="10:10" x14ac:dyDescent="0.35">
      <c r="J252" s="32"/>
    </row>
    <row r="253" spans="10:10" x14ac:dyDescent="0.35">
      <c r="J253" s="33"/>
    </row>
    <row r="254" spans="10:10" x14ac:dyDescent="0.35">
      <c r="J254" s="30"/>
    </row>
    <row r="255" spans="10:10" x14ac:dyDescent="0.35">
      <c r="J255" s="31"/>
    </row>
    <row r="256" spans="10:10" x14ac:dyDescent="0.35">
      <c r="J256" s="32"/>
    </row>
    <row r="257" spans="10:10" x14ac:dyDescent="0.35">
      <c r="J257" s="33"/>
    </row>
    <row r="258" spans="10:10" x14ac:dyDescent="0.35">
      <c r="J258" s="30"/>
    </row>
    <row r="259" spans="10:10" x14ac:dyDescent="0.35">
      <c r="J259" s="31"/>
    </row>
    <row r="260" spans="10:10" x14ac:dyDescent="0.35">
      <c r="J260" s="32"/>
    </row>
    <row r="261" spans="10:10" x14ac:dyDescent="0.35">
      <c r="J261" s="33"/>
    </row>
    <row r="262" spans="10:10" x14ac:dyDescent="0.35">
      <c r="J262" s="30"/>
    </row>
    <row r="263" spans="10:10" x14ac:dyDescent="0.35">
      <c r="J263" s="31"/>
    </row>
    <row r="264" spans="10:10" x14ac:dyDescent="0.35">
      <c r="J264" s="32"/>
    </row>
    <row r="265" spans="10:10" x14ac:dyDescent="0.35">
      <c r="J265" s="33"/>
    </row>
    <row r="266" spans="10:10" x14ac:dyDescent="0.35">
      <c r="J266" s="30"/>
    </row>
    <row r="267" spans="10:10" x14ac:dyDescent="0.35">
      <c r="J267" s="31"/>
    </row>
    <row r="268" spans="10:10" x14ac:dyDescent="0.35">
      <c r="J268" s="32"/>
    </row>
    <row r="269" spans="10:10" x14ac:dyDescent="0.35">
      <c r="J269" s="33"/>
    </row>
    <row r="270" spans="10:10" x14ac:dyDescent="0.35">
      <c r="J270" s="30"/>
    </row>
    <row r="271" spans="10:10" x14ac:dyDescent="0.35">
      <c r="J271" s="31"/>
    </row>
    <row r="272" spans="10:10" x14ac:dyDescent="0.35">
      <c r="J272" s="32"/>
    </row>
    <row r="273" spans="10:10" x14ac:dyDescent="0.35">
      <c r="J273" s="33"/>
    </row>
    <row r="274" spans="10:10" x14ac:dyDescent="0.35">
      <c r="J274" s="30"/>
    </row>
    <row r="275" spans="10:10" x14ac:dyDescent="0.35">
      <c r="J275" s="31"/>
    </row>
    <row r="276" spans="10:10" x14ac:dyDescent="0.35">
      <c r="J276" s="32"/>
    </row>
    <row r="277" spans="10:10" x14ac:dyDescent="0.35">
      <c r="J277" s="33"/>
    </row>
    <row r="278" spans="10:10" x14ac:dyDescent="0.35">
      <c r="J278" s="30"/>
    </row>
    <row r="279" spans="10:10" x14ac:dyDescent="0.35">
      <c r="J279" s="31"/>
    </row>
    <row r="280" spans="10:10" x14ac:dyDescent="0.35">
      <c r="J280" s="32"/>
    </row>
    <row r="281" spans="10:10" x14ac:dyDescent="0.35">
      <c r="J281" s="33"/>
    </row>
    <row r="282" spans="10:10" x14ac:dyDescent="0.35">
      <c r="J282" s="30"/>
    </row>
    <row r="283" spans="10:10" x14ac:dyDescent="0.35">
      <c r="J283" s="31"/>
    </row>
    <row r="284" spans="10:10" x14ac:dyDescent="0.35">
      <c r="J284" s="32"/>
    </row>
    <row r="285" spans="10:10" x14ac:dyDescent="0.35">
      <c r="J285" s="33"/>
    </row>
    <row r="286" spans="10:10" x14ac:dyDescent="0.35">
      <c r="J286" s="30"/>
    </row>
    <row r="287" spans="10:10" x14ac:dyDescent="0.35">
      <c r="J287" s="31"/>
    </row>
    <row r="288" spans="10:10" x14ac:dyDescent="0.35">
      <c r="J288" s="32"/>
    </row>
    <row r="289" spans="10:10" x14ac:dyDescent="0.35">
      <c r="J289" s="33"/>
    </row>
    <row r="290" spans="10:10" x14ac:dyDescent="0.35">
      <c r="J290" s="30"/>
    </row>
    <row r="291" spans="10:10" x14ac:dyDescent="0.35">
      <c r="J291" s="31"/>
    </row>
    <row r="292" spans="10:10" x14ac:dyDescent="0.35">
      <c r="J292" s="32"/>
    </row>
    <row r="293" spans="10:10" x14ac:dyDescent="0.35">
      <c r="J293" s="33"/>
    </row>
    <row r="294" spans="10:10" x14ac:dyDescent="0.35">
      <c r="J294" s="30"/>
    </row>
    <row r="295" spans="10:10" x14ac:dyDescent="0.35">
      <c r="J295" s="31"/>
    </row>
    <row r="296" spans="10:10" x14ac:dyDescent="0.35">
      <c r="J296" s="32"/>
    </row>
    <row r="297" spans="10:10" x14ac:dyDescent="0.35">
      <c r="J297" s="33"/>
    </row>
    <row r="298" spans="10:10" x14ac:dyDescent="0.35">
      <c r="J298" s="30"/>
    </row>
    <row r="299" spans="10:10" x14ac:dyDescent="0.35">
      <c r="J299" s="31"/>
    </row>
    <row r="300" spans="10:10" x14ac:dyDescent="0.35">
      <c r="J300" s="32"/>
    </row>
    <row r="301" spans="10:10" x14ac:dyDescent="0.35">
      <c r="J301" s="33"/>
    </row>
    <row r="302" spans="10:10" x14ac:dyDescent="0.35">
      <c r="J302" s="30"/>
    </row>
    <row r="303" spans="10:10" x14ac:dyDescent="0.35">
      <c r="J303" s="31"/>
    </row>
    <row r="304" spans="10:10" x14ac:dyDescent="0.35">
      <c r="J304" s="32"/>
    </row>
    <row r="305" spans="10:10" x14ac:dyDescent="0.35">
      <c r="J305" s="33"/>
    </row>
    <row r="306" spans="10:10" x14ac:dyDescent="0.35">
      <c r="J306" s="30"/>
    </row>
    <row r="307" spans="10:10" x14ac:dyDescent="0.35">
      <c r="J307" s="31"/>
    </row>
    <row r="308" spans="10:10" x14ac:dyDescent="0.35">
      <c r="J308" s="32"/>
    </row>
    <row r="309" spans="10:10" x14ac:dyDescent="0.35">
      <c r="J309" s="33"/>
    </row>
    <row r="310" spans="10:10" x14ac:dyDescent="0.35">
      <c r="J310" s="30"/>
    </row>
    <row r="311" spans="10:10" x14ac:dyDescent="0.35">
      <c r="J311" s="31"/>
    </row>
    <row r="312" spans="10:10" x14ac:dyDescent="0.35">
      <c r="J312" s="32"/>
    </row>
    <row r="313" spans="10:10" x14ac:dyDescent="0.35">
      <c r="J313" s="33"/>
    </row>
    <row r="314" spans="10:10" x14ac:dyDescent="0.35">
      <c r="J314" s="30"/>
    </row>
    <row r="315" spans="10:10" x14ac:dyDescent="0.35">
      <c r="J315" s="31"/>
    </row>
    <row r="316" spans="10:10" x14ac:dyDescent="0.35">
      <c r="J316" s="32"/>
    </row>
    <row r="317" spans="10:10" x14ac:dyDescent="0.35">
      <c r="J317" s="33"/>
    </row>
    <row r="318" spans="10:10" x14ac:dyDescent="0.35">
      <c r="J318" s="30"/>
    </row>
    <row r="319" spans="10:10" x14ac:dyDescent="0.35">
      <c r="J319" s="31"/>
    </row>
    <row r="320" spans="10:10" x14ac:dyDescent="0.35">
      <c r="J320" s="32"/>
    </row>
    <row r="321" spans="10:10" x14ac:dyDescent="0.35">
      <c r="J321" s="33"/>
    </row>
    <row r="322" spans="10:10" x14ac:dyDescent="0.35">
      <c r="J322" s="30"/>
    </row>
    <row r="323" spans="10:10" x14ac:dyDescent="0.35">
      <c r="J323" s="31"/>
    </row>
    <row r="324" spans="10:10" x14ac:dyDescent="0.35">
      <c r="J324" s="32"/>
    </row>
    <row r="325" spans="10:10" x14ac:dyDescent="0.35">
      <c r="J325" s="33"/>
    </row>
    <row r="326" spans="10:10" x14ac:dyDescent="0.35">
      <c r="J326" s="30"/>
    </row>
    <row r="327" spans="10:10" x14ac:dyDescent="0.35">
      <c r="J327" s="31"/>
    </row>
    <row r="328" spans="10:10" x14ac:dyDescent="0.35">
      <c r="J328" s="32"/>
    </row>
    <row r="329" spans="10:10" x14ac:dyDescent="0.35">
      <c r="J329" s="33"/>
    </row>
    <row r="330" spans="10:10" x14ac:dyDescent="0.35">
      <c r="J330" s="30"/>
    </row>
    <row r="331" spans="10:10" x14ac:dyDescent="0.35">
      <c r="J331" s="31"/>
    </row>
    <row r="332" spans="10:10" x14ac:dyDescent="0.35">
      <c r="J332" s="32"/>
    </row>
    <row r="333" spans="10:10" x14ac:dyDescent="0.35">
      <c r="J333" s="33"/>
    </row>
    <row r="334" spans="10:10" x14ac:dyDescent="0.35">
      <c r="J334" s="30"/>
    </row>
    <row r="335" spans="10:10" x14ac:dyDescent="0.35">
      <c r="J335" s="31"/>
    </row>
    <row r="336" spans="10:10" x14ac:dyDescent="0.35">
      <c r="J336" s="32"/>
    </row>
    <row r="337" spans="10:10" x14ac:dyDescent="0.35">
      <c r="J337" s="33"/>
    </row>
    <row r="338" spans="10:10" x14ac:dyDescent="0.35">
      <c r="J338" s="30"/>
    </row>
    <row r="339" spans="10:10" x14ac:dyDescent="0.35">
      <c r="J339" s="31"/>
    </row>
    <row r="340" spans="10:10" x14ac:dyDescent="0.35">
      <c r="J340" s="32"/>
    </row>
    <row r="341" spans="10:10" x14ac:dyDescent="0.35">
      <c r="J341" s="33"/>
    </row>
    <row r="342" spans="10:10" x14ac:dyDescent="0.35">
      <c r="J342" s="30"/>
    </row>
    <row r="343" spans="10:10" x14ac:dyDescent="0.35">
      <c r="J343" s="31"/>
    </row>
    <row r="344" spans="10:10" x14ac:dyDescent="0.35">
      <c r="J344" s="32"/>
    </row>
    <row r="345" spans="10:10" x14ac:dyDescent="0.35">
      <c r="J345" s="33"/>
    </row>
    <row r="346" spans="10:10" x14ac:dyDescent="0.35">
      <c r="J346" s="30"/>
    </row>
    <row r="347" spans="10:10" x14ac:dyDescent="0.35">
      <c r="J347" s="31"/>
    </row>
    <row r="348" spans="10:10" x14ac:dyDescent="0.35">
      <c r="J348" s="32"/>
    </row>
    <row r="349" spans="10:10" x14ac:dyDescent="0.35">
      <c r="J349" s="33"/>
    </row>
    <row r="350" spans="10:10" x14ac:dyDescent="0.35">
      <c r="J350" s="30"/>
    </row>
    <row r="351" spans="10:10" x14ac:dyDescent="0.35">
      <c r="J351" s="31"/>
    </row>
    <row r="352" spans="10:10" x14ac:dyDescent="0.35">
      <c r="J352" s="32"/>
    </row>
    <row r="353" spans="10:10" x14ac:dyDescent="0.35">
      <c r="J353" s="33"/>
    </row>
    <row r="354" spans="10:10" x14ac:dyDescent="0.35">
      <c r="J354" s="30"/>
    </row>
    <row r="355" spans="10:10" x14ac:dyDescent="0.35">
      <c r="J355" s="31"/>
    </row>
    <row r="356" spans="10:10" x14ac:dyDescent="0.35">
      <c r="J356" s="32"/>
    </row>
    <row r="357" spans="10:10" x14ac:dyDescent="0.35">
      <c r="J357" s="33"/>
    </row>
    <row r="358" spans="10:10" x14ac:dyDescent="0.35">
      <c r="J358" s="30"/>
    </row>
    <row r="359" spans="10:10" x14ac:dyDescent="0.35">
      <c r="J359" s="31"/>
    </row>
    <row r="360" spans="10:10" x14ac:dyDescent="0.35">
      <c r="J360" s="32"/>
    </row>
    <row r="361" spans="10:10" x14ac:dyDescent="0.35">
      <c r="J361" s="33"/>
    </row>
    <row r="362" spans="10:10" x14ac:dyDescent="0.35">
      <c r="J362" s="30"/>
    </row>
    <row r="363" spans="10:10" x14ac:dyDescent="0.35">
      <c r="J363" s="31"/>
    </row>
    <row r="364" spans="10:10" x14ac:dyDescent="0.35">
      <c r="J364" s="32"/>
    </row>
    <row r="365" spans="10:10" x14ac:dyDescent="0.35">
      <c r="J365" s="33"/>
    </row>
    <row r="366" spans="10:10" x14ac:dyDescent="0.35">
      <c r="J366" s="30"/>
    </row>
    <row r="367" spans="10:10" x14ac:dyDescent="0.35">
      <c r="J367" s="31"/>
    </row>
    <row r="368" spans="10:10" x14ac:dyDescent="0.35">
      <c r="J368" s="32"/>
    </row>
    <row r="369" spans="10:10" x14ac:dyDescent="0.35">
      <c r="J369" s="33"/>
    </row>
    <row r="370" spans="10:10" x14ac:dyDescent="0.35">
      <c r="J370" s="30"/>
    </row>
    <row r="371" spans="10:10" x14ac:dyDescent="0.35">
      <c r="J371" s="31"/>
    </row>
    <row r="372" spans="10:10" x14ac:dyDescent="0.35">
      <c r="J372" s="32"/>
    </row>
    <row r="373" spans="10:10" x14ac:dyDescent="0.35">
      <c r="J373" s="33"/>
    </row>
    <row r="374" spans="10:10" x14ac:dyDescent="0.35">
      <c r="J374" s="30"/>
    </row>
    <row r="375" spans="10:10" x14ac:dyDescent="0.35">
      <c r="J375" s="31"/>
    </row>
    <row r="376" spans="10:10" x14ac:dyDescent="0.35">
      <c r="J376" s="32"/>
    </row>
    <row r="377" spans="10:10" x14ac:dyDescent="0.35">
      <c r="J377" s="33"/>
    </row>
    <row r="378" spans="10:10" x14ac:dyDescent="0.35">
      <c r="J378" s="30"/>
    </row>
    <row r="379" spans="10:10" x14ac:dyDescent="0.35">
      <c r="J379" s="31"/>
    </row>
    <row r="380" spans="10:10" x14ac:dyDescent="0.35">
      <c r="J380" s="32"/>
    </row>
    <row r="381" spans="10:10" x14ac:dyDescent="0.35">
      <c r="J381" s="33"/>
    </row>
    <row r="382" spans="10:10" x14ac:dyDescent="0.35">
      <c r="J382" s="30"/>
    </row>
    <row r="383" spans="10:10" x14ac:dyDescent="0.35">
      <c r="J383" s="31"/>
    </row>
    <row r="384" spans="10:10" x14ac:dyDescent="0.35">
      <c r="J384" s="32"/>
    </row>
    <row r="385" spans="10:10" x14ac:dyDescent="0.35">
      <c r="J385" s="33"/>
    </row>
    <row r="386" spans="10:10" x14ac:dyDescent="0.35">
      <c r="J386" s="30"/>
    </row>
    <row r="387" spans="10:10" x14ac:dyDescent="0.35">
      <c r="J387" s="31"/>
    </row>
    <row r="388" spans="10:10" x14ac:dyDescent="0.35">
      <c r="J388" s="32"/>
    </row>
    <row r="389" spans="10:10" x14ac:dyDescent="0.35">
      <c r="J389" s="33"/>
    </row>
    <row r="390" spans="10:10" x14ac:dyDescent="0.35">
      <c r="J390" s="30"/>
    </row>
    <row r="391" spans="10:10" x14ac:dyDescent="0.35">
      <c r="J391" s="31"/>
    </row>
    <row r="392" spans="10:10" x14ac:dyDescent="0.35">
      <c r="J392" s="32"/>
    </row>
    <row r="393" spans="10:10" x14ac:dyDescent="0.35">
      <c r="J393" s="33"/>
    </row>
    <row r="394" spans="10:10" x14ac:dyDescent="0.35">
      <c r="J394" s="30"/>
    </row>
    <row r="395" spans="10:10" x14ac:dyDescent="0.35">
      <c r="J395" s="31"/>
    </row>
    <row r="396" spans="10:10" x14ac:dyDescent="0.35">
      <c r="J396" s="32"/>
    </row>
    <row r="397" spans="10:10" x14ac:dyDescent="0.35">
      <c r="J397" s="33"/>
    </row>
    <row r="398" spans="10:10" x14ac:dyDescent="0.35">
      <c r="J398" s="30"/>
    </row>
    <row r="399" spans="10:10" x14ac:dyDescent="0.35">
      <c r="J399" s="31"/>
    </row>
    <row r="400" spans="10:10" x14ac:dyDescent="0.35">
      <c r="J400" s="32"/>
    </row>
    <row r="401" spans="10:10" x14ac:dyDescent="0.35">
      <c r="J401" s="33"/>
    </row>
    <row r="402" spans="10:10" x14ac:dyDescent="0.35">
      <c r="J402" s="30"/>
    </row>
    <row r="403" spans="10:10" x14ac:dyDescent="0.35">
      <c r="J403" s="31"/>
    </row>
    <row r="404" spans="10:10" x14ac:dyDescent="0.35">
      <c r="J404" s="32"/>
    </row>
    <row r="405" spans="10:10" x14ac:dyDescent="0.35">
      <c r="J405" s="33"/>
    </row>
    <row r="406" spans="10:10" x14ac:dyDescent="0.35">
      <c r="J406" s="30"/>
    </row>
    <row r="407" spans="10:10" x14ac:dyDescent="0.35">
      <c r="J407" s="31"/>
    </row>
    <row r="408" spans="10:10" x14ac:dyDescent="0.35">
      <c r="J408" s="32"/>
    </row>
    <row r="409" spans="10:10" x14ac:dyDescent="0.35">
      <c r="J409" s="33"/>
    </row>
    <row r="410" spans="10:10" x14ac:dyDescent="0.35">
      <c r="J410" s="30"/>
    </row>
    <row r="411" spans="10:10" x14ac:dyDescent="0.35">
      <c r="J411" s="31"/>
    </row>
    <row r="412" spans="10:10" x14ac:dyDescent="0.35">
      <c r="J412" s="32"/>
    </row>
    <row r="413" spans="10:10" x14ac:dyDescent="0.35">
      <c r="J413" s="33"/>
    </row>
    <row r="414" spans="10:10" x14ac:dyDescent="0.35">
      <c r="J414" s="30"/>
    </row>
    <row r="415" spans="10:10" x14ac:dyDescent="0.35">
      <c r="J415" s="31"/>
    </row>
    <row r="416" spans="10:10" x14ac:dyDescent="0.35">
      <c r="J416" s="32"/>
    </row>
    <row r="417" spans="10:10" x14ac:dyDescent="0.35">
      <c r="J417" s="33"/>
    </row>
    <row r="418" spans="10:10" x14ac:dyDescent="0.35">
      <c r="J418" s="30"/>
    </row>
    <row r="419" spans="10:10" x14ac:dyDescent="0.35">
      <c r="J419" s="31"/>
    </row>
    <row r="420" spans="10:10" x14ac:dyDescent="0.35">
      <c r="J420" s="32"/>
    </row>
    <row r="421" spans="10:10" x14ac:dyDescent="0.35">
      <c r="J421" s="33"/>
    </row>
    <row r="422" spans="10:10" x14ac:dyDescent="0.35">
      <c r="J422" s="30"/>
    </row>
    <row r="423" spans="10:10" x14ac:dyDescent="0.35">
      <c r="J423" s="31"/>
    </row>
    <row r="424" spans="10:10" x14ac:dyDescent="0.35">
      <c r="J424" s="32"/>
    </row>
    <row r="425" spans="10:10" x14ac:dyDescent="0.35">
      <c r="J425" s="33"/>
    </row>
    <row r="426" spans="10:10" x14ac:dyDescent="0.35">
      <c r="J426" s="30"/>
    </row>
    <row r="427" spans="10:10" x14ac:dyDescent="0.35">
      <c r="J427" s="31"/>
    </row>
    <row r="428" spans="10:10" x14ac:dyDescent="0.35">
      <c r="J428" s="32"/>
    </row>
    <row r="429" spans="10:10" x14ac:dyDescent="0.35">
      <c r="J429" s="33"/>
    </row>
    <row r="430" spans="10:10" x14ac:dyDescent="0.35">
      <c r="J430" s="30"/>
    </row>
    <row r="431" spans="10:10" x14ac:dyDescent="0.35">
      <c r="J431" s="31"/>
    </row>
    <row r="432" spans="10:10" x14ac:dyDescent="0.35">
      <c r="J432" s="32"/>
    </row>
    <row r="433" spans="10:10" x14ac:dyDescent="0.35">
      <c r="J433" s="33"/>
    </row>
    <row r="434" spans="10:10" x14ac:dyDescent="0.35">
      <c r="J434" s="30"/>
    </row>
    <row r="435" spans="10:10" x14ac:dyDescent="0.35">
      <c r="J435" s="31"/>
    </row>
    <row r="436" spans="10:10" x14ac:dyDescent="0.35">
      <c r="J436" s="32"/>
    </row>
    <row r="437" spans="10:10" x14ac:dyDescent="0.35">
      <c r="J437" s="33"/>
    </row>
    <row r="438" spans="10:10" x14ac:dyDescent="0.35">
      <c r="J438" s="30"/>
    </row>
    <row r="439" spans="10:10" x14ac:dyDescent="0.35">
      <c r="J439" s="31"/>
    </row>
    <row r="440" spans="10:10" x14ac:dyDescent="0.35">
      <c r="J440" s="32"/>
    </row>
    <row r="441" spans="10:10" x14ac:dyDescent="0.35">
      <c r="J441" s="33"/>
    </row>
    <row r="442" spans="10:10" x14ac:dyDescent="0.35">
      <c r="J442" s="30"/>
    </row>
    <row r="443" spans="10:10" x14ac:dyDescent="0.35">
      <c r="J443" s="31"/>
    </row>
    <row r="444" spans="10:10" x14ac:dyDescent="0.35">
      <c r="J444" s="32"/>
    </row>
    <row r="445" spans="10:10" x14ac:dyDescent="0.35">
      <c r="J445" s="33"/>
    </row>
    <row r="446" spans="10:10" x14ac:dyDescent="0.35">
      <c r="J446" s="30"/>
    </row>
    <row r="447" spans="10:10" x14ac:dyDescent="0.35">
      <c r="J447" s="31"/>
    </row>
    <row r="448" spans="10:10" x14ac:dyDescent="0.35">
      <c r="J448" s="32"/>
    </row>
    <row r="449" spans="10:10" x14ac:dyDescent="0.35">
      <c r="J449" s="33"/>
    </row>
    <row r="450" spans="10:10" x14ac:dyDescent="0.35">
      <c r="J450" s="30"/>
    </row>
    <row r="451" spans="10:10" x14ac:dyDescent="0.35">
      <c r="J451" s="31"/>
    </row>
    <row r="452" spans="10:10" x14ac:dyDescent="0.35">
      <c r="J452" s="32"/>
    </row>
    <row r="453" spans="10:10" x14ac:dyDescent="0.35">
      <c r="J453" s="33"/>
    </row>
    <row r="454" spans="10:10" x14ac:dyDescent="0.35">
      <c r="J454" s="30"/>
    </row>
    <row r="455" spans="10:10" x14ac:dyDescent="0.35">
      <c r="J455" s="31"/>
    </row>
    <row r="456" spans="10:10" x14ac:dyDescent="0.35">
      <c r="J456" s="32"/>
    </row>
    <row r="457" spans="10:10" x14ac:dyDescent="0.35">
      <c r="J457" s="33"/>
    </row>
    <row r="458" spans="10:10" x14ac:dyDescent="0.35">
      <c r="J458" s="30"/>
    </row>
    <row r="459" spans="10:10" x14ac:dyDescent="0.35">
      <c r="J459" s="31"/>
    </row>
    <row r="460" spans="10:10" x14ac:dyDescent="0.35">
      <c r="J460" s="32"/>
    </row>
    <row r="461" spans="10:10" x14ac:dyDescent="0.35">
      <c r="J461" s="33"/>
    </row>
    <row r="462" spans="10:10" x14ac:dyDescent="0.35">
      <c r="J462" s="30"/>
    </row>
  </sheetData>
  <sheetProtection sheet="1" objects="1" scenarios="1"/>
  <protectedRanges>
    <protectedRange sqref="B51:B53" name="Range1"/>
  </protectedRanges>
  <mergeCells count="8">
    <mergeCell ref="H58:I58"/>
    <mergeCell ref="H59:I59"/>
    <mergeCell ref="H60:I60"/>
    <mergeCell ref="H61:I61"/>
    <mergeCell ref="H62:I62"/>
    <mergeCell ref="H63:I63"/>
    <mergeCell ref="H64:I64"/>
    <mergeCell ref="A49:B50"/>
  </mergeCells>
  <conditionalFormatting sqref="B34:J36 L34:T36 AA37:AB46 V34:AD36 P37:R46 E37:H37 F38:H38 E39:H46 E52:M54">
    <cfRule type="cellIs" dxfId="2" priority="15" operator="lessThan">
      <formula>0</formula>
    </cfRule>
    <cfRule type="cellIs" dxfId="1" priority="16" operator="greaterThan">
      <formula>0</formula>
    </cfRule>
  </conditionalFormatting>
  <conditionalFormatting sqref="E51:M51">
    <cfRule type="duplicateValues" dxfId="0" priority="22"/>
  </conditionalFormatting>
  <pageMargins left="0.7" right="0.7" top="0.75" bottom="0.75" header="0.3" footer="0.3"/>
  <pageSetup orientation="portrait" horizontalDpi="0" verticalDpi="0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="120" zoomScaleNormal="120" workbookViewId="0">
      <selection sqref="A1:D17"/>
    </sheetView>
  </sheetViews>
  <sheetFormatPr defaultRowHeight="14.5" x14ac:dyDescent="0.35"/>
  <cols>
    <col min="1" max="1" width="10.54296875" customWidth="1"/>
    <col min="2" max="4" width="17.81640625" customWidth="1"/>
  </cols>
  <sheetData>
    <row r="1" spans="1:4" x14ac:dyDescent="0.35">
      <c r="A1" s="2" t="s">
        <v>30</v>
      </c>
      <c r="B1" s="3" t="s">
        <v>19</v>
      </c>
      <c r="C1" s="3" t="s">
        <v>20</v>
      </c>
      <c r="D1" s="4" t="s">
        <v>21</v>
      </c>
    </row>
    <row r="2" spans="1:4" x14ac:dyDescent="0.35">
      <c r="A2" s="5" t="s">
        <v>26</v>
      </c>
      <c r="B2" s="1" t="s">
        <v>27</v>
      </c>
      <c r="C2" s="1" t="s">
        <v>28</v>
      </c>
      <c r="D2" s="6" t="s">
        <v>29</v>
      </c>
    </row>
    <row r="3" spans="1:4" x14ac:dyDescent="0.35">
      <c r="A3" s="5" t="s">
        <v>10</v>
      </c>
      <c r="B3" s="1" t="s">
        <v>23</v>
      </c>
      <c r="C3" s="1" t="s">
        <v>22</v>
      </c>
      <c r="D3" s="6">
        <v>0</v>
      </c>
    </row>
    <row r="4" spans="1:4" x14ac:dyDescent="0.35">
      <c r="A4" s="5" t="s">
        <v>11</v>
      </c>
      <c r="B4" s="1">
        <v>1</v>
      </c>
      <c r="C4" s="1" t="s">
        <v>25</v>
      </c>
      <c r="D4" s="6" t="s">
        <v>22</v>
      </c>
    </row>
    <row r="5" spans="1:4" x14ac:dyDescent="0.35">
      <c r="A5" s="5" t="s">
        <v>12</v>
      </c>
      <c r="B5" s="1" t="s">
        <v>25</v>
      </c>
      <c r="C5" s="1" t="s">
        <v>25</v>
      </c>
      <c r="D5" s="6">
        <v>1</v>
      </c>
    </row>
    <row r="6" spans="1:4" x14ac:dyDescent="0.35">
      <c r="A6" s="5" t="s">
        <v>13</v>
      </c>
      <c r="B6" s="1" t="s">
        <v>23</v>
      </c>
      <c r="C6" s="1" t="s">
        <v>23</v>
      </c>
      <c r="D6" s="6">
        <v>0</v>
      </c>
    </row>
    <row r="7" spans="1:4" x14ac:dyDescent="0.35">
      <c r="A7" s="5" t="s">
        <v>14</v>
      </c>
      <c r="B7" s="1" t="s">
        <v>22</v>
      </c>
      <c r="C7" s="1" t="s">
        <v>22</v>
      </c>
      <c r="D7" s="6">
        <v>1</v>
      </c>
    </row>
    <row r="8" spans="1:4" x14ac:dyDescent="0.35">
      <c r="A8" s="5" t="s">
        <v>15</v>
      </c>
      <c r="B8" s="1">
        <v>1</v>
      </c>
      <c r="C8" s="1">
        <v>1</v>
      </c>
      <c r="D8" s="6">
        <v>0</v>
      </c>
    </row>
    <row r="9" spans="1:4" x14ac:dyDescent="0.35">
      <c r="A9" s="5" t="s">
        <v>16</v>
      </c>
      <c r="B9" s="1" t="s">
        <v>23</v>
      </c>
      <c r="C9" s="1" t="s">
        <v>23</v>
      </c>
      <c r="D9" s="6" t="s">
        <v>25</v>
      </c>
    </row>
    <row r="10" spans="1:4" x14ac:dyDescent="0.35">
      <c r="A10" s="5" t="s">
        <v>17</v>
      </c>
      <c r="B10" s="1" t="s">
        <v>22</v>
      </c>
      <c r="C10" s="1" t="s">
        <v>22</v>
      </c>
      <c r="D10" s="6">
        <v>1</v>
      </c>
    </row>
    <row r="11" spans="1:4" ht="15" thickBot="1" x14ac:dyDescent="0.4">
      <c r="A11" s="7" t="s">
        <v>18</v>
      </c>
      <c r="B11" s="8" t="s">
        <v>23</v>
      </c>
      <c r="C11" s="8" t="s">
        <v>23</v>
      </c>
      <c r="D11" s="9">
        <v>1</v>
      </c>
    </row>
    <row r="14" spans="1:4" x14ac:dyDescent="0.35">
      <c r="A14" s="47" t="s">
        <v>31</v>
      </c>
      <c r="B14" s="47"/>
      <c r="C14" s="47"/>
      <c r="D14" s="47"/>
    </row>
    <row r="15" spans="1:4" x14ac:dyDescent="0.35">
      <c r="A15" s="48" t="s">
        <v>30</v>
      </c>
      <c r="B15" s="1" t="s">
        <v>144</v>
      </c>
      <c r="C15" s="1" t="s">
        <v>32</v>
      </c>
      <c r="D15" s="1" t="s">
        <v>143</v>
      </c>
    </row>
    <row r="16" spans="1:4" x14ac:dyDescent="0.35">
      <c r="A16" s="48"/>
      <c r="B16" s="1" t="s">
        <v>145</v>
      </c>
      <c r="C16" s="1" t="s">
        <v>24</v>
      </c>
      <c r="D16" s="1" t="s">
        <v>33</v>
      </c>
    </row>
    <row r="17" spans="1:4" x14ac:dyDescent="0.35">
      <c r="A17" s="24" t="s">
        <v>148</v>
      </c>
      <c r="B17" s="49" t="s">
        <v>146</v>
      </c>
      <c r="C17" s="49"/>
      <c r="D17" s="49"/>
    </row>
    <row r="18" spans="1:4" x14ac:dyDescent="0.35">
      <c r="A18" s="25"/>
      <c r="B18" s="23"/>
      <c r="C18" s="23"/>
      <c r="D18" s="23"/>
    </row>
    <row r="19" spans="1:4" x14ac:dyDescent="0.35">
      <c r="A19" s="25"/>
      <c r="B19" s="23"/>
      <c r="C19" s="23"/>
      <c r="D19" s="23"/>
    </row>
    <row r="20" spans="1:4" x14ac:dyDescent="0.35">
      <c r="A20" s="25"/>
      <c r="B20" s="23"/>
      <c r="C20" s="23"/>
      <c r="D20" s="23"/>
    </row>
    <row r="21" spans="1:4" x14ac:dyDescent="0.35">
      <c r="A21" s="25"/>
      <c r="B21" s="23"/>
      <c r="C21" s="23"/>
      <c r="D21" s="23"/>
    </row>
    <row r="22" spans="1:4" x14ac:dyDescent="0.35">
      <c r="A22" s="25"/>
      <c r="B22" s="23"/>
      <c r="C22" s="23"/>
      <c r="D22" s="23"/>
    </row>
    <row r="23" spans="1:4" x14ac:dyDescent="0.35">
      <c r="A23" s="25"/>
      <c r="B23" s="23"/>
      <c r="C23" s="23"/>
      <c r="D23" s="23"/>
    </row>
    <row r="24" spans="1:4" x14ac:dyDescent="0.35">
      <c r="A24" s="25"/>
      <c r="B24" s="23"/>
      <c r="C24" s="23"/>
      <c r="D24" s="23"/>
    </row>
    <row r="25" spans="1:4" x14ac:dyDescent="0.35">
      <c r="A25" s="25"/>
      <c r="B25" s="23"/>
      <c r="C25" s="23"/>
      <c r="D25" s="23"/>
    </row>
    <row r="26" spans="1:4" x14ac:dyDescent="0.35">
      <c r="A26" s="25"/>
      <c r="B26" s="23"/>
      <c r="C26" s="23"/>
      <c r="D26" s="23"/>
    </row>
  </sheetData>
  <mergeCells count="3">
    <mergeCell ref="A14:D14"/>
    <mergeCell ref="A15:A16"/>
    <mergeCell ref="B17:D1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Elements</vt:lpstr>
      <vt:lpstr>Sine Generator</vt:lpstr>
      <vt:lpstr>Combinational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</dc:creator>
  <cp:lastModifiedBy>Denver roberts</cp:lastModifiedBy>
  <dcterms:created xsi:type="dcterms:W3CDTF">2019-01-29T08:13:58Z</dcterms:created>
  <dcterms:modified xsi:type="dcterms:W3CDTF">2020-07-21T02:42:20Z</dcterms:modified>
</cp:coreProperties>
</file>