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dataProjects/hiv-clinics/"/>
    </mc:Choice>
  </mc:AlternateContent>
  <xr:revisionPtr revIDLastSave="0" documentId="8_{061934B2-E75A-8946-BAE2-67BAAFC2EB58}" xr6:coauthVersionLast="47" xr6:coauthVersionMax="47" xr10:uidLastSave="{00000000-0000-0000-0000-000000000000}"/>
  <bookViews>
    <workbookView xWindow="7060" yWindow="500" windowWidth="26840" windowHeight="16440" activeTab="2"/>
  </bookViews>
  <sheets>
    <sheet name="Raw-Data" sheetId="1" r:id="rId1"/>
    <sheet name="Clean-Data" sheetId="2" r:id="rId2"/>
    <sheet name="DATAWRAPPER" sheetId="4" r:id="rId3"/>
  </sheets>
  <definedNames>
    <definedName name="_xlnm._FilterDatabase" localSheetId="1" hidden="1">'Clean-Data'!$A$1:$E$600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2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<sst xmlns="http://schemas.openxmlformats.org/spreadsheetml/2006/main" count="8437" uniqueCount="2253">
  <si>
    <t>Site ID</t>
  </si>
  <si>
    <t>Agency ID</t>
  </si>
  <si>
    <t>Site Name</t>
  </si>
  <si>
    <t>Hours Monday</t>
  </si>
  <si>
    <t>Hours Tuesday</t>
  </si>
  <si>
    <t>Hours Wednesday</t>
  </si>
  <si>
    <t>Hours Thursday</t>
  </si>
  <si>
    <t>Hours Friday</t>
  </si>
  <si>
    <t>Hours Saturday</t>
  </si>
  <si>
    <t>Hours Sunday</t>
  </si>
  <si>
    <t>Brief Description</t>
  </si>
  <si>
    <t>Website</t>
  </si>
  <si>
    <t>Phone Number</t>
  </si>
  <si>
    <t>Address</t>
  </si>
  <si>
    <t>Building Floor Suite</t>
  </si>
  <si>
    <t>City</t>
  </si>
  <si>
    <t>Borough</t>
  </si>
  <si>
    <t>Zip Code</t>
  </si>
  <si>
    <t>State</t>
  </si>
  <si>
    <t>Intake</t>
  </si>
  <si>
    <t>Ages Served</t>
  </si>
  <si>
    <t>Genders Served</t>
  </si>
  <si>
    <t>Required Documents</t>
  </si>
  <si>
    <t>Medicaid</t>
  </si>
  <si>
    <t>Sliding Fee</t>
  </si>
  <si>
    <t>Low Cost</t>
  </si>
  <si>
    <t>Free</t>
  </si>
  <si>
    <t>Medicare</t>
  </si>
  <si>
    <t>Other Insurances</t>
  </si>
  <si>
    <t>Site Languages</t>
  </si>
  <si>
    <t>Additional Information</t>
  </si>
  <si>
    <t>Office of the Manhattan Borough President</t>
  </si>
  <si>
    <t>manhattanbp.nyc.gov</t>
  </si>
  <si>
    <t>212-669-8300</t>
  </si>
  <si>
    <t>1 Centre Street</t>
  </si>
  <si>
    <t>New York</t>
  </si>
  <si>
    <t>MANHATTAN</t>
  </si>
  <si>
    <t>NY</t>
  </si>
  <si>
    <t>Clinic - Lenox Avenue</t>
  </si>
  <si>
    <t>11:00 AM - 7:00 PM</t>
  </si>
  <si>
    <t>9:00 AM - 5:00 PM</t>
  </si>
  <si>
    <t>9:00 AM - 7:00 PM</t>
  </si>
  <si>
    <t>CLOSED</t>
  </si>
  <si>
    <t>(212) 961-5742</t>
  </si>
  <si>
    <t>115 West 116th Street</t>
  </si>
  <si>
    <t>NEW YORK</t>
  </si>
  <si>
    <t>Appointment required</t>
  </si>
  <si>
    <t>Female and LGBTQI</t>
  </si>
  <si>
    <t>Yes</t>
  </si>
  <si>
    <t>Some insurances accepted, copay may be applied</t>
  </si>
  <si>
    <t>HHC Gouverneur Health</t>
  </si>
  <si>
    <t>8:00 AM - 8:00 PM</t>
  </si>
  <si>
    <t>8:30 AM - 5:00 PM</t>
  </si>
  <si>
    <t>8: 30 AM - 5:00 PM</t>
  </si>
  <si>
    <t>http://www.nyc.gov/html/hhc/gouverneur/html/home/home.shtml</t>
  </si>
  <si>
    <t>(212) 238-7897</t>
  </si>
  <si>
    <t>227 Madison Street</t>
  </si>
  <si>
    <t>Medicaid is accepted as full payment; Uninsured may receive care at little or no cost depending on income; Medicare and other insurance plans will be contacted for payment approval and may require patient to cover costs. Call for more information.</t>
  </si>
  <si>
    <t>NYC DOHMH TB Control</t>
  </si>
  <si>
    <t>Morrisania Chest Center Clinic</t>
  </si>
  <si>
    <t>(718) 579-4157</t>
  </si>
  <si>
    <t>1309 Fulton Avenue</t>
  </si>
  <si>
    <t>1st Floor</t>
  </si>
  <si>
    <t>BRONX</t>
  </si>
  <si>
    <t>Bronx - Lebanon Hospital Center</t>
  </si>
  <si>
    <t>BronxCare Fulton Family Medicine</t>
  </si>
  <si>
    <t>(718) 901-8000</t>
  </si>
  <si>
    <t>1276 Fulton Avenue</t>
  </si>
  <si>
    <t>Bronx</t>
  </si>
  <si>
    <t>Community Health Action of Staten Island (CHASI)</t>
  </si>
  <si>
    <t>Community Health Action of Staten Island- Main Office</t>
  </si>
  <si>
    <t>http://chasiny.org</t>
  </si>
  <si>
    <t>718-808-1300</t>
  </si>
  <si>
    <t>56 Bay Street</t>
  </si>
  <si>
    <t>4th Floor</t>
  </si>
  <si>
    <t>STATEN ISLAND</t>
  </si>
  <si>
    <t>United Family Church-Iglesia De La Familia Unida</t>
  </si>
  <si>
    <t>La Familia Unida</t>
  </si>
  <si>
    <t>(718) 292-3315</t>
  </si>
  <si>
    <t>541-549 East 138th Street</t>
  </si>
  <si>
    <t>Walk-ins welcome</t>
  </si>
  <si>
    <t>18 and over.</t>
  </si>
  <si>
    <t>Personal ID is not required but may allow quicker access to services.</t>
  </si>
  <si>
    <t>Metroplus Healthplan</t>
  </si>
  <si>
    <t>(212) 908-8600</t>
  </si>
  <si>
    <t>160 Water St</t>
  </si>
  <si>
    <t>#3</t>
  </si>
  <si>
    <t>Transdiaspora Network</t>
  </si>
  <si>
    <t>New York Presbyterian Hospital</t>
  </si>
  <si>
    <t>NYP - Westchester Division</t>
  </si>
  <si>
    <t>http://nyp.org/facilities/westchester.html</t>
  </si>
  <si>
    <t>(914) 682-9100</t>
  </si>
  <si>
    <t>21 BLOOMINGDALE ROAD</t>
  </si>
  <si>
    <t>Greater Brooklyn Health Coalition</t>
  </si>
  <si>
    <t>https://brooklynhealth.org/</t>
  </si>
  <si>
    <t>1958 Fulton Street</t>
  </si>
  <si>
    <t>BROOKLYN</t>
  </si>
  <si>
    <t>Urban Justice Center (SWOP)</t>
  </si>
  <si>
    <t>Urban Justice Center</t>
  </si>
  <si>
    <t>40 Rector Street,</t>
  </si>
  <si>
    <t>9th Floor</t>
  </si>
  <si>
    <t>New York State Health Department</t>
  </si>
  <si>
    <t>https://www.health.ny.gov/</t>
  </si>
  <si>
    <t>Young Women of Color HIV/AIDS Coalition</t>
  </si>
  <si>
    <t>CAUSE-NY Jewish Community Relations Council of New York</t>
  </si>
  <si>
    <t>AIDS Center of Queens County</t>
  </si>
  <si>
    <t>AIDS Center of Queens County - Far Rockaway</t>
  </si>
  <si>
    <t>http://www.acqc.org/</t>
  </si>
  <si>
    <t>(718) 868-8645</t>
  </si>
  <si>
    <t>1139 Foam Place</t>
  </si>
  <si>
    <t>FAR ROCKAWAY</t>
  </si>
  <si>
    <t>QUEENS</t>
  </si>
  <si>
    <t>New York University</t>
  </si>
  <si>
    <t>NYU Langone Medical Center</t>
  </si>
  <si>
    <t>(646) 929-7870</t>
  </si>
  <si>
    <t>550 1st Avenue</t>
  </si>
  <si>
    <t>All Med Medical &amp; Rehabilitation Centers</t>
  </si>
  <si>
    <t>All Med Medical &amp; Rehabilitation Centers - Jamaica Avenue</t>
  </si>
  <si>
    <t>9:00AM - 5:00PM</t>
  </si>
  <si>
    <t>9:00AM - 2:00PM</t>
  </si>
  <si>
    <t>http://www.allmedhealth.com/</t>
  </si>
  <si>
    <t>718-850-4644</t>
  </si>
  <si>
    <t>110-20 Jamaica Avenue</t>
  </si>
  <si>
    <t>RICHMOND HILL</t>
  </si>
  <si>
    <t>Partnership for the Homeless</t>
  </si>
  <si>
    <t>Project Hospitality</t>
  </si>
  <si>
    <t>718-876-7716</t>
  </si>
  <si>
    <t>100 Park Avenue</t>
  </si>
  <si>
    <t>Muslim Women's Institute for Research and Development</t>
  </si>
  <si>
    <t>(718) 960-2262</t>
  </si>
  <si>
    <t>1363 Ogden Avenue</t>
  </si>
  <si>
    <t>Mount Sinai Health System</t>
  </si>
  <si>
    <t>The Spencer Cox Center for Health - Samuels Clinic</t>
  </si>
  <si>
    <t>9:00am-4:30pm</t>
  </si>
  <si>
    <t>9:00am-4:30pmM</t>
  </si>
  <si>
    <t>11:00am-6:30pm</t>
  </si>
  <si>
    <t>Community Health Center offering HIV testing and other medical services. Information subject to change. Please call ahead.</t>
  </si>
  <si>
    <t>(212) 523-6500</t>
  </si>
  <si>
    <t>1000 10th Avenue Suite 2T</t>
  </si>
  <si>
    <t>All</t>
  </si>
  <si>
    <t>None</t>
  </si>
  <si>
    <t>English, Spanish and Telephone TranslationServices for all other languages</t>
  </si>
  <si>
    <t>Safe Space</t>
  </si>
  <si>
    <t>Safe Space Executive HQ</t>
  </si>
  <si>
    <t>718-526-2400</t>
  </si>
  <si>
    <t>89-74 162nd Street</t>
  </si>
  <si>
    <t>JAMAICA</t>
  </si>
  <si>
    <t>http://www.bronxcare.org/</t>
  </si>
  <si>
    <t>(718) 590-1800</t>
  </si>
  <si>
    <t>1650 Grand Concourse</t>
  </si>
  <si>
    <t>Salem Missionary Baptist Church</t>
  </si>
  <si>
    <t>AIDS Service Center of NYC</t>
  </si>
  <si>
    <t>http://www.ascnyc.org/</t>
  </si>
  <si>
    <t>(212) 645-0875</t>
  </si>
  <si>
    <t>64 West 35th Street</t>
  </si>
  <si>
    <t>3rd Floor</t>
  </si>
  <si>
    <t>Montefiore Medical Center</t>
  </si>
  <si>
    <t>Montefiore Westchester Square Campus</t>
  </si>
  <si>
    <t>http://www.montefiore.org/westchester-square-campus</t>
  </si>
  <si>
    <t>718-430-7300</t>
  </si>
  <si>
    <t>2475 St. Raymonds Avenue</t>
  </si>
  <si>
    <t>Jamaica Hospital Medical Center</t>
  </si>
  <si>
    <t>9am-5pm</t>
  </si>
  <si>
    <t>N/A</t>
  </si>
  <si>
    <t>Hospital Medical Center where you must first be seen by doctor to obtain testing services</t>
  </si>
  <si>
    <t>http://jamaicahospital.org/</t>
  </si>
  <si>
    <t>718-206-6000</t>
  </si>
  <si>
    <t>8900 Vanwyck Expressway</t>
  </si>
  <si>
    <t>13 and over.</t>
  </si>
  <si>
    <t>Photo ID</t>
  </si>
  <si>
    <t>Most insurances accepted, copay may be applied</t>
  </si>
  <si>
    <t>Language Bank - Offers over 50 languages</t>
  </si>
  <si>
    <t>Morris Heights Health Center</t>
  </si>
  <si>
    <t>MHHC at Melrose</t>
  </si>
  <si>
    <t>8:30AM - 5:00PM</t>
  </si>
  <si>
    <t>8:30AM - 7:00PM</t>
  </si>
  <si>
    <t>9:30AM - 5:00PM</t>
  </si>
  <si>
    <t>9:00AM - 3:00PM</t>
  </si>
  <si>
    <t>http://www.mhhc.org/locations/mhhc-at-melrose/</t>
  </si>
  <si>
    <t>(718) 975-3985</t>
  </si>
  <si>
    <t>779 Melrose Avenue</t>
  </si>
  <si>
    <t>Montefiore West Farm Family Practice</t>
  </si>
  <si>
    <t>718-842-8040</t>
  </si>
  <si>
    <t>1055 East Tremont Street</t>
  </si>
  <si>
    <t>MIC Women's Health Center</t>
  </si>
  <si>
    <t>MIC Women's Health Services - Bushwick</t>
  </si>
  <si>
    <t>(718) 443-9300</t>
  </si>
  <si>
    <t>335 Central Avenue</t>
  </si>
  <si>
    <t>Care for the Homeless</t>
  </si>
  <si>
    <t>(212) 366-4459</t>
  </si>
  <si>
    <t>30 East 33rd Street</t>
  </si>
  <si>
    <t>5th Floor</t>
  </si>
  <si>
    <t>Planned Parenthood-New York City Chapter</t>
  </si>
  <si>
    <t>PPNYC Project Street Beat</t>
  </si>
  <si>
    <t>9:00 AM - 11:30 AM, 1:30 PM - 3:30 PM</t>
  </si>
  <si>
    <t>1:30 PM - 3:30 PM</t>
  </si>
  <si>
    <t>9:00 AM - 2:30 PM</t>
  </si>
  <si>
    <t>(212) 965-7000</t>
  </si>
  <si>
    <t>349 East 149th Street</t>
  </si>
  <si>
    <t>Personal ID</t>
  </si>
  <si>
    <t>Voces Latinas</t>
  </si>
  <si>
    <t>10am-6pm</t>
  </si>
  <si>
    <t>Community Based Organization offering HIV testing and other medical services. Information subject to change. Please call ahead.</t>
  </si>
  <si>
    <t>http://voceslatinas.org/</t>
  </si>
  <si>
    <t>(718) 593-4528</t>
  </si>
  <si>
    <t>37-63C 83rd Street</t>
  </si>
  <si>
    <t>Suite 1B (basement)</t>
  </si>
  <si>
    <t>JACKSON HEIGHTS</t>
  </si>
  <si>
    <t>16 and older</t>
  </si>
  <si>
    <t>English, Spanish</t>
  </si>
  <si>
    <t>William F. Ryan Community Health Network</t>
  </si>
  <si>
    <t>William F. Ryan Community Health Center</t>
  </si>
  <si>
    <t>8:30 AM - 6:00 PM</t>
  </si>
  <si>
    <t>8:30 AM - 4:00 PM</t>
  </si>
  <si>
    <t>9:30 AM - 1:00 PM</t>
  </si>
  <si>
    <t>Community Health Center Offering HIV testing and other medical services. Information subject to change. Please Call ahead</t>
  </si>
  <si>
    <t>http://www.ryancenter.org/find.htm; http://std-clinics.healthgrove.com/l/4155/William-F-Ryan-Community-Health-Center</t>
  </si>
  <si>
    <t>212-749-1820</t>
  </si>
  <si>
    <t>110 West 97th Street</t>
  </si>
  <si>
    <t>Photo ID is required.</t>
  </si>
  <si>
    <t>Chinese, French, Haitian Creole, Russian, Spanish</t>
  </si>
  <si>
    <t>NYP - Weill Cornell Medical Center</t>
  </si>
  <si>
    <t>http://nyp.org/facilities/weillcornell.html</t>
  </si>
  <si>
    <t>(212) 746-5454</t>
  </si>
  <si>
    <t>525 EAST 68TH STREET</t>
  </si>
  <si>
    <t>Community Healthcare Network</t>
  </si>
  <si>
    <t>Community Healthcare Network - Seward Park Campus SBHC</t>
  </si>
  <si>
    <t>OPEN DURING SCHOOL HOURS</t>
  </si>
  <si>
    <t>http://www.chnnyc.org/our-locations/seward-park-campus-sbhc</t>
  </si>
  <si>
    <t>212-432-8490</t>
  </si>
  <si>
    <t>350 Grand Street</t>
  </si>
  <si>
    <t>Room 240</t>
  </si>
  <si>
    <t>Photo ID, proof of address, proof of income, list of medicines, past health records</t>
  </si>
  <si>
    <t>English, Spanish, For more than 150 other languages we use our Language Line, a live telephone translation service.</t>
  </si>
  <si>
    <t>Children's Aid Society</t>
  </si>
  <si>
    <t>Children's Aid Society - Bronx Health Services</t>
  </si>
  <si>
    <t>10:00 AM - 6:00 PM</t>
  </si>
  <si>
    <t>www.childrensaidsociety.org</t>
  </si>
  <si>
    <t>347-767-2200</t>
  </si>
  <si>
    <t>910 E. 172nd St.</t>
  </si>
  <si>
    <t>Newborns to age 21.</t>
  </si>
  <si>
    <t>No</t>
  </si>
  <si>
    <t>No other insurances accepted</t>
  </si>
  <si>
    <t>Urban Health Plan</t>
  </si>
  <si>
    <t>Urban Health Plan Bella Vista Health Center</t>
  </si>
  <si>
    <t>8:00 AM - 6:00 PM</t>
  </si>
  <si>
    <t>7:00 AM - 7:00 PM</t>
  </si>
  <si>
    <t>9:00 AM - 1:00 PM</t>
  </si>
  <si>
    <t>Unable to get in contact with someone to confirm information for 311.  can try again next year.</t>
  </si>
  <si>
    <t>http://www.urbanhealthplan.org/content/bella-vista-health-center</t>
  </si>
  <si>
    <t>(718) 589-2141</t>
  </si>
  <si>
    <t>890 Hunts Point Avenue</t>
  </si>
  <si>
    <t>13 and over. Parental consent not required.</t>
  </si>
  <si>
    <t>Photo ID and insurance card are required. If uninsured, sliding fee scale is available.</t>
  </si>
  <si>
    <t>English and Spanish</t>
  </si>
  <si>
    <t>Beacon Christian Community Health Center</t>
  </si>
  <si>
    <t>http://beaconcchc.com/</t>
  </si>
  <si>
    <t>(718) 815-6560</t>
  </si>
  <si>
    <t>2079 Forest Avenue</t>
  </si>
  <si>
    <t>NY/NJ AIDS Education and Training Center</t>
  </si>
  <si>
    <t>(646) 774-6978</t>
  </si>
  <si>
    <t>601 WEST 168TH ST</t>
  </si>
  <si>
    <t>SUITE 46</t>
  </si>
  <si>
    <t>New York University Student Health Center</t>
  </si>
  <si>
    <t>http://www.nyu.edu/life/safety-health-wellness/student-health-center.html</t>
  </si>
  <si>
    <t>(212) 443-1000</t>
  </si>
  <si>
    <t>726 Broadway</t>
  </si>
  <si>
    <t>3rd and 4th Floors</t>
  </si>
  <si>
    <t>New York Council on Adoptable Children</t>
  </si>
  <si>
    <t>NYC DOHMH</t>
  </si>
  <si>
    <t>Gotham Center-Bronx</t>
  </si>
  <si>
    <t>Staten Island Partnership for Community Wellness</t>
  </si>
  <si>
    <t>SUNY Downstate Medical Center Suny Downstate Medical Center</t>
  </si>
  <si>
    <t>SUNY Downstate Medical Center STAR Health Center</t>
  </si>
  <si>
    <t>9:00 AM - 3:00 PM</t>
  </si>
  <si>
    <t>http://www.downstate.edu/hiv/AETC.html</t>
  </si>
  <si>
    <t>(718) 270-7293</t>
  </si>
  <si>
    <t>470 Clarkson Avenue</t>
  </si>
  <si>
    <t>STAR Program, MSC 1240</t>
  </si>
  <si>
    <t>21 and over.</t>
  </si>
  <si>
    <t>Greater Miracle Ministries</t>
  </si>
  <si>
    <t>117 02 Myrtle Avenue</t>
  </si>
  <si>
    <t>North Shore LIJ</t>
  </si>
  <si>
    <t>Staten Island University Hospital Teen Risk Assessment Program</t>
  </si>
  <si>
    <t>(718) 226-6294</t>
  </si>
  <si>
    <t>242 Mason Avenue</t>
  </si>
  <si>
    <t>Fort Greene Chest Center Clinic</t>
  </si>
  <si>
    <t>(718) 643-6551</t>
  </si>
  <si>
    <t>295 Flatbush Avenue Extension</t>
  </si>
  <si>
    <t>East Harlem Council for Human Services, Boriken Neighborhood Health Center</t>
  </si>
  <si>
    <t>(212) 289-6650</t>
  </si>
  <si>
    <t>2253 3rd Avenue</t>
  </si>
  <si>
    <t>MIC Women's Health Services - Fort Greene</t>
  </si>
  <si>
    <t>Every other Sat: 8:30 AM - 4:00 PM</t>
  </si>
  <si>
    <t>(718) 522-1144</t>
  </si>
  <si>
    <t>Appointment preferred</t>
  </si>
  <si>
    <t>Arabic</t>
  </si>
  <si>
    <t>Salvation Army</t>
  </si>
  <si>
    <t>Brownsville Multi-Service Family Health Center</t>
  </si>
  <si>
    <t>Brownsville Multi-Service Family Health Center - Main - Pediatric</t>
  </si>
  <si>
    <t>8:30 AM - 8:00 PM</t>
  </si>
  <si>
    <t>8:30 AM - 6:30 PM</t>
  </si>
  <si>
    <t>8:30 AM - 4:30 PM</t>
  </si>
  <si>
    <t>8:30 AM - 2:30 PM</t>
  </si>
  <si>
    <t>CLSOED</t>
  </si>
  <si>
    <t>www.bmsfhc.wix.com/bms-family-health</t>
  </si>
  <si>
    <t>(718) 345-5000</t>
  </si>
  <si>
    <t>592 Rockaway Avenue</t>
  </si>
  <si>
    <t>13 to 21.</t>
  </si>
  <si>
    <t>Photo ID and proff of address. Documentation for payment may be required.</t>
  </si>
  <si>
    <t>English, Spanish, Haitian Creole</t>
  </si>
  <si>
    <t>Harm Reduction Coalition</t>
  </si>
  <si>
    <t>harmreduction.org</t>
  </si>
  <si>
    <t>(212) 213-6376</t>
  </si>
  <si>
    <t>22 West 27th Street</t>
  </si>
  <si>
    <t>#5</t>
  </si>
  <si>
    <t>HHC Coney Island Hospital</t>
  </si>
  <si>
    <t>24 Hours</t>
  </si>
  <si>
    <t>http://www.nyc.gov/html/hhc/coneyisland/html/home/home.shtml</t>
  </si>
  <si>
    <t>(718) 616-3000</t>
  </si>
  <si>
    <t>2601 Ocean Parkway</t>
  </si>
  <si>
    <t>Medicaid is accepted as full payment; Uninsured may receive care at little or no cost depending on income; Medicare and other insurance plans will be contacted for payment approval and may require patient to cover costs.</t>
  </si>
  <si>
    <t>Narco Freedom</t>
  </si>
  <si>
    <t>Narco Freedom - Court St.</t>
  </si>
  <si>
    <t>561 Court Street.</t>
  </si>
  <si>
    <t>Queens Pride House</t>
  </si>
  <si>
    <t>76-11 37th Ave</t>
  </si>
  <si>
    <t>Suite 206</t>
  </si>
  <si>
    <t>Jackson Heights</t>
  </si>
  <si>
    <t>Fortune Society</t>
  </si>
  <si>
    <t>347-510-3642</t>
  </si>
  <si>
    <t>29-76 Northern Boulevard</t>
  </si>
  <si>
    <t>Reentry Education Project #225</t>
  </si>
  <si>
    <t>LONG ISLAND CITY</t>
  </si>
  <si>
    <t>All Med Medical &amp; Rehabilitation Centers - Bronx Boulevard</t>
  </si>
  <si>
    <t>7:30AM - 5:30PM</t>
  </si>
  <si>
    <t>8:00AM - 2:00PM</t>
  </si>
  <si>
    <t>718-325-0700</t>
  </si>
  <si>
    <t>4377 Bronx Boulevard</t>
  </si>
  <si>
    <t>NYU Lutheran Medical Center</t>
  </si>
  <si>
    <t>Lutheran Medical Center - Shore Road Family Health Center</t>
  </si>
  <si>
    <t>8:30 AM - 7:00 PM</t>
  </si>
  <si>
    <t>(718) 630-8870</t>
  </si>
  <si>
    <t>9000 Shore Road</t>
  </si>
  <si>
    <t>U.S. Department of Health and Human Services</t>
  </si>
  <si>
    <t>Office of the Assistant Secretary for Health, Region II (NY, NJ, PR &amp; USVI) Regional Resource Network Program</t>
  </si>
  <si>
    <t>26 Federal Plaza</t>
  </si>
  <si>
    <t>Room 38-100</t>
  </si>
  <si>
    <t>BronxWorks</t>
  </si>
  <si>
    <t>BronxWorks - Townsend Ave.</t>
  </si>
  <si>
    <t>http://www.bronxworks.org/walk-in-offices</t>
  </si>
  <si>
    <t>(718) 588-3836</t>
  </si>
  <si>
    <t>1477 Townsend Avenue</t>
  </si>
  <si>
    <t>New York Harm Reduction Educators</t>
  </si>
  <si>
    <t>9:00 AM - 4:30 PM</t>
  </si>
  <si>
    <t>2:00 PM - 4:30 PM</t>
  </si>
  <si>
    <t>http://www.nyhre.org/</t>
  </si>
  <si>
    <t>212-828-8464</t>
  </si>
  <si>
    <t>1991A Lexington Ave.</t>
  </si>
  <si>
    <t>Bronx Works - Avenue St. John</t>
  </si>
  <si>
    <t>(718) 585-4619</t>
  </si>
  <si>
    <t>630 Southern Boulevard</t>
  </si>
  <si>
    <t>Urban Starzz</t>
  </si>
  <si>
    <t>(718) 618-7200</t>
  </si>
  <si>
    <t>515-513 East Tremont Ave.</t>
  </si>
  <si>
    <t>Bronx Community Health Network</t>
  </si>
  <si>
    <t>Bronx Community Health Network - Corporate</t>
  </si>
  <si>
    <t>http://www.bchnhealth.org/</t>
  </si>
  <si>
    <t>(718) 405-7720</t>
  </si>
  <si>
    <t>1 Fordham Plaza</t>
  </si>
  <si>
    <t>Forum of African Immigrant Associations</t>
  </si>
  <si>
    <t>Narco Freedom - East 138th St.</t>
  </si>
  <si>
    <t>368 East 138th Street</t>
  </si>
  <si>
    <t>AIDS Center of Queens County - Woodside</t>
  </si>
  <si>
    <t>(718) 472-9400</t>
  </si>
  <si>
    <t>62-07 Woodside Avenue</t>
  </si>
  <si>
    <t>WOODSIDE</t>
  </si>
  <si>
    <t>ICL</t>
  </si>
  <si>
    <t>http://iclinc.net/</t>
  </si>
  <si>
    <t>(212) 385-3030</t>
  </si>
  <si>
    <t>125 Broad Street</t>
  </si>
  <si>
    <t>Damian Family Health Centers</t>
  </si>
  <si>
    <t>(718) 298-5100</t>
  </si>
  <si>
    <t>13750 Jamaica Avenue</t>
  </si>
  <si>
    <t>Housing Works Housing Works</t>
  </si>
  <si>
    <t>Housing Works Community Health Care - East New York Health Center</t>
  </si>
  <si>
    <t>9:00AM - 9:00PM</t>
  </si>
  <si>
    <t>718-277-0386</t>
  </si>
  <si>
    <t>2640 Pitkin Ave.</t>
  </si>
  <si>
    <t>Office of Dr. Robert Shargani</t>
  </si>
  <si>
    <t>(718) 918-9358</t>
  </si>
  <si>
    <t>2160 Bronx Park East</t>
  </si>
  <si>
    <t>#7D</t>
  </si>
  <si>
    <t>Depressed Black Gay Men (DBGM)</t>
  </si>
  <si>
    <t>http://dbgm.org/</t>
  </si>
  <si>
    <t>P.O Box 284</t>
  </si>
  <si>
    <t>Brightpoint Health</t>
  </si>
  <si>
    <t>Brightpoint Health - Bronx</t>
  </si>
  <si>
    <t>https://brightpointhealth.org</t>
  </si>
  <si>
    <t>1401 Dr Martin Luther King Jr Blvd</t>
  </si>
  <si>
    <t>START Treatment &amp; Recovery Centers</t>
  </si>
  <si>
    <t>START - East New York</t>
  </si>
  <si>
    <t>6:30 AM - 3:00 PM</t>
  </si>
  <si>
    <t>7:15 AM - 11:00 AM</t>
  </si>
  <si>
    <t>(718) 385-4000</t>
  </si>
  <si>
    <t>494 Dumont Avenue</t>
  </si>
  <si>
    <t>Government ID is required.</t>
  </si>
  <si>
    <t>Love Alive International</t>
  </si>
  <si>
    <t>http://lovealiveinternational.com/</t>
  </si>
  <si>
    <t>HHC South Queens Multi-Service Center</t>
  </si>
  <si>
    <t>(718) 883 - 6626</t>
  </si>
  <si>
    <t>114-02 Guy R. Brewer Blvd</t>
  </si>
  <si>
    <t>Bronx - Lebanon Emergency Department</t>
  </si>
  <si>
    <t>24 hrs</t>
  </si>
  <si>
    <t>24 hrs PM</t>
  </si>
  <si>
    <t>Hospital offering HIV testing and other medical services. Information subject to change. Please call ahead.</t>
  </si>
  <si>
    <t>(718) 590-1800 x5850</t>
  </si>
  <si>
    <t>Official Government ID is not required but may allow quicker access to services. Some form of ID is needed.</t>
  </si>
  <si>
    <t>ACACIA Network ed for Community Empowerment</t>
  </si>
  <si>
    <t>United Bronx Parents - La Casa de Salud</t>
  </si>
  <si>
    <t>8:00 AM- NOON</t>
  </si>
  <si>
    <t>(718) 842-1412</t>
  </si>
  <si>
    <t>966 Prospect Avenue</t>
  </si>
  <si>
    <t>Spanish</t>
  </si>
  <si>
    <t>Women's HIV Collaboration of NY</t>
  </si>
  <si>
    <t>(212) 367-1012</t>
  </si>
  <si>
    <t>(mailing address only) 111 East 14th Street</t>
  </si>
  <si>
    <t>PMB #147</t>
  </si>
  <si>
    <t>Montefiore Adolescent AIDS Program</t>
  </si>
  <si>
    <t>c.	Community Based Organization offering HIV testing and other medical services. Information subject to change. Please call ahead.</t>
  </si>
  <si>
    <t>www.adolescentaids.org</t>
  </si>
  <si>
    <t>(718) 882-0023</t>
  </si>
  <si>
    <t>3514 Wayne Avenue</t>
  </si>
  <si>
    <t>13 to 24. No parental consent required.</t>
  </si>
  <si>
    <t>HHC Woodhull Medical and Mental Health Center</t>
  </si>
  <si>
    <t>http://www.nyc.gov/html/hhc/woodhull/html/home/home.shtml</t>
  </si>
  <si>
    <t>(718) 963-8033; 718-963-8000</t>
  </si>
  <si>
    <t>760 Broadway</t>
  </si>
  <si>
    <t>Callen Lorde Community Health Center</t>
  </si>
  <si>
    <t>8:30 AM -8:30 PM</t>
  </si>
  <si>
    <t>8:30 AM - 8:30 PM</t>
  </si>
  <si>
    <t>8:30 AM - 3:30 PM</t>
  </si>
  <si>
    <t>www.callen-lorde.org</t>
  </si>
  <si>
    <t>212-271-7200</t>
  </si>
  <si>
    <t>356 W. 18th Street</t>
  </si>
  <si>
    <t>16 and over. No parental consent requred.</t>
  </si>
  <si>
    <t>The Center</t>
  </si>
  <si>
    <t>The Lesbian, Gay, Bisexual and Transgender Community Center</t>
  </si>
  <si>
    <t>https://gaycenter.org/</t>
  </si>
  <si>
    <t>212-620-7310</t>
  </si>
  <si>
    <t>208 W 13 St</t>
  </si>
  <si>
    <t>Joseph P. Addabbo Family Health Center</t>
  </si>
  <si>
    <t>9am-4pm</t>
  </si>
  <si>
    <t>9am-1pm</t>
  </si>
  <si>
    <t>(718) 945-7150</t>
  </si>
  <si>
    <t>114-49 Sutphin Boulevard</t>
  </si>
  <si>
    <t>National Black Leadership Commission on AIDS</t>
  </si>
  <si>
    <t>www.nblca.org</t>
  </si>
  <si>
    <t>(212) 614-0023</t>
  </si>
  <si>
    <t>215 W. 125th Street</t>
  </si>
  <si>
    <t>2nd Floor</t>
  </si>
  <si>
    <t>Haitian Centers Council</t>
  </si>
  <si>
    <t>(718) 940-2200</t>
  </si>
  <si>
    <t>123 Linden Blvd</t>
  </si>
  <si>
    <t>Translatina Network</t>
  </si>
  <si>
    <t>http://www.translatinanetwork.org/</t>
  </si>
  <si>
    <t>917.274.7886</t>
  </si>
  <si>
    <t>ACRIA</t>
  </si>
  <si>
    <t>https://www.acria.org/</t>
  </si>
  <si>
    <t>(212) 924-3934</t>
  </si>
  <si>
    <t>575 Eighth Avenue</t>
  </si>
  <si>
    <t>Suite 502</t>
  </si>
  <si>
    <t>Manhattan</t>
  </si>
  <si>
    <t>HHC Roberto Clemente Health Center/Sylvia Del Villard</t>
  </si>
  <si>
    <t>:00 AM - 5:00 PM</t>
  </si>
  <si>
    <t>(212) 387-7400</t>
  </si>
  <si>
    <t>540 E 13th St</t>
  </si>
  <si>
    <t>http://www.montefiore.org/</t>
  </si>
  <si>
    <t>718-920-4321</t>
  </si>
  <si>
    <t>111 East 210th Street</t>
  </si>
  <si>
    <t>National Development and Research Institutes, Inc.</t>
  </si>
  <si>
    <t>http://www.ndri.org/</t>
  </si>
  <si>
    <t>(212) 845-4400</t>
  </si>
  <si>
    <t>71 W 23rd St</t>
  </si>
  <si>
    <t>8th Floor</t>
  </si>
  <si>
    <t>Positive Health Project</t>
  </si>
  <si>
    <t>(212) 465-8304</t>
  </si>
  <si>
    <t>301 West 37th Street</t>
  </si>
  <si>
    <t>Consulate General of Mexico</t>
  </si>
  <si>
    <t>Department of Community Affairs</t>
  </si>
  <si>
    <t>https://embassy-finder.com/mexico_in_new-york_usa</t>
  </si>
  <si>
    <t>212-217-6400</t>
  </si>
  <si>
    <t>27 East 39th Street</t>
  </si>
  <si>
    <t>Harlem United</t>
  </si>
  <si>
    <t>FROST'D - Mobile Van - Bedstuy - Williamsburg</t>
  </si>
  <si>
    <t>10:00 AM - 3:30 PM</t>
  </si>
  <si>
    <t>10:00 AM - 12:00 PM</t>
  </si>
  <si>
    <t>(212) 924-3733</t>
  </si>
  <si>
    <t>Fulton Street and Classon Avenue</t>
  </si>
  <si>
    <t>14 and over. Parental consent not required.</t>
  </si>
  <si>
    <t>The Child Center of NY</t>
  </si>
  <si>
    <t>http://childcenterny.org/index.php</t>
  </si>
  <si>
    <t>718-322-4953</t>
  </si>
  <si>
    <t>60-02 Queens Boulevard Woodside</t>
  </si>
  <si>
    <t>Queens</t>
  </si>
  <si>
    <t>Brooklyn Plaza Medical Center</t>
  </si>
  <si>
    <t>www.brooklynplaza.org</t>
  </si>
  <si>
    <t>(718) 596-9800 ext. 249 or 288</t>
  </si>
  <si>
    <t>650 Fulton Street</t>
  </si>
  <si>
    <t>All ages. Parental consent not required.</t>
  </si>
  <si>
    <t>For free rapid tests, no documents are required. For lab-based blood tests, Photo ID and insurance card are required.</t>
  </si>
  <si>
    <t>Montefiore Castle Hill Family Practice</t>
  </si>
  <si>
    <t>(718) 829-6770</t>
  </si>
  <si>
    <t>2175 Westchester Avenue</t>
  </si>
  <si>
    <t>Legal Services NYC</t>
  </si>
  <si>
    <t>(646) 442-3600</t>
  </si>
  <si>
    <t>40 Worth Street</t>
  </si>
  <si>
    <t>Suite 606</t>
  </si>
  <si>
    <t>NYC DOHMH HIV/AIDS Prevention and Control</t>
  </si>
  <si>
    <t>http://www.nyc.gov/html/doh/html/living/std-hiv.shtml</t>
  </si>
  <si>
    <t>42-09 28th Street</t>
  </si>
  <si>
    <t>22nd Floor</t>
  </si>
  <si>
    <t>Community Resource Exchange</t>
  </si>
  <si>
    <t>(212) 894-3394</t>
  </si>
  <si>
    <t>42 Broadway</t>
  </si>
  <si>
    <t>#2000</t>
  </si>
  <si>
    <t>Empire State Pride Agenda</t>
  </si>
  <si>
    <t>HHC Harlem Hospital Center</t>
  </si>
  <si>
    <t>http://www.nyc.gov/html/hhc/harlem/html/home/home.shtml</t>
  </si>
  <si>
    <t>(212) 939-1000</t>
  </si>
  <si>
    <t>506 Lenox Avenue</t>
  </si>
  <si>
    <t>Selfhelp Community Services</t>
  </si>
  <si>
    <t>BOOM! Health</t>
  </si>
  <si>
    <t>BOOM! Health Prevention Center</t>
  </si>
  <si>
    <t>Community Health Center offering HIV testing and other medical services. Information subject to change. Saturday hours may be available. Please call ahead.</t>
  </si>
  <si>
    <t>http://www.boomhealth.org/</t>
  </si>
  <si>
    <t>(718) 295-5690</t>
  </si>
  <si>
    <t>3144 3rd Ave</t>
  </si>
  <si>
    <t>Scafuri Associates</t>
  </si>
  <si>
    <t>South Shore Office #1</t>
  </si>
  <si>
    <t>http://www.drscafuri.com/club/scripts/section/section.asp?NS=HP</t>
  </si>
  <si>
    <t>(718) 605-4700</t>
  </si>
  <si>
    <t>3452 Richmond Avenue Suite 200 Staten Island, NY 10312</t>
  </si>
  <si>
    <t>Suite 200</t>
  </si>
  <si>
    <t>Staten Island</t>
  </si>
  <si>
    <t>St. Ann's Corner of Harm Reduction</t>
  </si>
  <si>
    <t>http://www.sachr.org</t>
  </si>
  <si>
    <t>(718) 585-5544</t>
  </si>
  <si>
    <t>886 Westchester Ave.</t>
  </si>
  <si>
    <t>12 and over. Parental consent not required.</t>
  </si>
  <si>
    <t>English, Spanish. Sign Language</t>
  </si>
  <si>
    <t>Planned Parenthood Boro Hall Center (Brooklyn)</t>
  </si>
  <si>
    <t>8 AM - 4:30 PM</t>
  </si>
  <si>
    <t>8:00 AM - 4:30 PM</t>
  </si>
  <si>
    <t>8:00 AM - 7:00 PM</t>
  </si>
  <si>
    <t>8:30 AM - 4 PM</t>
  </si>
  <si>
    <t>http://www.plannedparenthood.org/health-center/new-york/brooklyn/11201/boro-hall-center-2522-91110</t>
  </si>
  <si>
    <t>44 Court Street</t>
  </si>
  <si>
    <t>6th Floor</t>
  </si>
  <si>
    <t>All, no parental consent required</t>
  </si>
  <si>
    <t>Personal ID is required.</t>
  </si>
  <si>
    <t>French, Spanish,Interpretation by telephone available for other languages.</t>
  </si>
  <si>
    <t>Manhattan Legal Services</t>
  </si>
  <si>
    <t>(646) 442-3142</t>
  </si>
  <si>
    <t>Union Community Health Center</t>
  </si>
  <si>
    <t>9:00 AM - 4:00 PM</t>
  </si>
  <si>
    <t>http://www.uchcbronx.org/</t>
  </si>
  <si>
    <t>(718) 220-2020 ext 8263</t>
  </si>
  <si>
    <t>2021 Grand Concourse</t>
  </si>
  <si>
    <t>Tabernacle of Praise/TOP Development</t>
  </si>
  <si>
    <t>Wyckoff Heights Medical Center</t>
  </si>
  <si>
    <t>(718) 302-8481</t>
  </si>
  <si>
    <t>374 Stockholm Street</t>
  </si>
  <si>
    <t>Foundation for Research of Sexually Transmitted Diseases</t>
  </si>
  <si>
    <t>(212) 239-0387</t>
  </si>
  <si>
    <t>290 Lenox Ave.</t>
  </si>
  <si>
    <t>Lower Level</t>
  </si>
  <si>
    <t>Health First</t>
  </si>
  <si>
    <t>http://healthfirst.org/</t>
  </si>
  <si>
    <t>100 Church Street</t>
  </si>
  <si>
    <t>Charles B Wang Community Health Center - Teens</t>
  </si>
  <si>
    <t>(212) 226-3888</t>
  </si>
  <si>
    <t>125 Walker Street</t>
  </si>
  <si>
    <t>No ID necessary.</t>
  </si>
  <si>
    <t>National Organization of Black Law Enforcement Executives</t>
  </si>
  <si>
    <t>Guys and Girls</t>
  </si>
  <si>
    <t>http://www.guysandgirls.net/</t>
  </si>
  <si>
    <t>P.O. Box 251</t>
  </si>
  <si>
    <t>New York City</t>
  </si>
  <si>
    <t>Community Health Action of Staten Island- Hyatt Street</t>
  </si>
  <si>
    <t>19:00 AM - 4:00 PM</t>
  </si>
  <si>
    <t>www.chasiny.org</t>
  </si>
  <si>
    <t>718-808-1311</t>
  </si>
  <si>
    <t>23 Hyatt Street</t>
  </si>
  <si>
    <t>Community Healthcare Network - Community League Health Center</t>
  </si>
  <si>
    <t>9:30 AM- 6:00 PM</t>
  </si>
  <si>
    <t>8:30 AM-5:00 PM</t>
  </si>
  <si>
    <t>10:30 AM- 7:00 PM</t>
  </si>
  <si>
    <t>http://www.chnnyc.org/our-locations/community-league-health-center</t>
  </si>
  <si>
    <t>(212)-781-7979</t>
  </si>
  <si>
    <t>511 West 157th Street.</t>
  </si>
  <si>
    <t>Photo ID or similar documentation like paystub necessary. Proof of address, proof of income, list of medicines, past health records preferred</t>
  </si>
  <si>
    <t>English, Spanish, For more than 150 other languages using the Language Line, a live telephone translation service.</t>
  </si>
  <si>
    <t>NDRI-USA</t>
  </si>
  <si>
    <t>Mt. Hope Church</t>
  </si>
  <si>
    <t>(718) 647-9800</t>
  </si>
  <si>
    <t>141 Hendrix St</t>
  </si>
  <si>
    <t>Walgreens/Duane Reade</t>
  </si>
  <si>
    <t>Walgreens</t>
  </si>
  <si>
    <t>40 Wall St</t>
  </si>
  <si>
    <t>Lehman College</t>
  </si>
  <si>
    <t>(718) 960-8000</t>
  </si>
  <si>
    <t>250 Bedford Park Boulevard West</t>
  </si>
  <si>
    <t>CK Life (Community Kinship)</t>
  </si>
  <si>
    <t>CK Life</t>
  </si>
  <si>
    <t>http://www.cklife.org/</t>
  </si>
  <si>
    <t>1276 Fulton Ave.</t>
  </si>
  <si>
    <t>Lower East Side Harm Reduction Center</t>
  </si>
  <si>
    <t>(212) 226-6333</t>
  </si>
  <si>
    <t>25 Allen Street</t>
  </si>
  <si>
    <t>Staten Island Coalition</t>
  </si>
  <si>
    <t>The Spencer Cox Center for Health - West 17th Street Clinic</t>
  </si>
  <si>
    <t>Closed</t>
  </si>
  <si>
    <t>http://centerforcare.org/contact/west-17th-street-clinic/</t>
  </si>
  <si>
    <t>230 West 17th StreetStreet</t>
  </si>
  <si>
    <t>18 and older</t>
  </si>
  <si>
    <t>Community Healthcare Network - Tremont Health Center</t>
  </si>
  <si>
    <t>11:00 AM - 5:00 PM</t>
  </si>
  <si>
    <t>http://www.chnnyc.org/our-locations/tremont-health-center</t>
  </si>
  <si>
    <t>(718) 294-5891</t>
  </si>
  <si>
    <t>4215 Third Avenue</t>
  </si>
  <si>
    <t>First Baptist Church of Crown Heights</t>
  </si>
  <si>
    <t>(718) 778-1200</t>
  </si>
  <si>
    <t>450 Eastern Parkway</t>
  </si>
  <si>
    <t>Covenant House New York/Under 21</t>
  </si>
  <si>
    <t>212-613-0300</t>
  </si>
  <si>
    <t>460 West 41st Street</t>
  </si>
  <si>
    <t>http://www.startny.org/</t>
  </si>
  <si>
    <t>(718) 260-2900</t>
  </si>
  <si>
    <t>22 Chapel Street</t>
  </si>
  <si>
    <t>Queens Borough President's Office</t>
  </si>
  <si>
    <t>HHC Elmhurst Hospital Center</t>
  </si>
  <si>
    <t>HHC Elmurst Hospital Center - Adolescent Health Service</t>
  </si>
  <si>
    <t>(718) 334-5080</t>
  </si>
  <si>
    <t>79-01 Broadway</t>
  </si>
  <si>
    <t>ELMHURST</t>
  </si>
  <si>
    <t>Narco Freedom - Webster Ave.</t>
  </si>
  <si>
    <t>1668 Webster Ave</t>
  </si>
  <si>
    <t>Bronx - Lebanon Hunts Point Clinic</t>
  </si>
  <si>
    <t>(718) 860-8060</t>
  </si>
  <si>
    <t>882-886 Hunts Point Avenue</t>
  </si>
  <si>
    <t>BOOM! Health Harm Reduction Center</t>
  </si>
  <si>
    <t>9:00 AM - 7:30 PM</t>
  </si>
  <si>
    <t>(718) 292-7718</t>
  </si>
  <si>
    <t>226 East 144th Street</t>
  </si>
  <si>
    <t>1st &amp; 3rd Floor</t>
  </si>
  <si>
    <t>ACT UP</t>
  </si>
  <si>
    <t>http://actupny.com/actions/</t>
  </si>
  <si>
    <t>Bristol-Myers Squibb</t>
  </si>
  <si>
    <t>The Young Men's Clinic</t>
  </si>
  <si>
    <t>4:00 PM - 8:30 PM</t>
  </si>
  <si>
    <t>(866) 463-2778</t>
  </si>
  <si>
    <t>21 Audubon Avenue</t>
  </si>
  <si>
    <t>13 to 19.</t>
  </si>
  <si>
    <t>Teen RAP - (SIUH)</t>
  </si>
  <si>
    <t>Teen RAP - Staten Island University Hospital - Medical Arts Pavilion</t>
  </si>
  <si>
    <t>1:00 PM - 4:00 PM</t>
  </si>
  <si>
    <t>5:00 PM - 8:00 PM</t>
  </si>
  <si>
    <t>(718) 226-6262</t>
  </si>
  <si>
    <t>Lesbian, Gay,Bisexual, and Transgender Community Center</t>
  </si>
  <si>
    <t>Lesbian, Gay, Bisexual and Transgender Community Center</t>
  </si>
  <si>
    <t>(212) 620-7310</t>
  </si>
  <si>
    <t>208 West 13th St</t>
  </si>
  <si>
    <t>Dominican Sisters Family Health Services</t>
  </si>
  <si>
    <t>8:30am-4:30pm</t>
  </si>
  <si>
    <t>dsfhs.org</t>
  </si>
  <si>
    <t>(718) 665-6558</t>
  </si>
  <si>
    <t>279 Alexander Avenue</t>
  </si>
  <si>
    <t>14+. No parental consent required.</t>
  </si>
  <si>
    <t>English, French, Spanish, Haitian Creole</t>
  </si>
  <si>
    <t>Bioscrip Pharmacy</t>
  </si>
  <si>
    <t>http://www.bioscrip.com/</t>
  </si>
  <si>
    <t>(516) 621-1557</t>
  </si>
  <si>
    <t>7 Delaware Drive</t>
  </si>
  <si>
    <t>NEW HYDE PARK</t>
  </si>
  <si>
    <t>Planned Parenthood Margaret Sanger Center (Manhattan)</t>
  </si>
  <si>
    <t>8:00 AM - 5:00 PM</t>
  </si>
  <si>
    <t>http://www.plannedparenthood.org/health-center/new-york/new-york/10012/margaret-sanger-center-3325-91110</t>
  </si>
  <si>
    <t>26 Bleecker Street</t>
  </si>
  <si>
    <t>English; Spanish; Interpretation by telephone available for other languages.</t>
  </si>
  <si>
    <t>Montefiore Marble Hill Family Practice</t>
  </si>
  <si>
    <t>(718) 884-0279</t>
  </si>
  <si>
    <t>5525 Broadway</t>
  </si>
  <si>
    <t>Turning Point</t>
  </si>
  <si>
    <t>No longer offers testing</t>
  </si>
  <si>
    <t>http://www.tpbk.org/</t>
  </si>
  <si>
    <t>(718) 360-8100</t>
  </si>
  <si>
    <t>5220 4th Avenue</t>
  </si>
  <si>
    <t>HHC Cumberland Diagnostic and Treatment Center</t>
  </si>
  <si>
    <t>http://www.nyc.gov/html/hhc/html/about/About-HospServices-PrimaryPre-Cumberland.shtml</t>
  </si>
  <si>
    <t>(718) 260-7500</t>
  </si>
  <si>
    <t>100 North Portland Avenue</t>
  </si>
  <si>
    <t>NYC DOHMH STD Control</t>
  </si>
  <si>
    <t>Crown Heights STD Clinic</t>
  </si>
  <si>
    <t>8:30 AM - 3:30 PM.</t>
  </si>
  <si>
    <t>C	linic offering HIV testing and other medical services. Information subject to change. Please call ahead.</t>
  </si>
  <si>
    <t>1218 Prospect Place</t>
  </si>
  <si>
    <t>English</t>
  </si>
  <si>
    <t>Bronx HIV Advocacy Network</t>
  </si>
  <si>
    <t>http://www.bronxhivadvocacy.org/</t>
  </si>
  <si>
    <t>(347) 805-5180</t>
  </si>
  <si>
    <t>226 E. 144th St</t>
  </si>
  <si>
    <t>Teen RAP - Staten Island University Hospital - Bay Street Heath Center</t>
  </si>
  <si>
    <t>1:00 PM - 5:00 PM</t>
  </si>
  <si>
    <t>57 Bay Street</t>
  </si>
  <si>
    <t>Davidson Community Center</t>
  </si>
  <si>
    <t>(718) 731-6360</t>
  </si>
  <si>
    <t>2038 Davidson Avenue</t>
  </si>
  <si>
    <t>Planned Parenthood Staten Island Center</t>
  </si>
  <si>
    <t>9 AM - 6:30 PM</t>
  </si>
  <si>
    <t>9 AM - 7:30 PM</t>
  </si>
  <si>
    <t>http://www.plannedparenthood.org/health-center/new-york/staten-island/10301/staten-island-center-3978-91110</t>
  </si>
  <si>
    <t>American Medical and Public Health Services (AMPHS) National</t>
  </si>
  <si>
    <t>http://www.amphsonline.org/index.html</t>
  </si>
  <si>
    <t>(646) 543-3060</t>
  </si>
  <si>
    <t>5306 3rd Avenue</t>
  </si>
  <si>
    <t>Caribbean Women's Health Association</t>
  </si>
  <si>
    <t>9:30 AM - 4:30 PM</t>
  </si>
  <si>
    <t>www.cwha.org</t>
  </si>
  <si>
    <t>(718) 826-2942</t>
  </si>
  <si>
    <t>3512 Church Avenue</t>
  </si>
  <si>
    <t>Safe Space Liberty</t>
  </si>
  <si>
    <t>718-843-0493</t>
  </si>
  <si>
    <t>107-14 Liberty Avenue</t>
  </si>
  <si>
    <t>OZONE PARK</t>
  </si>
  <si>
    <t>Emblem Health</t>
  </si>
  <si>
    <t>http://www.emblemhealth.com/</t>
  </si>
  <si>
    <t>55 Water Street</t>
  </si>
  <si>
    <t>Montefiore CO-OP City Clinic - Bay Plaza</t>
  </si>
  <si>
    <t>8:30 AM - 12:00 PM</t>
  </si>
  <si>
    <t>(718) 320-5300</t>
  </si>
  <si>
    <t>2100 Bartow Avenue</t>
  </si>
  <si>
    <t>0-21 years. Parental consent not required for ages 13 and over.</t>
  </si>
  <si>
    <t>HHC Smith Communicare Health Center</t>
  </si>
  <si>
    <t>(212) 346-0500</t>
  </si>
  <si>
    <t>60 Madison Street</t>
  </si>
  <si>
    <t>Narco Freedom - Grand Concourse (Corporate Office)</t>
  </si>
  <si>
    <t>250 Grand Concourse</t>
  </si>
  <si>
    <t>Lutheran Medical Center - Brooklyn - Chinese Family Health Center</t>
  </si>
  <si>
    <t>(718) 210-1030</t>
  </si>
  <si>
    <t>5008 7th Avenue</t>
  </si>
  <si>
    <t>16 and over. Parental consent not required.</t>
  </si>
  <si>
    <t>Roberto Clemente Family Guidance Center</t>
  </si>
  <si>
    <t>540 East 13th Street</t>
  </si>
  <si>
    <t>Lucas Entertainment</t>
  </si>
  <si>
    <t>The Institute for Family Health</t>
  </si>
  <si>
    <t>IFH Mount Hope Family Practice</t>
  </si>
  <si>
    <t>8:30 AM - 12:30 PM</t>
  </si>
  <si>
    <t>(718) 583-9000</t>
  </si>
  <si>
    <t>130 West Tremont Avenue</t>
  </si>
  <si>
    <t>The Bronx Health Link</t>
  </si>
  <si>
    <t>(718) 590-2648</t>
  </si>
  <si>
    <t>Bronx County Public Administration, 851 Grand Concourse</t>
  </si>
  <si>
    <t>Mount Sinai - Brooklyn</t>
  </si>
  <si>
    <t>http://www.bethisraelny.org/brooklyn/</t>
  </si>
  <si>
    <t>(212) 420-4000</t>
  </si>
  <si>
    <t>3201 Kings Highway</t>
  </si>
  <si>
    <t>HHC Queens Hospital Center</t>
  </si>
  <si>
    <t>http://www.nyc.gov/html/hhc/qhc/html/home/home.shtml</t>
  </si>
  <si>
    <t>(718)883-4192; 718-883-3000</t>
  </si>
  <si>
    <t>82-68 164th Street</t>
  </si>
  <si>
    <t>Arthur Ashe Urban Health</t>
  </si>
  <si>
    <t>Arthur Ashe Institute for Urban Health</t>
  </si>
  <si>
    <t>http://www.arthurasheinstitute.org/arthurashe/home/</t>
  </si>
  <si>
    <t>718-222-5953</t>
  </si>
  <si>
    <t>2 MetroTech Center</t>
  </si>
  <si>
    <t>First Floor</t>
  </si>
  <si>
    <t>Village Center for Care</t>
  </si>
  <si>
    <t>MHHC Health Connections at Walton Ave.</t>
  </si>
  <si>
    <t>http://www.mhhc.org/locations/health-connections/</t>
  </si>
  <si>
    <t>(718) 483-1240</t>
  </si>
  <si>
    <t>2306 Walton Ave.</t>
  </si>
  <si>
    <t>Community Healthcare Network - Catherine M. Abate Center</t>
  </si>
  <si>
    <t>http://www.chnnyc.org/our-locations/catherine-m-abate-health-center-formerly-the-downtown-health-center</t>
  </si>
  <si>
    <t>(212)-477-1120</t>
  </si>
  <si>
    <t>150 Essex Street</t>
  </si>
  <si>
    <t>English, Spanish, Chinese. For more than 150 other languages using the Language Line, a live telephone translation service.</t>
  </si>
  <si>
    <t>Gotham Center</t>
  </si>
  <si>
    <t>BronxWorks Administration Office</t>
  </si>
  <si>
    <t>http://www.bronxworks.org</t>
  </si>
  <si>
    <t>(646) 393-4000</t>
  </si>
  <si>
    <t>60 E. Tremont Ave.</t>
  </si>
  <si>
    <t>Institute for Community Living</t>
  </si>
  <si>
    <t>FACES NY</t>
  </si>
  <si>
    <t>(212) 283-9180</t>
  </si>
  <si>
    <t>567 West 183rd Street</t>
  </si>
  <si>
    <t>SBH Health System</t>
  </si>
  <si>
    <t>St. Barnabas Hospital</t>
  </si>
  <si>
    <t>www.sbhny.org</t>
  </si>
  <si>
    <t>718-960-9400</t>
  </si>
  <si>
    <t>4487 3rd Avenue</t>
  </si>
  <si>
    <t>HHC Washington Heights</t>
  </si>
  <si>
    <t>(212) 795 - 0880</t>
  </si>
  <si>
    <t>600 West 168th Street</t>
  </si>
  <si>
    <t>Community Research Initiative on AIDS</t>
  </si>
  <si>
    <t>Watchful Eye</t>
  </si>
  <si>
    <t>(347) 533-4300</t>
  </si>
  <si>
    <t>20 New York Ave.</t>
  </si>
  <si>
    <t>HHC Segundo Ruiz Belvis Diagnostic and Treatment Center</t>
  </si>
  <si>
    <t>http://www.nyc.gov/html/hhc/html/about/About-HospServices-PrimaryPre-Belvis.shtml</t>
  </si>
  <si>
    <t>(718) 579-4000</t>
  </si>
  <si>
    <t>545 East 142nd Street</t>
  </si>
  <si>
    <t>Diaspora Community Services</t>
  </si>
  <si>
    <t>(718) 399-0200</t>
  </si>
  <si>
    <t>182 4th Avenue</t>
  </si>
  <si>
    <t>Hudson River Park Trust</t>
  </si>
  <si>
    <t>hudsonriverpark.org</t>
  </si>
  <si>
    <t>212.627.2020</t>
  </si>
  <si>
    <t>353 West Street 353 West Street New York, NY 10014</t>
  </si>
  <si>
    <t>Pier 40, 2nd Floor</t>
  </si>
  <si>
    <t>Bronx Parent Housing Network</t>
  </si>
  <si>
    <t>http://www.bphn.info/home.html</t>
  </si>
  <si>
    <t>1171 Washington Ave.</t>
  </si>
  <si>
    <t>Mentoring in Medicine</t>
  </si>
  <si>
    <t>Jesus Christ Family Church Brooklyn</t>
  </si>
  <si>
    <t>(718) 452-5441</t>
  </si>
  <si>
    <t>915 Gates Ave</t>
  </si>
  <si>
    <t>The Legal Aid Society</t>
  </si>
  <si>
    <t>NYP - The Allen Hospital</t>
  </si>
  <si>
    <t>http://nyp.org/facilities/allen-hospital.html</t>
  </si>
  <si>
    <t>(212) 932-4000</t>
  </si>
  <si>
    <t>5141 BROADWAY</t>
  </si>
  <si>
    <t>Hopes Alive</t>
  </si>
  <si>
    <t>347-351-8919</t>
  </si>
  <si>
    <t>Columbia University</t>
  </si>
  <si>
    <t>Columbia University College of Physicians and Surgeons</t>
  </si>
  <si>
    <t>nycvaccine.org</t>
  </si>
  <si>
    <t>180 Fort Washington Ave</t>
  </si>
  <si>
    <t>HP 9-924</t>
  </si>
  <si>
    <t>Corona STD Clinic</t>
  </si>
  <si>
    <t>34-33 Junction Boulevard</t>
  </si>
  <si>
    <t>http://www.nyc.gov/html/hhc/ehc/html/home/home.shtml</t>
  </si>
  <si>
    <t>(718)334-3969; (718) 334-4000</t>
  </si>
  <si>
    <t>1st Floor J Wing</t>
  </si>
  <si>
    <t>Mount Sinai - Beth Israel</t>
  </si>
  <si>
    <t>(212) 420-2000</t>
  </si>
  <si>
    <t>First Avenue at 16th Street</t>
  </si>
  <si>
    <t>Soundview</t>
  </si>
  <si>
    <t>Soundview Health Center</t>
  </si>
  <si>
    <t>8:30 AM - 5:30 PM</t>
  </si>
  <si>
    <t>8:30 AM - 1:00 PM</t>
  </si>
  <si>
    <t>(718) 589-2232</t>
  </si>
  <si>
    <t>731 White Plains Road</t>
  </si>
  <si>
    <t>BOOM! Health Central Office</t>
  </si>
  <si>
    <t>(718)295-BOOM</t>
  </si>
  <si>
    <t>540 East Fordham Road</t>
  </si>
  <si>
    <t>Charles B Wang Community Health Center - Canal</t>
  </si>
  <si>
    <t>(212) 379-6996</t>
  </si>
  <si>
    <t>268 Canal Street</t>
  </si>
  <si>
    <t>Union Settlement Association</t>
  </si>
  <si>
    <t>http://unionsettlement.org/</t>
  </si>
  <si>
    <t>(212) 828.6000</t>
  </si>
  <si>
    <t>237 East 104th Street</t>
  </si>
  <si>
    <t>Riverside STD Clinic</t>
  </si>
  <si>
    <t>8:30 AM - 3:00 PM, 5:00 PM - 7:00 PM</t>
  </si>
  <si>
    <t>8:30 AM - 3:00 PM</t>
  </si>
  <si>
    <t>160 West 100th Street</t>
  </si>
  <si>
    <t>NYC DOHMH Correctional Health Services</t>
  </si>
  <si>
    <t>(212) 639-9675</t>
  </si>
  <si>
    <t>42-09 28th St.</t>
  </si>
  <si>
    <t>Staten Island Mental Health Society</t>
  </si>
  <si>
    <t>https://simhs.org/</t>
  </si>
  <si>
    <t>(718) 442-2225</t>
  </si>
  <si>
    <t>444 St Mark_x001A_s Place</t>
  </si>
  <si>
    <t>Human Intonation</t>
  </si>
  <si>
    <t>FROST'D - Mobile Van - Williamsburg</t>
  </si>
  <si>
    <t>1:00 PM - 3:30 PM</t>
  </si>
  <si>
    <t>12:00 PM - 4:30 PM</t>
  </si>
  <si>
    <t>South 5th Street and Marcy Avenue</t>
  </si>
  <si>
    <t>Lutheran Medical Center - Project Reach Youth of Lutheran Family Health Centers</t>
  </si>
  <si>
    <t>www.prysafe.com</t>
  </si>
  <si>
    <t>(718) 768-0753</t>
  </si>
  <si>
    <t>199 14th Street</t>
  </si>
  <si>
    <t>Brooklyn</t>
  </si>
  <si>
    <t>Adolescent and GYN Sexual Health Services - Long Island Jewish Medical Center</t>
  </si>
  <si>
    <t>516-465-3270</t>
  </si>
  <si>
    <t>410 Lakeville Road</t>
  </si>
  <si>
    <t>Suite 108</t>
  </si>
  <si>
    <t>Bronx - Lebanon Project Access</t>
  </si>
  <si>
    <t>(718) 960-1495</t>
  </si>
  <si>
    <t>1645 Grand Concourse</t>
  </si>
  <si>
    <t>French</t>
  </si>
  <si>
    <t>MHHC at 137th/St. Ann's</t>
  </si>
  <si>
    <t>8:30AM - 6:00PM</t>
  </si>
  <si>
    <t>9:30 AM - 5:00 PM</t>
  </si>
  <si>
    <t>http://www.mhhc.org/locations/mhhc-at-137th-street/</t>
  </si>
  <si>
    <t>(718) 401-6578</t>
  </si>
  <si>
    <t>625 East 137th Street</t>
  </si>
  <si>
    <t>United Community Baptist Church</t>
  </si>
  <si>
    <t>NYP - Columbia University Medical Center</t>
  </si>
  <si>
    <t>http://nyp.org/facilities/columbia.html</t>
  </si>
  <si>
    <t>(212) 305-2500</t>
  </si>
  <si>
    <t>630 WEST 168TH STREET</t>
  </si>
  <si>
    <t>Hetrick-Martin Institute</t>
  </si>
  <si>
    <t>3:15-5PM</t>
  </si>
  <si>
    <t>11-4PM</t>
  </si>
  <si>
    <t>Services only offered to patients who complete intake and qualify for services</t>
  </si>
  <si>
    <t>http://www.hmi.org/</t>
  </si>
  <si>
    <t>(212) 674-2400</t>
  </si>
  <si>
    <t>2 Astor Place</t>
  </si>
  <si>
    <t>SUNY Downstate Medical Center Long Island College Hospital</t>
  </si>
  <si>
    <t>(718) 780-1530</t>
  </si>
  <si>
    <t>349 Henry Street</t>
  </si>
  <si>
    <t>City Health Works</t>
  </si>
  <si>
    <t>127 West 127th Street</t>
  </si>
  <si>
    <t>Suite 207</t>
  </si>
  <si>
    <t>Exponents</t>
  </si>
  <si>
    <t>Mobile Van</t>
  </si>
  <si>
    <t>www.exponents.org</t>
  </si>
  <si>
    <t>After Hours Project</t>
  </si>
  <si>
    <t>10:00AM - 6:00PM</t>
  </si>
  <si>
    <t>Community Based Organization offering HIV testing and othr services. Information subject to change. Please call ahead.</t>
  </si>
  <si>
    <t>http://www.afterhoursproject.org/</t>
  </si>
  <si>
    <t>(718) 249-0755</t>
  </si>
  <si>
    <t>1204 Broadway</t>
  </si>
  <si>
    <t>Less than 13 years old must have parental consent</t>
  </si>
  <si>
    <t>Photo ID Preferred</t>
  </si>
  <si>
    <t>Mount Sinai - Samuels Clinic</t>
  </si>
  <si>
    <t>http://www.mountsinaihealth.org/patient-care/infectious-diseases</t>
  </si>
  <si>
    <t>1000 Tenth Avenue</t>
  </si>
  <si>
    <t>Suide 2T</t>
  </si>
  <si>
    <t>18 and over</t>
  </si>
  <si>
    <t>English, Spanish and phone translation services</t>
  </si>
  <si>
    <t>Brightpoint Health - Queens</t>
  </si>
  <si>
    <t>89-31 161st Street, 10th Floor</t>
  </si>
  <si>
    <t>HHC Renaissance Healthcare Network Diagnostic and Treatment Center</t>
  </si>
  <si>
    <t>http://www.nyc.gov/html/hhc/html/about/About-HospServices-PrimaryPre-Renaissance.shtml</t>
  </si>
  <si>
    <t>(212) 932-6500</t>
  </si>
  <si>
    <t>215 West 125th Street</t>
  </si>
  <si>
    <t>Berean Community and Family Life Center</t>
  </si>
  <si>
    <t>http://www.bereancommunity.org/</t>
  </si>
  <si>
    <t>718-778-2438</t>
  </si>
  <si>
    <t>1635 Bergen Street</t>
  </si>
  <si>
    <t>Community Healthcare Network - Caribbean House Health Center</t>
  </si>
  <si>
    <t>10:00 PM - 8:00 PM</t>
  </si>
  <si>
    <t>8:30 AM- 3:30 PM</t>
  </si>
  <si>
    <t>http://www.chnnyc.org/our-locations/caribbean-house-health-center</t>
  </si>
  <si>
    <t>(718) 778-0198</t>
  </si>
  <si>
    <t>1167 Nostrand Avenue</t>
  </si>
  <si>
    <t>English, Spanish, French, Haitian Creole, For more than 150 other languages we use our Language Line, a live telephone translation service.</t>
  </si>
  <si>
    <t>www.bms.com</t>
  </si>
  <si>
    <t>Health Research</t>
  </si>
  <si>
    <t>(518) 431-1200</t>
  </si>
  <si>
    <t>150 Broadway</t>
  </si>
  <si>
    <t>#560</t>
  </si>
  <si>
    <t>MENADS</t>
  </si>
  <si>
    <t>In The Life Ministries</t>
  </si>
  <si>
    <t>14500 Commerce Ave</t>
  </si>
  <si>
    <t>The Floating Hospital</t>
  </si>
  <si>
    <t>The Floating Hospital Main Health Center</t>
  </si>
  <si>
    <t>Testing only offered to established patients</t>
  </si>
  <si>
    <t>https://www.thefloatinghospital.org/</t>
  </si>
  <si>
    <t>718 784-2240</t>
  </si>
  <si>
    <t>41-40 27th St</t>
  </si>
  <si>
    <t>New York City Seventh Day Baptist Church</t>
  </si>
  <si>
    <t>1904 Fulton St.</t>
  </si>
  <si>
    <t>Inner Force Tots</t>
  </si>
  <si>
    <t>718-221-1246</t>
  </si>
  <si>
    <t>1181 E New York Ave</t>
  </si>
  <si>
    <t>MHHC Harrison Circle</t>
  </si>
  <si>
    <t>5:00PM - 9:00PM</t>
  </si>
  <si>
    <t>12:00PM - 6:00PM</t>
  </si>
  <si>
    <t>http://www.mhhc.org/locations/harrison-circle/</t>
  </si>
  <si>
    <t>57 W Burnside Ave</t>
  </si>
  <si>
    <t>Project Achieve, New York Blood Center</t>
  </si>
  <si>
    <t>Washington Heights CORNER Project</t>
  </si>
  <si>
    <t>(212) 923-7600</t>
  </si>
  <si>
    <t>566 West 181st Street</t>
  </si>
  <si>
    <t>HHC Kings County Hospital Center</t>
  </si>
  <si>
    <t>http://www.nyc.gov/html/hhc/kchc/html/home/home.shtml</t>
  </si>
  <si>
    <t>718-245-3131</t>
  </si>
  <si>
    <t>451 Clarkson Avenue</t>
  </si>
  <si>
    <t>HHC North Central Bronx Hospital</t>
  </si>
  <si>
    <t>http://www.nyc.gov/html/hhc/ncbh/home.html</t>
  </si>
  <si>
    <t>(718) 519-5000</t>
  </si>
  <si>
    <t>3424 Kossuth Avenue</t>
  </si>
  <si>
    <t>Women's Prison Association and Home</t>
  </si>
  <si>
    <t>116-224th Street</t>
  </si>
  <si>
    <t>CAMBRIA HEIGHTS</t>
  </si>
  <si>
    <t>Center for Comprehensive Health Practice</t>
  </si>
  <si>
    <t>http://cchphealthcare.org/</t>
  </si>
  <si>
    <t>(212) 360-7893</t>
  </si>
  <si>
    <t>1900 2nd Ave</t>
  </si>
  <si>
    <t>New York Legal Assistance Group (NYLAG)</t>
  </si>
  <si>
    <t>212-613-5000</t>
  </si>
  <si>
    <t>7 Hanover Square, 18th Floor New York, NY 10004</t>
  </si>
  <si>
    <t>13th Floor</t>
  </si>
  <si>
    <t>Iris House</t>
  </si>
  <si>
    <t>Iris House Main Administration Office</t>
  </si>
  <si>
    <t>10-5PM</t>
  </si>
  <si>
    <t>http://www.irishouse.org/</t>
  </si>
  <si>
    <t>646-548-0100</t>
  </si>
  <si>
    <t>2348 Adam Clayton Powell Jr. Boulevard</t>
  </si>
  <si>
    <t>13 and up</t>
  </si>
  <si>
    <t>ID will be needed</t>
  </si>
  <si>
    <t>Spanish, Creole, French and Russian</t>
  </si>
  <si>
    <t>La Nueva Esparanza</t>
  </si>
  <si>
    <t>La Nueva Esperanza</t>
  </si>
  <si>
    <t>Does not provide testing services directly. Provides testing resources and hosts testing services when providers are available.</t>
  </si>
  <si>
    <t>(718) 497-7592</t>
  </si>
  <si>
    <t>213 Johnson Avenue</t>
  </si>
  <si>
    <t>IFH Westchester Avenue Center</t>
  </si>
  <si>
    <t>(718) 239-1610</t>
  </si>
  <si>
    <t>1990 Westchester Avenue</t>
  </si>
  <si>
    <t>Montefiore Comprehensive Health Care Center - East 161 st.</t>
  </si>
  <si>
    <t>(718) 579-2500</t>
  </si>
  <si>
    <t>305 East 161st Street</t>
  </si>
  <si>
    <t>Partnership for the Homeless The Family Resource Center</t>
  </si>
  <si>
    <t>100 Pennsylvania Ave</t>
  </si>
  <si>
    <t>3rd floor</t>
  </si>
  <si>
    <t>Community Healthcare Network - CABS Health Center</t>
  </si>
  <si>
    <t>12:30 PM - 6:00 PM</t>
  </si>
  <si>
    <t>9:00AM - 4:00PM</t>
  </si>
  <si>
    <t>http://www.chnnyc.org/our-locations/cabs-health-center</t>
  </si>
  <si>
    <t>(718) 388-0390</t>
  </si>
  <si>
    <t>94-98 Manhattan Avenue</t>
  </si>
  <si>
    <t>Staten Island LGBT Center</t>
  </si>
  <si>
    <t>1:00 PM- 8:00 PM</t>
  </si>
  <si>
    <t>718-808-1360</t>
  </si>
  <si>
    <t>25 Victory Boulevard</t>
  </si>
  <si>
    <t>13+</t>
  </si>
  <si>
    <t>Manhattanville Renaissance STD Clinic</t>
  </si>
  <si>
    <t>21 Old Broadway</t>
  </si>
  <si>
    <t>Steven &amp; Alexandra Cohen Children's Medical Center of NY</t>
  </si>
  <si>
    <t>http://ccmc.northshorelij.com/</t>
  </si>
  <si>
    <t>718-470-3000</t>
  </si>
  <si>
    <t>269-01 76th Avenue, New Hyde Park</t>
  </si>
  <si>
    <t>James J. Peters VA Medical Center</t>
  </si>
  <si>
    <t>8:00 AM - 2:30 PM</t>
  </si>
  <si>
    <t>(718) 584-9000</t>
  </si>
  <si>
    <t>130 West Kingsbridge Road</t>
  </si>
  <si>
    <t>Bronx - Lebanon Hospital Care Coordination</t>
  </si>
  <si>
    <t>(718) 960-1069</t>
  </si>
  <si>
    <t>1650 Selwyn Avenue</t>
  </si>
  <si>
    <t>African Hope Committee</t>
  </si>
  <si>
    <t>9:30AM - 5:30PM</t>
  </si>
  <si>
    <t>http://www.afriquehope.org/</t>
  </si>
  <si>
    <t>(212) 862-9010</t>
  </si>
  <si>
    <t>441 Convent Avenue</t>
  </si>
  <si>
    <t>Bedford Stuyvesant Family Health Center</t>
  </si>
  <si>
    <t>Broadway Family Health Center (Bed Stuy Family Health Center)</t>
  </si>
  <si>
    <t>9:00 AM- 7:00 PM</t>
  </si>
  <si>
    <t>9:00 AM- 5:00 PM</t>
  </si>
  <si>
    <t>9:00 AM- 3:00 PM</t>
  </si>
  <si>
    <t>http://www.bsfhc.org/</t>
  </si>
  <si>
    <t>718-443-2428</t>
  </si>
  <si>
    <t>1238 Broadway</t>
  </si>
  <si>
    <t>12 and over.</t>
  </si>
  <si>
    <t>Photo ID preferred-- not necessary.</t>
  </si>
  <si>
    <t>English, Spanish, French, Creole, American Sign Language</t>
  </si>
  <si>
    <t>Bronx - Lebanon Center for Comprehensive Care</t>
  </si>
  <si>
    <t>(718) 590-1800 x2010</t>
  </si>
  <si>
    <t>English, Spanish and French</t>
  </si>
  <si>
    <t>North Shore LIJ Forest Hills</t>
  </si>
  <si>
    <t>(718) 830-4000</t>
  </si>
  <si>
    <t>102-01 66th Road</t>
  </si>
  <si>
    <t>FOREST HILLS</t>
  </si>
  <si>
    <t>Center for Health, Identity, Behavior and Prevention Studies</t>
  </si>
  <si>
    <t>http://steinhardt.nyu.edu/appsych/chibps</t>
  </si>
  <si>
    <t>212.998.5600</t>
  </si>
  <si>
    <t>Suite 525</t>
  </si>
  <si>
    <t>Bridging Access to Care</t>
  </si>
  <si>
    <t>Bridging Access to Care - Utica Avenue/Crown Heights</t>
  </si>
  <si>
    <t>9am-8pm</t>
  </si>
  <si>
    <t>http://www.bac-ny.org/ny/index.php/about-us/office-locations/utica-avenue-crown-heights</t>
  </si>
  <si>
    <t>347-505-5000</t>
  </si>
  <si>
    <t>145-147 Utica Avenue</t>
  </si>
  <si>
    <t>13+ (no parental consent required)</t>
  </si>
  <si>
    <t>Hispanic AIDS Forum</t>
  </si>
  <si>
    <t>Hispanic AIDS Forum - Bronx</t>
  </si>
  <si>
    <t>12PM  - 7PM</t>
  </si>
  <si>
    <t>112PM  - 7PM</t>
  </si>
  <si>
    <t>10AM-4PM</t>
  </si>
  <si>
    <t>Improve access to care, services and other available resources for Latinos affected by chronic illnesses.</t>
  </si>
  <si>
    <t>975 Kelly Street</t>
  </si>
  <si>
    <t>Hispanic AIDS Forum - Manhattan</t>
  </si>
  <si>
    <t>1767 Park Avenue</t>
  </si>
  <si>
    <t>SUNY Downstate Medical Center</t>
  </si>
  <si>
    <t>718-270-1000</t>
  </si>
  <si>
    <t>450 Clarkson Avenue</t>
  </si>
  <si>
    <t>Clergy United for Community Empowerment</t>
  </si>
  <si>
    <t>10am-4pm</t>
  </si>
  <si>
    <t>www.cucegroup.org</t>
  </si>
  <si>
    <t>(718) 297-0720</t>
  </si>
  <si>
    <t>172-17 Linden Boulevard</t>
  </si>
  <si>
    <t>13+ (parental consent required if under 13)</t>
  </si>
  <si>
    <t>English, French</t>
  </si>
  <si>
    <t>Central Harlem STD Clinic</t>
  </si>
  <si>
    <t>2238 5th Avenue</t>
  </si>
  <si>
    <t>VIP Community Services</t>
  </si>
  <si>
    <t>718-583-5150</t>
  </si>
  <si>
    <t>1910 Arthur Avenue</t>
  </si>
  <si>
    <t>English and Spanish. Translators for other languages upon request.</t>
  </si>
  <si>
    <t>Dr. Martin Luther King Health Center</t>
  </si>
  <si>
    <t>10:00 AM - 2:00 PM</t>
  </si>
  <si>
    <t>(718) 503-7700</t>
  </si>
  <si>
    <t>1265 Franklin Avenue</t>
  </si>
  <si>
    <t>French, Hindi, Spanish</t>
  </si>
  <si>
    <t>NYP - Center for Special Studies</t>
  </si>
  <si>
    <t>525 East 68th Street</t>
  </si>
  <si>
    <t>MHHC Health Connections at Grand Ave.</t>
  </si>
  <si>
    <t>2042 Grand Ave.</t>
  </si>
  <si>
    <t>Helpers Ministries International Church</t>
  </si>
  <si>
    <t>(718) 858-9733</t>
  </si>
  <si>
    <t>399 Atlantic Ave</t>
  </si>
  <si>
    <t>The Trustees of Columbia University in the City of New York</t>
  </si>
  <si>
    <t>MediSys Ozone Park and Senior Health Center Clinic</t>
  </si>
  <si>
    <t>(718) 641-8207</t>
  </si>
  <si>
    <t>91-20 Atlantic Avenue</t>
  </si>
  <si>
    <t>Concord Baptist Church of Christ</t>
  </si>
  <si>
    <t>833 Gardner C. Taylor Boulevard</t>
  </si>
  <si>
    <t>Red Hook Initiative</t>
  </si>
  <si>
    <t>Elmcor Youth &amp; Adult Activities</t>
  </si>
  <si>
    <t>http://www.elmcor.org/</t>
  </si>
  <si>
    <t>718-651-0096</t>
  </si>
  <si>
    <t>33-16 108th Street</t>
  </si>
  <si>
    <t>Aid for AIDS</t>
  </si>
  <si>
    <t>http://aidforaids.org/new-york/</t>
  </si>
  <si>
    <t>(212) 337-8043</t>
  </si>
  <si>
    <t>515 Greenwich Street</t>
  </si>
  <si>
    <t>Suite 506</t>
  </si>
  <si>
    <t>Photo ID Necessary</t>
  </si>
  <si>
    <t>Brookdale University Hospital and Medical Center</t>
  </si>
  <si>
    <t>Brookdale Family Care Center - Bristol</t>
  </si>
  <si>
    <t>http://www.brookdalehospital.org/facilities/family-care-centers/bfcc-bristol.html</t>
  </si>
  <si>
    <t>(718) 240-5071</t>
  </si>
  <si>
    <t>1380 Linden Boulevard</t>
  </si>
  <si>
    <t>Mount Sinai - Beth Israel: Peter Krueger Clinic</t>
  </si>
  <si>
    <t>(212) 420-2620</t>
  </si>
  <si>
    <t>317 E. 17th Street</t>
  </si>
  <si>
    <t>1st Floor Fierman Hall</t>
  </si>
  <si>
    <t>English and Spanish, plus Telephone translation for other languages</t>
  </si>
  <si>
    <t>VillageCare</t>
  </si>
  <si>
    <t>Village Care Coordination</t>
  </si>
  <si>
    <t>http://www.villagecare.org</t>
  </si>
  <si>
    <t>(212) 337-9271</t>
  </si>
  <si>
    <t>121A West 20th Street</t>
  </si>
  <si>
    <t>212.620.7310</t>
  </si>
  <si>
    <t>Ali Forney Center</t>
  </si>
  <si>
    <t>Ali Forney Day Center</t>
  </si>
  <si>
    <t>http://www.aliforneycenter.org/</t>
  </si>
  <si>
    <t>(212) 206-0574</t>
  </si>
  <si>
    <t>Community Health Center of Richmond</t>
  </si>
  <si>
    <t>439 Port Richmond Avenue</t>
  </si>
  <si>
    <t>8am-5pm</t>
  </si>
  <si>
    <t>chcrichmond.org</t>
  </si>
  <si>
    <t>(718) 876-1732</t>
  </si>
  <si>
    <t>13+. No parental consent required.</t>
  </si>
  <si>
    <t>Photo ID required.</t>
  </si>
  <si>
    <t>English, Spanish, French Creole, Hindi</t>
  </si>
  <si>
    <t>Lutheran Medical Center - Family Physician Family Health Center</t>
  </si>
  <si>
    <t>8:30 AM -5:30 PM</t>
  </si>
  <si>
    <t>9:00 AM - 11:30 AM</t>
  </si>
  <si>
    <t>(718) 439-5440</t>
  </si>
  <si>
    <t>5616 6th Avenue</t>
  </si>
  <si>
    <t>Gay Men of African Descent</t>
  </si>
  <si>
    <t>gmad.org</t>
  </si>
  <si>
    <t>(718) 222-6300</t>
  </si>
  <si>
    <t>540 Atlantic Avenue</t>
  </si>
  <si>
    <t>16 and over. No parental consent required.</t>
  </si>
  <si>
    <t>MHHC Walton</t>
  </si>
  <si>
    <t>8:30 - AM - 5:00 PM</t>
  </si>
  <si>
    <t>http://www.mhhc.org/locations/mhhc-at-walton-avenue/</t>
  </si>
  <si>
    <t>(718) 839-8900</t>
  </si>
  <si>
    <t>25 East 183rd Street</t>
  </si>
  <si>
    <t>French, Spanish</t>
  </si>
  <si>
    <t>8:30am-8:30pm</t>
  </si>
  <si>
    <t>8:30am-10pm</t>
  </si>
  <si>
    <t>8:30am-12:30pm</t>
  </si>
  <si>
    <t>235 Port Richmond Avenue</t>
  </si>
  <si>
    <t>Lutheran Medical Center</t>
  </si>
  <si>
    <t>(718) 630-7095</t>
  </si>
  <si>
    <t>150 55th Street</t>
  </si>
  <si>
    <t>Friendship Baptist Church</t>
  </si>
  <si>
    <t>(212) 281-0600</t>
  </si>
  <si>
    <t>144 West 131st Street</t>
  </si>
  <si>
    <t>NYP - New York Hospital Queens</t>
  </si>
  <si>
    <t>www.nyhq.org</t>
  </si>
  <si>
    <t>718-670-2000</t>
  </si>
  <si>
    <t>56-45 Main Street</t>
  </si>
  <si>
    <t>FLUSHING</t>
  </si>
  <si>
    <t>Union Community Health Center at 188th Street</t>
  </si>
  <si>
    <t>(718) 220-2020</t>
  </si>
  <si>
    <t>260 East 188th Street</t>
  </si>
  <si>
    <t>Restfull Nights Corporation</t>
  </si>
  <si>
    <t>718-291-4600</t>
  </si>
  <si>
    <t>106-38 150th Street</t>
  </si>
  <si>
    <t>Project Hospitality- SHINE Center</t>
  </si>
  <si>
    <t>9:00am- 5:00pm</t>
  </si>
  <si>
    <t>Can call any weekday 9-5 to schedule testing, but testing only occurs on Tuesday and Thursday; Quick linkage to medical services</t>
  </si>
  <si>
    <t>www.projecthospitality.org</t>
  </si>
  <si>
    <t>(718) 815-0800</t>
  </si>
  <si>
    <t>150D Richmond Terrace</t>
  </si>
  <si>
    <t>The City University of New York</t>
  </si>
  <si>
    <t>Brooklyn College</t>
  </si>
  <si>
    <t>http://www.brooklyn.cuny.edu/web/home.php</t>
  </si>
  <si>
    <t>(718) 951-5000</t>
  </si>
  <si>
    <t>2900 Bedford Avenue</t>
  </si>
  <si>
    <t>Interfaith Medical Center</t>
  </si>
  <si>
    <t>Interfaith Medical Center - Bishop Orris G. Walker</t>
  </si>
  <si>
    <t>(718) 613-6800</t>
  </si>
  <si>
    <t>528 Prospect Place</t>
  </si>
  <si>
    <t>Lutheran Family Health Centers Sunset Terrace Care Coordination</t>
  </si>
  <si>
    <t>9:00 AM - 7:00 PMM</t>
  </si>
  <si>
    <t>http://www.lutheranmedicalcenter.com</t>
  </si>
  <si>
    <t>(718) 431-2612</t>
  </si>
  <si>
    <t>514 49th Street</t>
  </si>
  <si>
    <t>Arabic, Chinese, English, Russian, Spanish</t>
  </si>
  <si>
    <t>Montefiore Family Health Center - East 193rd</t>
  </si>
  <si>
    <t>8:00 AM - 4:00 PM</t>
  </si>
  <si>
    <t>(718) 933-2400</t>
  </si>
  <si>
    <t>360 East 193rd Street</t>
  </si>
  <si>
    <t>NYP/Columbia University Medical Center - Harkness Pavillion</t>
  </si>
  <si>
    <t>8:30 AM - 4:00PM</t>
  </si>
  <si>
    <t>(212) 342-1687</t>
  </si>
  <si>
    <t>180 Fort Washington Avenue</t>
  </si>
  <si>
    <t>6th floor</t>
  </si>
  <si>
    <t>Not for testing, consent required for care</t>
  </si>
  <si>
    <t>English/Spanish onsite</t>
  </si>
  <si>
    <t>Narco Freedom - 33rd St.</t>
  </si>
  <si>
    <t>37-19 33rd St.</t>
  </si>
  <si>
    <t>Vocal-NY</t>
  </si>
  <si>
    <t>(718) 802-9540</t>
  </si>
  <si>
    <t>80 4th Ave</t>
  </si>
  <si>
    <t>Lutheran Medical Center - Park Ridge Family Health Center</t>
  </si>
  <si>
    <t>10:00 AM - 8:00 PM</t>
  </si>
  <si>
    <t>(718) 907-8100</t>
  </si>
  <si>
    <t>6317 4th Avenue</t>
  </si>
  <si>
    <t>The Floating Hospital Crescent Street Health</t>
  </si>
  <si>
    <t>http://www.thefloatinghospital.org/</t>
  </si>
  <si>
    <t>(718) 784-2240 ext 107</t>
  </si>
  <si>
    <t>41-43 Crescent Street</t>
  </si>
  <si>
    <t>Urban Health Plan El Nuevo San Juan Health Center - MAIN</t>
  </si>
  <si>
    <t>11:00 AM - 3:00 PM</t>
  </si>
  <si>
    <t>(718) 589-2440</t>
  </si>
  <si>
    <t>1065 Southern Boulevard</t>
  </si>
  <si>
    <t>SUNY Downstate Medical Center -Staten Island</t>
  </si>
  <si>
    <t>ACACIA Network</t>
  </si>
  <si>
    <t>http://www.acacianetwork.org/</t>
  </si>
  <si>
    <t>718-299-1100</t>
  </si>
  <si>
    <t>300 E 175th St</t>
  </si>
  <si>
    <t>Walgreens-Community Pharmacy Walgreens</t>
  </si>
  <si>
    <t>2:30 PM- 6:00 PM</t>
  </si>
  <si>
    <t>(212) 691-9050</t>
  </si>
  <si>
    <t>205 8th Avenue</t>
  </si>
  <si>
    <t>18 years +</t>
  </si>
  <si>
    <t>Healthy Latino Community</t>
  </si>
  <si>
    <t>(347) 752-0852</t>
  </si>
  <si>
    <t>8506 167th Street</t>
  </si>
  <si>
    <t>Lutheran Medical Center - Sunset Terrace Family Health Center</t>
  </si>
  <si>
    <t>(718) 431-2645</t>
  </si>
  <si>
    <t>Chinese - Mandarin, Haitian Creole, Spanish</t>
  </si>
  <si>
    <t>GMHC</t>
  </si>
  <si>
    <t>9:30am-4:30pm</t>
  </si>
  <si>
    <t>9:30am-12:30pm; 2:30pm-4:30pm</t>
  </si>
  <si>
    <t>9:30am-4pm*</t>
  </si>
  <si>
    <t>12:30pm-7pm</t>
  </si>
  <si>
    <t>gmhc.org</t>
  </si>
  <si>
    <t>(212)367-1100</t>
  </si>
  <si>
    <t>224 West 29th Street</t>
  </si>
  <si>
    <t>Ground floor</t>
  </si>
  <si>
    <t>18+</t>
  </si>
  <si>
    <t>Unique People Services</t>
  </si>
  <si>
    <t>http://www.uniquepeopleservices.org/</t>
  </si>
  <si>
    <t>3510 Bainbridge Ave S</t>
  </si>
  <si>
    <t>Mayor's Office</t>
  </si>
  <si>
    <t>NYC Family Justice Center</t>
  </si>
  <si>
    <t>www.nyc.gob/domesticviolence</t>
  </si>
  <si>
    <t>212-639-9675; 311; 911</t>
  </si>
  <si>
    <t>189 East 161 Street</t>
  </si>
  <si>
    <t>MIC Women's Health Center--Fort Greene</t>
  </si>
  <si>
    <t>718-522-1144</t>
  </si>
  <si>
    <t>Personal ID is not required but may allow quicker access to services</t>
  </si>
  <si>
    <t>Spanish and Translator line (all languages welcome)</t>
  </si>
  <si>
    <t>The Door</t>
  </si>
  <si>
    <t>12:00 PM - 7:15 PM</t>
  </si>
  <si>
    <t>2:00 PM - 7:15 PM</t>
  </si>
  <si>
    <t>12:00 PM - 6:45 PM</t>
  </si>
  <si>
    <t>11:00 AM - 6:45 PM</t>
  </si>
  <si>
    <t>(212) 453-0222</t>
  </si>
  <si>
    <t>555 Broome Street</t>
  </si>
  <si>
    <t>HHC North Central Bronx Hospital - Teens</t>
  </si>
  <si>
    <t>11:00 AM - 6:00 PM</t>
  </si>
  <si>
    <t>(718) 918-5700</t>
  </si>
  <si>
    <t>Staten Island University Hospital Bay Street Health Center Teen Risk Assessment Program</t>
  </si>
  <si>
    <t>(718) 226-6700</t>
  </si>
  <si>
    <t>CB District Manager</t>
  </si>
  <si>
    <t>HIV Law Project</t>
  </si>
  <si>
    <t>(212) 577-3001</t>
  </si>
  <si>
    <t>15 Maiden Lane</t>
  </si>
  <si>
    <t>Ali Forney Center - Main HQ</t>
  </si>
  <si>
    <t>(212) 222-3427</t>
  </si>
  <si>
    <t>224 West 35th Street</t>
  </si>
  <si>
    <t>15th Floor</t>
  </si>
  <si>
    <t>Adolescent and Young Adult Health Program Bronx Care MLK Jr. Health Center</t>
  </si>
  <si>
    <t>9:00 AM- 4:00 PM</t>
  </si>
  <si>
    <t>9:00 AM- 4:00 PM, 6:30 PM - 8:00 PM</t>
  </si>
  <si>
    <t>8:00 AM- 12:00 PM</t>
  </si>
  <si>
    <t>(718) 838-1016</t>
  </si>
  <si>
    <t>2739 3rd Avenue</t>
  </si>
  <si>
    <t>Appointments preferred</t>
  </si>
  <si>
    <t>Planned Parenthood Federation of America (Global Central Office)</t>
  </si>
  <si>
    <t>Planned Parenthood Federation of America</t>
  </si>
  <si>
    <t>http://www.plannedparenthood.org</t>
  </si>
  <si>
    <t>(212) 541-7800</t>
  </si>
  <si>
    <t>434 West 33rd Street</t>
  </si>
  <si>
    <t>Fort Greene STD Clinic</t>
  </si>
  <si>
    <t>The Nigerian LGBT Community in New York City</t>
  </si>
  <si>
    <t>Chidlren's Aid Society - Milbank Health Services</t>
  </si>
  <si>
    <t>212-369-8339</t>
  </si>
  <si>
    <t>1432 W. 118th St.</t>
  </si>
  <si>
    <t>THEO- SUNY Downstate Medical Center Adolescent Education Program</t>
  </si>
  <si>
    <t>Africa Redemption Alliance International</t>
  </si>
  <si>
    <t>End AIDS Now!</t>
  </si>
  <si>
    <t>End AIDS now!</t>
  </si>
  <si>
    <t>Puerto Rican Family Institute</t>
  </si>
  <si>
    <t>(212)924-6320</t>
  </si>
  <si>
    <t>145 WEST 15TH STREET</t>
  </si>
  <si>
    <t>Office of Dr. Arthur Hall</t>
  </si>
  <si>
    <t>(718) 652-6206</t>
  </si>
  <si>
    <t>3018 Colden Ave</t>
  </si>
  <si>
    <t>Brownsville Multi-Service Family Health Center - Ashford</t>
  </si>
  <si>
    <t>(718) 345-5000 ext. 1805</t>
  </si>
  <si>
    <t>650 Ashford St.</t>
  </si>
  <si>
    <t>Photo ID and proof of address. Documentation for payment may be required.</t>
  </si>
  <si>
    <t>Soundview Burnside Medical Center</t>
  </si>
  <si>
    <t>(718) 563-0003</t>
  </si>
  <si>
    <t>165 East Burnside Avenue</t>
  </si>
  <si>
    <t>Bronx Clergy Task Force</t>
  </si>
  <si>
    <t>https://www.facebook.com/pages/Bronx-Clergy-Task-Force/47372058111</t>
  </si>
  <si>
    <t>NYC Faith in Action</t>
  </si>
  <si>
    <t>212-561-1787</t>
  </si>
  <si>
    <t>3765 White Plains Road</t>
  </si>
  <si>
    <t>Washington Heights Chest Center Clinic</t>
  </si>
  <si>
    <t>(212) 602-4500</t>
  </si>
  <si>
    <t>600 W 168th Street</t>
  </si>
  <si>
    <t>MIC Women's Health Center- Eastern Parkway</t>
  </si>
  <si>
    <t>718-498-1001</t>
  </si>
  <si>
    <t>1873 Eastern Parkway</t>
  </si>
  <si>
    <t>Montefiore University Avenue Family Practice</t>
  </si>
  <si>
    <t>(718) 563-0757</t>
  </si>
  <si>
    <t>105 West 188th Street</t>
  </si>
  <si>
    <t>South Brooklyn Legal Services</t>
  </si>
  <si>
    <t>(718) 237-5571</t>
  </si>
  <si>
    <t>105 Court Street</t>
  </si>
  <si>
    <t>Christian Fellowship Seventh-day Adventist Church</t>
  </si>
  <si>
    <t>http://www.christianfellowshipsda.org/</t>
  </si>
  <si>
    <t>(718) 469-2050</t>
  </si>
  <si>
    <t>777-779 Schenectady Avenue</t>
  </si>
  <si>
    <t>APICHA Community Health Center</t>
  </si>
  <si>
    <t>10:00 AM - 4:30 PM</t>
  </si>
  <si>
    <t>12:00 PM - 6:30 PM</t>
  </si>
  <si>
    <t>https://apicha.org</t>
  </si>
  <si>
    <t>866-274-2429</t>
  </si>
  <si>
    <t>400 Broadway</t>
  </si>
  <si>
    <t>English, Spanish, Mandarin, Cantonese</t>
  </si>
  <si>
    <t>The Family Center</t>
  </si>
  <si>
    <t>(718) 230-1379</t>
  </si>
  <si>
    <t>493 Nostrand Avenue</t>
  </si>
  <si>
    <t>St. Luke A.M.E. Church</t>
  </si>
  <si>
    <t>http://www.stlukeameharlem.org/index.php/ministries</t>
  </si>
  <si>
    <t>212-870-1300</t>
  </si>
  <si>
    <t>1854 Amsterdam Ave</t>
  </si>
  <si>
    <t>IFH Urban Horizons Family Health Center</t>
  </si>
  <si>
    <t>2nd and 4th Saturdays, 8:30 AM - 5:30 PM</t>
  </si>
  <si>
    <t>(718) 293-3900</t>
  </si>
  <si>
    <t>50 East 168th Street</t>
  </si>
  <si>
    <t>Woodhaven JAME Masjid</t>
  </si>
  <si>
    <t>86-50 78th St.</t>
  </si>
  <si>
    <t>WOODHAVEN</t>
  </si>
  <si>
    <t>BronxWorks HIV Prevention for Adolescents</t>
  </si>
  <si>
    <t>http://www.bronxworks.org/</t>
  </si>
  <si>
    <t>(718) 508-3049</t>
  </si>
  <si>
    <t>1130 Grand Concourse</t>
  </si>
  <si>
    <t>Montefiore Women's Center</t>
  </si>
  <si>
    <t>(718) 920-6333</t>
  </si>
  <si>
    <t>3320 Rochambeau Avenue</t>
  </si>
  <si>
    <t>6 and over. Parental consent not required for ages 13 and over.</t>
  </si>
  <si>
    <t>Albert Einstein College of Medicine</t>
  </si>
  <si>
    <t>http://www.einstein.yu.edu/</t>
  </si>
  <si>
    <t>(718) 430-2000</t>
  </si>
  <si>
    <t>1300 Morris Park Avenue</t>
  </si>
  <si>
    <t>Montefiore Fordham Family Practice</t>
  </si>
  <si>
    <t>7:30 AM - 6:00 PM</t>
  </si>
  <si>
    <t>7:30 AM - 5:00 PM</t>
  </si>
  <si>
    <t>(718) 405-4010</t>
  </si>
  <si>
    <t>Brooklyn Hospital Center</t>
  </si>
  <si>
    <t>Brooklyn Hospital Center - Path Center - Church Avenue</t>
  </si>
  <si>
    <t>www.tbh.org</t>
  </si>
  <si>
    <t>(718) 826-5626</t>
  </si>
  <si>
    <t>2222 Church Avenue</t>
  </si>
  <si>
    <t>English, Spanish, Haitian Creole, Bangla</t>
  </si>
  <si>
    <t>Promesa</t>
  </si>
  <si>
    <t>(718) 299-1100</t>
  </si>
  <si>
    <t>1776 Clay Avenue</t>
  </si>
  <si>
    <t>15 and over. Parental consent not required.</t>
  </si>
  <si>
    <t>New York University Student Health Center - Brooklyn</t>
  </si>
  <si>
    <t>646-997-3456</t>
  </si>
  <si>
    <t>6 MetroTech Center</t>
  </si>
  <si>
    <t>ROG-B020</t>
  </si>
  <si>
    <t>Narco Freedom - East 147th St.</t>
  </si>
  <si>
    <t>401 East 147th Street</t>
  </si>
  <si>
    <t>Treatment Action Group</t>
  </si>
  <si>
    <t>(347)-334-0155</t>
  </si>
  <si>
    <t>1456 Fulton Street</t>
  </si>
  <si>
    <t>English, Spanish, French, American Sign Language, Urdu, Hindi, Creole, Arabic</t>
  </si>
  <si>
    <t>HHC La Clinica del Barrio</t>
  </si>
  <si>
    <t>(212) 410-7940</t>
  </si>
  <si>
    <t>413 E 120th St</t>
  </si>
  <si>
    <t>Planned Parenthood The Bronx Center</t>
  </si>
  <si>
    <t>8:00 AM - 6:30 PM</t>
  </si>
  <si>
    <t>http://www.plannedparenthood.org/health-center/new-york/bronx/10451/the-bronx-center-2524-91110</t>
  </si>
  <si>
    <t>All ages. Parental consent not required</t>
  </si>
  <si>
    <t>IFH Parkchester Family Practice</t>
  </si>
  <si>
    <t>(718) 822-1818</t>
  </si>
  <si>
    <t>1597 Unionport Road</t>
  </si>
  <si>
    <t>The Pentecostal House of Prayer</t>
  </si>
  <si>
    <t>203 Nostrand Ave.</t>
  </si>
  <si>
    <t>Interfaith Medical Center - Primary Care Designated AIDS Treatment Center</t>
  </si>
  <si>
    <t>(718) 613-7555</t>
  </si>
  <si>
    <t>880 Bergen Street</t>
  </si>
  <si>
    <t>Aureus Health Services</t>
  </si>
  <si>
    <t>http://aureushealthservices.com/</t>
  </si>
  <si>
    <t>532 Broad Hallow Road Suite 137</t>
  </si>
  <si>
    <t>MELVILLE</t>
  </si>
  <si>
    <t>Bronx - Lebanon HIV Testing Administrative Office</t>
  </si>
  <si>
    <t>(718) 960-1480</t>
  </si>
  <si>
    <t>Apartment 1B</t>
  </si>
  <si>
    <t>Project STAY - Services to Assist Youth</t>
  </si>
  <si>
    <t>2:30 PM - 6:00 PM</t>
  </si>
  <si>
    <t>(646) 284-9739</t>
  </si>
  <si>
    <t>610 West 158th Street</t>
  </si>
  <si>
    <t>Public Health Solutions</t>
  </si>
  <si>
    <t>646-619-6400</t>
  </si>
  <si>
    <t>Casa Esperanza para Mujeres y Ninos</t>
  </si>
  <si>
    <t>El Viejo San Juan - Administration</t>
  </si>
  <si>
    <t>1070 Southern Boulevard</t>
  </si>
  <si>
    <t>HHC Metropolitan Hospital Center</t>
  </si>
  <si>
    <t>http://www.nyc.gov/html/hhc/mhc/html/home/home.shtml</t>
  </si>
  <si>
    <t>212-423-6262</t>
  </si>
  <si>
    <t>1901 First Avenue</t>
  </si>
  <si>
    <t>Baruch College</t>
  </si>
  <si>
    <t>10:30AM - 2:00PM; 3:00PM - 7:00PM</t>
  </si>
  <si>
    <t>9:30AM - 1:00PM; 2:00PM - 6:00PM</t>
  </si>
  <si>
    <t>9:30AM - 1:00PM; 2:00PM - 3:30PM</t>
  </si>
  <si>
    <t>http://www.baruch.cuny.edu/studentaffairs/healthServices.htm</t>
  </si>
  <si>
    <t>646-312-2040</t>
  </si>
  <si>
    <t>138 East 26th Street</t>
  </si>
  <si>
    <t>Main Floor</t>
  </si>
  <si>
    <t>Council for Unity</t>
  </si>
  <si>
    <t>Council For Unity</t>
  </si>
  <si>
    <t>50 Avenue X Rm 366</t>
  </si>
  <si>
    <t>First Zion AME Church</t>
  </si>
  <si>
    <t>Montefiore White Plains Road Clinic</t>
  </si>
  <si>
    <t>(718) 892-1626</t>
  </si>
  <si>
    <t>2100 White Plains Road</t>
  </si>
  <si>
    <t>Choices Women's Medical Center</t>
  </si>
  <si>
    <t>http://www.choicesmedical.com/</t>
  </si>
  <si>
    <t>718-786-5000</t>
  </si>
  <si>
    <t>147-32 Jamaica Avenue</t>
  </si>
  <si>
    <t>Services for the Underserved</t>
  </si>
  <si>
    <t>10am-3pm</t>
  </si>
  <si>
    <t>Community Based Organization offering HIV testing and otheservices. Information subject to change. Please call ahead.</t>
  </si>
  <si>
    <t>http://www.exponents.org/</t>
  </si>
  <si>
    <t>(212) 243-3434</t>
  </si>
  <si>
    <t>2 Washington St</t>
  </si>
  <si>
    <t>Office of the Bronx Borough President</t>
  </si>
  <si>
    <t>(718) 590-3500</t>
  </si>
  <si>
    <t>851 Grand Concourse</t>
  </si>
  <si>
    <t>#301</t>
  </si>
  <si>
    <t>Office of Dr. Jaime F. Roman</t>
  </si>
  <si>
    <t>(718) 402-6238</t>
  </si>
  <si>
    <t>384 E 149th St</t>
  </si>
  <si>
    <t>Ste. 318</t>
  </si>
  <si>
    <t>Staten Island LGBT Community Center</t>
  </si>
  <si>
    <t>Montefiore Bronx East Clinic</t>
  </si>
  <si>
    <t>(718) 829-1900</t>
  </si>
  <si>
    <t>2300 Westchester Avenue</t>
  </si>
  <si>
    <t>Union Community Health Center Family Practice Site</t>
  </si>
  <si>
    <t>(718) 960-3805</t>
  </si>
  <si>
    <t>470 East Fordham Road</t>
  </si>
  <si>
    <t>CUNY Administration Office</t>
  </si>
  <si>
    <t>http://www.cuny.edu/about/administration.html</t>
  </si>
  <si>
    <t>205 E 42nd Street</t>
  </si>
  <si>
    <t>Narco Freedom - 34th St.</t>
  </si>
  <si>
    <t>34-18 34th St.</t>
  </si>
  <si>
    <t>LONG ISLAND</t>
  </si>
  <si>
    <t>Bailey House</t>
  </si>
  <si>
    <t>http://www.baileyhouse.org/</t>
  </si>
  <si>
    <t>(212) 633-2500</t>
  </si>
  <si>
    <t>1751 Park Avenue</t>
  </si>
  <si>
    <t>HHC East New York Diagnostic and Treatment Center</t>
  </si>
  <si>
    <t>http://www.nyc.gov/html/hhc/html/about/About-HospServices-PrimaryPre-EastNY.shtml</t>
  </si>
  <si>
    <t>(718) 240-0400</t>
  </si>
  <si>
    <t>2094 Pitkin Avenue</t>
  </si>
  <si>
    <t>BronxWorks Living Room</t>
  </si>
  <si>
    <t>(718) 893-3606</t>
  </si>
  <si>
    <t>800 Barretto Street</t>
  </si>
  <si>
    <t>Staten Island Housing Program</t>
  </si>
  <si>
    <t>36 Richmond Terrace</t>
  </si>
  <si>
    <t>Suite 208</t>
  </si>
  <si>
    <t>NYC DOHMH Transitional Health Care Coordination</t>
  </si>
  <si>
    <t>Community Health Care Association of New York State</t>
  </si>
  <si>
    <t>(518) 434-0767</t>
  </si>
  <si>
    <t>90 State Street</t>
  </si>
  <si>
    <t>ALBANY</t>
  </si>
  <si>
    <t>Hofstra North Shore LIJ School of Medicine</t>
  </si>
  <si>
    <t>http://medicine.hofstra.edu/</t>
  </si>
  <si>
    <t>516-463-6600</t>
  </si>
  <si>
    <t>Hofstra University, Hempstead,</t>
  </si>
  <si>
    <t>11549-1000</t>
  </si>
  <si>
    <t>Monroe College</t>
  </si>
  <si>
    <t>(718) 933-6700</t>
  </si>
  <si>
    <t>2501 Jerome Avenue, Bronx</t>
  </si>
  <si>
    <t>NYP - New York Community Hospital</t>
  </si>
  <si>
    <t>www.nych.com</t>
  </si>
  <si>
    <t>718-692-5300</t>
  </si>
  <si>
    <t>2525 Kings Highway</t>
  </si>
  <si>
    <t>Hunts Point Multi-Service Center</t>
  </si>
  <si>
    <t>http://www.hpmsc.org/</t>
  </si>
  <si>
    <t>Help/PSI Primary Care Services</t>
  </si>
  <si>
    <t>Help - PSI Primary Care Services</t>
  </si>
  <si>
    <t>(718) 681-8700 x3400</t>
  </si>
  <si>
    <t>1543 Inwood Avenue</t>
  </si>
  <si>
    <t>Brooklyn Community Pride Center</t>
  </si>
  <si>
    <t>4 MetroTech Roadway</t>
  </si>
  <si>
    <t>CAMBA (Church Avenue Merchants Block Association)</t>
  </si>
  <si>
    <t>CAMBA (Church Avenue Merchants Block Association) - Administration Office</t>
  </si>
  <si>
    <t>http://www.camba.org/</t>
  </si>
  <si>
    <t>718-287-2600</t>
  </si>
  <si>
    <t>1720 Church Avenue</t>
  </si>
  <si>
    <t>http://www.nyu.edu/</t>
  </si>
  <si>
    <t>African Services Committee</t>
  </si>
  <si>
    <t>9:00am-4:00pm</t>
  </si>
  <si>
    <t>Free rapid HIV testing-- no appointment necessary.</t>
  </si>
  <si>
    <t>http://www.africanservices.org/</t>
  </si>
  <si>
    <t>212-222-3882</t>
  </si>
  <si>
    <t>429 W 127th St. 2nd Fl.</t>
  </si>
  <si>
    <t>14 and over.</t>
  </si>
  <si>
    <t>English, French, Spanish, Bambara, Wulof, Amharic, Jula,</t>
  </si>
  <si>
    <t>10am-2pm</t>
  </si>
  <si>
    <t>(212) 289-2378 ext. 1334</t>
  </si>
  <si>
    <t>English, Spanish, French</t>
  </si>
  <si>
    <t>Long Island City Health Center Clinic</t>
  </si>
  <si>
    <t>(718) 392-8049</t>
  </si>
  <si>
    <t>30-12 36th Avenue</t>
  </si>
  <si>
    <t>ASTORIA</t>
  </si>
  <si>
    <t>Community Healthcare Network - Long Island City Health Center</t>
  </si>
  <si>
    <t>http://www.chnnyc.org/our-locations/long-island-city-health-center</t>
  </si>
  <si>
    <t>(718)-482-7772</t>
  </si>
  <si>
    <t>36-11 21st Street</t>
  </si>
  <si>
    <t>English, Spanish, Bengali, For more than 150 other languages we use our Language Line, a live telephone translation service.</t>
  </si>
  <si>
    <t>MHHC 85 W Burnside</t>
  </si>
  <si>
    <t>8:30AM - 8:00PM</t>
  </si>
  <si>
    <t>http://www.mhhc.org/locations/85-west-burnside/</t>
  </si>
  <si>
    <t>(718) 716-4400</t>
  </si>
  <si>
    <t>85 West Burnside Avenue</t>
  </si>
  <si>
    <t>Preferred Health Partners</t>
  </si>
  <si>
    <t>Project Hospitality Walk-In Clinic</t>
  </si>
  <si>
    <t>Walk in available: 9:00 AM - 5:00 PM</t>
  </si>
  <si>
    <t>Walk in available: 9:00 AM - 1:00 PM</t>
  </si>
  <si>
    <t>http://www.projecthospitality.org/</t>
  </si>
  <si>
    <t>(718) 876-7716</t>
  </si>
  <si>
    <t>514 Bay Street</t>
  </si>
  <si>
    <t>Clients under 18 must present a written consent signed by a parent or legal guardian.</t>
  </si>
  <si>
    <t>START - Fort Greene</t>
  </si>
  <si>
    <t>6:30 AM - 12:00 PM</t>
  </si>
  <si>
    <t>(718) 789-1212</t>
  </si>
  <si>
    <t>937 Fulton Street</t>
  </si>
  <si>
    <t>HHC Harlem Hospital - Family Planning Clinic</t>
  </si>
  <si>
    <t>(212) 935-8275</t>
  </si>
  <si>
    <t>530 Lenox Avenue</t>
  </si>
  <si>
    <t>Mount Sinai Adolescent Health Center</t>
  </si>
  <si>
    <t>12:30 PM - 5:00 PM</t>
  </si>
  <si>
    <t>(212) 423-2900</t>
  </si>
  <si>
    <t>312-320 East 94th Street</t>
  </si>
  <si>
    <t>Photo ID is preferred.</t>
  </si>
  <si>
    <t>Arabic, French, German, Russian, Spanish</t>
  </si>
  <si>
    <t>Hospital for Special Surgery</t>
  </si>
  <si>
    <t>(212) 606-1000</t>
  </si>
  <si>
    <t>535 East 70th Street</t>
  </si>
  <si>
    <t>Family Services Network of New York</t>
  </si>
  <si>
    <t>(718) 573-3358</t>
  </si>
  <si>
    <t>1766 Broadway</t>
  </si>
  <si>
    <t>Montefiore Riverdale Clinic</t>
  </si>
  <si>
    <t>(718) 601-8205</t>
  </si>
  <si>
    <t>3510 Johnson Avenue</t>
  </si>
  <si>
    <t>Brookdale Family Care Center - Flatbush</t>
  </si>
  <si>
    <t>http://www.brookdalehospital.org/facilities/family-care-centers/bfcc-flatbush.html</t>
  </si>
  <si>
    <t>(718) 240-8800</t>
  </si>
  <si>
    <t>1095 Flatbush Avenue</t>
  </si>
  <si>
    <t>New York Westchester Square Medical Center</t>
  </si>
  <si>
    <t>(718) 430-7300</t>
  </si>
  <si>
    <t>2475 Saint Raymonds Avenue</t>
  </si>
  <si>
    <t>East New York Community Health Center</t>
  </si>
  <si>
    <t>718-827-8700</t>
  </si>
  <si>
    <t>2640 Pitkin Ave</t>
  </si>
  <si>
    <t>Under 14 years - Parental Consent Necessary</t>
  </si>
  <si>
    <t>Spanish + Phone Translations are available</t>
  </si>
  <si>
    <t>Heritage Health and Housing</t>
  </si>
  <si>
    <t>(212) 866-2600</t>
  </si>
  <si>
    <t>416 West 127th Street</t>
  </si>
  <si>
    <t>HHC Morrisania Diagnostic and Treatment Center</t>
  </si>
  <si>
    <t>http://www.nyc.gov/html/hhc/html/about/About-HospServices-PrimaryPre-Morrisania.shtml</t>
  </si>
  <si>
    <t>(718) 960-2777</t>
  </si>
  <si>
    <t>1225 Gerard Avenue</t>
  </si>
  <si>
    <t>Sisterlink</t>
  </si>
  <si>
    <t>Montefiore Williamsbridge Family Practice</t>
  </si>
  <si>
    <t>(718) 547-6111</t>
  </si>
  <si>
    <t>3448 Boston Road</t>
  </si>
  <si>
    <t>AECOM Wellness Center at Port Morris</t>
  </si>
  <si>
    <t>6:00 AM - 7:00 PM</t>
  </si>
  <si>
    <t>8:30 AM - 11:30 AM</t>
  </si>
  <si>
    <t>http://www.einstein.yu.edu/departments/psychiatry-behavioral-sciences/dosa.aspx?id=4708</t>
  </si>
  <si>
    <t>(718) 665-7500</t>
  </si>
  <si>
    <t>804 East 138th Street</t>
  </si>
  <si>
    <t>Gotham Center-Staten Island</t>
  </si>
  <si>
    <t>Vanderveer Park United Methodist Church</t>
  </si>
  <si>
    <t>718-434-3741</t>
  </si>
  <si>
    <t>Soundview Delany Sisters Medical Center</t>
  </si>
  <si>
    <t>(718) 547-4574</t>
  </si>
  <si>
    <t>821-7 East 233rd Street</t>
  </si>
  <si>
    <t>SUNY Downstate Medical Center - HEAT Program - Faces Network - Throop Avenue</t>
  </si>
  <si>
    <t>(718) 602-6200</t>
  </si>
  <si>
    <t>613 Throop Avenue</t>
  </si>
  <si>
    <t>Ground Floor</t>
  </si>
  <si>
    <t>13 to 24. Parental consent not required.</t>
  </si>
  <si>
    <t>Community Healthcare Network - Helen B Atkinson Health Center</t>
  </si>
  <si>
    <t>9:00AM - 7:00PM</t>
  </si>
  <si>
    <t>http://www.chnnyc.org/our-locations/helen-b-atkinson-health-center</t>
  </si>
  <si>
    <t>(212)-426-0088</t>
  </si>
  <si>
    <t>81 West 115th Street</t>
  </si>
  <si>
    <t>Gotham Center-Queens</t>
  </si>
  <si>
    <t>NBLCA- Staten Island</t>
  </si>
  <si>
    <t>Montefiore Comprehensive Family Care Center - Eastchester</t>
  </si>
  <si>
    <t>(718) 405-8040</t>
  </si>
  <si>
    <t>1621 Eastchester Road</t>
  </si>
  <si>
    <t>Staten Island University Hospital</t>
  </si>
  <si>
    <t>(718) 226-9000</t>
  </si>
  <si>
    <t>475 Seaview Ave</t>
  </si>
  <si>
    <t>Visiting Nurse Service of New York</t>
  </si>
  <si>
    <t>Purpose for Life</t>
  </si>
  <si>
    <t>2027 Strauss St.</t>
  </si>
  <si>
    <t>Damian Family Care Centers</t>
  </si>
  <si>
    <t>www.damianfcc.org/</t>
  </si>
  <si>
    <t>(718)298-5100</t>
  </si>
  <si>
    <t>137-50 Jamaica Ave</t>
  </si>
  <si>
    <t>Jamaica</t>
  </si>
  <si>
    <t>Brooklyn Borough Hall</t>
  </si>
  <si>
    <t>http://brooklyn-usa.org/</t>
  </si>
  <si>
    <t>(718) 802-3700</t>
  </si>
  <si>
    <t>209 Joralemon St</t>
  </si>
  <si>
    <t>Network of Angels</t>
  </si>
  <si>
    <t>HHC Central</t>
  </si>
  <si>
    <t>(212) 442-3853</t>
  </si>
  <si>
    <t>125 Worth Street</t>
  </si>
  <si>
    <t>Ryan Women and Children's Center</t>
  </si>
  <si>
    <t>8:30 am - 7:00 pm</t>
  </si>
  <si>
    <t>8:30 am - 4:30 pm</t>
  </si>
  <si>
    <t>9:30 am- 1:00 pm</t>
  </si>
  <si>
    <t>http://www.ryancenter.org/find.htm</t>
  </si>
  <si>
    <t>212-316-8300</t>
  </si>
  <si>
    <t>801 Amsterdam Avenue</t>
  </si>
  <si>
    <t>Argus Community</t>
  </si>
  <si>
    <t>http://www.arguscommunity.org/</t>
  </si>
  <si>
    <t>760 East 160th Street</t>
  </si>
  <si>
    <t>Gay Mens Health Crisis</t>
  </si>
  <si>
    <t>446 West 33rd Street,</t>
  </si>
  <si>
    <t>Promesa Park Avenue Family Health Center</t>
  </si>
  <si>
    <t>(718) 466-1574</t>
  </si>
  <si>
    <t>4196 Park Avenue</t>
  </si>
  <si>
    <t>Housing Works</t>
  </si>
  <si>
    <t>10:00 AM- 4:00 PM</t>
  </si>
  <si>
    <t>(347)-473-7400</t>
  </si>
  <si>
    <t>57 Willoughby St</t>
  </si>
  <si>
    <t>Basement</t>
  </si>
  <si>
    <t>no</t>
  </si>
  <si>
    <t>Manhattan Coalition</t>
  </si>
  <si>
    <t>Damian Family Care Ceters - Firehouse Health Center</t>
  </si>
  <si>
    <t>(347)505-7000</t>
  </si>
  <si>
    <t>89-56 162nd Street</t>
  </si>
  <si>
    <t>The Oval Center at Montefiore</t>
  </si>
  <si>
    <t>http://www.montefiore.org/std</t>
  </si>
  <si>
    <t>718-882-5482</t>
  </si>
  <si>
    <t>3230 Bainbridge Avenue</t>
  </si>
  <si>
    <t>Steinway Child and Family Services</t>
  </si>
  <si>
    <t>http://www.steinway.org/</t>
  </si>
  <si>
    <t>718-389-5100</t>
  </si>
  <si>
    <t>22-15 43rd Avenue Long Island City, NY 11101-3852</t>
  </si>
  <si>
    <t>11101-3852</t>
  </si>
  <si>
    <t>Brownsville Multi-Service Family Health Center - Institute for Speciality and Integrative Services</t>
  </si>
  <si>
    <t>(718) 345-5000 ext. 4719</t>
  </si>
  <si>
    <t>259 Bristol Street</t>
  </si>
  <si>
    <t>HHC Judson Health Center</t>
  </si>
  <si>
    <t>(212) 925 - 5000</t>
  </si>
  <si>
    <t>34 Spring Street</t>
  </si>
  <si>
    <t>HHC Lenox Avenue</t>
  </si>
  <si>
    <t>(212) 678-8420</t>
  </si>
  <si>
    <t>Cornerstone Baptist Church</t>
  </si>
  <si>
    <t>(718) 574-5900</t>
  </si>
  <si>
    <t>574 Madison Street</t>
  </si>
  <si>
    <t>York College</t>
  </si>
  <si>
    <t>https://www.york.cuny.edu/</t>
  </si>
  <si>
    <t>(718) 262-2000</t>
  </si>
  <si>
    <t>94-20 Guy R Brewer Blvd</t>
  </si>
  <si>
    <t>Community Healthcare Network - Bronx Health Center</t>
  </si>
  <si>
    <t>9:00AM - 6:00PM</t>
  </si>
  <si>
    <t>8:30AM - 3:30PM</t>
  </si>
  <si>
    <t>http://www.chnnyc.org/our-locations/bronx-health-center</t>
  </si>
  <si>
    <t>(718) 320-4466</t>
  </si>
  <si>
    <t>975 Westchester Avenue</t>
  </si>
  <si>
    <t>13 and over</t>
  </si>
  <si>
    <t>Mount Sinai - Queens</t>
  </si>
  <si>
    <t>http://www.mshq.org/</t>
  </si>
  <si>
    <t>718-289-3100</t>
  </si>
  <si>
    <t>25-10, 30th Avenue</t>
  </si>
  <si>
    <t>Academy of Medical and Public Health Services</t>
  </si>
  <si>
    <t>Take the Initiative</t>
  </si>
  <si>
    <t>Project Samartian Health Services - Starhill Facility</t>
  </si>
  <si>
    <t>1600 Macombs Road</t>
  </si>
  <si>
    <t>DC37 Lesbian and Gay Issues Committee</t>
  </si>
  <si>
    <t>African Diaspora Unity of Global Ambassadors of Goodwill</t>
  </si>
  <si>
    <t>Africa Diaspora Unity of Global Ambassadors of Goodwill</t>
  </si>
  <si>
    <t>(347) 758-7478</t>
  </si>
  <si>
    <t>403 East 160th St.</t>
  </si>
  <si>
    <t>AECOM Melrose Clinic</t>
  </si>
  <si>
    <t>8:00AM - 5:00PM</t>
  </si>
  <si>
    <t>8:00 AM - 11:30 AM</t>
  </si>
  <si>
    <t>(718) 993-3397</t>
  </si>
  <si>
    <t>260 East 161st Street</t>
  </si>
  <si>
    <t>Level C</t>
  </si>
  <si>
    <t>AIDS Healthcare Foundation</t>
  </si>
  <si>
    <t>AIDS Healthcare Foundation-Out of the Closet</t>
  </si>
  <si>
    <t>10:00AM- 7:00 PM</t>
  </si>
  <si>
    <t>http://www.aidshealth.org/#/</t>
  </si>
  <si>
    <t>718-637-2955</t>
  </si>
  <si>
    <t>475 Atlantic Avenue</t>
  </si>
  <si>
    <t>Project Renewal</t>
  </si>
  <si>
    <t>200 Varick Street</t>
  </si>
  <si>
    <t>Center for Health Equity</t>
  </si>
  <si>
    <t>Center for Child Health Resiliency</t>
  </si>
  <si>
    <t>8:30 AM - 7:30 PM</t>
  </si>
  <si>
    <t>1:30 PM - 5:00 PM</t>
  </si>
  <si>
    <t>9:00 AM - 2:00 PM</t>
  </si>
  <si>
    <t>(718) 991-0605</t>
  </si>
  <si>
    <t>890 Prospect Avenue</t>
  </si>
  <si>
    <t>Renaissance Health Care Network Diagnostic and Treatment Center</t>
  </si>
  <si>
    <t>Mount Sinai Hospital Jack Martin Fund Clinic</t>
  </si>
  <si>
    <t>http://www.mountsinai.org</t>
  </si>
  <si>
    <t>(212) 241-7968</t>
  </si>
  <si>
    <t>17 East 102nd Street</t>
  </si>
  <si>
    <t>Mt. Pisgah Baptist Church</t>
  </si>
  <si>
    <t>(718) 388-3900</t>
  </si>
  <si>
    <t>212 Tompkins Avenue</t>
  </si>
  <si>
    <t>Gotham Center-Brooklyn</t>
  </si>
  <si>
    <t>Our Lady of Charity</t>
  </si>
  <si>
    <t>209-70 112th Ave.</t>
  </si>
  <si>
    <t>Montefiore Family Care Center - Kossuth Ave</t>
  </si>
  <si>
    <t>(718) 920-2273</t>
  </si>
  <si>
    <t>3444 Kossuth Avenue</t>
  </si>
  <si>
    <t>Lutheran Medical Center - Caribbean - American Family Health Center</t>
  </si>
  <si>
    <t>8:00 AM -8:00 PM</t>
  </si>
  <si>
    <t>(718) 630-2197</t>
  </si>
  <si>
    <t>3414 Church Avenue</t>
  </si>
  <si>
    <t>Personal ID not required.</t>
  </si>
  <si>
    <t>AECOM Soundview Clinic</t>
  </si>
  <si>
    <t>6:30 AM - 2:30 PM</t>
  </si>
  <si>
    <t>(718) 542-4100</t>
  </si>
  <si>
    <t>1764 Randall Avenue</t>
  </si>
  <si>
    <t>Safe Space Far Rockaway</t>
  </si>
  <si>
    <t>718-471-6818</t>
  </si>
  <si>
    <t>1600 Central Avenue</t>
  </si>
  <si>
    <t>Sheltering Arms-Safe Space NYC</t>
  </si>
  <si>
    <t>718.526.2400</t>
  </si>
  <si>
    <t>4th Fl.</t>
  </si>
  <si>
    <t>Bronx Community College</t>
  </si>
  <si>
    <t>http://www.bcc.cuny.edu/</t>
  </si>
  <si>
    <t>(718) 289-5100</t>
  </si>
  <si>
    <t>2155 University Avenue</t>
  </si>
  <si>
    <t>West Baptist Church</t>
  </si>
  <si>
    <t>Narco Freedom - East 149th St.</t>
  </si>
  <si>
    <t>http://www.narcofreedom.com/</t>
  </si>
  <si>
    <t>(718) 665-4300</t>
  </si>
  <si>
    <t>324 East 149th Street</t>
  </si>
  <si>
    <t>Urban Health Plan Plaza Del Castillo Health Center</t>
  </si>
  <si>
    <t>9:00 AM- 1:00 PM</t>
  </si>
  <si>
    <t>http://www.urbanhealthplan.org/content/plaza-del-castillo-health-center</t>
  </si>
  <si>
    <t>(718) 589-1600</t>
  </si>
  <si>
    <t>1515 Southern Boulevard</t>
  </si>
  <si>
    <t>SUNY Downstate Medical Center - HEAT Program - Faces Network - Parkside Avenue</t>
  </si>
  <si>
    <t>(718) 467-4446</t>
  </si>
  <si>
    <t>760 Parkside Avenue</t>
  </si>
  <si>
    <t>Room 308</t>
  </si>
  <si>
    <t>MHHC 223rd St.</t>
  </si>
  <si>
    <t>8:00AM - 7:00PM</t>
  </si>
  <si>
    <t>10:00AM - 5:00PM</t>
  </si>
  <si>
    <t>http://www.mhhc.org/locations/mhhc-233rd-street/</t>
  </si>
  <si>
    <t>(347) 418-3300</t>
  </si>
  <si>
    <t>825 E. 233rd Street</t>
  </si>
  <si>
    <t>Narco Freedom - Willis Ave.</t>
  </si>
  <si>
    <t>477-479 Willis Ave.</t>
  </si>
  <si>
    <t>Elm Drugs</t>
  </si>
  <si>
    <t>http://www.elmdrugs.com/</t>
  </si>
  <si>
    <t>212-255-6100</t>
  </si>
  <si>
    <t>56 7th Avenue</t>
  </si>
  <si>
    <t>HHC Lincoln Medical and Mental Health Center</t>
  </si>
  <si>
    <t>http://www.nyc.gov/html/hhc/lincoln/html/home/home.shtml</t>
  </si>
  <si>
    <t>(718) 579-5000</t>
  </si>
  <si>
    <t>234 East 149th Street</t>
  </si>
  <si>
    <t>The Spencer Cox Center for Health - Morningside Clinic</t>
  </si>
  <si>
    <t>390 W 114th Street</t>
  </si>
  <si>
    <t>Assessment and Referral Team</t>
  </si>
  <si>
    <t>Queens Coalition</t>
  </si>
  <si>
    <t>Brooklyn Hospital Center - Path Center - Dekalb</t>
  </si>
  <si>
    <t>(718) 250-6552</t>
  </si>
  <si>
    <t>121 Dekalb Ave.</t>
  </si>
  <si>
    <t>Queens Village Committee for Mental Health, J-CAP</t>
  </si>
  <si>
    <t>(718) 658-2464</t>
  </si>
  <si>
    <t>116-30 Sutphin Boulevard</t>
  </si>
  <si>
    <t>Christ the Rock World Restoration International Church</t>
  </si>
  <si>
    <t>770 Glenmore Ave.</t>
  </si>
  <si>
    <t>Kingsbrook Jewish Medical Center</t>
  </si>
  <si>
    <t>(718) 604-5767</t>
  </si>
  <si>
    <t>585 Schenectady Avenue</t>
  </si>
  <si>
    <t>Counselor is in Emergency Department</t>
  </si>
  <si>
    <t>Spanish, Interpreters available for other languages</t>
  </si>
  <si>
    <t>HHC Bellevue Hospital Center</t>
  </si>
  <si>
    <t>http://www.nyc.gov/html/hhc/bellevue/html/home/home.shtml</t>
  </si>
  <si>
    <t>(212) 562-4141</t>
  </si>
  <si>
    <t>462 First Avenue</t>
  </si>
  <si>
    <t>Brookdale Family Care Center - New Lots</t>
  </si>
  <si>
    <t>http://www.brookdalehospital.org/facilities/family-care-centers/bfcc-new-lots.html</t>
  </si>
  <si>
    <t>(718) 240-8950</t>
  </si>
  <si>
    <t>465 New Lots Avenue</t>
  </si>
  <si>
    <t>Planned Parenthood Diane L. Max Health Center (Queens)</t>
  </si>
  <si>
    <t>https://www.plannedparenthood.org/health-center/new-york/queens/11101/diane-l.-max-health-center-4184-91110</t>
  </si>
  <si>
    <t>212-965-7000</t>
  </si>
  <si>
    <t>21-41 45th Road</t>
  </si>
  <si>
    <t>Long Island City</t>
  </si>
  <si>
    <t>Safe Horizon</t>
  </si>
  <si>
    <t>Health People</t>
  </si>
  <si>
    <t>(718) 585-8585</t>
  </si>
  <si>
    <t>552 Southern Boulevard</t>
  </si>
  <si>
    <t>Chelsea STD Clinic **CLOSED AS OF 3/23**</t>
  </si>
  <si>
    <t>303 9th Avenue</t>
  </si>
  <si>
    <t>Project Samaritan Health Services - Damian Family Care Center</t>
  </si>
  <si>
    <t>1381 University Avenue</t>
  </si>
  <si>
    <t>Pace University-LGBTQA &amp; Social Justice Center</t>
  </si>
  <si>
    <t>Bridging Access to Care - Broadway/Williamsburg</t>
  </si>
  <si>
    <t>http://www.bac-ny.org/ny/index.php/about-us/office-locations/broadway-williamsburg</t>
  </si>
  <si>
    <t>347-505-5120</t>
  </si>
  <si>
    <t>260 Broadway</t>
  </si>
  <si>
    <t>IFH Walton Family Health Center</t>
  </si>
  <si>
    <t>Adults only: Sat: 8:30 AM - 3:00 PM</t>
  </si>
  <si>
    <t>(718) 583-3060</t>
  </si>
  <si>
    <t>1894 Walton Avenue</t>
  </si>
  <si>
    <t>Manhattan College</t>
  </si>
  <si>
    <t>(718) 862-8000</t>
  </si>
  <si>
    <t>4513 Manhattan College Parkway</t>
  </si>
  <si>
    <t>NYP - Lower Manhattan Hospital</t>
  </si>
  <si>
    <t>http://nyp.org/facilities/lower-manhattan.html</t>
  </si>
  <si>
    <t>(212) 312-5000</t>
  </si>
  <si>
    <t>170 WILLIAM STREET</t>
  </si>
  <si>
    <t>Mount Sinai - St. Luke's</t>
  </si>
  <si>
    <t>212-523-4000</t>
  </si>
  <si>
    <t>1111 Amsterdam Ave</t>
  </si>
  <si>
    <t>Audubon Family Planning Center</t>
  </si>
  <si>
    <t>8:00 AM - 8:30 PM</t>
  </si>
  <si>
    <t>8:00 AM - 7:30 PM</t>
  </si>
  <si>
    <t>http://www.youngmensclinic.org/</t>
  </si>
  <si>
    <t>Brownsville Multi-Service Family Health Center - Main - Adult Medicine</t>
  </si>
  <si>
    <t>10:30 AM - 2:30 PM</t>
  </si>
  <si>
    <t>Soudnview Diallo Medical Center</t>
  </si>
  <si>
    <t>(718) 892-8474</t>
  </si>
  <si>
    <t>1760 Westchester Avenue</t>
  </si>
  <si>
    <t>New York Community Hospital</t>
  </si>
  <si>
    <t>(718) 692-5300</t>
  </si>
  <si>
    <t>HHC Jacobi Medical Center</t>
  </si>
  <si>
    <t>http://www.nyc.gov/html/hhc/jacobi/html/home/home.shtml</t>
  </si>
  <si>
    <t>(718) 918-5000</t>
  </si>
  <si>
    <t>1400 Pelham Parkway South</t>
  </si>
  <si>
    <t>Promesa Claremont Family Health Center</t>
  </si>
  <si>
    <t>(718) 299-6910</t>
  </si>
  <si>
    <t>262 East 174th Street</t>
  </si>
  <si>
    <t>Sunset Terrace Family Health Center Lutheran Medical Center Hepatitis Services</t>
  </si>
  <si>
    <t>(718) 431-2600</t>
  </si>
  <si>
    <t>MHHC Women's Health Pavillion</t>
  </si>
  <si>
    <t>8:00AM - 8:00PM</t>
  </si>
  <si>
    <t>http://www.mhhc.org/locations/womens-health-and-birthing-pavilion/</t>
  </si>
  <si>
    <t>(718) 716-2229</t>
  </si>
  <si>
    <t>70 West Burnside Avenue</t>
  </si>
  <si>
    <t>Bengali, French, Haitian Creole, Hindi, Spanish</t>
  </si>
  <si>
    <t>Montefiore South Bronx Health Center for Children and Families</t>
  </si>
  <si>
    <t>9:00 AM - 2:00 PM (Appointments Only)</t>
  </si>
  <si>
    <t>871 Prospect Avenue</t>
  </si>
  <si>
    <t>Jamaica STD Clinic</t>
  </si>
  <si>
    <t>90-37 Parsons Boulevard</t>
  </si>
  <si>
    <t>Charles B Wang Community Health Center - Women's Health Clinic</t>
  </si>
  <si>
    <t>http://www.cbwchc.org/wh.asp</t>
  </si>
  <si>
    <t>(718) 886-1212</t>
  </si>
  <si>
    <t>136-26 37th Avenue</t>
  </si>
  <si>
    <t>God's Battalion of Prayer</t>
  </si>
  <si>
    <t>661 Linden Blvd.</t>
  </si>
  <si>
    <t>Dunamis Seventh-day Adventist Church</t>
  </si>
  <si>
    <t>461 Montauk Ave</t>
  </si>
  <si>
    <t>NYC DPHO - Brooklyn</t>
  </si>
  <si>
    <t>485 Throop Ave</t>
  </si>
  <si>
    <t>(718) 240-5263</t>
  </si>
  <si>
    <t>1 Brookdale Plaza</t>
  </si>
  <si>
    <t>Emergency Room, Room 133</t>
  </si>
  <si>
    <t>The Children's Hospital at Montfiore</t>
  </si>
  <si>
    <t>8:30 PM - 5:00 PM</t>
  </si>
  <si>
    <t>111 East 210 Street</t>
  </si>
  <si>
    <t>Calvary First Nigerian Seventh-day Adventist Church</t>
  </si>
  <si>
    <t>778 Lexington Ave</t>
  </si>
  <si>
    <t>HHC St. Nicholas House</t>
  </si>
  <si>
    <t>(212) 865-1300</t>
  </si>
  <si>
    <t>God's Love We Deliver</t>
  </si>
  <si>
    <t>(212) 294-8100</t>
  </si>
  <si>
    <t>630 Flushing Ave</t>
  </si>
  <si>
    <t>7th Floor</t>
  </si>
  <si>
    <t>Center for Community Alternatives</t>
  </si>
  <si>
    <t>Center for Community Alternatives - Brooklyn</t>
  </si>
  <si>
    <t>718-858-9658</t>
  </si>
  <si>
    <t>25 Chapel Street</t>
  </si>
  <si>
    <t>Lenox Hill Hospital</t>
  </si>
  <si>
    <t>212-434-2140</t>
  </si>
  <si>
    <t>100 East 77th Street</t>
  </si>
  <si>
    <t>Brookdale Family Care Center - Pennsylvania</t>
  </si>
  <si>
    <t>http://www.brookdalehospital.org/facilities/family-care-centers/bfcc-pennsylvania.html</t>
  </si>
  <si>
    <t>(718) 649-5519</t>
  </si>
  <si>
    <t>1110 Pennsylvania Ave</t>
  </si>
  <si>
    <t>Lambda Legal</t>
  </si>
  <si>
    <t>(212) 809-8585</t>
  </si>
  <si>
    <t>120 Wall Street</t>
  </si>
  <si>
    <t>19th Floor</t>
  </si>
  <si>
    <t>The Mount Sinai Hospital</t>
  </si>
  <si>
    <t>212-241-6500</t>
  </si>
  <si>
    <t>1468 Madison Avenue</t>
  </si>
  <si>
    <t>Community Health Project</t>
  </si>
  <si>
    <t>(212) 627-3769</t>
  </si>
  <si>
    <t>356 West 18th Street</t>
  </si>
  <si>
    <t>Maimonides Medical Center</t>
  </si>
  <si>
    <t>(718) 283-6000</t>
  </si>
  <si>
    <t>4802 10th Avenue</t>
  </si>
  <si>
    <t>Brightpoint Health - Brooklyn</t>
  </si>
  <si>
    <t>803 Sterling Pl</t>
  </si>
  <si>
    <t>Assembly District 61</t>
  </si>
  <si>
    <t>http://assembly.state.ny.us/mem/Matthew-Titone</t>
  </si>
  <si>
    <t>718-442-9932</t>
  </si>
  <si>
    <t>853 Forest Avenue</t>
  </si>
  <si>
    <t>VA NY Harbor Healthcare Systems-- St. Alban's Community Living Center</t>
  </si>
  <si>
    <t>Bridging Access to Care - Chapel Street/Fort Greene</t>
  </si>
  <si>
    <t>9:30 AM - 12:00 PM</t>
  </si>
  <si>
    <t>(718) 596-3635</t>
  </si>
  <si>
    <t>The Children's Hospital at Montefiore</t>
  </si>
  <si>
    <t>http://www.cham.org/</t>
  </si>
  <si>
    <t>718-741-2426</t>
  </si>
  <si>
    <t>3514 Wayne Ave</t>
  </si>
  <si>
    <t>Abundant Life Christian Center</t>
  </si>
  <si>
    <t>(718) 566-2601</t>
  </si>
  <si>
    <t>32 E 98th St.</t>
  </si>
  <si>
    <t>Brownsville Multi-Service Family Health Center - Genesis</t>
  </si>
  <si>
    <t>(718) 345-5000 ext. 4510</t>
  </si>
  <si>
    <t>360 Snediker Avenue</t>
  </si>
  <si>
    <t>CAMBA (Church Avenue Merchants Block Association) - Project Accept LGBT Youth (ALY)</t>
  </si>
  <si>
    <t>http://www.camba.org/projectaly</t>
  </si>
  <si>
    <t>(718) 675-3372</t>
  </si>
  <si>
    <t>1259 Flatbush Avenue</t>
  </si>
  <si>
    <t>AIDS Center of Queens County - Satillite</t>
  </si>
  <si>
    <t>89-31 161 Street</t>
  </si>
  <si>
    <t>Grace Baptist Church of Christ</t>
  </si>
  <si>
    <t>(718) 485-7600</t>
  </si>
  <si>
    <t>223 New Jersey Avenue</t>
  </si>
  <si>
    <t>Crossover Baptist Church</t>
  </si>
  <si>
    <t>545 Halsey Street</t>
  </si>
  <si>
    <t>Community Healthcare Network - Dr Betty Shabazz Health Center</t>
  </si>
  <si>
    <t>9:00 AM - 6:00 PM</t>
  </si>
  <si>
    <t>http://www.chnnyc.org/our-locations/dr-betty-shabazz-health-center</t>
  </si>
  <si>
    <t>(718)-277-8303</t>
  </si>
  <si>
    <t>999 Blake Avenue</t>
  </si>
  <si>
    <t>Greater NY Hospitals Association</t>
  </si>
  <si>
    <t>(212) 246-7100</t>
  </si>
  <si>
    <t>555 West 57th Street #1500</t>
  </si>
  <si>
    <t>(212) 633-0800</t>
  </si>
  <si>
    <t>16 East 16th Street</t>
  </si>
  <si>
    <t>FROST'D - Mobile Van - Coney Island</t>
  </si>
  <si>
    <t>10:30 AM - 3:00 PM</t>
  </si>
  <si>
    <t>10:30 AM - 12:00 PM</t>
  </si>
  <si>
    <t>West 22nd Street and Surf Avenue</t>
  </si>
  <si>
    <t>Mariners Harbor Family Health Center Clinic</t>
  </si>
  <si>
    <t>Mariners Harbor Family Health Center &amp; Stapleton Child Health Clinic</t>
  </si>
  <si>
    <t>718-761-2060</t>
  </si>
  <si>
    <t>2040 Forest Ave</t>
  </si>
  <si>
    <t>Gilead Science</t>
  </si>
  <si>
    <t>http://www.gilead.com/</t>
  </si>
  <si>
    <t>Borough of Manhattan Community College</t>
  </si>
  <si>
    <t>www.bmcc.cuny.edu</t>
  </si>
  <si>
    <t>199 Chambers St</t>
  </si>
  <si>
    <t>Centers for Disease Control and Prevention</t>
  </si>
  <si>
    <t>Mobile Health Medical Services</t>
  </si>
  <si>
    <t>NY State DOH AIDS Institute</t>
  </si>
  <si>
    <t>http://www.health.ny.gov/diseases/aids/</t>
  </si>
  <si>
    <t>1-800-541-AIDS</t>
  </si>
  <si>
    <t>Empire State Plaza, Corning Tower</t>
  </si>
  <si>
    <t>Room 244</t>
  </si>
  <si>
    <t>Albany</t>
  </si>
  <si>
    <t>Ryan/Adair Community Health Center</t>
  </si>
  <si>
    <t>9:00am-5:00pm</t>
  </si>
  <si>
    <t>212-222-5221</t>
  </si>
  <si>
    <t>565 Manhattan Avenue</t>
  </si>
  <si>
    <t>Pierre Toussaint Clinic</t>
  </si>
  <si>
    <t>(718) 735-1900</t>
  </si>
  <si>
    <t>1110 Eastern Parkway</t>
  </si>
  <si>
    <t>Spanish, French, Creole</t>
  </si>
  <si>
    <t>Community Healthcare Network - Queens Health Center</t>
  </si>
  <si>
    <t>http://www.chnnyc.org/our-locations/queens-health-center</t>
  </si>
  <si>
    <t>(718)-657-7088</t>
  </si>
  <si>
    <t>97-04 Sutphin Boulevard</t>
  </si>
  <si>
    <t>Black Leadership Commission on AIDS of New York City</t>
  </si>
  <si>
    <t>http://www.nblca.org/</t>
  </si>
  <si>
    <t>(212) 694-6290</t>
  </si>
  <si>
    <t>2285 Adam Clayton Powell Junior Boulevard</t>
  </si>
  <si>
    <t>Second Floor</t>
  </si>
  <si>
    <t>Latino Commission on AIDS</t>
  </si>
  <si>
    <t>9:30AM-7PM</t>
  </si>
  <si>
    <t>9:30AM -4PM</t>
  </si>
  <si>
    <t>(212) 675-3288</t>
  </si>
  <si>
    <t>24 West, 25th Street</t>
  </si>
  <si>
    <t>One form of ID</t>
  </si>
  <si>
    <t>CUNY School of Public Health</t>
  </si>
  <si>
    <t>212 396 7729</t>
  </si>
  <si>
    <t>2180 THIRD AVENUE</t>
  </si>
  <si>
    <t>www.wpaonline.org</t>
  </si>
  <si>
    <t>(646)-292-7711</t>
  </si>
  <si>
    <t>347 E. 10th Street</t>
  </si>
  <si>
    <t>LGBT Network</t>
  </si>
  <si>
    <t>Q Center</t>
  </si>
  <si>
    <t>http://lgbtnetwork.org/q-center</t>
  </si>
  <si>
    <t>516.323.0011</t>
  </si>
  <si>
    <t>58-20 Little Neck Pkwy</t>
  </si>
  <si>
    <t>LITTLE NECK</t>
  </si>
  <si>
    <t>Healthcare Innovation Technology (HIT) Lab</t>
  </si>
  <si>
    <t>HIT LAB</t>
  </si>
  <si>
    <t>http://www.hitlab.org/#about-1</t>
  </si>
  <si>
    <t>212.543.0100</t>
  </si>
  <si>
    <t>3960 Broadway, Lab 501</t>
  </si>
  <si>
    <t>Lab 501</t>
  </si>
  <si>
    <t>10032-1543</t>
  </si>
  <si>
    <t>Brookdale Family Care Center - Eastern</t>
  </si>
  <si>
    <t>http://www.brookdalehospital.org/facilities/family-care-centers/bfcc-eastern.html</t>
  </si>
  <si>
    <t>(718) 240-8700</t>
  </si>
  <si>
    <t>HeartShare Human Services of New York</t>
  </si>
  <si>
    <t>(718) 855-7707</t>
  </si>
  <si>
    <t>177 Livingston St</t>
  </si>
  <si>
    <t>2nd Fl.</t>
  </si>
  <si>
    <t>Betances Health Center</t>
  </si>
  <si>
    <t>10:00 AM- 4:30 PM</t>
  </si>
  <si>
    <t>http://www.betances.org/</t>
  </si>
  <si>
    <t>(212) 227-8401</t>
  </si>
  <si>
    <t>280 Henry Street</t>
  </si>
  <si>
    <t>Any age</t>
  </si>
  <si>
    <t>English, Spanish, Chinese</t>
  </si>
  <si>
    <t>Faith Walk Enterprises</t>
  </si>
  <si>
    <t>Convent Avenue Baptist Church</t>
  </si>
  <si>
    <t>https://www.conventchurch.org/</t>
  </si>
  <si>
    <t>420 W 145th Street</t>
  </si>
  <si>
    <t>Harlem Pride</t>
  </si>
  <si>
    <t>42 Macombe Place</t>
  </si>
  <si>
    <t>24 Hrs</t>
  </si>
  <si>
    <t>718-613-4000</t>
  </si>
  <si>
    <t>1545 Atlantic Avenue</t>
  </si>
  <si>
    <t>Emergency Department</t>
  </si>
  <si>
    <t>offers over 50 languages</t>
  </si>
  <si>
    <t>Amethyst Women's Project</t>
  </si>
  <si>
    <t>http://www.awp-ci.org/</t>
  </si>
  <si>
    <t>(718) 333-2067</t>
  </si>
  <si>
    <t>1907 Mermaid Avenue</t>
  </si>
  <si>
    <t>Prophetic Praise Ministry</t>
  </si>
  <si>
    <t>The Peoples Baptist Church</t>
  </si>
  <si>
    <t>(718) 783-0246</t>
  </si>
  <si>
    <t>105 Riverdale Avenue</t>
  </si>
  <si>
    <t>NYP - New York Methodist Hospital</t>
  </si>
  <si>
    <t>12:00AM - 12:00PM</t>
  </si>
  <si>
    <t>http://www.nym.org/</t>
  </si>
  <si>
    <t>(718) 780-3000</t>
  </si>
  <si>
    <t>506 6th Street</t>
  </si>
  <si>
    <t>Brightpoint Health - Corporate Office</t>
  </si>
  <si>
    <t>https://brightpointhealth.org/</t>
  </si>
  <si>
    <t>718-681-8700 x4434</t>
  </si>
  <si>
    <t>71 West 23rd Street</t>
  </si>
  <si>
    <t>8th floor</t>
  </si>
  <si>
    <t>Community Healthcare Network - Family Health Center</t>
  </si>
  <si>
    <t>11:00 AM- 7:00 PM</t>
  </si>
  <si>
    <t>http://www.chnnyc.org/our-locations/family-health-center</t>
  </si>
  <si>
    <t>(718)-523-2123 </t>
  </si>
  <si>
    <t>90-04 161st Street</t>
  </si>
  <si>
    <t>13 and above.</t>
  </si>
  <si>
    <t>http://www.nyc.gov/html/doh/html/diseases/tbcc.shtml</t>
  </si>
  <si>
    <t>Ryan/Chelsea-Clinton Community Health Center</t>
  </si>
  <si>
    <t>9:30am-1:00pm</t>
  </si>
  <si>
    <t>212-265-4500</t>
  </si>
  <si>
    <t>645 10th Avenue</t>
  </si>
  <si>
    <t>Alvin Ponder M.D.</t>
  </si>
  <si>
    <t>140 Bellamy Loop</t>
  </si>
  <si>
    <t>Unit 2C</t>
  </si>
  <si>
    <t>Washington Heights Chest Center</t>
  </si>
  <si>
    <t>212-368-4500, 212-690-1348</t>
  </si>
  <si>
    <t>600 W. 168th St</t>
  </si>
  <si>
    <t>3rd Fl.</t>
  </si>
  <si>
    <t>Community Health Action of Staten Island- Community Food Pantry</t>
  </si>
  <si>
    <t>718-818-1840 / 718-818-1311</t>
  </si>
  <si>
    <t>2134 Richmond Terrace</t>
  </si>
  <si>
    <t>None.</t>
  </si>
  <si>
    <t>NYP - Morgan Stanley Children's Hospital</t>
  </si>
  <si>
    <t>http://nyp.org/facilities/morgan-stanley.html</t>
  </si>
  <si>
    <t>(212) 305-5437</t>
  </si>
  <si>
    <t>3959 BROADWAY</t>
  </si>
  <si>
    <t>Richmond University Medical Center</t>
  </si>
  <si>
    <t>8:30-4</t>
  </si>
  <si>
    <t>http://www.rumcsi.org/Main/Home.aspx</t>
  </si>
  <si>
    <t>(718) 818-1234</t>
  </si>
  <si>
    <t>355 Bard Ave</t>
  </si>
  <si>
    <t>All languages</t>
  </si>
  <si>
    <t>HHC Ida G. Israel Community Health Center</t>
  </si>
  <si>
    <t>(718) 946-3400</t>
  </si>
  <si>
    <t>2201 Neptune Avenue</t>
  </si>
  <si>
    <t>AIDS Center of Queens County - Main</t>
  </si>
  <si>
    <t>10:00 AM - 4:00 PM</t>
  </si>
  <si>
    <t>(718) 896-2500</t>
  </si>
  <si>
    <t>161-21 Jamaica Avenue</t>
  </si>
  <si>
    <t>Ryan-NENA Community Health Center</t>
  </si>
  <si>
    <t>9:30 am - 1:00 pm</t>
  </si>
  <si>
    <t>212-477-8500</t>
  </si>
  <si>
    <t>279 East 3rd Street</t>
  </si>
  <si>
    <t>BronxWorks - Bedford Park Blvd.</t>
  </si>
  <si>
    <t>(718) 295-7160</t>
  </si>
  <si>
    <t>2925 Grand Concourse</t>
  </si>
  <si>
    <t>Praxis Housing Initiatives</t>
  </si>
  <si>
    <t>Community Healthcare Network - Mobile Unit</t>
  </si>
  <si>
    <t>1:00PM - 9:00PM</t>
  </si>
  <si>
    <t>12:00PM - 8:00PM</t>
  </si>
  <si>
    <t>TU: Manhattan 14th Street between 2nd and 3rd Avenue, TR: Queens 77th St. and Roosevelt Ave. FR: Manhattan Christopher St. and Greenwich St.</t>
  </si>
  <si>
    <t>http://www.chnnyc.org/find-us/mobile-van, https://www.facebook.com/CommunityHealthcareNetwork, https://www.twitter.com/chnnyc</t>
  </si>
  <si>
    <t>(212) 545-2495</t>
  </si>
  <si>
    <t>Destination Tomorrow</t>
  </si>
  <si>
    <t>646-723-3325</t>
  </si>
  <si>
    <t>890 Garrison Ave</t>
  </si>
  <si>
    <t>Corona Chest Center Clinic</t>
  </si>
  <si>
    <t>(718) 476-7635</t>
  </si>
  <si>
    <t>Narco Freedom - Morris Ave.</t>
  </si>
  <si>
    <t>528 Morris Ave.</t>
  </si>
  <si>
    <t>Community Healthcare Network - Administration Office</t>
  </si>
  <si>
    <t>http://www.chnnyc.org/</t>
  </si>
  <si>
    <t>(212) 545-2439</t>
  </si>
  <si>
    <t>60 Madison Ave</t>
  </si>
  <si>
    <t>Project Hospitality Community Service Center Clinic</t>
  </si>
  <si>
    <t>http://www.projecthospitality.org</t>
  </si>
  <si>
    <t>(646) 235-3078</t>
  </si>
  <si>
    <t>The Children's Aid Society - Milbank Clinic</t>
  </si>
  <si>
    <t>12:00 PM - 8:00 PM</t>
  </si>
  <si>
    <t>(212) 369-8339</t>
  </si>
  <si>
    <t>14-32 West 118th Street</t>
  </si>
  <si>
    <t>MIC Women's Health Services - Eastern Parkway</t>
  </si>
  <si>
    <t>(718) 498-1001</t>
  </si>
  <si>
    <t>Portuguese</t>
  </si>
  <si>
    <t>The HIV Center for Clinical and Behavioral Studies at the New York State Psychiatric Institute and Columbia University</t>
  </si>
  <si>
    <t>Brooklyn Rescue Mission</t>
  </si>
  <si>
    <t>919 Gates Avenue</t>
  </si>
  <si>
    <t>Morrisania STD Clinic</t>
  </si>
  <si>
    <t>AECOM Waters Place Clinic</t>
  </si>
  <si>
    <t>6:00 AM - 4:00 PM</t>
  </si>
  <si>
    <t>7:30 AM - 12:00 PM</t>
  </si>
  <si>
    <t>(718) 409-9450</t>
  </si>
  <si>
    <t>1510 Waters Place</t>
  </si>
  <si>
    <t>All Med Medical &amp; Rehabilitation Centers - Third Avenue</t>
  </si>
  <si>
    <t>718-292-0100</t>
  </si>
  <si>
    <t>2604 Third Avenue</t>
  </si>
  <si>
    <t>Montefiore North Ambulatory Care Center</t>
  </si>
  <si>
    <t>8:00 AM - 12:00 PM</t>
  </si>
  <si>
    <t>(347) 341-4300</t>
  </si>
  <si>
    <t>4234 Bronx Boulevard</t>
  </si>
  <si>
    <t>Montefiore STD Center For Excellence</t>
  </si>
  <si>
    <t>1:00 PM - 6:00 PM</t>
  </si>
  <si>
    <t>(718) 882-5482</t>
  </si>
  <si>
    <t>Hindi, Spanish, Tagalog</t>
  </si>
  <si>
    <t>Bridging Access to Care - Church Avenue/Flatbush</t>
  </si>
  <si>
    <t>http://www.bac-ny.org/ny/index.php/about-us/office-locations/church-avenue-flatbush</t>
  </si>
  <si>
    <t>347-505-5176</t>
  </si>
  <si>
    <t>2261 Church Avenue</t>
  </si>
  <si>
    <t>13+ (no parental consent required for under 18)</t>
  </si>
  <si>
    <t>Iris House East Side Office</t>
  </si>
  <si>
    <t>212-423-9049</t>
  </si>
  <si>
    <t>2271 Second Avenue</t>
  </si>
  <si>
    <t>Mount Sinai - Roosevelt</t>
  </si>
  <si>
    <t>1000 10th Avenue</t>
  </si>
  <si>
    <t>Center for Community Alternatives - East NY</t>
  </si>
  <si>
    <t>929-234-3636</t>
  </si>
  <si>
    <t>100 Pennsylvania Avenue</t>
  </si>
  <si>
    <t>HHC Homecrest Pediatric and Adolescent Health Center</t>
  </si>
  <si>
    <t>(718) 339-6243</t>
  </si>
  <si>
    <t>1601 Avenue S</t>
  </si>
  <si>
    <t>Bronx Coalition</t>
  </si>
  <si>
    <t>Lenox Avenue Health Center - Females Only</t>
  </si>
  <si>
    <t>115 116th Street</t>
  </si>
  <si>
    <t>SALGA-NYC</t>
  </si>
  <si>
    <t>208 W13th St.</t>
  </si>
  <si>
    <t>Lutheran Medical Center - Sunset Park Terrace/Women's Health Achieve Clinic</t>
  </si>
  <si>
    <t>(718) 630-6891</t>
  </si>
  <si>
    <t>5610 2nd Avenue</t>
  </si>
  <si>
    <t>13 and over. Parental consent not required. Private insurances accepted.</t>
  </si>
  <si>
    <t>Chinese-Mandarin</t>
  </si>
  <si>
    <t>St. Mary's Healthcare System for Children</t>
  </si>
  <si>
    <t>Love Heals</t>
  </si>
  <si>
    <t>(212) 529-7935</t>
  </si>
  <si>
    <t>2 5th Avenue</t>
  </si>
  <si>
    <t>#2Q</t>
  </si>
  <si>
    <t>Circle of Voices</t>
  </si>
  <si>
    <t>891 Myrtle Ave</t>
  </si>
  <si>
    <t>Lutheran Medical Center - Park Slope Family Health Center</t>
  </si>
  <si>
    <t>(718) 832-5980</t>
  </si>
  <si>
    <t>220 13th Street</t>
  </si>
  <si>
    <t>BronxWorks - Burnside Ave.</t>
  </si>
  <si>
    <t>(718) 731-3114</t>
  </si>
  <si>
    <t>2070 Grand Concourse</t>
  </si>
  <si>
    <t>Community Healthcare Network-- Tremont Health Center</t>
  </si>
  <si>
    <t>11:00 AM -7:00 PM</t>
  </si>
  <si>
    <t>718-294-5891</t>
  </si>
  <si>
    <t>4215 3rd Avenue</t>
  </si>
  <si>
    <t>13 yrs and above</t>
  </si>
  <si>
    <t>Community Healthcare Network- CABS Health Center</t>
  </si>
  <si>
    <t>10:00 AM- 6:00 PM</t>
  </si>
  <si>
    <t>718-388-0390</t>
  </si>
  <si>
    <t>Mount Sinai Hospital Comprehensive Health Program</t>
  </si>
  <si>
    <t>(212) 604-1701</t>
  </si>
  <si>
    <t>275 7th Avenue</t>
  </si>
  <si>
    <t>None required</t>
  </si>
  <si>
    <t>English and Spanish.  All others can also be accomodated to telephone translation services.</t>
  </si>
  <si>
    <t>Brooklyn Coalition</t>
  </si>
  <si>
    <t>Gotham Center-Manhattan</t>
  </si>
  <si>
    <t>Number of clinics</t>
  </si>
  <si>
    <t>Rate</t>
  </si>
  <si>
    <t>Total #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</si>
</sst>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3" fontId="0" fillId="0" borderId="10" xfId="0" applyNumberFormat="1" applyBorder="1" applyAlignment="1" applyProtection="1">
      <alignment horizontal="right"/>
      <protection locked="0"/>
    </xf>
    <xf numFmtId="18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0"/>
  <sheetViews>
    <sheetView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810</v>
      </c>
      <c r="B2" t="s">
        <v>31</v>
      </c>
      <c r="C2" t="s">
        <v>31</v>
      </c>
      <c r="L2" t="s">
        <v>32</v>
      </c>
      <c r="M2" t="s">
        <v>33</v>
      </c>
      <c r="N2" t="s">
        <v>34</v>
      </c>
      <c r="O2">
        <v>19</v>
      </c>
      <c r="P2" t="s">
        <v>35</v>
      </c>
      <c r="Q2" t="s">
        <v>36</v>
      </c>
      <c r="R2">
        <v>10007</v>
      </c>
      <c r="S2" t="s">
        <v>37</v>
      </c>
      <c r="Z2" t="b">
        <v>0</v>
      </c>
      <c r="AA2" t="b">
        <v>0</v>
      </c>
    </row>
    <row r="3" spans="1:31" x14ac:dyDescent="0.2">
      <c r="A3">
        <v>53</v>
      </c>
      <c r="B3" t="s">
        <v>38</v>
      </c>
      <c r="C3" t="s">
        <v>38</v>
      </c>
      <c r="D3" t="s">
        <v>39</v>
      </c>
      <c r="E3" t="s">
        <v>40</v>
      </c>
      <c r="F3" t="s">
        <v>40</v>
      </c>
      <c r="G3" t="s">
        <v>40</v>
      </c>
      <c r="H3" t="s">
        <v>41</v>
      </c>
      <c r="I3" t="s">
        <v>42</v>
      </c>
      <c r="J3" t="s">
        <v>42</v>
      </c>
      <c r="M3" t="s">
        <v>43</v>
      </c>
      <c r="N3" t="s">
        <v>44</v>
      </c>
      <c r="P3" t="s">
        <v>45</v>
      </c>
      <c r="Q3" t="s">
        <v>36</v>
      </c>
      <c r="R3">
        <v>10026</v>
      </c>
      <c r="S3" t="s">
        <v>37</v>
      </c>
      <c r="T3" t="s">
        <v>46</v>
      </c>
      <c r="V3" t="s">
        <v>47</v>
      </c>
      <c r="X3" t="s">
        <v>48</v>
      </c>
      <c r="Y3" t="s">
        <v>48</v>
      </c>
      <c r="Z3" t="b">
        <v>1</v>
      </c>
      <c r="AA3" t="b">
        <v>1</v>
      </c>
      <c r="AB3" t="s">
        <v>48</v>
      </c>
      <c r="AC3" t="s">
        <v>49</v>
      </c>
    </row>
    <row r="4" spans="1:31" x14ac:dyDescent="0.2">
      <c r="A4">
        <v>90</v>
      </c>
      <c r="B4" t="s">
        <v>50</v>
      </c>
      <c r="C4" t="s">
        <v>50</v>
      </c>
      <c r="D4" t="s">
        <v>51</v>
      </c>
      <c r="E4" t="s">
        <v>51</v>
      </c>
      <c r="F4" t="s">
        <v>52</v>
      </c>
      <c r="G4" t="s">
        <v>51</v>
      </c>
      <c r="H4" t="s">
        <v>53</v>
      </c>
      <c r="I4" t="s">
        <v>52</v>
      </c>
      <c r="J4" t="s">
        <v>42</v>
      </c>
      <c r="L4" t="s">
        <v>54</v>
      </c>
      <c r="M4" t="s">
        <v>55</v>
      </c>
      <c r="N4" t="s">
        <v>56</v>
      </c>
      <c r="P4" t="s">
        <v>45</v>
      </c>
      <c r="Q4" t="s">
        <v>36</v>
      </c>
      <c r="R4">
        <v>10002</v>
      </c>
      <c r="S4" t="s">
        <v>37</v>
      </c>
      <c r="T4" t="s">
        <v>46</v>
      </c>
      <c r="X4" t="s">
        <v>48</v>
      </c>
      <c r="Y4" t="s">
        <v>48</v>
      </c>
      <c r="Z4" t="b">
        <v>1</v>
      </c>
      <c r="AA4" t="b">
        <v>1</v>
      </c>
      <c r="AB4" t="s">
        <v>48</v>
      </c>
      <c r="AC4" t="s">
        <v>49</v>
      </c>
      <c r="AE4" t="s">
        <v>57</v>
      </c>
    </row>
    <row r="5" spans="1:31" x14ac:dyDescent="0.2">
      <c r="A5">
        <v>167</v>
      </c>
      <c r="B5" t="s">
        <v>58</v>
      </c>
      <c r="C5" t="s">
        <v>59</v>
      </c>
      <c r="D5" t="s">
        <v>42</v>
      </c>
      <c r="E5" t="s">
        <v>42</v>
      </c>
      <c r="F5" t="s">
        <v>52</v>
      </c>
      <c r="G5" t="s">
        <v>52</v>
      </c>
      <c r="H5" t="s">
        <v>52</v>
      </c>
      <c r="I5" t="s">
        <v>42</v>
      </c>
      <c r="J5" t="s">
        <v>42</v>
      </c>
      <c r="M5" t="s">
        <v>60</v>
      </c>
      <c r="N5" t="s">
        <v>61</v>
      </c>
      <c r="O5" t="s">
        <v>62</v>
      </c>
      <c r="P5" t="s">
        <v>63</v>
      </c>
      <c r="Q5" t="s">
        <v>63</v>
      </c>
      <c r="R5">
        <v>10456</v>
      </c>
      <c r="S5" t="s">
        <v>37</v>
      </c>
      <c r="T5" t="s">
        <v>46</v>
      </c>
      <c r="Z5" t="b">
        <v>0</v>
      </c>
      <c r="AA5" t="b">
        <v>1</v>
      </c>
    </row>
    <row r="6" spans="1:31" x14ac:dyDescent="0.2">
      <c r="A6">
        <v>822</v>
      </c>
      <c r="B6" t="s">
        <v>64</v>
      </c>
      <c r="C6" t="s">
        <v>65</v>
      </c>
      <c r="M6" t="s">
        <v>66</v>
      </c>
      <c r="N6" t="s">
        <v>67</v>
      </c>
      <c r="P6" t="s">
        <v>68</v>
      </c>
      <c r="Q6" t="s">
        <v>63</v>
      </c>
      <c r="R6">
        <v>10456</v>
      </c>
      <c r="S6" t="s">
        <v>37</v>
      </c>
      <c r="Z6" t="b">
        <v>0</v>
      </c>
      <c r="AA6" t="b">
        <v>0</v>
      </c>
    </row>
    <row r="7" spans="1:31" x14ac:dyDescent="0.2">
      <c r="A7">
        <v>524</v>
      </c>
      <c r="B7" t="s">
        <v>69</v>
      </c>
      <c r="C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75</v>
      </c>
      <c r="R7">
        <v>10301</v>
      </c>
      <c r="S7" t="s">
        <v>37</v>
      </c>
      <c r="Z7" t="b">
        <v>0</v>
      </c>
      <c r="AA7" t="b">
        <v>0</v>
      </c>
    </row>
    <row r="8" spans="1:31" x14ac:dyDescent="0.2">
      <c r="A8">
        <v>119</v>
      </c>
      <c r="B8" t="s">
        <v>76</v>
      </c>
      <c r="C8" t="s">
        <v>77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42</v>
      </c>
      <c r="J8" t="s">
        <v>42</v>
      </c>
      <c r="M8" t="s">
        <v>78</v>
      </c>
      <c r="N8" t="s">
        <v>79</v>
      </c>
      <c r="P8" t="s">
        <v>63</v>
      </c>
      <c r="Q8" t="s">
        <v>63</v>
      </c>
      <c r="R8">
        <v>10454</v>
      </c>
      <c r="S8" t="s">
        <v>37</v>
      </c>
      <c r="T8" t="s">
        <v>80</v>
      </c>
      <c r="U8" t="s">
        <v>81</v>
      </c>
      <c r="W8" t="s">
        <v>82</v>
      </c>
      <c r="Y8" t="s">
        <v>48</v>
      </c>
      <c r="Z8" t="b">
        <v>0</v>
      </c>
      <c r="AA8" t="b">
        <v>0</v>
      </c>
    </row>
    <row r="9" spans="1:31" x14ac:dyDescent="0.2">
      <c r="A9">
        <v>605</v>
      </c>
      <c r="B9" t="s">
        <v>83</v>
      </c>
      <c r="C9" t="s">
        <v>83</v>
      </c>
      <c r="M9" t="s">
        <v>84</v>
      </c>
      <c r="N9" t="s">
        <v>85</v>
      </c>
      <c r="O9" t="s">
        <v>86</v>
      </c>
      <c r="P9" t="s">
        <v>45</v>
      </c>
      <c r="Q9" t="s">
        <v>36</v>
      </c>
      <c r="R9">
        <v>10038</v>
      </c>
      <c r="S9" t="s">
        <v>37</v>
      </c>
      <c r="Z9" t="b">
        <v>0</v>
      </c>
      <c r="AA9" t="b">
        <v>0</v>
      </c>
    </row>
    <row r="10" spans="1:31" x14ac:dyDescent="0.2">
      <c r="A10">
        <v>442</v>
      </c>
      <c r="B10" t="s">
        <v>87</v>
      </c>
      <c r="C10" t="s">
        <v>87</v>
      </c>
      <c r="Z10" t="b">
        <v>0</v>
      </c>
      <c r="AA10" t="b">
        <v>0</v>
      </c>
    </row>
    <row r="11" spans="1:31" x14ac:dyDescent="0.2">
      <c r="A11">
        <v>542</v>
      </c>
      <c r="B11" t="s">
        <v>88</v>
      </c>
      <c r="C11" t="s">
        <v>89</v>
      </c>
      <c r="L11" t="s">
        <v>90</v>
      </c>
      <c r="M11" t="s">
        <v>91</v>
      </c>
      <c r="N11" t="s">
        <v>92</v>
      </c>
      <c r="P11" t="s">
        <v>45</v>
      </c>
      <c r="Q11" t="s">
        <v>36</v>
      </c>
      <c r="R11">
        <v>10605</v>
      </c>
      <c r="S11" t="s">
        <v>37</v>
      </c>
      <c r="Z11" t="b">
        <v>0</v>
      </c>
      <c r="AA11" t="b">
        <v>0</v>
      </c>
    </row>
    <row r="12" spans="1:31" x14ac:dyDescent="0.2">
      <c r="A12">
        <v>746</v>
      </c>
      <c r="B12" t="s">
        <v>93</v>
      </c>
      <c r="C12" t="s">
        <v>93</v>
      </c>
      <c r="L12" t="s">
        <v>94</v>
      </c>
      <c r="N12" t="s">
        <v>95</v>
      </c>
      <c r="P12" t="s">
        <v>96</v>
      </c>
      <c r="Q12" t="s">
        <v>96</v>
      </c>
      <c r="R12">
        <v>11233</v>
      </c>
      <c r="S12" t="s">
        <v>37</v>
      </c>
      <c r="Z12" t="b">
        <v>0</v>
      </c>
      <c r="AA12" t="b">
        <v>0</v>
      </c>
    </row>
    <row r="13" spans="1:31" x14ac:dyDescent="0.2">
      <c r="A13">
        <v>495</v>
      </c>
      <c r="B13" t="s">
        <v>97</v>
      </c>
      <c r="C13" t="s">
        <v>98</v>
      </c>
      <c r="N13" t="s">
        <v>99</v>
      </c>
      <c r="O13" t="s">
        <v>100</v>
      </c>
      <c r="P13" t="s">
        <v>45</v>
      </c>
      <c r="Q13" t="s">
        <v>36</v>
      </c>
      <c r="S13" t="s">
        <v>37</v>
      </c>
      <c r="Z13" t="b">
        <v>0</v>
      </c>
      <c r="AA13" t="b">
        <v>0</v>
      </c>
    </row>
    <row r="14" spans="1:31" x14ac:dyDescent="0.2">
      <c r="A14">
        <v>641</v>
      </c>
      <c r="B14" t="s">
        <v>101</v>
      </c>
      <c r="C14" t="s">
        <v>101</v>
      </c>
      <c r="L14" t="s">
        <v>102</v>
      </c>
      <c r="Z14" t="b">
        <v>0</v>
      </c>
      <c r="AA14" t="b">
        <v>0</v>
      </c>
    </row>
    <row r="15" spans="1:31" x14ac:dyDescent="0.2">
      <c r="A15">
        <v>452</v>
      </c>
      <c r="B15" t="s">
        <v>103</v>
      </c>
      <c r="C15" t="s">
        <v>103</v>
      </c>
      <c r="Z15" t="b">
        <v>0</v>
      </c>
      <c r="AA15" t="b">
        <v>0</v>
      </c>
    </row>
    <row r="16" spans="1:31" x14ac:dyDescent="0.2">
      <c r="A16">
        <v>341</v>
      </c>
      <c r="B16" t="s">
        <v>104</v>
      </c>
      <c r="C16" t="s">
        <v>104</v>
      </c>
      <c r="P16" t="s">
        <v>96</v>
      </c>
      <c r="Z16" t="b">
        <v>0</v>
      </c>
      <c r="AA16" t="b">
        <v>0</v>
      </c>
    </row>
    <row r="17" spans="1:30" x14ac:dyDescent="0.2">
      <c r="A17">
        <v>566</v>
      </c>
      <c r="B17" t="s">
        <v>105</v>
      </c>
      <c r="C17" t="s">
        <v>106</v>
      </c>
      <c r="L17" t="s">
        <v>107</v>
      </c>
      <c r="M17" t="s">
        <v>108</v>
      </c>
      <c r="N17" t="s">
        <v>109</v>
      </c>
      <c r="P17" t="s">
        <v>110</v>
      </c>
      <c r="Q17" t="s">
        <v>111</v>
      </c>
      <c r="R17">
        <v>11691</v>
      </c>
      <c r="S17" t="s">
        <v>37</v>
      </c>
      <c r="Z17" t="b">
        <v>0</v>
      </c>
      <c r="AA17" t="b">
        <v>1</v>
      </c>
    </row>
    <row r="18" spans="1:30" x14ac:dyDescent="0.2">
      <c r="A18">
        <v>609</v>
      </c>
      <c r="B18" t="s">
        <v>112</v>
      </c>
      <c r="C18" t="s">
        <v>113</v>
      </c>
      <c r="M18" t="s">
        <v>114</v>
      </c>
      <c r="N18" t="s">
        <v>115</v>
      </c>
      <c r="P18" t="s">
        <v>45</v>
      </c>
      <c r="Q18" t="s">
        <v>36</v>
      </c>
      <c r="R18">
        <v>10016</v>
      </c>
      <c r="S18" t="s">
        <v>37</v>
      </c>
      <c r="Z18" t="b">
        <v>0</v>
      </c>
      <c r="AA18" t="b">
        <v>0</v>
      </c>
    </row>
    <row r="19" spans="1:30" x14ac:dyDescent="0.2">
      <c r="A19">
        <v>466</v>
      </c>
      <c r="B19" t="s">
        <v>116</v>
      </c>
      <c r="C19" t="s">
        <v>117</v>
      </c>
      <c r="D19" t="s">
        <v>118</v>
      </c>
      <c r="E19" t="s">
        <v>118</v>
      </c>
      <c r="F19" t="s">
        <v>118</v>
      </c>
      <c r="G19" t="s">
        <v>118</v>
      </c>
      <c r="H19" t="s">
        <v>119</v>
      </c>
      <c r="I19" t="s">
        <v>42</v>
      </c>
      <c r="J19" t="s">
        <v>119</v>
      </c>
      <c r="L19" t="s">
        <v>120</v>
      </c>
      <c r="M19" t="s">
        <v>121</v>
      </c>
      <c r="N19" t="s">
        <v>122</v>
      </c>
      <c r="P19" t="s">
        <v>123</v>
      </c>
      <c r="Q19" t="s">
        <v>111</v>
      </c>
      <c r="R19">
        <v>11418</v>
      </c>
      <c r="S19" t="s">
        <v>37</v>
      </c>
      <c r="Z19" t="b">
        <v>0</v>
      </c>
      <c r="AA19" t="b">
        <v>0</v>
      </c>
    </row>
    <row r="20" spans="1:30" x14ac:dyDescent="0.2">
      <c r="A20">
        <v>409</v>
      </c>
      <c r="B20" t="s">
        <v>124</v>
      </c>
      <c r="C20" t="s">
        <v>124</v>
      </c>
      <c r="Z20" t="b">
        <v>0</v>
      </c>
      <c r="AA20" t="b">
        <v>0</v>
      </c>
    </row>
    <row r="21" spans="1:30" x14ac:dyDescent="0.2">
      <c r="A21">
        <v>513</v>
      </c>
      <c r="B21" t="s">
        <v>125</v>
      </c>
      <c r="C21" t="s">
        <v>125</v>
      </c>
      <c r="M21" t="s">
        <v>126</v>
      </c>
      <c r="N21" t="s">
        <v>127</v>
      </c>
      <c r="P21" t="s">
        <v>75</v>
      </c>
      <c r="Q21" t="s">
        <v>75</v>
      </c>
      <c r="R21">
        <v>10304</v>
      </c>
      <c r="S21" t="s">
        <v>37</v>
      </c>
      <c r="Z21" t="b">
        <v>0</v>
      </c>
      <c r="AA21" t="b">
        <v>0</v>
      </c>
    </row>
    <row r="22" spans="1:30" x14ac:dyDescent="0.2">
      <c r="A22">
        <v>391</v>
      </c>
      <c r="B22" t="s">
        <v>128</v>
      </c>
      <c r="C22" t="s">
        <v>128</v>
      </c>
      <c r="M22" t="s">
        <v>129</v>
      </c>
      <c r="N22" t="s">
        <v>130</v>
      </c>
      <c r="P22" t="s">
        <v>63</v>
      </c>
      <c r="Q22" t="s">
        <v>63</v>
      </c>
      <c r="R22">
        <v>10452</v>
      </c>
      <c r="S22" t="s">
        <v>37</v>
      </c>
      <c r="Z22" t="b">
        <v>0</v>
      </c>
      <c r="AA22" t="b">
        <v>0</v>
      </c>
    </row>
    <row r="23" spans="1:30" x14ac:dyDescent="0.2">
      <c r="A23">
        <v>220</v>
      </c>
      <c r="B23" t="s">
        <v>131</v>
      </c>
      <c r="C23" t="s">
        <v>132</v>
      </c>
      <c r="D23" t="s">
        <v>133</v>
      </c>
      <c r="E23" t="s">
        <v>133</v>
      </c>
      <c r="F23" t="s">
        <v>134</v>
      </c>
      <c r="G23" t="s">
        <v>135</v>
      </c>
      <c r="H23" t="s">
        <v>133</v>
      </c>
      <c r="I23" t="s">
        <v>42</v>
      </c>
      <c r="J23" t="s">
        <v>42</v>
      </c>
      <c r="K23" t="s">
        <v>136</v>
      </c>
      <c r="M23" t="s">
        <v>137</v>
      </c>
      <c r="N23" t="s">
        <v>138</v>
      </c>
      <c r="P23" t="s">
        <v>45</v>
      </c>
      <c r="Q23" t="s">
        <v>36</v>
      </c>
      <c r="R23">
        <v>10019</v>
      </c>
      <c r="S23" t="s">
        <v>37</v>
      </c>
      <c r="T23" t="s">
        <v>80</v>
      </c>
      <c r="U23" t="s">
        <v>81</v>
      </c>
      <c r="V23" t="s">
        <v>139</v>
      </c>
      <c r="W23" t="s">
        <v>140</v>
      </c>
      <c r="Z23" t="b">
        <v>0</v>
      </c>
      <c r="AA23" t="b">
        <v>1</v>
      </c>
      <c r="AC23" t="s">
        <v>49</v>
      </c>
      <c r="AD23" t="s">
        <v>141</v>
      </c>
    </row>
    <row r="24" spans="1:30" x14ac:dyDescent="0.2">
      <c r="A24">
        <v>599</v>
      </c>
      <c r="B24" t="s">
        <v>142</v>
      </c>
      <c r="C24" t="s">
        <v>143</v>
      </c>
      <c r="M24" t="s">
        <v>144</v>
      </c>
      <c r="N24" t="s">
        <v>145</v>
      </c>
      <c r="P24" t="s">
        <v>146</v>
      </c>
      <c r="Q24" t="s">
        <v>111</v>
      </c>
      <c r="R24">
        <v>11432</v>
      </c>
      <c r="S24" t="s">
        <v>37</v>
      </c>
      <c r="Z24" t="b">
        <v>0</v>
      </c>
      <c r="AA24" t="b">
        <v>0</v>
      </c>
    </row>
    <row r="25" spans="1:30" x14ac:dyDescent="0.2">
      <c r="A25">
        <v>553</v>
      </c>
      <c r="B25" t="s">
        <v>64</v>
      </c>
      <c r="C25" t="s">
        <v>64</v>
      </c>
      <c r="L25" t="s">
        <v>147</v>
      </c>
      <c r="M25" t="s">
        <v>148</v>
      </c>
      <c r="N25" t="s">
        <v>149</v>
      </c>
      <c r="P25" t="s">
        <v>63</v>
      </c>
      <c r="Q25" t="s">
        <v>63</v>
      </c>
      <c r="R25">
        <v>10457</v>
      </c>
      <c r="S25" t="s">
        <v>37</v>
      </c>
      <c r="Z25" t="b">
        <v>0</v>
      </c>
      <c r="AA25" t="b">
        <v>0</v>
      </c>
    </row>
    <row r="26" spans="1:30" x14ac:dyDescent="0.2">
      <c r="A26">
        <v>633</v>
      </c>
      <c r="B26" t="s">
        <v>150</v>
      </c>
      <c r="C26" t="s">
        <v>150</v>
      </c>
      <c r="Z26" t="b">
        <v>0</v>
      </c>
      <c r="AA26" t="b">
        <v>0</v>
      </c>
    </row>
    <row r="27" spans="1:30" x14ac:dyDescent="0.2">
      <c r="A27">
        <v>324</v>
      </c>
      <c r="B27" t="s">
        <v>151</v>
      </c>
      <c r="C27" t="s">
        <v>151</v>
      </c>
      <c r="L27" t="s">
        <v>152</v>
      </c>
      <c r="M27" t="s">
        <v>153</v>
      </c>
      <c r="N27" t="s">
        <v>154</v>
      </c>
      <c r="O27" t="s">
        <v>155</v>
      </c>
      <c r="P27" t="s">
        <v>45</v>
      </c>
      <c r="Q27" t="s">
        <v>36</v>
      </c>
      <c r="R27">
        <v>10001</v>
      </c>
      <c r="S27" t="s">
        <v>37</v>
      </c>
      <c r="Z27" t="b">
        <v>0</v>
      </c>
      <c r="AA27" t="b">
        <v>0</v>
      </c>
    </row>
    <row r="28" spans="1:30" x14ac:dyDescent="0.2">
      <c r="A28">
        <v>511</v>
      </c>
      <c r="B28" t="s">
        <v>156</v>
      </c>
      <c r="C28" t="s">
        <v>157</v>
      </c>
      <c r="L28" t="s">
        <v>158</v>
      </c>
      <c r="M28" t="s">
        <v>159</v>
      </c>
      <c r="N28" t="s">
        <v>160</v>
      </c>
      <c r="P28" t="s">
        <v>63</v>
      </c>
      <c r="Q28" t="s">
        <v>63</v>
      </c>
      <c r="R28">
        <v>10461</v>
      </c>
      <c r="S28" t="s">
        <v>37</v>
      </c>
      <c r="Z28" t="b">
        <v>0</v>
      </c>
      <c r="AA28" t="b">
        <v>0</v>
      </c>
    </row>
    <row r="29" spans="1:30" x14ac:dyDescent="0.2">
      <c r="A29">
        <v>594</v>
      </c>
      <c r="B29" t="s">
        <v>161</v>
      </c>
      <c r="C29" t="s">
        <v>161</v>
      </c>
      <c r="D29" t="s">
        <v>162</v>
      </c>
      <c r="E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163</v>
      </c>
      <c r="K29" t="s">
        <v>164</v>
      </c>
      <c r="L29" t="s">
        <v>165</v>
      </c>
      <c r="M29" t="s">
        <v>166</v>
      </c>
      <c r="N29" t="s">
        <v>167</v>
      </c>
      <c r="P29" t="s">
        <v>146</v>
      </c>
      <c r="Q29" t="s">
        <v>111</v>
      </c>
      <c r="R29">
        <v>11418</v>
      </c>
      <c r="S29" t="s">
        <v>37</v>
      </c>
      <c r="T29" t="s">
        <v>46</v>
      </c>
      <c r="U29" t="s">
        <v>168</v>
      </c>
      <c r="V29" t="s">
        <v>139</v>
      </c>
      <c r="W29" t="s">
        <v>169</v>
      </c>
      <c r="X29" t="s">
        <v>48</v>
      </c>
      <c r="Y29" t="s">
        <v>48</v>
      </c>
      <c r="Z29" t="b">
        <v>0</v>
      </c>
      <c r="AA29" t="b">
        <v>0</v>
      </c>
      <c r="AB29" t="s">
        <v>48</v>
      </c>
      <c r="AC29" t="s">
        <v>170</v>
      </c>
      <c r="AD29" t="s">
        <v>171</v>
      </c>
    </row>
    <row r="30" spans="1:30" x14ac:dyDescent="0.2">
      <c r="A30">
        <v>529</v>
      </c>
      <c r="B30" t="s">
        <v>172</v>
      </c>
      <c r="C30" t="s">
        <v>173</v>
      </c>
      <c r="D30" t="s">
        <v>174</v>
      </c>
      <c r="E30" t="s">
        <v>175</v>
      </c>
      <c r="F30" t="s">
        <v>174</v>
      </c>
      <c r="G30" t="s">
        <v>175</v>
      </c>
      <c r="H30" t="s">
        <v>176</v>
      </c>
      <c r="I30" t="s">
        <v>177</v>
      </c>
      <c r="J30" t="s">
        <v>42</v>
      </c>
      <c r="L30" t="s">
        <v>178</v>
      </c>
      <c r="M30" t="s">
        <v>179</v>
      </c>
      <c r="N30" t="s">
        <v>180</v>
      </c>
      <c r="P30" t="s">
        <v>63</v>
      </c>
      <c r="Q30" t="s">
        <v>63</v>
      </c>
      <c r="R30">
        <v>10451</v>
      </c>
      <c r="S30" t="s">
        <v>37</v>
      </c>
      <c r="Z30" t="b">
        <v>0</v>
      </c>
      <c r="AA30" t="b">
        <v>0</v>
      </c>
    </row>
    <row r="31" spans="1:30" x14ac:dyDescent="0.2">
      <c r="A31">
        <v>568</v>
      </c>
      <c r="B31" t="s">
        <v>156</v>
      </c>
      <c r="C31" t="s">
        <v>181</v>
      </c>
      <c r="M31" t="s">
        <v>182</v>
      </c>
      <c r="N31" t="s">
        <v>183</v>
      </c>
      <c r="P31" t="s">
        <v>63</v>
      </c>
      <c r="Q31" t="s">
        <v>63</v>
      </c>
      <c r="R31">
        <v>10460</v>
      </c>
      <c r="S31" t="s">
        <v>37</v>
      </c>
      <c r="Z31" t="b">
        <v>0</v>
      </c>
      <c r="AA31" t="b">
        <v>0</v>
      </c>
    </row>
    <row r="32" spans="1:30" x14ac:dyDescent="0.2">
      <c r="A32">
        <v>140</v>
      </c>
      <c r="B32" t="s">
        <v>184</v>
      </c>
      <c r="C32" t="s">
        <v>185</v>
      </c>
      <c r="M32" t="s">
        <v>186</v>
      </c>
      <c r="N32" t="s">
        <v>187</v>
      </c>
      <c r="P32" t="s">
        <v>96</v>
      </c>
      <c r="Q32" t="s">
        <v>96</v>
      </c>
      <c r="R32">
        <v>11221</v>
      </c>
      <c r="S32" t="s">
        <v>37</v>
      </c>
      <c r="Z32" t="b">
        <v>0</v>
      </c>
      <c r="AA32" t="b">
        <v>0</v>
      </c>
    </row>
    <row r="33" spans="1:30" x14ac:dyDescent="0.2">
      <c r="A33">
        <v>339</v>
      </c>
      <c r="B33" t="s">
        <v>188</v>
      </c>
      <c r="C33" t="s">
        <v>188</v>
      </c>
      <c r="M33" t="s">
        <v>189</v>
      </c>
      <c r="N33" t="s">
        <v>190</v>
      </c>
      <c r="O33" t="s">
        <v>191</v>
      </c>
      <c r="P33" t="s">
        <v>45</v>
      </c>
      <c r="Q33" t="s">
        <v>36</v>
      </c>
      <c r="R33">
        <v>10010</v>
      </c>
      <c r="S33" t="s">
        <v>37</v>
      </c>
      <c r="Z33" t="b">
        <v>0</v>
      </c>
      <c r="AA33" t="b">
        <v>0</v>
      </c>
    </row>
    <row r="34" spans="1:30" x14ac:dyDescent="0.2">
      <c r="A34">
        <v>185</v>
      </c>
      <c r="B34" t="s">
        <v>192</v>
      </c>
      <c r="C34" t="s">
        <v>193</v>
      </c>
      <c r="D34" t="s">
        <v>42</v>
      </c>
      <c r="E34" t="s">
        <v>194</v>
      </c>
      <c r="F34" t="s">
        <v>194</v>
      </c>
      <c r="G34" t="s">
        <v>194</v>
      </c>
      <c r="H34" t="s">
        <v>195</v>
      </c>
      <c r="I34" t="s">
        <v>196</v>
      </c>
      <c r="J34" t="s">
        <v>42</v>
      </c>
      <c r="K34" t="s">
        <v>136</v>
      </c>
      <c r="M34" t="s">
        <v>197</v>
      </c>
      <c r="N34" t="s">
        <v>198</v>
      </c>
      <c r="P34" t="s">
        <v>63</v>
      </c>
      <c r="Q34" t="s">
        <v>63</v>
      </c>
      <c r="R34">
        <v>10451</v>
      </c>
      <c r="S34" t="s">
        <v>37</v>
      </c>
      <c r="T34" t="s">
        <v>80</v>
      </c>
      <c r="W34" t="s">
        <v>199</v>
      </c>
      <c r="Z34" t="b">
        <v>0</v>
      </c>
      <c r="AA34" t="b">
        <v>1</v>
      </c>
    </row>
    <row r="35" spans="1:30" x14ac:dyDescent="0.2">
      <c r="A35">
        <v>233</v>
      </c>
      <c r="B35" t="s">
        <v>200</v>
      </c>
      <c r="C35" t="s">
        <v>200</v>
      </c>
      <c r="D35" t="s">
        <v>201</v>
      </c>
      <c r="E35" t="s">
        <v>201</v>
      </c>
      <c r="F35" t="s">
        <v>201</v>
      </c>
      <c r="G35" t="s">
        <v>201</v>
      </c>
      <c r="H35" t="s">
        <v>201</v>
      </c>
      <c r="I35" t="s">
        <v>201</v>
      </c>
      <c r="K35" t="s">
        <v>202</v>
      </c>
      <c r="L35" t="s">
        <v>203</v>
      </c>
      <c r="M35" t="s">
        <v>204</v>
      </c>
      <c r="N35" t="s">
        <v>205</v>
      </c>
      <c r="O35" t="s">
        <v>206</v>
      </c>
      <c r="P35" t="s">
        <v>207</v>
      </c>
      <c r="Q35" t="s">
        <v>111</v>
      </c>
      <c r="R35">
        <v>11372</v>
      </c>
      <c r="S35" t="s">
        <v>37</v>
      </c>
      <c r="T35" t="s">
        <v>80</v>
      </c>
      <c r="U35" t="s">
        <v>208</v>
      </c>
      <c r="V35" t="s">
        <v>139</v>
      </c>
      <c r="W35" t="s">
        <v>140</v>
      </c>
      <c r="Z35" t="b">
        <v>0</v>
      </c>
      <c r="AA35" t="b">
        <v>1</v>
      </c>
      <c r="AD35" t="s">
        <v>209</v>
      </c>
    </row>
    <row r="36" spans="1:30" x14ac:dyDescent="0.2">
      <c r="A36">
        <v>523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212</v>
      </c>
      <c r="H36" t="s">
        <v>213</v>
      </c>
      <c r="I36" t="s">
        <v>214</v>
      </c>
      <c r="J36" t="s">
        <v>42</v>
      </c>
      <c r="K36" t="s">
        <v>215</v>
      </c>
      <c r="L36" t="s">
        <v>216</v>
      </c>
      <c r="M36" t="s">
        <v>217</v>
      </c>
      <c r="N36" t="s">
        <v>218</v>
      </c>
      <c r="P36" t="s">
        <v>45</v>
      </c>
      <c r="Q36" t="s">
        <v>36</v>
      </c>
      <c r="R36">
        <v>10025</v>
      </c>
      <c r="S36" t="s">
        <v>37</v>
      </c>
      <c r="T36" t="s">
        <v>80</v>
      </c>
      <c r="U36" t="s">
        <v>168</v>
      </c>
      <c r="V36" t="s">
        <v>139</v>
      </c>
      <c r="W36" t="s">
        <v>219</v>
      </c>
      <c r="Z36" t="b">
        <v>0</v>
      </c>
      <c r="AA36" t="b">
        <v>1</v>
      </c>
      <c r="AD36" t="s">
        <v>220</v>
      </c>
    </row>
    <row r="37" spans="1:30" x14ac:dyDescent="0.2">
      <c r="A37">
        <v>539</v>
      </c>
      <c r="B37" t="s">
        <v>88</v>
      </c>
      <c r="C37" t="s">
        <v>221</v>
      </c>
      <c r="L37" t="s">
        <v>222</v>
      </c>
      <c r="M37" t="s">
        <v>223</v>
      </c>
      <c r="N37" t="s">
        <v>224</v>
      </c>
      <c r="P37" t="s">
        <v>45</v>
      </c>
      <c r="Q37" t="s">
        <v>36</v>
      </c>
      <c r="R37">
        <v>10065</v>
      </c>
      <c r="S37" t="s">
        <v>37</v>
      </c>
      <c r="Z37" t="b">
        <v>0</v>
      </c>
      <c r="AA37" t="b">
        <v>0</v>
      </c>
    </row>
    <row r="38" spans="1:30" x14ac:dyDescent="0.2">
      <c r="A38">
        <v>57</v>
      </c>
      <c r="B38" t="s">
        <v>225</v>
      </c>
      <c r="C38" t="s">
        <v>226</v>
      </c>
      <c r="D38" t="s">
        <v>227</v>
      </c>
      <c r="E38" t="s">
        <v>227</v>
      </c>
      <c r="F38" t="s">
        <v>227</v>
      </c>
      <c r="G38" t="s">
        <v>227</v>
      </c>
      <c r="H38" t="s">
        <v>227</v>
      </c>
      <c r="I38" t="s">
        <v>42</v>
      </c>
      <c r="J38" t="s">
        <v>42</v>
      </c>
      <c r="L38" t="s">
        <v>228</v>
      </c>
      <c r="M38" t="s">
        <v>229</v>
      </c>
      <c r="N38" t="s">
        <v>230</v>
      </c>
      <c r="O38" t="s">
        <v>231</v>
      </c>
      <c r="P38" t="s">
        <v>45</v>
      </c>
      <c r="Q38" t="s">
        <v>36</v>
      </c>
      <c r="R38">
        <v>10002</v>
      </c>
      <c r="S38" t="s">
        <v>37</v>
      </c>
      <c r="T38" t="s">
        <v>80</v>
      </c>
      <c r="W38" t="s">
        <v>232</v>
      </c>
      <c r="Y38" t="s">
        <v>48</v>
      </c>
      <c r="Z38" t="b">
        <v>1</v>
      </c>
      <c r="AA38" t="b">
        <v>1</v>
      </c>
      <c r="AD38" t="s">
        <v>233</v>
      </c>
    </row>
    <row r="39" spans="1:30" x14ac:dyDescent="0.2">
      <c r="A39">
        <v>50</v>
      </c>
      <c r="B39" t="s">
        <v>234</v>
      </c>
      <c r="C39" t="s">
        <v>235</v>
      </c>
      <c r="D39" t="s">
        <v>40</v>
      </c>
      <c r="E39" t="s">
        <v>236</v>
      </c>
      <c r="F39" t="s">
        <v>236</v>
      </c>
      <c r="G39" t="s">
        <v>236</v>
      </c>
      <c r="H39" t="s">
        <v>40</v>
      </c>
      <c r="I39" t="s">
        <v>42</v>
      </c>
      <c r="J39" t="s">
        <v>42</v>
      </c>
      <c r="K39" t="s">
        <v>202</v>
      </c>
      <c r="L39" t="s">
        <v>237</v>
      </c>
      <c r="M39" t="s">
        <v>238</v>
      </c>
      <c r="N39" t="s">
        <v>239</v>
      </c>
      <c r="P39" t="s">
        <v>63</v>
      </c>
      <c r="Q39" t="s">
        <v>63</v>
      </c>
      <c r="R39">
        <v>10460</v>
      </c>
      <c r="S39" t="s">
        <v>37</v>
      </c>
      <c r="T39" t="s">
        <v>80</v>
      </c>
      <c r="U39" t="s">
        <v>240</v>
      </c>
      <c r="W39" t="s">
        <v>169</v>
      </c>
      <c r="X39" t="s">
        <v>48</v>
      </c>
      <c r="Y39" t="s">
        <v>48</v>
      </c>
      <c r="Z39" t="b">
        <v>1</v>
      </c>
      <c r="AA39" t="b">
        <v>1</v>
      </c>
      <c r="AB39" t="s">
        <v>241</v>
      </c>
      <c r="AC39" t="s">
        <v>242</v>
      </c>
      <c r="AD39" t="s">
        <v>209</v>
      </c>
    </row>
    <row r="40" spans="1:30" x14ac:dyDescent="0.2">
      <c r="A40">
        <v>228</v>
      </c>
      <c r="B40" t="s">
        <v>243</v>
      </c>
      <c r="C40" t="s">
        <v>244</v>
      </c>
      <c r="D40" t="s">
        <v>245</v>
      </c>
      <c r="E40" t="s">
        <v>246</v>
      </c>
      <c r="F40" t="s">
        <v>245</v>
      </c>
      <c r="G40" t="s">
        <v>246</v>
      </c>
      <c r="H40" t="s">
        <v>245</v>
      </c>
      <c r="I40" t="s">
        <v>247</v>
      </c>
      <c r="J40" t="s">
        <v>42</v>
      </c>
      <c r="K40" t="s">
        <v>248</v>
      </c>
      <c r="L40" t="s">
        <v>249</v>
      </c>
      <c r="M40" t="s">
        <v>250</v>
      </c>
      <c r="N40" t="s">
        <v>251</v>
      </c>
      <c r="P40" t="s">
        <v>63</v>
      </c>
      <c r="Q40" t="s">
        <v>63</v>
      </c>
      <c r="R40">
        <v>10474</v>
      </c>
      <c r="S40" t="s">
        <v>37</v>
      </c>
      <c r="T40" t="s">
        <v>80</v>
      </c>
      <c r="U40" t="s">
        <v>252</v>
      </c>
      <c r="W40" t="s">
        <v>253</v>
      </c>
      <c r="Y40" t="s">
        <v>48</v>
      </c>
      <c r="Z40" t="b">
        <v>0</v>
      </c>
      <c r="AA40" t="b">
        <v>0</v>
      </c>
      <c r="AD40" t="s">
        <v>254</v>
      </c>
    </row>
    <row r="41" spans="1:30" x14ac:dyDescent="0.2">
      <c r="A41">
        <v>333</v>
      </c>
      <c r="B41" t="s">
        <v>255</v>
      </c>
      <c r="C41" t="s">
        <v>255</v>
      </c>
      <c r="K41" t="s">
        <v>136</v>
      </c>
      <c r="L41" t="s">
        <v>256</v>
      </c>
      <c r="M41" t="s">
        <v>257</v>
      </c>
      <c r="N41" t="s">
        <v>258</v>
      </c>
      <c r="P41" t="s">
        <v>75</v>
      </c>
      <c r="Q41" t="s">
        <v>75</v>
      </c>
      <c r="R41">
        <v>10303</v>
      </c>
      <c r="S41" t="s">
        <v>37</v>
      </c>
      <c r="Z41" t="b">
        <v>0</v>
      </c>
      <c r="AA41" t="b">
        <v>0</v>
      </c>
      <c r="AC41" t="s">
        <v>49</v>
      </c>
    </row>
    <row r="42" spans="1:30" x14ac:dyDescent="0.2">
      <c r="A42">
        <v>479</v>
      </c>
      <c r="B42" t="s">
        <v>259</v>
      </c>
      <c r="C42" t="s">
        <v>259</v>
      </c>
      <c r="M42" t="s">
        <v>260</v>
      </c>
      <c r="N42" t="s">
        <v>261</v>
      </c>
      <c r="O42" t="s">
        <v>262</v>
      </c>
      <c r="P42" t="s">
        <v>45</v>
      </c>
      <c r="Q42" t="s">
        <v>36</v>
      </c>
      <c r="R42">
        <v>10032</v>
      </c>
      <c r="S42" t="s">
        <v>37</v>
      </c>
      <c r="Z42" t="b">
        <v>0</v>
      </c>
      <c r="AA42" t="b">
        <v>0</v>
      </c>
    </row>
    <row r="43" spans="1:30" x14ac:dyDescent="0.2">
      <c r="A43">
        <v>492</v>
      </c>
      <c r="B43" t="s">
        <v>112</v>
      </c>
      <c r="C43" t="s">
        <v>263</v>
      </c>
      <c r="L43" t="s">
        <v>264</v>
      </c>
      <c r="M43" t="s">
        <v>265</v>
      </c>
      <c r="N43" t="s">
        <v>266</v>
      </c>
      <c r="O43" t="s">
        <v>267</v>
      </c>
      <c r="P43" t="s">
        <v>45</v>
      </c>
      <c r="Q43" t="s">
        <v>36</v>
      </c>
      <c r="R43">
        <v>10003</v>
      </c>
      <c r="S43" t="s">
        <v>37</v>
      </c>
      <c r="T43" t="s">
        <v>80</v>
      </c>
      <c r="Y43" t="s">
        <v>48</v>
      </c>
      <c r="Z43" t="b">
        <v>0</v>
      </c>
      <c r="AA43" t="b">
        <v>0</v>
      </c>
      <c r="AC43" t="s">
        <v>170</v>
      </c>
    </row>
    <row r="44" spans="1:30" x14ac:dyDescent="0.2">
      <c r="A44">
        <v>398</v>
      </c>
      <c r="B44" t="s">
        <v>268</v>
      </c>
      <c r="C44" t="s">
        <v>268</v>
      </c>
      <c r="Z44" t="b">
        <v>0</v>
      </c>
      <c r="AA44" t="b">
        <v>0</v>
      </c>
    </row>
    <row r="45" spans="1:30" x14ac:dyDescent="0.2">
      <c r="A45">
        <v>835</v>
      </c>
      <c r="B45" t="s">
        <v>269</v>
      </c>
      <c r="C45" t="s">
        <v>270</v>
      </c>
      <c r="Q45" t="s">
        <v>63</v>
      </c>
      <c r="Z45" t="b">
        <v>0</v>
      </c>
      <c r="AA45" t="b">
        <v>0</v>
      </c>
    </row>
    <row r="46" spans="1:30" x14ac:dyDescent="0.2">
      <c r="A46">
        <v>428</v>
      </c>
      <c r="B46" t="s">
        <v>271</v>
      </c>
      <c r="C46" t="s">
        <v>271</v>
      </c>
      <c r="Z46" t="b">
        <v>0</v>
      </c>
      <c r="AA46" t="b">
        <v>0</v>
      </c>
    </row>
    <row r="47" spans="1:30" x14ac:dyDescent="0.2">
      <c r="A47">
        <v>214</v>
      </c>
      <c r="B47" t="s">
        <v>272</v>
      </c>
      <c r="C47" t="s">
        <v>273</v>
      </c>
      <c r="D47" t="s">
        <v>274</v>
      </c>
      <c r="E47" t="s">
        <v>274</v>
      </c>
      <c r="F47" t="s">
        <v>274</v>
      </c>
      <c r="G47" t="s">
        <v>42</v>
      </c>
      <c r="H47" t="s">
        <v>42</v>
      </c>
      <c r="I47" t="s">
        <v>42</v>
      </c>
      <c r="J47" t="s">
        <v>42</v>
      </c>
      <c r="L47" t="s">
        <v>275</v>
      </c>
      <c r="M47" t="s">
        <v>276</v>
      </c>
      <c r="N47" t="s">
        <v>277</v>
      </c>
      <c r="O47" t="s">
        <v>278</v>
      </c>
      <c r="P47" t="s">
        <v>96</v>
      </c>
      <c r="Q47" t="s">
        <v>96</v>
      </c>
      <c r="R47">
        <v>11203</v>
      </c>
      <c r="S47" t="s">
        <v>37</v>
      </c>
      <c r="T47" t="s">
        <v>80</v>
      </c>
      <c r="U47" t="s">
        <v>279</v>
      </c>
      <c r="W47" t="s">
        <v>82</v>
      </c>
      <c r="Z47" t="b">
        <v>0</v>
      </c>
      <c r="AA47" t="b">
        <v>1</v>
      </c>
    </row>
    <row r="48" spans="1:30" x14ac:dyDescent="0.2">
      <c r="A48">
        <v>701</v>
      </c>
      <c r="B48" t="s">
        <v>280</v>
      </c>
      <c r="C48" t="s">
        <v>280</v>
      </c>
      <c r="N48" t="s">
        <v>281</v>
      </c>
      <c r="P48" t="s">
        <v>123</v>
      </c>
      <c r="R48">
        <v>11418</v>
      </c>
      <c r="S48" t="s">
        <v>37</v>
      </c>
      <c r="Z48" t="b">
        <v>0</v>
      </c>
      <c r="AA48" t="b">
        <v>0</v>
      </c>
    </row>
    <row r="49" spans="1:31" x14ac:dyDescent="0.2">
      <c r="A49">
        <v>209</v>
      </c>
      <c r="B49" t="s">
        <v>282</v>
      </c>
      <c r="C49" t="s">
        <v>283</v>
      </c>
      <c r="M49" t="s">
        <v>284</v>
      </c>
      <c r="N49" t="s">
        <v>285</v>
      </c>
      <c r="O49" t="s">
        <v>62</v>
      </c>
      <c r="P49" t="s">
        <v>75</v>
      </c>
      <c r="Q49" t="s">
        <v>75</v>
      </c>
      <c r="R49">
        <v>10305</v>
      </c>
      <c r="S49" t="s">
        <v>37</v>
      </c>
      <c r="Z49" t="b">
        <v>0</v>
      </c>
      <c r="AA49" t="b">
        <v>0</v>
      </c>
    </row>
    <row r="50" spans="1:31" x14ac:dyDescent="0.2">
      <c r="A50">
        <v>81</v>
      </c>
      <c r="B50" t="s">
        <v>58</v>
      </c>
      <c r="C50" t="s">
        <v>286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M50" t="s">
        <v>287</v>
      </c>
      <c r="N50" t="s">
        <v>288</v>
      </c>
      <c r="O50" t="s">
        <v>74</v>
      </c>
      <c r="P50" t="s">
        <v>96</v>
      </c>
      <c r="Q50" t="s">
        <v>96</v>
      </c>
      <c r="R50">
        <v>11201</v>
      </c>
      <c r="S50" t="s">
        <v>37</v>
      </c>
      <c r="T50" t="s">
        <v>46</v>
      </c>
      <c r="Z50" t="b">
        <v>0</v>
      </c>
      <c r="AA50" t="b">
        <v>1</v>
      </c>
    </row>
    <row r="51" spans="1:31" x14ac:dyDescent="0.2">
      <c r="A51">
        <v>352</v>
      </c>
      <c r="B51" t="s">
        <v>289</v>
      </c>
      <c r="C51" t="s">
        <v>289</v>
      </c>
      <c r="M51" t="s">
        <v>290</v>
      </c>
      <c r="N51" t="s">
        <v>291</v>
      </c>
      <c r="P51" t="s">
        <v>45</v>
      </c>
      <c r="Q51" t="s">
        <v>36</v>
      </c>
      <c r="R51">
        <v>10035</v>
      </c>
      <c r="S51" t="s">
        <v>37</v>
      </c>
      <c r="Z51" t="b">
        <v>0</v>
      </c>
      <c r="AA51" t="b">
        <v>0</v>
      </c>
    </row>
    <row r="52" spans="1:31" x14ac:dyDescent="0.2">
      <c r="A52">
        <v>142</v>
      </c>
      <c r="B52" t="s">
        <v>184</v>
      </c>
      <c r="C52" t="s">
        <v>292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293</v>
      </c>
      <c r="J52" t="s">
        <v>42</v>
      </c>
      <c r="M52" t="s">
        <v>294</v>
      </c>
      <c r="N52" t="s">
        <v>288</v>
      </c>
      <c r="O52" t="s">
        <v>155</v>
      </c>
      <c r="P52" t="s">
        <v>96</v>
      </c>
      <c r="Q52" t="s">
        <v>96</v>
      </c>
      <c r="R52">
        <v>11201</v>
      </c>
      <c r="S52" t="s">
        <v>37</v>
      </c>
      <c r="T52" t="s">
        <v>295</v>
      </c>
      <c r="Z52" t="b">
        <v>1</v>
      </c>
      <c r="AA52" t="b">
        <v>1</v>
      </c>
      <c r="AD52" t="s">
        <v>296</v>
      </c>
    </row>
    <row r="53" spans="1:31" x14ac:dyDescent="0.2">
      <c r="A53">
        <v>423</v>
      </c>
      <c r="B53" t="s">
        <v>297</v>
      </c>
      <c r="C53" t="s">
        <v>297</v>
      </c>
      <c r="Z53" t="b">
        <v>0</v>
      </c>
      <c r="AA53" t="b">
        <v>0</v>
      </c>
    </row>
    <row r="54" spans="1:31" x14ac:dyDescent="0.2">
      <c r="A54">
        <v>756</v>
      </c>
      <c r="B54" t="s">
        <v>298</v>
      </c>
      <c r="C54" t="s">
        <v>299</v>
      </c>
      <c r="D54" t="s">
        <v>300</v>
      </c>
      <c r="E54" t="s">
        <v>301</v>
      </c>
      <c r="F54" t="s">
        <v>301</v>
      </c>
      <c r="G54" t="s">
        <v>300</v>
      </c>
      <c r="H54" t="s">
        <v>302</v>
      </c>
      <c r="I54" t="s">
        <v>303</v>
      </c>
      <c r="J54" t="s">
        <v>304</v>
      </c>
      <c r="K54" t="s">
        <v>136</v>
      </c>
      <c r="L54" t="s">
        <v>305</v>
      </c>
      <c r="M54" t="s">
        <v>306</v>
      </c>
      <c r="N54" t="s">
        <v>307</v>
      </c>
      <c r="P54" t="s">
        <v>96</v>
      </c>
      <c r="Q54" t="s">
        <v>96</v>
      </c>
      <c r="R54">
        <v>11212</v>
      </c>
      <c r="S54" t="s">
        <v>37</v>
      </c>
      <c r="T54" t="s">
        <v>80</v>
      </c>
      <c r="U54" t="s">
        <v>308</v>
      </c>
      <c r="V54" t="s">
        <v>139</v>
      </c>
      <c r="W54" t="s">
        <v>309</v>
      </c>
      <c r="X54" t="s">
        <v>48</v>
      </c>
      <c r="Y54" t="s">
        <v>48</v>
      </c>
      <c r="Z54" t="b">
        <v>1</v>
      </c>
      <c r="AA54" t="b">
        <v>0</v>
      </c>
      <c r="AB54" t="s">
        <v>48</v>
      </c>
      <c r="AC54" t="s">
        <v>170</v>
      </c>
      <c r="AD54" t="s">
        <v>310</v>
      </c>
    </row>
    <row r="55" spans="1:31" x14ac:dyDescent="0.2">
      <c r="A55">
        <v>367</v>
      </c>
      <c r="B55" t="s">
        <v>311</v>
      </c>
      <c r="C55" t="s">
        <v>311</v>
      </c>
      <c r="L55" t="s">
        <v>312</v>
      </c>
      <c r="M55" t="s">
        <v>313</v>
      </c>
      <c r="N55" t="s">
        <v>314</v>
      </c>
      <c r="O55" t="s">
        <v>315</v>
      </c>
      <c r="P55" t="s">
        <v>45</v>
      </c>
      <c r="Q55" t="s">
        <v>36</v>
      </c>
      <c r="R55">
        <v>10001</v>
      </c>
      <c r="S55" t="s">
        <v>37</v>
      </c>
      <c r="Z55" t="b">
        <v>0</v>
      </c>
      <c r="AA55" t="b">
        <v>0</v>
      </c>
    </row>
    <row r="56" spans="1:31" x14ac:dyDescent="0.2">
      <c r="A56">
        <v>291</v>
      </c>
      <c r="B56" t="s">
        <v>316</v>
      </c>
      <c r="C56" t="s">
        <v>316</v>
      </c>
      <c r="D56" t="s">
        <v>317</v>
      </c>
      <c r="E56" t="s">
        <v>317</v>
      </c>
      <c r="F56" t="s">
        <v>317</v>
      </c>
      <c r="G56" t="s">
        <v>317</v>
      </c>
      <c r="H56" t="s">
        <v>317</v>
      </c>
      <c r="I56" t="s">
        <v>317</v>
      </c>
      <c r="J56" t="s">
        <v>317</v>
      </c>
      <c r="L56" t="s">
        <v>318</v>
      </c>
      <c r="M56" t="s">
        <v>319</v>
      </c>
      <c r="N56" t="s">
        <v>320</v>
      </c>
      <c r="P56" t="s">
        <v>96</v>
      </c>
      <c r="Q56" t="s">
        <v>96</v>
      </c>
      <c r="R56">
        <v>11235</v>
      </c>
      <c r="S56" t="s">
        <v>37</v>
      </c>
      <c r="X56" t="s">
        <v>48</v>
      </c>
      <c r="Y56" t="s">
        <v>48</v>
      </c>
      <c r="Z56" t="b">
        <v>1</v>
      </c>
      <c r="AA56" t="b">
        <v>1</v>
      </c>
      <c r="AB56" t="s">
        <v>48</v>
      </c>
      <c r="AC56" t="s">
        <v>49</v>
      </c>
      <c r="AE56" t="s">
        <v>321</v>
      </c>
    </row>
    <row r="57" spans="1:31" x14ac:dyDescent="0.2">
      <c r="A57">
        <v>559</v>
      </c>
      <c r="B57" t="s">
        <v>322</v>
      </c>
      <c r="C57" t="s">
        <v>323</v>
      </c>
      <c r="N57" t="s">
        <v>324</v>
      </c>
      <c r="P57" t="s">
        <v>96</v>
      </c>
      <c r="Q57" t="s">
        <v>96</v>
      </c>
      <c r="R57">
        <v>11231</v>
      </c>
      <c r="S57" t="s">
        <v>37</v>
      </c>
      <c r="Z57" t="b">
        <v>0</v>
      </c>
      <c r="AA57" t="b">
        <v>0</v>
      </c>
    </row>
    <row r="58" spans="1:31" x14ac:dyDescent="0.2">
      <c r="A58">
        <v>418</v>
      </c>
      <c r="B58" t="s">
        <v>325</v>
      </c>
      <c r="C58" t="s">
        <v>325</v>
      </c>
      <c r="N58" t="s">
        <v>326</v>
      </c>
      <c r="O58" t="s">
        <v>327</v>
      </c>
      <c r="P58" t="s">
        <v>328</v>
      </c>
      <c r="Q58" t="s">
        <v>111</v>
      </c>
      <c r="R58">
        <v>11372</v>
      </c>
      <c r="S58" t="s">
        <v>37</v>
      </c>
      <c r="Z58" t="b">
        <v>0</v>
      </c>
      <c r="AA58" t="b">
        <v>0</v>
      </c>
    </row>
    <row r="59" spans="1:31" x14ac:dyDescent="0.2">
      <c r="A59">
        <v>361</v>
      </c>
      <c r="B59" t="s">
        <v>329</v>
      </c>
      <c r="C59" t="s">
        <v>329</v>
      </c>
      <c r="M59" t="s">
        <v>330</v>
      </c>
      <c r="N59" t="s">
        <v>331</v>
      </c>
      <c r="O59" t="s">
        <v>332</v>
      </c>
      <c r="P59" t="s">
        <v>333</v>
      </c>
      <c r="Q59" t="s">
        <v>111</v>
      </c>
      <c r="R59">
        <v>11101</v>
      </c>
      <c r="S59" t="s">
        <v>37</v>
      </c>
      <c r="Z59" t="b">
        <v>0</v>
      </c>
      <c r="AA59" t="b">
        <v>0</v>
      </c>
    </row>
    <row r="60" spans="1:31" x14ac:dyDescent="0.2">
      <c r="A60">
        <v>465</v>
      </c>
      <c r="B60" t="s">
        <v>116</v>
      </c>
      <c r="C60" t="s">
        <v>334</v>
      </c>
      <c r="D60" t="s">
        <v>335</v>
      </c>
      <c r="E60" t="s">
        <v>335</v>
      </c>
      <c r="F60" t="s">
        <v>335</v>
      </c>
      <c r="G60" t="s">
        <v>335</v>
      </c>
      <c r="H60" t="s">
        <v>335</v>
      </c>
      <c r="I60" t="s">
        <v>336</v>
      </c>
      <c r="J60" t="s">
        <v>42</v>
      </c>
      <c r="L60" t="s">
        <v>120</v>
      </c>
      <c r="M60" t="s">
        <v>337</v>
      </c>
      <c r="N60" t="s">
        <v>338</v>
      </c>
      <c r="P60" t="s">
        <v>63</v>
      </c>
      <c r="Q60" t="s">
        <v>63</v>
      </c>
      <c r="R60">
        <v>10466</v>
      </c>
      <c r="S60" t="s">
        <v>37</v>
      </c>
      <c r="Z60" t="b">
        <v>0</v>
      </c>
      <c r="AA60" t="b">
        <v>0</v>
      </c>
    </row>
    <row r="61" spans="1:31" x14ac:dyDescent="0.2">
      <c r="A61">
        <v>130</v>
      </c>
      <c r="B61" t="s">
        <v>339</v>
      </c>
      <c r="C61" t="s">
        <v>340</v>
      </c>
      <c r="D61" t="s">
        <v>341</v>
      </c>
      <c r="E61" t="s">
        <v>52</v>
      </c>
      <c r="F61" t="s">
        <v>341</v>
      </c>
      <c r="G61" t="s">
        <v>341</v>
      </c>
      <c r="H61" t="s">
        <v>52</v>
      </c>
      <c r="I61" t="s">
        <v>52</v>
      </c>
      <c r="J61" t="s">
        <v>42</v>
      </c>
      <c r="M61" t="s">
        <v>342</v>
      </c>
      <c r="N61" t="s">
        <v>343</v>
      </c>
      <c r="P61" t="s">
        <v>96</v>
      </c>
      <c r="Q61" t="s">
        <v>96</v>
      </c>
      <c r="R61">
        <v>11209</v>
      </c>
      <c r="S61" t="s">
        <v>37</v>
      </c>
      <c r="T61" t="s">
        <v>80</v>
      </c>
      <c r="U61" t="s">
        <v>252</v>
      </c>
      <c r="W61" t="s">
        <v>82</v>
      </c>
      <c r="Z61" t="b">
        <v>0</v>
      </c>
      <c r="AA61" t="b">
        <v>1</v>
      </c>
    </row>
    <row r="62" spans="1:31" x14ac:dyDescent="0.2">
      <c r="A62">
        <v>799</v>
      </c>
      <c r="B62" t="s">
        <v>344</v>
      </c>
      <c r="C62" t="s">
        <v>345</v>
      </c>
      <c r="N62" t="s">
        <v>346</v>
      </c>
      <c r="O62" t="s">
        <v>347</v>
      </c>
      <c r="P62" t="s">
        <v>35</v>
      </c>
      <c r="Q62" t="s">
        <v>36</v>
      </c>
      <c r="R62">
        <v>10278</v>
      </c>
      <c r="S62" t="s">
        <v>37</v>
      </c>
      <c r="Z62" t="b">
        <v>0</v>
      </c>
      <c r="AA62" t="b">
        <v>0</v>
      </c>
    </row>
    <row r="63" spans="1:31" x14ac:dyDescent="0.2">
      <c r="A63">
        <v>571</v>
      </c>
      <c r="B63" t="s">
        <v>348</v>
      </c>
      <c r="C63" t="s">
        <v>349</v>
      </c>
      <c r="L63" t="s">
        <v>350</v>
      </c>
      <c r="M63" t="s">
        <v>351</v>
      </c>
      <c r="N63" t="s">
        <v>352</v>
      </c>
      <c r="P63" t="s">
        <v>63</v>
      </c>
      <c r="Q63" t="s">
        <v>63</v>
      </c>
      <c r="R63">
        <v>10452</v>
      </c>
      <c r="S63" t="s">
        <v>37</v>
      </c>
      <c r="Z63" t="b">
        <v>0</v>
      </c>
      <c r="AA63" t="b">
        <v>0</v>
      </c>
    </row>
    <row r="64" spans="1:31" x14ac:dyDescent="0.2">
      <c r="A64">
        <v>176</v>
      </c>
      <c r="B64" t="s">
        <v>353</v>
      </c>
      <c r="C64" t="s">
        <v>353</v>
      </c>
      <c r="D64" t="s">
        <v>354</v>
      </c>
      <c r="E64" t="s">
        <v>354</v>
      </c>
      <c r="F64" t="s">
        <v>354</v>
      </c>
      <c r="G64" t="s">
        <v>354</v>
      </c>
      <c r="H64" t="s">
        <v>355</v>
      </c>
      <c r="I64" t="s">
        <v>354</v>
      </c>
      <c r="J64" t="s">
        <v>42</v>
      </c>
      <c r="K64" t="s">
        <v>202</v>
      </c>
      <c r="L64" t="s">
        <v>356</v>
      </c>
      <c r="M64" t="s">
        <v>357</v>
      </c>
      <c r="N64" t="s">
        <v>358</v>
      </c>
      <c r="P64" t="s">
        <v>45</v>
      </c>
      <c r="Q64" t="s">
        <v>63</v>
      </c>
      <c r="R64">
        <v>10035</v>
      </c>
      <c r="S64" t="s">
        <v>37</v>
      </c>
      <c r="T64" t="s">
        <v>80</v>
      </c>
      <c r="U64" t="s">
        <v>252</v>
      </c>
      <c r="Z64" t="b">
        <v>0</v>
      </c>
      <c r="AA64" t="b">
        <v>1</v>
      </c>
      <c r="AD64" t="s">
        <v>209</v>
      </c>
    </row>
    <row r="65" spans="1:29" x14ac:dyDescent="0.2">
      <c r="A65">
        <v>572</v>
      </c>
      <c r="B65" t="s">
        <v>348</v>
      </c>
      <c r="C65" t="s">
        <v>359</v>
      </c>
      <c r="L65" t="s">
        <v>350</v>
      </c>
      <c r="M65" t="s">
        <v>360</v>
      </c>
      <c r="N65" t="s">
        <v>361</v>
      </c>
      <c r="P65" t="s">
        <v>63</v>
      </c>
      <c r="Q65" t="s">
        <v>63</v>
      </c>
      <c r="R65">
        <v>10455</v>
      </c>
      <c r="S65" t="s">
        <v>37</v>
      </c>
      <c r="Z65" t="b">
        <v>0</v>
      </c>
      <c r="AA65" t="b">
        <v>0</v>
      </c>
    </row>
    <row r="66" spans="1:29" x14ac:dyDescent="0.2">
      <c r="A66">
        <v>487</v>
      </c>
      <c r="B66" t="s">
        <v>362</v>
      </c>
      <c r="C66" t="s">
        <v>362</v>
      </c>
      <c r="M66" t="s">
        <v>363</v>
      </c>
      <c r="N66" t="s">
        <v>364</v>
      </c>
      <c r="P66" t="s">
        <v>63</v>
      </c>
      <c r="Q66" t="s">
        <v>63</v>
      </c>
      <c r="R66">
        <v>10457</v>
      </c>
      <c r="S66" t="s">
        <v>37</v>
      </c>
      <c r="Z66" t="b">
        <v>0</v>
      </c>
      <c r="AA66" t="b">
        <v>0</v>
      </c>
    </row>
    <row r="67" spans="1:29" x14ac:dyDescent="0.2">
      <c r="A67">
        <v>337</v>
      </c>
      <c r="B67" t="s">
        <v>365</v>
      </c>
      <c r="C67" t="s">
        <v>366</v>
      </c>
      <c r="L67" t="s">
        <v>367</v>
      </c>
      <c r="M67" t="s">
        <v>368</v>
      </c>
      <c r="N67" t="s">
        <v>369</v>
      </c>
      <c r="P67" t="s">
        <v>63</v>
      </c>
      <c r="Q67" t="s">
        <v>63</v>
      </c>
      <c r="R67">
        <v>10458</v>
      </c>
      <c r="S67" t="s">
        <v>37</v>
      </c>
      <c r="Z67" t="b">
        <v>0</v>
      </c>
      <c r="AA67" t="b">
        <v>0</v>
      </c>
    </row>
    <row r="68" spans="1:29" x14ac:dyDescent="0.2">
      <c r="A68">
        <v>616</v>
      </c>
      <c r="B68" t="s">
        <v>370</v>
      </c>
      <c r="C68" t="s">
        <v>370</v>
      </c>
      <c r="Z68" t="b">
        <v>0</v>
      </c>
      <c r="AA68" t="b">
        <v>0</v>
      </c>
    </row>
    <row r="69" spans="1:29" x14ac:dyDescent="0.2">
      <c r="A69">
        <v>562</v>
      </c>
      <c r="B69" t="s">
        <v>322</v>
      </c>
      <c r="C69" t="s">
        <v>371</v>
      </c>
      <c r="N69" t="s">
        <v>372</v>
      </c>
      <c r="P69" t="s">
        <v>63</v>
      </c>
      <c r="Q69" t="s">
        <v>63</v>
      </c>
      <c r="R69">
        <v>10451</v>
      </c>
      <c r="S69" t="s">
        <v>37</v>
      </c>
      <c r="Z69" t="b">
        <v>0</v>
      </c>
      <c r="AA69" t="b">
        <v>0</v>
      </c>
    </row>
    <row r="70" spans="1:29" x14ac:dyDescent="0.2">
      <c r="A70">
        <v>565</v>
      </c>
      <c r="B70" t="s">
        <v>105</v>
      </c>
      <c r="C70" t="s">
        <v>373</v>
      </c>
      <c r="L70" t="s">
        <v>107</v>
      </c>
      <c r="M70" t="s">
        <v>374</v>
      </c>
      <c r="N70" t="s">
        <v>375</v>
      </c>
      <c r="P70" t="s">
        <v>376</v>
      </c>
      <c r="Q70" t="s">
        <v>111</v>
      </c>
      <c r="R70">
        <v>11377</v>
      </c>
      <c r="S70" t="s">
        <v>37</v>
      </c>
      <c r="Z70" t="b">
        <v>0</v>
      </c>
      <c r="AA70" t="b">
        <v>0</v>
      </c>
    </row>
    <row r="71" spans="1:29" x14ac:dyDescent="0.2">
      <c r="A71">
        <v>811</v>
      </c>
      <c r="B71" t="s">
        <v>377</v>
      </c>
      <c r="C71" t="s">
        <v>377</v>
      </c>
      <c r="L71" t="s">
        <v>378</v>
      </c>
      <c r="M71" t="s">
        <v>379</v>
      </c>
      <c r="N71" t="s">
        <v>380</v>
      </c>
      <c r="P71" t="s">
        <v>35</v>
      </c>
      <c r="Q71" t="s">
        <v>36</v>
      </c>
      <c r="R71">
        <v>10004</v>
      </c>
      <c r="S71" t="s">
        <v>37</v>
      </c>
      <c r="Z71" t="b">
        <v>0</v>
      </c>
      <c r="AA71" t="b">
        <v>0</v>
      </c>
    </row>
    <row r="72" spans="1:29" x14ac:dyDescent="0.2">
      <c r="A72">
        <v>349</v>
      </c>
      <c r="B72" t="s">
        <v>381</v>
      </c>
      <c r="C72" t="s">
        <v>381</v>
      </c>
      <c r="M72" t="s">
        <v>382</v>
      </c>
      <c r="N72" t="s">
        <v>383</v>
      </c>
      <c r="P72" t="s">
        <v>146</v>
      </c>
      <c r="Q72" t="s">
        <v>111</v>
      </c>
      <c r="R72">
        <v>11435</v>
      </c>
      <c r="S72" t="s">
        <v>37</v>
      </c>
      <c r="Z72" t="b">
        <v>0</v>
      </c>
      <c r="AA72" t="b">
        <v>0</v>
      </c>
    </row>
    <row r="73" spans="1:29" x14ac:dyDescent="0.2">
      <c r="A73">
        <v>375</v>
      </c>
      <c r="B73" t="s">
        <v>384</v>
      </c>
      <c r="C73" t="s">
        <v>385</v>
      </c>
      <c r="D73" t="s">
        <v>118</v>
      </c>
      <c r="E73" t="s">
        <v>118</v>
      </c>
      <c r="F73" t="s">
        <v>118</v>
      </c>
      <c r="G73" t="s">
        <v>386</v>
      </c>
      <c r="H73" t="s">
        <v>42</v>
      </c>
      <c r="J73" t="s">
        <v>177</v>
      </c>
      <c r="M73" t="s">
        <v>387</v>
      </c>
      <c r="N73" t="s">
        <v>388</v>
      </c>
      <c r="P73" t="s">
        <v>96</v>
      </c>
      <c r="Q73" t="s">
        <v>96</v>
      </c>
      <c r="R73">
        <v>11208</v>
      </c>
      <c r="S73" t="s">
        <v>37</v>
      </c>
      <c r="Z73" t="b">
        <v>0</v>
      </c>
      <c r="AA73" t="b">
        <v>0</v>
      </c>
    </row>
    <row r="74" spans="1:29" x14ac:dyDescent="0.2">
      <c r="A74">
        <v>485</v>
      </c>
      <c r="B74" t="s">
        <v>389</v>
      </c>
      <c r="C74" t="s">
        <v>389</v>
      </c>
      <c r="M74" t="s">
        <v>390</v>
      </c>
      <c r="N74" t="s">
        <v>391</v>
      </c>
      <c r="O74" t="s">
        <v>392</v>
      </c>
      <c r="P74" t="s">
        <v>63</v>
      </c>
      <c r="Q74" t="s">
        <v>63</v>
      </c>
      <c r="R74">
        <v>10451</v>
      </c>
      <c r="S74" t="s">
        <v>37</v>
      </c>
      <c r="Z74" t="b">
        <v>0</v>
      </c>
      <c r="AA74" t="b">
        <v>0</v>
      </c>
    </row>
    <row r="75" spans="1:29" x14ac:dyDescent="0.2">
      <c r="A75">
        <v>840</v>
      </c>
      <c r="B75" t="s">
        <v>393</v>
      </c>
      <c r="C75" t="s">
        <v>393</v>
      </c>
      <c r="L75" t="s">
        <v>394</v>
      </c>
      <c r="N75" t="s">
        <v>395</v>
      </c>
      <c r="P75" t="s">
        <v>35</v>
      </c>
      <c r="Q75" t="s">
        <v>36</v>
      </c>
      <c r="R75">
        <v>10032</v>
      </c>
      <c r="S75" t="s">
        <v>35</v>
      </c>
      <c r="Z75" t="b">
        <v>0</v>
      </c>
      <c r="AA75" t="b">
        <v>0</v>
      </c>
    </row>
    <row r="76" spans="1:29" x14ac:dyDescent="0.2">
      <c r="A76">
        <v>620</v>
      </c>
      <c r="B76" t="s">
        <v>396</v>
      </c>
      <c r="C76" t="s">
        <v>397</v>
      </c>
      <c r="L76" t="s">
        <v>398</v>
      </c>
      <c r="N76" t="s">
        <v>399</v>
      </c>
      <c r="Q76" t="s">
        <v>68</v>
      </c>
      <c r="R76">
        <v>10452</v>
      </c>
      <c r="S76" t="s">
        <v>37</v>
      </c>
      <c r="Z76" t="b">
        <v>0</v>
      </c>
      <c r="AA76" t="b">
        <v>0</v>
      </c>
    </row>
    <row r="77" spans="1:29" x14ac:dyDescent="0.2">
      <c r="A77">
        <v>642</v>
      </c>
      <c r="B77" t="s">
        <v>400</v>
      </c>
      <c r="C77" t="s">
        <v>401</v>
      </c>
      <c r="D77" t="s">
        <v>402</v>
      </c>
      <c r="E77" t="s">
        <v>402</v>
      </c>
      <c r="F77" t="s">
        <v>402</v>
      </c>
      <c r="G77" t="s">
        <v>402</v>
      </c>
      <c r="H77" t="s">
        <v>402</v>
      </c>
      <c r="I77" t="s">
        <v>403</v>
      </c>
      <c r="J77" t="s">
        <v>42</v>
      </c>
      <c r="M77" t="s">
        <v>404</v>
      </c>
      <c r="N77" t="s">
        <v>405</v>
      </c>
      <c r="P77" t="s">
        <v>96</v>
      </c>
      <c r="Q77" t="s">
        <v>96</v>
      </c>
      <c r="R77">
        <v>11207</v>
      </c>
      <c r="S77" t="s">
        <v>37</v>
      </c>
      <c r="T77" t="s">
        <v>80</v>
      </c>
      <c r="U77" t="s">
        <v>81</v>
      </c>
      <c r="W77" t="s">
        <v>406</v>
      </c>
      <c r="X77" t="s">
        <v>48</v>
      </c>
      <c r="Y77" t="s">
        <v>48</v>
      </c>
      <c r="Z77" t="b">
        <v>0</v>
      </c>
      <c r="AA77" t="b">
        <v>0</v>
      </c>
      <c r="AB77" t="s">
        <v>48</v>
      </c>
      <c r="AC77" t="s">
        <v>170</v>
      </c>
    </row>
    <row r="78" spans="1:29" x14ac:dyDescent="0.2">
      <c r="A78">
        <v>707</v>
      </c>
      <c r="B78" t="s">
        <v>407</v>
      </c>
      <c r="C78" t="s">
        <v>407</v>
      </c>
      <c r="L78" t="s">
        <v>408</v>
      </c>
      <c r="Z78" t="b">
        <v>0</v>
      </c>
      <c r="AA78" t="b">
        <v>0</v>
      </c>
    </row>
    <row r="79" spans="1:29" x14ac:dyDescent="0.2">
      <c r="A79">
        <v>307</v>
      </c>
      <c r="B79" t="s">
        <v>409</v>
      </c>
      <c r="C79" t="s">
        <v>409</v>
      </c>
      <c r="M79" t="s">
        <v>410</v>
      </c>
      <c r="N79" t="s">
        <v>411</v>
      </c>
      <c r="P79" t="s">
        <v>146</v>
      </c>
      <c r="Q79" t="s">
        <v>111</v>
      </c>
      <c r="R79">
        <v>11434</v>
      </c>
      <c r="S79" t="s">
        <v>37</v>
      </c>
      <c r="Z79" t="b">
        <v>0</v>
      </c>
      <c r="AA79" t="b">
        <v>0</v>
      </c>
    </row>
    <row r="80" spans="1:29" x14ac:dyDescent="0.2">
      <c r="A80">
        <v>27</v>
      </c>
      <c r="B80" t="s">
        <v>64</v>
      </c>
      <c r="C80" t="s">
        <v>412</v>
      </c>
      <c r="D80" t="s">
        <v>413</v>
      </c>
      <c r="E80" t="s">
        <v>413</v>
      </c>
      <c r="F80" t="s">
        <v>413</v>
      </c>
      <c r="G80" t="s">
        <v>413</v>
      </c>
      <c r="H80" t="s">
        <v>413</v>
      </c>
      <c r="I80" t="s">
        <v>414</v>
      </c>
      <c r="J80" t="s">
        <v>413</v>
      </c>
      <c r="K80" t="s">
        <v>415</v>
      </c>
      <c r="L80" t="s">
        <v>147</v>
      </c>
      <c r="M80" t="s">
        <v>416</v>
      </c>
      <c r="N80" t="s">
        <v>149</v>
      </c>
      <c r="O80" t="s">
        <v>62</v>
      </c>
      <c r="P80" t="s">
        <v>63</v>
      </c>
      <c r="Q80" t="s">
        <v>63</v>
      </c>
      <c r="R80">
        <v>10457</v>
      </c>
      <c r="S80" t="s">
        <v>37</v>
      </c>
      <c r="T80" t="s">
        <v>80</v>
      </c>
      <c r="U80" t="s">
        <v>252</v>
      </c>
      <c r="W80" t="s">
        <v>417</v>
      </c>
      <c r="X80" t="s">
        <v>48</v>
      </c>
      <c r="Z80" t="b">
        <v>0</v>
      </c>
      <c r="AA80" t="b">
        <v>1</v>
      </c>
      <c r="AB80" t="s">
        <v>48</v>
      </c>
      <c r="AC80" t="s">
        <v>170</v>
      </c>
    </row>
    <row r="81" spans="1:31" x14ac:dyDescent="0.2">
      <c r="A81">
        <v>227</v>
      </c>
      <c r="B81" t="s">
        <v>418</v>
      </c>
      <c r="C81" t="s">
        <v>419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420</v>
      </c>
      <c r="J81" t="s">
        <v>42</v>
      </c>
      <c r="K81" t="s">
        <v>136</v>
      </c>
      <c r="M81" t="s">
        <v>421</v>
      </c>
      <c r="N81" t="s">
        <v>422</v>
      </c>
      <c r="P81" t="s">
        <v>63</v>
      </c>
      <c r="Q81" t="s">
        <v>63</v>
      </c>
      <c r="R81">
        <v>10459</v>
      </c>
      <c r="S81" t="s">
        <v>37</v>
      </c>
      <c r="T81" t="s">
        <v>80</v>
      </c>
      <c r="U81" t="s">
        <v>252</v>
      </c>
      <c r="V81" t="s">
        <v>139</v>
      </c>
      <c r="W81" t="s">
        <v>82</v>
      </c>
      <c r="Z81" t="b">
        <v>0</v>
      </c>
      <c r="AA81" t="b">
        <v>1</v>
      </c>
      <c r="AD81" t="s">
        <v>423</v>
      </c>
    </row>
    <row r="82" spans="1:31" x14ac:dyDescent="0.2">
      <c r="A82">
        <v>450</v>
      </c>
      <c r="B82" t="s">
        <v>424</v>
      </c>
      <c r="C82" t="s">
        <v>424</v>
      </c>
      <c r="M82" t="s">
        <v>425</v>
      </c>
      <c r="N82" t="s">
        <v>426</v>
      </c>
      <c r="O82" t="s">
        <v>427</v>
      </c>
      <c r="P82" t="s">
        <v>45</v>
      </c>
      <c r="Q82" t="s">
        <v>36</v>
      </c>
      <c r="R82">
        <v>10003</v>
      </c>
      <c r="S82" t="s">
        <v>37</v>
      </c>
      <c r="Z82" t="b">
        <v>0</v>
      </c>
      <c r="AA82" t="b">
        <v>0</v>
      </c>
    </row>
    <row r="83" spans="1:31" x14ac:dyDescent="0.2">
      <c r="A83">
        <v>144</v>
      </c>
      <c r="B83" t="s">
        <v>156</v>
      </c>
      <c r="C83" t="s">
        <v>428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42</v>
      </c>
      <c r="J83" t="s">
        <v>42</v>
      </c>
      <c r="K83" t="s">
        <v>429</v>
      </c>
      <c r="L83" t="s">
        <v>430</v>
      </c>
      <c r="M83" t="s">
        <v>431</v>
      </c>
      <c r="N83" t="s">
        <v>432</v>
      </c>
      <c r="P83" t="s">
        <v>63</v>
      </c>
      <c r="Q83" t="s">
        <v>63</v>
      </c>
      <c r="R83">
        <v>10467</v>
      </c>
      <c r="S83" t="s">
        <v>37</v>
      </c>
      <c r="T83" t="s">
        <v>80</v>
      </c>
      <c r="U83" t="s">
        <v>433</v>
      </c>
      <c r="V83" t="s">
        <v>139</v>
      </c>
      <c r="W83" t="s">
        <v>140</v>
      </c>
      <c r="Z83" t="b">
        <v>0</v>
      </c>
      <c r="AA83" t="b">
        <v>1</v>
      </c>
      <c r="AD83" t="s">
        <v>209</v>
      </c>
    </row>
    <row r="84" spans="1:31" x14ac:dyDescent="0.2">
      <c r="A84">
        <v>238</v>
      </c>
      <c r="B84" t="s">
        <v>434</v>
      </c>
      <c r="C84" t="s">
        <v>434</v>
      </c>
      <c r="D84" t="s">
        <v>317</v>
      </c>
      <c r="E84" t="s">
        <v>317</v>
      </c>
      <c r="F84" t="s">
        <v>317</v>
      </c>
      <c r="G84" t="s">
        <v>317</v>
      </c>
      <c r="H84" t="s">
        <v>317</v>
      </c>
      <c r="I84" t="s">
        <v>317</v>
      </c>
      <c r="J84" t="s">
        <v>317</v>
      </c>
      <c r="L84" t="s">
        <v>435</v>
      </c>
      <c r="M84" t="s">
        <v>436</v>
      </c>
      <c r="N84" t="s">
        <v>437</v>
      </c>
      <c r="P84" t="s">
        <v>96</v>
      </c>
      <c r="Q84" t="s">
        <v>96</v>
      </c>
      <c r="R84">
        <v>11206</v>
      </c>
      <c r="S84" t="s">
        <v>37</v>
      </c>
      <c r="X84" t="s">
        <v>48</v>
      </c>
      <c r="Y84" t="s">
        <v>48</v>
      </c>
      <c r="Z84" t="b">
        <v>1</v>
      </c>
      <c r="AA84" t="b">
        <v>1</v>
      </c>
      <c r="AB84" t="s">
        <v>48</v>
      </c>
      <c r="AC84" t="s">
        <v>49</v>
      </c>
      <c r="AE84" t="s">
        <v>321</v>
      </c>
    </row>
    <row r="85" spans="1:31" x14ac:dyDescent="0.2">
      <c r="A85">
        <v>143</v>
      </c>
      <c r="B85" t="s">
        <v>438</v>
      </c>
      <c r="C85" t="s">
        <v>438</v>
      </c>
      <c r="D85" t="s">
        <v>439</v>
      </c>
      <c r="E85" t="s">
        <v>440</v>
      </c>
      <c r="F85" t="s">
        <v>440</v>
      </c>
      <c r="G85" t="s">
        <v>440</v>
      </c>
      <c r="H85" t="s">
        <v>302</v>
      </c>
      <c r="I85" t="s">
        <v>441</v>
      </c>
      <c r="J85" t="s">
        <v>42</v>
      </c>
      <c r="K85" t="s">
        <v>136</v>
      </c>
      <c r="L85" t="s">
        <v>442</v>
      </c>
      <c r="M85" t="s">
        <v>443</v>
      </c>
      <c r="N85" t="s">
        <v>444</v>
      </c>
      <c r="P85" t="s">
        <v>45</v>
      </c>
      <c r="Q85" t="s">
        <v>36</v>
      </c>
      <c r="R85">
        <v>10011</v>
      </c>
      <c r="S85" t="s">
        <v>37</v>
      </c>
      <c r="T85" t="s">
        <v>295</v>
      </c>
      <c r="U85" t="s">
        <v>445</v>
      </c>
      <c r="V85" t="s">
        <v>139</v>
      </c>
      <c r="W85" t="s">
        <v>169</v>
      </c>
      <c r="Y85" t="s">
        <v>48</v>
      </c>
      <c r="Z85" t="b">
        <v>1</v>
      </c>
      <c r="AA85" t="b">
        <v>1</v>
      </c>
      <c r="AD85" t="s">
        <v>209</v>
      </c>
    </row>
    <row r="86" spans="1:31" x14ac:dyDescent="0.2">
      <c r="A86">
        <v>789</v>
      </c>
      <c r="B86" t="s">
        <v>446</v>
      </c>
      <c r="C86" t="s">
        <v>447</v>
      </c>
      <c r="L86" t="s">
        <v>448</v>
      </c>
      <c r="M86" t="s">
        <v>449</v>
      </c>
      <c r="N86" t="s">
        <v>450</v>
      </c>
      <c r="P86" t="s">
        <v>35</v>
      </c>
      <c r="Q86" t="s">
        <v>36</v>
      </c>
      <c r="R86">
        <v>10011</v>
      </c>
      <c r="S86" t="s">
        <v>37</v>
      </c>
      <c r="Z86" t="b">
        <v>0</v>
      </c>
      <c r="AA86" t="b">
        <v>0</v>
      </c>
    </row>
    <row r="87" spans="1:31" x14ac:dyDescent="0.2">
      <c r="A87">
        <v>379</v>
      </c>
      <c r="B87" t="s">
        <v>451</v>
      </c>
      <c r="C87" t="s">
        <v>451</v>
      </c>
      <c r="D87" t="s">
        <v>452</v>
      </c>
      <c r="E87" t="s">
        <v>452</v>
      </c>
      <c r="F87" t="s">
        <v>452</v>
      </c>
      <c r="G87" t="s">
        <v>452</v>
      </c>
      <c r="H87" t="s">
        <v>452</v>
      </c>
      <c r="I87" t="s">
        <v>453</v>
      </c>
      <c r="M87" t="s">
        <v>454</v>
      </c>
      <c r="N87" t="s">
        <v>455</v>
      </c>
      <c r="P87" t="s">
        <v>146</v>
      </c>
      <c r="Q87" t="s">
        <v>111</v>
      </c>
      <c r="R87">
        <v>11434</v>
      </c>
      <c r="S87" t="s">
        <v>37</v>
      </c>
      <c r="T87" t="s">
        <v>80</v>
      </c>
      <c r="U87" t="s">
        <v>168</v>
      </c>
      <c r="V87" t="s">
        <v>139</v>
      </c>
      <c r="W87" t="s">
        <v>169</v>
      </c>
      <c r="Z87" t="b">
        <v>0</v>
      </c>
      <c r="AA87" t="b">
        <v>1</v>
      </c>
      <c r="AD87" t="s">
        <v>423</v>
      </c>
    </row>
    <row r="88" spans="1:31" x14ac:dyDescent="0.2">
      <c r="A88">
        <v>393</v>
      </c>
      <c r="B88" t="s">
        <v>456</v>
      </c>
      <c r="C88" t="s">
        <v>456</v>
      </c>
      <c r="L88" t="s">
        <v>457</v>
      </c>
      <c r="M88" t="s">
        <v>458</v>
      </c>
      <c r="N88" t="s">
        <v>459</v>
      </c>
      <c r="O88" t="s">
        <v>460</v>
      </c>
      <c r="P88" t="s">
        <v>45</v>
      </c>
      <c r="Q88" t="s">
        <v>36</v>
      </c>
      <c r="R88">
        <v>10027</v>
      </c>
      <c r="S88" t="s">
        <v>37</v>
      </c>
      <c r="Z88" t="b">
        <v>0</v>
      </c>
      <c r="AA88" t="b">
        <v>0</v>
      </c>
    </row>
    <row r="89" spans="1:31" x14ac:dyDescent="0.2">
      <c r="A89">
        <v>457</v>
      </c>
      <c r="B89" t="s">
        <v>461</v>
      </c>
      <c r="C89" t="s">
        <v>461</v>
      </c>
      <c r="M89" t="s">
        <v>462</v>
      </c>
      <c r="N89" t="s">
        <v>463</v>
      </c>
      <c r="O89" t="s">
        <v>155</v>
      </c>
      <c r="P89" t="s">
        <v>96</v>
      </c>
      <c r="Q89" t="s">
        <v>96</v>
      </c>
      <c r="R89">
        <v>11226</v>
      </c>
      <c r="S89" t="s">
        <v>37</v>
      </c>
      <c r="Z89" t="b">
        <v>0</v>
      </c>
      <c r="AA89" t="b">
        <v>0</v>
      </c>
    </row>
    <row r="90" spans="1:31" x14ac:dyDescent="0.2">
      <c r="A90">
        <v>592</v>
      </c>
      <c r="B90" t="s">
        <v>464</v>
      </c>
      <c r="C90" t="s">
        <v>464</v>
      </c>
      <c r="L90" t="s">
        <v>465</v>
      </c>
      <c r="M90" t="s">
        <v>466</v>
      </c>
      <c r="N90" t="s">
        <v>450</v>
      </c>
      <c r="P90" t="s">
        <v>45</v>
      </c>
      <c r="Q90" t="s">
        <v>36</v>
      </c>
      <c r="R90">
        <v>10011</v>
      </c>
      <c r="S90" t="s">
        <v>37</v>
      </c>
      <c r="Z90" t="b">
        <v>0</v>
      </c>
      <c r="AA90" t="b">
        <v>0</v>
      </c>
    </row>
    <row r="91" spans="1:31" x14ac:dyDescent="0.2">
      <c r="A91">
        <v>624</v>
      </c>
      <c r="B91" t="s">
        <v>467</v>
      </c>
      <c r="C91" t="s">
        <v>467</v>
      </c>
      <c r="L91" t="s">
        <v>468</v>
      </c>
      <c r="M91" t="s">
        <v>469</v>
      </c>
      <c r="N91" t="s">
        <v>470</v>
      </c>
      <c r="O91" t="s">
        <v>471</v>
      </c>
      <c r="P91" t="s">
        <v>472</v>
      </c>
      <c r="Q91" t="s">
        <v>36</v>
      </c>
      <c r="R91">
        <v>10018</v>
      </c>
      <c r="S91" t="s">
        <v>37</v>
      </c>
      <c r="Z91" t="b">
        <v>0</v>
      </c>
      <c r="AA91" t="b">
        <v>0</v>
      </c>
    </row>
    <row r="92" spans="1:31" x14ac:dyDescent="0.2">
      <c r="A92">
        <v>304</v>
      </c>
      <c r="B92" t="s">
        <v>473</v>
      </c>
      <c r="C92" t="s">
        <v>473</v>
      </c>
      <c r="D92" t="s">
        <v>41</v>
      </c>
      <c r="E92" t="s">
        <v>41</v>
      </c>
      <c r="F92" t="s">
        <v>41</v>
      </c>
      <c r="G92" t="s">
        <v>41</v>
      </c>
      <c r="H92" t="s">
        <v>474</v>
      </c>
      <c r="I92" t="s">
        <v>42</v>
      </c>
      <c r="J92" t="s">
        <v>42</v>
      </c>
      <c r="M92" t="s">
        <v>475</v>
      </c>
      <c r="N92" t="s">
        <v>476</v>
      </c>
      <c r="P92" t="s">
        <v>45</v>
      </c>
      <c r="Q92" t="s">
        <v>36</v>
      </c>
      <c r="R92">
        <v>10009</v>
      </c>
      <c r="S92" t="s">
        <v>37</v>
      </c>
      <c r="T92" t="s">
        <v>46</v>
      </c>
      <c r="X92" t="s">
        <v>48</v>
      </c>
      <c r="Y92" t="s">
        <v>48</v>
      </c>
      <c r="Z92" t="b">
        <v>1</v>
      </c>
      <c r="AA92" t="b">
        <v>1</v>
      </c>
      <c r="AB92" t="s">
        <v>48</v>
      </c>
      <c r="AC92" t="s">
        <v>49</v>
      </c>
      <c r="AE92" t="s">
        <v>321</v>
      </c>
    </row>
    <row r="93" spans="1:31" x14ac:dyDescent="0.2">
      <c r="A93">
        <v>551</v>
      </c>
      <c r="B93" t="s">
        <v>156</v>
      </c>
      <c r="C93" t="s">
        <v>156</v>
      </c>
      <c r="L93" t="s">
        <v>477</v>
      </c>
      <c r="M93" t="s">
        <v>478</v>
      </c>
      <c r="N93" t="s">
        <v>479</v>
      </c>
      <c r="P93" t="s">
        <v>63</v>
      </c>
      <c r="Q93" t="s">
        <v>63</v>
      </c>
      <c r="R93">
        <v>10467</v>
      </c>
      <c r="S93" t="s">
        <v>37</v>
      </c>
      <c r="Z93" t="b">
        <v>0</v>
      </c>
      <c r="AA93" t="b">
        <v>0</v>
      </c>
    </row>
    <row r="94" spans="1:31" x14ac:dyDescent="0.2">
      <c r="A94">
        <v>824</v>
      </c>
      <c r="B94" t="s">
        <v>480</v>
      </c>
      <c r="C94" t="s">
        <v>480</v>
      </c>
      <c r="L94" t="s">
        <v>481</v>
      </c>
      <c r="M94" t="s">
        <v>482</v>
      </c>
      <c r="N94" t="s">
        <v>483</v>
      </c>
      <c r="O94" t="s">
        <v>484</v>
      </c>
      <c r="P94" t="s">
        <v>35</v>
      </c>
      <c r="Q94" t="s">
        <v>36</v>
      </c>
      <c r="R94">
        <v>10010</v>
      </c>
      <c r="S94" t="s">
        <v>37</v>
      </c>
      <c r="Z94" t="b">
        <v>0</v>
      </c>
      <c r="AA94" t="b">
        <v>0</v>
      </c>
    </row>
    <row r="95" spans="1:31" x14ac:dyDescent="0.2">
      <c r="A95">
        <v>410</v>
      </c>
      <c r="B95" t="s">
        <v>384</v>
      </c>
      <c r="C95" t="s">
        <v>485</v>
      </c>
      <c r="M95" t="s">
        <v>486</v>
      </c>
      <c r="N95" t="s">
        <v>487</v>
      </c>
      <c r="O95" t="s">
        <v>86</v>
      </c>
      <c r="P95" t="s">
        <v>45</v>
      </c>
      <c r="Q95" t="s">
        <v>36</v>
      </c>
      <c r="R95">
        <v>10018</v>
      </c>
      <c r="S95" t="s">
        <v>37</v>
      </c>
      <c r="Z95" t="b">
        <v>0</v>
      </c>
      <c r="AA95" t="b">
        <v>0</v>
      </c>
    </row>
    <row r="96" spans="1:31" x14ac:dyDescent="0.2">
      <c r="A96">
        <v>589</v>
      </c>
      <c r="B96" t="s">
        <v>488</v>
      </c>
      <c r="C96" t="s">
        <v>489</v>
      </c>
      <c r="L96" t="s">
        <v>490</v>
      </c>
      <c r="M96" t="s">
        <v>491</v>
      </c>
      <c r="N96" t="s">
        <v>492</v>
      </c>
      <c r="P96" t="s">
        <v>45</v>
      </c>
      <c r="Q96" t="s">
        <v>36</v>
      </c>
      <c r="R96">
        <v>10016</v>
      </c>
      <c r="S96" t="s">
        <v>37</v>
      </c>
      <c r="Z96" t="b">
        <v>0</v>
      </c>
      <c r="AA96" t="b">
        <v>0</v>
      </c>
    </row>
    <row r="97" spans="1:31" x14ac:dyDescent="0.2">
      <c r="A97">
        <v>83</v>
      </c>
      <c r="B97" t="s">
        <v>493</v>
      </c>
      <c r="C97" t="s">
        <v>494</v>
      </c>
      <c r="D97" t="s">
        <v>42</v>
      </c>
      <c r="E97" t="s">
        <v>495</v>
      </c>
      <c r="F97" t="s">
        <v>42</v>
      </c>
      <c r="G97" t="s">
        <v>496</v>
      </c>
      <c r="H97" t="s">
        <v>42</v>
      </c>
      <c r="I97" t="s">
        <v>42</v>
      </c>
      <c r="J97" t="s">
        <v>42</v>
      </c>
      <c r="M97" t="s">
        <v>497</v>
      </c>
      <c r="N97" t="s">
        <v>498</v>
      </c>
      <c r="P97" t="s">
        <v>96</v>
      </c>
      <c r="Q97" t="s">
        <v>96</v>
      </c>
      <c r="R97">
        <v>11238</v>
      </c>
      <c r="S97" t="s">
        <v>37</v>
      </c>
      <c r="U97" t="s">
        <v>499</v>
      </c>
      <c r="W97" t="s">
        <v>82</v>
      </c>
      <c r="Z97" t="b">
        <v>0</v>
      </c>
      <c r="AA97" t="b">
        <v>1</v>
      </c>
    </row>
    <row r="98" spans="1:31" x14ac:dyDescent="0.2">
      <c r="A98">
        <v>590</v>
      </c>
      <c r="B98" t="s">
        <v>500</v>
      </c>
      <c r="C98" t="s">
        <v>500</v>
      </c>
      <c r="L98" t="s">
        <v>501</v>
      </c>
      <c r="M98" t="s">
        <v>502</v>
      </c>
      <c r="N98" t="s">
        <v>503</v>
      </c>
      <c r="Q98" t="s">
        <v>504</v>
      </c>
      <c r="R98">
        <v>11377</v>
      </c>
      <c r="S98" t="s">
        <v>37</v>
      </c>
      <c r="Z98" t="b">
        <v>0</v>
      </c>
      <c r="AA98" t="b">
        <v>0</v>
      </c>
    </row>
    <row r="99" spans="1:31" x14ac:dyDescent="0.2">
      <c r="A99">
        <v>40</v>
      </c>
      <c r="B99" t="s">
        <v>505</v>
      </c>
      <c r="C99" t="s">
        <v>505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42</v>
      </c>
      <c r="J99" t="s">
        <v>42</v>
      </c>
      <c r="K99" t="s">
        <v>202</v>
      </c>
      <c r="L99" t="s">
        <v>506</v>
      </c>
      <c r="M99" t="s">
        <v>507</v>
      </c>
      <c r="N99" t="s">
        <v>508</v>
      </c>
      <c r="P99" t="s">
        <v>96</v>
      </c>
      <c r="Q99" t="s">
        <v>96</v>
      </c>
      <c r="R99">
        <v>11217</v>
      </c>
      <c r="S99" t="s">
        <v>37</v>
      </c>
      <c r="T99" t="s">
        <v>80</v>
      </c>
      <c r="U99" t="s">
        <v>509</v>
      </c>
      <c r="V99" t="s">
        <v>139</v>
      </c>
      <c r="W99" t="s">
        <v>510</v>
      </c>
      <c r="X99" t="s">
        <v>48</v>
      </c>
      <c r="Y99" t="s">
        <v>48</v>
      </c>
      <c r="Z99" t="b">
        <v>0</v>
      </c>
      <c r="AA99" t="b">
        <v>1</v>
      </c>
      <c r="AB99" t="s">
        <v>48</v>
      </c>
      <c r="AC99" t="s">
        <v>170</v>
      </c>
      <c r="AD99" t="s">
        <v>310</v>
      </c>
    </row>
    <row r="100" spans="1:31" x14ac:dyDescent="0.2">
      <c r="A100">
        <v>146</v>
      </c>
      <c r="B100" t="s">
        <v>156</v>
      </c>
      <c r="C100" t="s">
        <v>511</v>
      </c>
      <c r="M100" t="s">
        <v>512</v>
      </c>
      <c r="N100" t="s">
        <v>513</v>
      </c>
      <c r="P100" t="s">
        <v>63</v>
      </c>
      <c r="Q100" t="s">
        <v>63</v>
      </c>
      <c r="R100">
        <v>10462</v>
      </c>
      <c r="S100" t="s">
        <v>37</v>
      </c>
      <c r="Z100" t="b">
        <v>0</v>
      </c>
      <c r="AA100" t="b">
        <v>0</v>
      </c>
    </row>
    <row r="101" spans="1:31" x14ac:dyDescent="0.2">
      <c r="A101">
        <v>382</v>
      </c>
      <c r="B101" t="s">
        <v>514</v>
      </c>
      <c r="C101" t="s">
        <v>514</v>
      </c>
      <c r="M101" t="s">
        <v>515</v>
      </c>
      <c r="N101" t="s">
        <v>516</v>
      </c>
      <c r="O101" t="s">
        <v>517</v>
      </c>
      <c r="P101" t="s">
        <v>45</v>
      </c>
      <c r="Q101" t="s">
        <v>36</v>
      </c>
      <c r="R101">
        <v>10013</v>
      </c>
      <c r="S101" t="s">
        <v>37</v>
      </c>
      <c r="Z101" t="b">
        <v>0</v>
      </c>
      <c r="AA101" t="b">
        <v>0</v>
      </c>
    </row>
    <row r="102" spans="1:31" x14ac:dyDescent="0.2">
      <c r="A102">
        <v>766</v>
      </c>
      <c r="B102" t="s">
        <v>518</v>
      </c>
      <c r="C102" t="s">
        <v>518</v>
      </c>
      <c r="L102" t="s">
        <v>519</v>
      </c>
      <c r="N102" t="s">
        <v>520</v>
      </c>
      <c r="O102" t="s">
        <v>521</v>
      </c>
      <c r="P102" t="s">
        <v>333</v>
      </c>
      <c r="Q102" t="s">
        <v>111</v>
      </c>
      <c r="R102">
        <v>11101</v>
      </c>
      <c r="S102" t="s">
        <v>37</v>
      </c>
      <c r="Z102" t="b">
        <v>0</v>
      </c>
      <c r="AA102" t="b">
        <v>0</v>
      </c>
    </row>
    <row r="103" spans="1:31" x14ac:dyDescent="0.2">
      <c r="A103">
        <v>347</v>
      </c>
      <c r="B103" t="s">
        <v>522</v>
      </c>
      <c r="C103" t="s">
        <v>522</v>
      </c>
      <c r="M103" t="s">
        <v>523</v>
      </c>
      <c r="N103" t="s">
        <v>524</v>
      </c>
      <c r="O103" t="s">
        <v>525</v>
      </c>
      <c r="P103" t="s">
        <v>45</v>
      </c>
      <c r="Q103" t="s">
        <v>36</v>
      </c>
      <c r="R103">
        <v>10004</v>
      </c>
      <c r="S103" t="s">
        <v>37</v>
      </c>
      <c r="Z103" t="b">
        <v>0</v>
      </c>
      <c r="AA103" t="b">
        <v>0</v>
      </c>
    </row>
    <row r="104" spans="1:31" x14ac:dyDescent="0.2">
      <c r="A104">
        <v>505</v>
      </c>
      <c r="B104" t="s">
        <v>526</v>
      </c>
      <c r="C104" t="s">
        <v>526</v>
      </c>
      <c r="P104" t="s">
        <v>45</v>
      </c>
      <c r="Q104" t="s">
        <v>36</v>
      </c>
      <c r="S104" t="s">
        <v>37</v>
      </c>
      <c r="Z104" t="b">
        <v>0</v>
      </c>
      <c r="AA104" t="b">
        <v>0</v>
      </c>
    </row>
    <row r="105" spans="1:31" x14ac:dyDescent="0.2">
      <c r="A105">
        <v>92</v>
      </c>
      <c r="B105" t="s">
        <v>527</v>
      </c>
      <c r="C105" t="s">
        <v>527</v>
      </c>
      <c r="D105" t="s">
        <v>317</v>
      </c>
      <c r="E105" t="s">
        <v>317</v>
      </c>
      <c r="F105" t="s">
        <v>317</v>
      </c>
      <c r="G105" t="s">
        <v>317</v>
      </c>
      <c r="H105" t="s">
        <v>317</v>
      </c>
      <c r="I105" t="s">
        <v>317</v>
      </c>
      <c r="J105" t="s">
        <v>317</v>
      </c>
      <c r="L105" t="s">
        <v>528</v>
      </c>
      <c r="M105" t="s">
        <v>529</v>
      </c>
      <c r="N105" t="s">
        <v>530</v>
      </c>
      <c r="P105" t="s">
        <v>45</v>
      </c>
      <c r="Q105" t="s">
        <v>36</v>
      </c>
      <c r="R105">
        <v>10037</v>
      </c>
      <c r="S105" t="s">
        <v>37</v>
      </c>
      <c r="X105" t="s">
        <v>48</v>
      </c>
      <c r="Y105" t="s">
        <v>48</v>
      </c>
      <c r="Z105" t="b">
        <v>1</v>
      </c>
      <c r="AA105" t="b">
        <v>1</v>
      </c>
      <c r="AB105" t="s">
        <v>48</v>
      </c>
      <c r="AC105" t="s">
        <v>49</v>
      </c>
      <c r="AE105" t="s">
        <v>321</v>
      </c>
    </row>
    <row r="106" spans="1:31" x14ac:dyDescent="0.2">
      <c r="A106">
        <v>425</v>
      </c>
      <c r="B106" t="s">
        <v>531</v>
      </c>
      <c r="C106" t="s">
        <v>531</v>
      </c>
      <c r="Z106" t="b">
        <v>0</v>
      </c>
      <c r="AA106" t="b">
        <v>0</v>
      </c>
    </row>
    <row r="107" spans="1:31" x14ac:dyDescent="0.2">
      <c r="A107">
        <v>19</v>
      </c>
      <c r="B107" t="s">
        <v>532</v>
      </c>
      <c r="C107" t="s">
        <v>533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42</v>
      </c>
      <c r="J107" t="s">
        <v>42</v>
      </c>
      <c r="K107" t="s">
        <v>534</v>
      </c>
      <c r="L107" t="s">
        <v>535</v>
      </c>
      <c r="M107" t="s">
        <v>536</v>
      </c>
      <c r="N107" t="s">
        <v>537</v>
      </c>
      <c r="O107" t="s">
        <v>460</v>
      </c>
      <c r="P107" t="s">
        <v>63</v>
      </c>
      <c r="Q107" t="s">
        <v>63</v>
      </c>
      <c r="R107">
        <v>10451</v>
      </c>
      <c r="S107" t="s">
        <v>37</v>
      </c>
      <c r="T107" t="s">
        <v>80</v>
      </c>
      <c r="U107" t="s">
        <v>252</v>
      </c>
      <c r="Z107" t="b">
        <v>0</v>
      </c>
      <c r="AA107" t="b">
        <v>1</v>
      </c>
      <c r="AD107" t="s">
        <v>209</v>
      </c>
    </row>
    <row r="108" spans="1:31" x14ac:dyDescent="0.2">
      <c r="A108">
        <v>828</v>
      </c>
      <c r="B108" t="s">
        <v>538</v>
      </c>
      <c r="C108" t="s">
        <v>539</v>
      </c>
      <c r="L108" t="s">
        <v>540</v>
      </c>
      <c r="M108" t="s">
        <v>541</v>
      </c>
      <c r="N108" t="s">
        <v>542</v>
      </c>
      <c r="O108" t="s">
        <v>543</v>
      </c>
      <c r="P108" t="s">
        <v>544</v>
      </c>
      <c r="Q108" t="s">
        <v>75</v>
      </c>
      <c r="R108">
        <v>10312</v>
      </c>
      <c r="S108" t="s">
        <v>37</v>
      </c>
      <c r="Z108" t="b">
        <v>0</v>
      </c>
      <c r="AA108" t="b">
        <v>0</v>
      </c>
    </row>
    <row r="109" spans="1:31" x14ac:dyDescent="0.2">
      <c r="A109">
        <v>203</v>
      </c>
      <c r="B109" t="s">
        <v>545</v>
      </c>
      <c r="C109" t="s">
        <v>545</v>
      </c>
      <c r="D109" t="s">
        <v>52</v>
      </c>
      <c r="E109" t="s">
        <v>52</v>
      </c>
      <c r="F109" t="s">
        <v>52</v>
      </c>
      <c r="G109" t="s">
        <v>301</v>
      </c>
      <c r="H109" t="s">
        <v>52</v>
      </c>
      <c r="I109" t="s">
        <v>42</v>
      </c>
      <c r="J109" t="s">
        <v>42</v>
      </c>
      <c r="K109" t="s">
        <v>202</v>
      </c>
      <c r="L109" t="s">
        <v>546</v>
      </c>
      <c r="M109" t="s">
        <v>547</v>
      </c>
      <c r="N109" t="s">
        <v>548</v>
      </c>
      <c r="O109" t="s">
        <v>62</v>
      </c>
      <c r="P109" t="s">
        <v>63</v>
      </c>
      <c r="Q109" t="s">
        <v>63</v>
      </c>
      <c r="R109">
        <v>10459</v>
      </c>
      <c r="S109" t="s">
        <v>37</v>
      </c>
      <c r="T109" t="s">
        <v>80</v>
      </c>
      <c r="U109" t="s">
        <v>549</v>
      </c>
      <c r="Z109" t="b">
        <v>0</v>
      </c>
      <c r="AA109" t="b">
        <v>1</v>
      </c>
      <c r="AD109" t="s">
        <v>550</v>
      </c>
    </row>
    <row r="110" spans="1:31" x14ac:dyDescent="0.2">
      <c r="A110">
        <v>181</v>
      </c>
      <c r="B110" t="s">
        <v>192</v>
      </c>
      <c r="C110" t="s">
        <v>551</v>
      </c>
      <c r="D110" t="s">
        <v>552</v>
      </c>
      <c r="E110" t="s">
        <v>553</v>
      </c>
      <c r="F110" t="s">
        <v>553</v>
      </c>
      <c r="G110" t="s">
        <v>554</v>
      </c>
      <c r="H110" t="s">
        <v>553</v>
      </c>
      <c r="I110" t="s">
        <v>555</v>
      </c>
      <c r="J110" t="s">
        <v>42</v>
      </c>
      <c r="L110" t="s">
        <v>556</v>
      </c>
      <c r="M110" t="s">
        <v>197</v>
      </c>
      <c r="N110" t="s">
        <v>557</v>
      </c>
      <c r="O110" t="s">
        <v>558</v>
      </c>
      <c r="P110" t="s">
        <v>96</v>
      </c>
      <c r="Q110" t="s">
        <v>96</v>
      </c>
      <c r="R110">
        <v>11201</v>
      </c>
      <c r="S110" t="s">
        <v>37</v>
      </c>
      <c r="T110" t="s">
        <v>295</v>
      </c>
      <c r="U110" t="s">
        <v>559</v>
      </c>
      <c r="W110" t="s">
        <v>560</v>
      </c>
      <c r="X110" t="s">
        <v>48</v>
      </c>
      <c r="Y110" t="s">
        <v>48</v>
      </c>
      <c r="Z110" t="b">
        <v>1</v>
      </c>
      <c r="AA110" t="b">
        <v>1</v>
      </c>
      <c r="AB110" t="s">
        <v>48</v>
      </c>
      <c r="AC110" t="s">
        <v>170</v>
      </c>
      <c r="AD110" t="s">
        <v>561</v>
      </c>
    </row>
    <row r="111" spans="1:31" x14ac:dyDescent="0.2">
      <c r="A111">
        <v>615</v>
      </c>
      <c r="B111" t="s">
        <v>562</v>
      </c>
      <c r="C111" t="s">
        <v>562</v>
      </c>
      <c r="M111" t="s">
        <v>563</v>
      </c>
      <c r="Z111" t="b">
        <v>0</v>
      </c>
      <c r="AA111" t="b">
        <v>0</v>
      </c>
    </row>
    <row r="112" spans="1:31" x14ac:dyDescent="0.2">
      <c r="A112">
        <v>224</v>
      </c>
      <c r="B112" t="s">
        <v>564</v>
      </c>
      <c r="C112" t="s">
        <v>564</v>
      </c>
      <c r="D112" t="s">
        <v>565</v>
      </c>
      <c r="E112" t="s">
        <v>565</v>
      </c>
      <c r="F112" t="s">
        <v>565</v>
      </c>
      <c r="G112" t="s">
        <v>565</v>
      </c>
      <c r="H112" t="s">
        <v>565</v>
      </c>
      <c r="I112" t="s">
        <v>42</v>
      </c>
      <c r="J112" t="s">
        <v>42</v>
      </c>
      <c r="K112" t="s">
        <v>136</v>
      </c>
      <c r="L112" t="s">
        <v>566</v>
      </c>
      <c r="M112" t="s">
        <v>567</v>
      </c>
      <c r="N112" t="s">
        <v>568</v>
      </c>
      <c r="P112" t="s">
        <v>63</v>
      </c>
      <c r="Q112" t="s">
        <v>63</v>
      </c>
      <c r="R112">
        <v>10453</v>
      </c>
      <c r="S112" t="s">
        <v>37</v>
      </c>
      <c r="T112" t="s">
        <v>80</v>
      </c>
      <c r="U112" t="s">
        <v>252</v>
      </c>
      <c r="V112" t="s">
        <v>139</v>
      </c>
      <c r="W112" t="s">
        <v>82</v>
      </c>
      <c r="Y112" t="s">
        <v>48</v>
      </c>
      <c r="Z112" t="b">
        <v>0</v>
      </c>
      <c r="AA112" t="b">
        <v>1</v>
      </c>
      <c r="AD112" t="s">
        <v>254</v>
      </c>
    </row>
    <row r="113" spans="1:30" x14ac:dyDescent="0.2">
      <c r="A113">
        <v>432</v>
      </c>
      <c r="B113" t="s">
        <v>569</v>
      </c>
      <c r="C113" t="s">
        <v>569</v>
      </c>
      <c r="Z113" t="b">
        <v>0</v>
      </c>
      <c r="AA113" t="b">
        <v>0</v>
      </c>
    </row>
    <row r="114" spans="1:30" x14ac:dyDescent="0.2">
      <c r="A114">
        <v>239</v>
      </c>
      <c r="B114" t="s">
        <v>570</v>
      </c>
      <c r="C114" t="s">
        <v>570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42</v>
      </c>
      <c r="J114" t="s">
        <v>42</v>
      </c>
      <c r="K114" t="s">
        <v>248</v>
      </c>
      <c r="M114" t="s">
        <v>571</v>
      </c>
      <c r="N114" t="s">
        <v>572</v>
      </c>
      <c r="P114" t="s">
        <v>96</v>
      </c>
      <c r="Q114" t="s">
        <v>96</v>
      </c>
      <c r="R114">
        <v>11237</v>
      </c>
      <c r="S114" t="s">
        <v>37</v>
      </c>
      <c r="U114" t="s">
        <v>252</v>
      </c>
      <c r="W114" t="s">
        <v>82</v>
      </c>
      <c r="Y114" t="s">
        <v>48</v>
      </c>
      <c r="Z114" t="b">
        <v>0</v>
      </c>
      <c r="AA114" t="b">
        <v>0</v>
      </c>
    </row>
    <row r="115" spans="1:30" x14ac:dyDescent="0.2">
      <c r="A115">
        <v>362</v>
      </c>
      <c r="B115" t="s">
        <v>493</v>
      </c>
      <c r="C115" t="s">
        <v>573</v>
      </c>
      <c r="M115" t="s">
        <v>574</v>
      </c>
      <c r="N115" t="s">
        <v>575</v>
      </c>
      <c r="O115" t="s">
        <v>576</v>
      </c>
      <c r="P115" t="s">
        <v>45</v>
      </c>
      <c r="Q115" t="s">
        <v>36</v>
      </c>
      <c r="R115">
        <v>10027</v>
      </c>
      <c r="S115" t="s">
        <v>37</v>
      </c>
      <c r="Z115" t="b">
        <v>0</v>
      </c>
      <c r="AA115" t="b">
        <v>0</v>
      </c>
    </row>
    <row r="116" spans="1:30" x14ac:dyDescent="0.2">
      <c r="A116">
        <v>683</v>
      </c>
      <c r="B116" t="s">
        <v>577</v>
      </c>
      <c r="C116" t="s">
        <v>577</v>
      </c>
      <c r="L116" t="s">
        <v>578</v>
      </c>
      <c r="N116" t="s">
        <v>579</v>
      </c>
      <c r="P116" t="s">
        <v>45</v>
      </c>
      <c r="Q116" t="s">
        <v>36</v>
      </c>
      <c r="R116">
        <v>10007</v>
      </c>
      <c r="S116" t="s">
        <v>37</v>
      </c>
      <c r="Z116" t="b">
        <v>0</v>
      </c>
      <c r="AA116" t="b">
        <v>0</v>
      </c>
    </row>
    <row r="117" spans="1:30" x14ac:dyDescent="0.2">
      <c r="A117">
        <v>48</v>
      </c>
      <c r="B117" t="s">
        <v>580</v>
      </c>
      <c r="C117" t="s">
        <v>580</v>
      </c>
      <c r="M117" t="s">
        <v>581</v>
      </c>
      <c r="N117" t="s">
        <v>582</v>
      </c>
      <c r="P117" t="s">
        <v>45</v>
      </c>
      <c r="Q117" t="s">
        <v>36</v>
      </c>
      <c r="R117">
        <v>10013</v>
      </c>
      <c r="S117" t="s">
        <v>37</v>
      </c>
      <c r="W117" t="s">
        <v>583</v>
      </c>
      <c r="Z117" t="b">
        <v>0</v>
      </c>
      <c r="AA117" t="b">
        <v>0</v>
      </c>
    </row>
    <row r="118" spans="1:30" x14ac:dyDescent="0.2">
      <c r="A118">
        <v>394</v>
      </c>
      <c r="B118" t="s">
        <v>584</v>
      </c>
      <c r="C118" t="s">
        <v>584</v>
      </c>
      <c r="Z118" t="b">
        <v>0</v>
      </c>
      <c r="AA118" t="b">
        <v>0</v>
      </c>
    </row>
    <row r="119" spans="1:30" x14ac:dyDescent="0.2">
      <c r="A119">
        <v>778</v>
      </c>
      <c r="B119" t="s">
        <v>585</v>
      </c>
      <c r="C119" t="s">
        <v>585</v>
      </c>
      <c r="L119" t="s">
        <v>586</v>
      </c>
      <c r="N119" t="s">
        <v>587</v>
      </c>
      <c r="P119" t="s">
        <v>588</v>
      </c>
      <c r="Q119" t="s">
        <v>36</v>
      </c>
      <c r="R119">
        <v>10014</v>
      </c>
      <c r="S119" t="s">
        <v>37</v>
      </c>
      <c r="Z119" t="b">
        <v>0</v>
      </c>
      <c r="AA119" t="b">
        <v>0</v>
      </c>
    </row>
    <row r="120" spans="1:30" x14ac:dyDescent="0.2">
      <c r="A120">
        <v>795</v>
      </c>
      <c r="B120" t="s">
        <v>69</v>
      </c>
      <c r="C120" t="s">
        <v>589</v>
      </c>
      <c r="D120" t="s">
        <v>565</v>
      </c>
      <c r="E120" t="s">
        <v>590</v>
      </c>
      <c r="F120" t="s">
        <v>565</v>
      </c>
      <c r="G120" t="s">
        <v>565</v>
      </c>
      <c r="H120" t="s">
        <v>565</v>
      </c>
      <c r="I120" t="s">
        <v>42</v>
      </c>
      <c r="J120" t="s">
        <v>42</v>
      </c>
      <c r="K120" t="s">
        <v>202</v>
      </c>
      <c r="L120" t="s">
        <v>591</v>
      </c>
      <c r="M120" t="s">
        <v>592</v>
      </c>
      <c r="N120" t="s">
        <v>593</v>
      </c>
      <c r="P120" t="s">
        <v>544</v>
      </c>
      <c r="Q120" t="s">
        <v>75</v>
      </c>
      <c r="R120">
        <v>10301</v>
      </c>
      <c r="S120" t="s">
        <v>37</v>
      </c>
      <c r="T120" t="s">
        <v>80</v>
      </c>
      <c r="U120" t="s">
        <v>252</v>
      </c>
      <c r="V120" t="s">
        <v>139</v>
      </c>
      <c r="Z120" t="b">
        <v>0</v>
      </c>
      <c r="AA120" t="b">
        <v>1</v>
      </c>
    </row>
    <row r="121" spans="1:30" x14ac:dyDescent="0.2">
      <c r="A121">
        <v>63</v>
      </c>
      <c r="B121" t="s">
        <v>225</v>
      </c>
      <c r="C121" t="s">
        <v>594</v>
      </c>
      <c r="D121" t="s">
        <v>595</v>
      </c>
      <c r="E121" t="s">
        <v>596</v>
      </c>
      <c r="F121" t="s">
        <v>597</v>
      </c>
      <c r="G121" t="s">
        <v>596</v>
      </c>
      <c r="H121" t="s">
        <v>596</v>
      </c>
      <c r="I121" t="s">
        <v>565</v>
      </c>
      <c r="J121" t="s">
        <v>42</v>
      </c>
      <c r="K121" t="s">
        <v>136</v>
      </c>
      <c r="L121" t="s">
        <v>598</v>
      </c>
      <c r="M121" t="s">
        <v>599</v>
      </c>
      <c r="N121" t="s">
        <v>600</v>
      </c>
      <c r="P121" t="s">
        <v>45</v>
      </c>
      <c r="Q121" t="s">
        <v>36</v>
      </c>
      <c r="R121">
        <v>10032</v>
      </c>
      <c r="S121" t="s">
        <v>37</v>
      </c>
      <c r="T121" t="s">
        <v>295</v>
      </c>
      <c r="U121" t="s">
        <v>168</v>
      </c>
      <c r="W121" t="s">
        <v>601</v>
      </c>
      <c r="Y121" t="s">
        <v>48</v>
      </c>
      <c r="Z121" t="b">
        <v>1</v>
      </c>
      <c r="AA121" t="b">
        <v>1</v>
      </c>
      <c r="AD121" t="s">
        <v>602</v>
      </c>
    </row>
    <row r="122" spans="1:30" x14ac:dyDescent="0.2">
      <c r="A122">
        <v>395</v>
      </c>
      <c r="B122" t="s">
        <v>603</v>
      </c>
      <c r="C122" t="s">
        <v>603</v>
      </c>
      <c r="Z122" t="b">
        <v>0</v>
      </c>
      <c r="AA122" t="b">
        <v>0</v>
      </c>
    </row>
    <row r="123" spans="1:30" x14ac:dyDescent="0.2">
      <c r="A123">
        <v>389</v>
      </c>
      <c r="B123" t="s">
        <v>604</v>
      </c>
      <c r="C123" t="s">
        <v>604</v>
      </c>
      <c r="M123" t="s">
        <v>605</v>
      </c>
      <c r="N123" t="s">
        <v>606</v>
      </c>
      <c r="P123" t="s">
        <v>96</v>
      </c>
      <c r="Q123" t="s">
        <v>96</v>
      </c>
      <c r="R123">
        <v>11207</v>
      </c>
      <c r="S123" t="s">
        <v>37</v>
      </c>
      <c r="Z123" t="b">
        <v>0</v>
      </c>
      <c r="AA123" t="b">
        <v>0</v>
      </c>
    </row>
    <row r="124" spans="1:30" x14ac:dyDescent="0.2">
      <c r="A124">
        <v>692</v>
      </c>
      <c r="B124" t="s">
        <v>607</v>
      </c>
      <c r="C124" t="s">
        <v>608</v>
      </c>
      <c r="N124" t="s">
        <v>609</v>
      </c>
      <c r="P124" t="s">
        <v>45</v>
      </c>
      <c r="Q124" t="s">
        <v>36</v>
      </c>
      <c r="R124">
        <v>10005</v>
      </c>
      <c r="S124" t="s">
        <v>37</v>
      </c>
      <c r="Z124" t="b">
        <v>0</v>
      </c>
      <c r="AA124" t="b">
        <v>0</v>
      </c>
    </row>
    <row r="125" spans="1:30" x14ac:dyDescent="0.2">
      <c r="A125">
        <v>475</v>
      </c>
      <c r="B125" t="s">
        <v>610</v>
      </c>
      <c r="C125" t="s">
        <v>610</v>
      </c>
      <c r="M125" t="s">
        <v>611</v>
      </c>
      <c r="N125" t="s">
        <v>612</v>
      </c>
      <c r="P125" t="s">
        <v>63</v>
      </c>
      <c r="Q125" t="s">
        <v>63</v>
      </c>
      <c r="R125">
        <v>10468</v>
      </c>
      <c r="S125" t="s">
        <v>37</v>
      </c>
      <c r="Z125" t="b">
        <v>0</v>
      </c>
      <c r="AA125" t="b">
        <v>0</v>
      </c>
    </row>
    <row r="126" spans="1:30" x14ac:dyDescent="0.2">
      <c r="A126">
        <v>803</v>
      </c>
      <c r="B126" t="s">
        <v>613</v>
      </c>
      <c r="C126" t="s">
        <v>614</v>
      </c>
      <c r="L126" t="s">
        <v>615</v>
      </c>
      <c r="N126" t="s">
        <v>616</v>
      </c>
      <c r="P126" t="s">
        <v>68</v>
      </c>
      <c r="Q126" t="s">
        <v>63</v>
      </c>
      <c r="R126">
        <v>10456</v>
      </c>
      <c r="S126" t="s">
        <v>37</v>
      </c>
      <c r="Z126" t="b">
        <v>0</v>
      </c>
      <c r="AA126" t="b">
        <v>0</v>
      </c>
    </row>
    <row r="127" spans="1:30" x14ac:dyDescent="0.2">
      <c r="A127">
        <v>384</v>
      </c>
      <c r="B127" t="s">
        <v>617</v>
      </c>
      <c r="C127" t="s">
        <v>617</v>
      </c>
      <c r="M127" t="s">
        <v>618</v>
      </c>
      <c r="N127" t="s">
        <v>619</v>
      </c>
      <c r="P127" t="s">
        <v>45</v>
      </c>
      <c r="Q127" t="s">
        <v>36</v>
      </c>
      <c r="R127">
        <v>10002</v>
      </c>
      <c r="S127" t="s">
        <v>37</v>
      </c>
      <c r="Z127" t="b">
        <v>0</v>
      </c>
      <c r="AA127" t="b">
        <v>0</v>
      </c>
    </row>
    <row r="128" spans="1:30" x14ac:dyDescent="0.2">
      <c r="A128">
        <v>820</v>
      </c>
      <c r="B128" t="s">
        <v>101</v>
      </c>
      <c r="C128" t="s">
        <v>620</v>
      </c>
      <c r="Q128" t="s">
        <v>75</v>
      </c>
      <c r="Z128" t="b">
        <v>0</v>
      </c>
      <c r="AA128" t="b">
        <v>0</v>
      </c>
    </row>
    <row r="129" spans="1:30" x14ac:dyDescent="0.2">
      <c r="A129">
        <v>517</v>
      </c>
      <c r="B129" t="s">
        <v>131</v>
      </c>
      <c r="C129" t="s">
        <v>621</v>
      </c>
      <c r="D129" t="s">
        <v>133</v>
      </c>
      <c r="E129" t="s">
        <v>133</v>
      </c>
      <c r="F129" t="s">
        <v>133</v>
      </c>
      <c r="G129" t="s">
        <v>135</v>
      </c>
      <c r="H129" t="s">
        <v>133</v>
      </c>
      <c r="I129" t="s">
        <v>622</v>
      </c>
      <c r="J129" t="s">
        <v>622</v>
      </c>
      <c r="K129" t="s">
        <v>415</v>
      </c>
      <c r="L129" t="s">
        <v>623</v>
      </c>
      <c r="M129" t="s">
        <v>137</v>
      </c>
      <c r="N129" t="s">
        <v>624</v>
      </c>
      <c r="P129" t="s">
        <v>45</v>
      </c>
      <c r="Q129" t="s">
        <v>36</v>
      </c>
      <c r="R129">
        <v>10011</v>
      </c>
      <c r="S129" t="s">
        <v>37</v>
      </c>
      <c r="T129" t="s">
        <v>80</v>
      </c>
      <c r="U129" t="s">
        <v>625</v>
      </c>
      <c r="V129" t="s">
        <v>139</v>
      </c>
      <c r="W129" t="s">
        <v>140</v>
      </c>
      <c r="Z129" t="b">
        <v>0</v>
      </c>
      <c r="AA129" t="b">
        <v>1</v>
      </c>
      <c r="AD129" t="s">
        <v>141</v>
      </c>
    </row>
    <row r="130" spans="1:30" x14ac:dyDescent="0.2">
      <c r="A130">
        <v>462</v>
      </c>
      <c r="B130" t="s">
        <v>225</v>
      </c>
      <c r="C130" t="s">
        <v>626</v>
      </c>
      <c r="D130" t="s">
        <v>354</v>
      </c>
      <c r="E130" t="s">
        <v>627</v>
      </c>
      <c r="F130" t="s">
        <v>354</v>
      </c>
      <c r="G130" t="s">
        <v>354</v>
      </c>
      <c r="H130" t="s">
        <v>354</v>
      </c>
      <c r="I130" t="s">
        <v>42</v>
      </c>
      <c r="J130" t="s">
        <v>42</v>
      </c>
      <c r="L130" t="s">
        <v>628</v>
      </c>
      <c r="M130" t="s">
        <v>629</v>
      </c>
      <c r="N130" t="s">
        <v>630</v>
      </c>
      <c r="O130" t="s">
        <v>460</v>
      </c>
      <c r="P130" t="s">
        <v>63</v>
      </c>
      <c r="Q130" t="s">
        <v>63</v>
      </c>
      <c r="R130">
        <v>10457</v>
      </c>
      <c r="S130" t="s">
        <v>37</v>
      </c>
      <c r="T130" t="s">
        <v>295</v>
      </c>
      <c r="U130" t="s">
        <v>168</v>
      </c>
      <c r="W130" t="s">
        <v>232</v>
      </c>
      <c r="Y130" t="s">
        <v>48</v>
      </c>
      <c r="Z130" t="b">
        <v>1</v>
      </c>
      <c r="AA130" t="b">
        <v>1</v>
      </c>
      <c r="AD130" t="s">
        <v>233</v>
      </c>
    </row>
    <row r="131" spans="1:30" x14ac:dyDescent="0.2">
      <c r="A131">
        <v>358</v>
      </c>
      <c r="B131" t="s">
        <v>631</v>
      </c>
      <c r="C131" t="s">
        <v>631</v>
      </c>
      <c r="M131" t="s">
        <v>632</v>
      </c>
      <c r="N131" t="s">
        <v>633</v>
      </c>
      <c r="P131" t="s">
        <v>96</v>
      </c>
      <c r="Q131" t="s">
        <v>96</v>
      </c>
      <c r="R131">
        <v>11225</v>
      </c>
      <c r="S131" t="s">
        <v>37</v>
      </c>
      <c r="Z131" t="b">
        <v>0</v>
      </c>
      <c r="AA131" t="b">
        <v>0</v>
      </c>
    </row>
    <row r="132" spans="1:30" x14ac:dyDescent="0.2">
      <c r="A132">
        <v>348</v>
      </c>
      <c r="B132" t="s">
        <v>634</v>
      </c>
      <c r="C132" t="s">
        <v>634</v>
      </c>
      <c r="M132" t="s">
        <v>635</v>
      </c>
      <c r="N132" t="s">
        <v>636</v>
      </c>
      <c r="P132" t="s">
        <v>45</v>
      </c>
      <c r="Q132" t="s">
        <v>36</v>
      </c>
      <c r="R132">
        <v>10036</v>
      </c>
      <c r="S132" t="s">
        <v>37</v>
      </c>
      <c r="Z132" t="b">
        <v>0</v>
      </c>
      <c r="AA132" t="b">
        <v>0</v>
      </c>
    </row>
    <row r="133" spans="1:30" x14ac:dyDescent="0.2">
      <c r="A133">
        <v>3</v>
      </c>
      <c r="B133" t="s">
        <v>400</v>
      </c>
      <c r="C133" t="s">
        <v>400</v>
      </c>
      <c r="L133" t="s">
        <v>637</v>
      </c>
      <c r="M133" t="s">
        <v>638</v>
      </c>
      <c r="N133" t="s">
        <v>639</v>
      </c>
      <c r="P133" t="s">
        <v>96</v>
      </c>
      <c r="Q133" t="s">
        <v>96</v>
      </c>
      <c r="R133">
        <v>11201</v>
      </c>
      <c r="S133" t="s">
        <v>37</v>
      </c>
      <c r="Z133" t="b">
        <v>0</v>
      </c>
      <c r="AA133" t="b">
        <v>0</v>
      </c>
    </row>
    <row r="134" spans="1:30" x14ac:dyDescent="0.2">
      <c r="A134">
        <v>417</v>
      </c>
      <c r="B134" t="s">
        <v>640</v>
      </c>
      <c r="C134" t="s">
        <v>640</v>
      </c>
      <c r="Z134" t="b">
        <v>0</v>
      </c>
      <c r="AA134" t="b">
        <v>0</v>
      </c>
    </row>
    <row r="135" spans="1:30" x14ac:dyDescent="0.2">
      <c r="A135">
        <v>648</v>
      </c>
      <c r="B135" t="s">
        <v>641</v>
      </c>
      <c r="C135" t="s">
        <v>642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42</v>
      </c>
      <c r="J135" t="s">
        <v>42</v>
      </c>
      <c r="M135" t="s">
        <v>643</v>
      </c>
      <c r="N135" t="s">
        <v>644</v>
      </c>
      <c r="P135" t="s">
        <v>645</v>
      </c>
      <c r="Q135" t="s">
        <v>111</v>
      </c>
      <c r="R135">
        <v>11373</v>
      </c>
      <c r="S135" t="s">
        <v>37</v>
      </c>
      <c r="U135" t="s">
        <v>168</v>
      </c>
      <c r="Z135" t="b">
        <v>1</v>
      </c>
      <c r="AA135" t="b">
        <v>1</v>
      </c>
    </row>
    <row r="136" spans="1:30" x14ac:dyDescent="0.2">
      <c r="A136">
        <v>561</v>
      </c>
      <c r="B136" t="s">
        <v>322</v>
      </c>
      <c r="C136" t="s">
        <v>646</v>
      </c>
      <c r="N136" t="s">
        <v>647</v>
      </c>
      <c r="P136" t="s">
        <v>63</v>
      </c>
      <c r="Q136" t="s">
        <v>63</v>
      </c>
      <c r="R136">
        <v>10468</v>
      </c>
      <c r="S136" t="s">
        <v>37</v>
      </c>
      <c r="Z136" t="b">
        <v>0</v>
      </c>
      <c r="AA136" t="b">
        <v>0</v>
      </c>
    </row>
    <row r="137" spans="1:30" x14ac:dyDescent="0.2">
      <c r="A137">
        <v>24</v>
      </c>
      <c r="B137" t="s">
        <v>64</v>
      </c>
      <c r="C137" t="s">
        <v>648</v>
      </c>
      <c r="L137" t="s">
        <v>147</v>
      </c>
      <c r="M137" t="s">
        <v>649</v>
      </c>
      <c r="N137" t="s">
        <v>650</v>
      </c>
      <c r="P137" t="s">
        <v>63</v>
      </c>
      <c r="Q137" t="s">
        <v>63</v>
      </c>
      <c r="R137">
        <v>10474</v>
      </c>
      <c r="S137" t="s">
        <v>37</v>
      </c>
      <c r="Z137" t="b">
        <v>0</v>
      </c>
      <c r="AA137" t="b">
        <v>0</v>
      </c>
    </row>
    <row r="138" spans="1:30" x14ac:dyDescent="0.2">
      <c r="A138">
        <v>20</v>
      </c>
      <c r="B138" t="s">
        <v>532</v>
      </c>
      <c r="C138" t="s">
        <v>651</v>
      </c>
      <c r="D138" t="s">
        <v>652</v>
      </c>
      <c r="E138" t="s">
        <v>652</v>
      </c>
      <c r="F138" t="s">
        <v>652</v>
      </c>
      <c r="G138" t="s">
        <v>652</v>
      </c>
      <c r="H138" t="s">
        <v>652</v>
      </c>
      <c r="I138" t="s">
        <v>236</v>
      </c>
      <c r="J138" t="s">
        <v>236</v>
      </c>
      <c r="K138" t="s">
        <v>534</v>
      </c>
      <c r="L138" t="s">
        <v>535</v>
      </c>
      <c r="M138" t="s">
        <v>653</v>
      </c>
      <c r="N138" t="s">
        <v>654</v>
      </c>
      <c r="O138" t="s">
        <v>655</v>
      </c>
      <c r="P138" t="s">
        <v>63</v>
      </c>
      <c r="Q138" t="s">
        <v>63</v>
      </c>
      <c r="R138">
        <v>10451</v>
      </c>
      <c r="S138" t="s">
        <v>37</v>
      </c>
      <c r="T138" t="s">
        <v>80</v>
      </c>
      <c r="U138" t="s">
        <v>252</v>
      </c>
      <c r="Z138" t="b">
        <v>0</v>
      </c>
      <c r="AA138" t="b">
        <v>1</v>
      </c>
      <c r="AD138" t="s">
        <v>209</v>
      </c>
    </row>
    <row r="139" spans="1:30" x14ac:dyDescent="0.2">
      <c r="A139">
        <v>596</v>
      </c>
      <c r="B139" t="s">
        <v>656</v>
      </c>
      <c r="C139" t="s">
        <v>656</v>
      </c>
      <c r="L139" t="s">
        <v>657</v>
      </c>
      <c r="Q139" t="s">
        <v>36</v>
      </c>
      <c r="Z139" t="b">
        <v>0</v>
      </c>
      <c r="AA139" t="b">
        <v>0</v>
      </c>
    </row>
    <row r="140" spans="1:30" x14ac:dyDescent="0.2">
      <c r="A140">
        <v>802</v>
      </c>
      <c r="B140" t="s">
        <v>658</v>
      </c>
      <c r="C140" t="s">
        <v>658</v>
      </c>
      <c r="Z140" t="b">
        <v>0</v>
      </c>
      <c r="AA140" t="b">
        <v>0</v>
      </c>
    </row>
    <row r="141" spans="1:30" x14ac:dyDescent="0.2">
      <c r="A141">
        <v>222</v>
      </c>
      <c r="B141" t="s">
        <v>659</v>
      </c>
      <c r="C141" t="s">
        <v>659</v>
      </c>
      <c r="D141" t="s">
        <v>660</v>
      </c>
      <c r="E141" t="s">
        <v>42</v>
      </c>
      <c r="F141" t="s">
        <v>42</v>
      </c>
      <c r="G141" t="s">
        <v>42</v>
      </c>
      <c r="H141" t="s">
        <v>52</v>
      </c>
      <c r="I141" t="s">
        <v>42</v>
      </c>
      <c r="J141" t="s">
        <v>42</v>
      </c>
      <c r="M141" t="s">
        <v>661</v>
      </c>
      <c r="N141" t="s">
        <v>662</v>
      </c>
      <c r="P141" t="s">
        <v>45</v>
      </c>
      <c r="Q141" t="s">
        <v>36</v>
      </c>
      <c r="R141">
        <v>10032</v>
      </c>
      <c r="S141" t="s">
        <v>37</v>
      </c>
      <c r="T141" t="s">
        <v>295</v>
      </c>
      <c r="U141" t="s">
        <v>663</v>
      </c>
      <c r="Z141" t="b">
        <v>1</v>
      </c>
      <c r="AA141" t="b">
        <v>1</v>
      </c>
      <c r="AD141" t="s">
        <v>423</v>
      </c>
    </row>
    <row r="142" spans="1:30" x14ac:dyDescent="0.2">
      <c r="A142">
        <v>216</v>
      </c>
      <c r="B142" t="s">
        <v>664</v>
      </c>
      <c r="C142" t="s">
        <v>665</v>
      </c>
      <c r="D142" t="s">
        <v>666</v>
      </c>
      <c r="E142" t="s">
        <v>666</v>
      </c>
      <c r="F142" t="s">
        <v>667</v>
      </c>
      <c r="G142" t="s">
        <v>42</v>
      </c>
      <c r="H142" t="s">
        <v>666</v>
      </c>
      <c r="I142" t="s">
        <v>42</v>
      </c>
      <c r="J142" t="s">
        <v>42</v>
      </c>
      <c r="M142" t="s">
        <v>668</v>
      </c>
      <c r="N142" t="s">
        <v>285</v>
      </c>
      <c r="P142" t="s">
        <v>75</v>
      </c>
      <c r="Q142" t="s">
        <v>75</v>
      </c>
      <c r="R142">
        <v>10305</v>
      </c>
      <c r="S142" t="s">
        <v>37</v>
      </c>
      <c r="T142" t="s">
        <v>295</v>
      </c>
      <c r="U142" t="s">
        <v>663</v>
      </c>
      <c r="Z142" t="b">
        <v>1</v>
      </c>
      <c r="AA142" t="b">
        <v>1</v>
      </c>
    </row>
    <row r="143" spans="1:30" x14ac:dyDescent="0.2">
      <c r="A143">
        <v>496</v>
      </c>
      <c r="B143" t="s">
        <v>669</v>
      </c>
      <c r="C143" t="s">
        <v>670</v>
      </c>
      <c r="M143" t="s">
        <v>671</v>
      </c>
      <c r="N143" t="s">
        <v>672</v>
      </c>
      <c r="P143" t="s">
        <v>45</v>
      </c>
      <c r="Q143" t="s">
        <v>36</v>
      </c>
      <c r="R143">
        <v>10011</v>
      </c>
      <c r="S143" t="s">
        <v>37</v>
      </c>
      <c r="Z143" t="b">
        <v>0</v>
      </c>
      <c r="AA143" t="b">
        <v>0</v>
      </c>
    </row>
    <row r="144" spans="1:30" x14ac:dyDescent="0.2">
      <c r="A144">
        <v>76</v>
      </c>
      <c r="B144" t="s">
        <v>673</v>
      </c>
      <c r="C144" t="s">
        <v>673</v>
      </c>
      <c r="D144" t="s">
        <v>674</v>
      </c>
      <c r="E144" t="s">
        <v>674</v>
      </c>
      <c r="F144" t="s">
        <v>674</v>
      </c>
      <c r="G144" t="s">
        <v>674</v>
      </c>
      <c r="K144" t="s">
        <v>202</v>
      </c>
      <c r="L144" t="s">
        <v>675</v>
      </c>
      <c r="M144" t="s">
        <v>676</v>
      </c>
      <c r="N144" t="s">
        <v>677</v>
      </c>
      <c r="P144" t="s">
        <v>63</v>
      </c>
      <c r="Q144" t="s">
        <v>63</v>
      </c>
      <c r="R144">
        <v>10454</v>
      </c>
      <c r="S144" t="s">
        <v>37</v>
      </c>
      <c r="T144" t="s">
        <v>80</v>
      </c>
      <c r="U144" t="s">
        <v>678</v>
      </c>
      <c r="V144" t="s">
        <v>139</v>
      </c>
      <c r="W144" t="s">
        <v>140</v>
      </c>
      <c r="Z144" t="b">
        <v>0</v>
      </c>
      <c r="AA144" t="b">
        <v>1</v>
      </c>
      <c r="AD144" t="s">
        <v>679</v>
      </c>
    </row>
    <row r="145" spans="1:31" x14ac:dyDescent="0.2">
      <c r="A145">
        <v>467</v>
      </c>
      <c r="B145" t="s">
        <v>680</v>
      </c>
      <c r="C145" t="s">
        <v>680</v>
      </c>
      <c r="L145" t="s">
        <v>681</v>
      </c>
      <c r="M145" t="s">
        <v>682</v>
      </c>
      <c r="N145" t="s">
        <v>683</v>
      </c>
      <c r="P145" t="s">
        <v>684</v>
      </c>
      <c r="Q145" t="s">
        <v>111</v>
      </c>
      <c r="R145">
        <v>11042</v>
      </c>
      <c r="S145" t="s">
        <v>37</v>
      </c>
      <c r="Z145" t="b">
        <v>0</v>
      </c>
      <c r="AA145" t="b">
        <v>0</v>
      </c>
    </row>
    <row r="146" spans="1:31" x14ac:dyDescent="0.2">
      <c r="A146">
        <v>183</v>
      </c>
      <c r="B146" t="s">
        <v>192</v>
      </c>
      <c r="C146" t="s">
        <v>685</v>
      </c>
      <c r="D146" t="s">
        <v>302</v>
      </c>
      <c r="E146" t="s">
        <v>686</v>
      </c>
      <c r="F146" t="s">
        <v>554</v>
      </c>
      <c r="G146" t="s">
        <v>554</v>
      </c>
      <c r="H146" t="s">
        <v>554</v>
      </c>
      <c r="I146" t="s">
        <v>302</v>
      </c>
      <c r="J146" t="s">
        <v>42</v>
      </c>
      <c r="L146" t="s">
        <v>687</v>
      </c>
      <c r="M146" t="s">
        <v>197</v>
      </c>
      <c r="N146" t="s">
        <v>688</v>
      </c>
      <c r="P146" t="s">
        <v>45</v>
      </c>
      <c r="Q146" t="s">
        <v>36</v>
      </c>
      <c r="R146">
        <v>10012</v>
      </c>
      <c r="S146" t="s">
        <v>37</v>
      </c>
      <c r="T146" t="s">
        <v>295</v>
      </c>
      <c r="W146" t="s">
        <v>560</v>
      </c>
      <c r="X146" t="s">
        <v>48</v>
      </c>
      <c r="Y146" t="s">
        <v>48</v>
      </c>
      <c r="Z146" t="b">
        <v>1</v>
      </c>
      <c r="AA146" t="b">
        <v>1</v>
      </c>
      <c r="AB146" t="s">
        <v>48</v>
      </c>
      <c r="AD146" t="s">
        <v>689</v>
      </c>
    </row>
    <row r="147" spans="1:31" x14ac:dyDescent="0.2">
      <c r="A147">
        <v>153</v>
      </c>
      <c r="B147" t="s">
        <v>156</v>
      </c>
      <c r="C147" t="s">
        <v>690</v>
      </c>
      <c r="D147" t="s">
        <v>341</v>
      </c>
      <c r="E147" t="s">
        <v>42</v>
      </c>
      <c r="F147" t="s">
        <v>212</v>
      </c>
      <c r="G147" t="s">
        <v>341</v>
      </c>
      <c r="H147" t="s">
        <v>42</v>
      </c>
      <c r="I147" t="s">
        <v>42</v>
      </c>
      <c r="J147" t="s">
        <v>42</v>
      </c>
      <c r="M147" t="s">
        <v>691</v>
      </c>
      <c r="N147" t="s">
        <v>692</v>
      </c>
      <c r="P147" t="s">
        <v>63</v>
      </c>
      <c r="Q147" t="s">
        <v>63</v>
      </c>
      <c r="R147">
        <v>10463</v>
      </c>
      <c r="S147" t="s">
        <v>37</v>
      </c>
      <c r="T147" t="s">
        <v>80</v>
      </c>
      <c r="U147" t="s">
        <v>81</v>
      </c>
      <c r="W147" t="s">
        <v>82</v>
      </c>
      <c r="Z147" t="b">
        <v>0</v>
      </c>
      <c r="AA147" t="b">
        <v>0</v>
      </c>
    </row>
    <row r="148" spans="1:31" x14ac:dyDescent="0.2">
      <c r="A148">
        <v>223</v>
      </c>
      <c r="B148" t="s">
        <v>693</v>
      </c>
      <c r="C148" t="s">
        <v>693</v>
      </c>
      <c r="K148" t="s">
        <v>694</v>
      </c>
      <c r="L148" t="s">
        <v>695</v>
      </c>
      <c r="M148" t="s">
        <v>696</v>
      </c>
      <c r="N148" t="s">
        <v>697</v>
      </c>
      <c r="P148" t="s">
        <v>96</v>
      </c>
      <c r="Q148" t="s">
        <v>96</v>
      </c>
      <c r="R148">
        <v>11220</v>
      </c>
      <c r="S148" t="s">
        <v>37</v>
      </c>
      <c r="Z148" t="b">
        <v>0</v>
      </c>
      <c r="AA148" t="b">
        <v>0</v>
      </c>
    </row>
    <row r="149" spans="1:31" x14ac:dyDescent="0.2">
      <c r="A149">
        <v>292</v>
      </c>
      <c r="B149" t="s">
        <v>698</v>
      </c>
      <c r="C149" t="s">
        <v>698</v>
      </c>
      <c r="D149" t="s">
        <v>554</v>
      </c>
      <c r="E149" t="s">
        <v>686</v>
      </c>
      <c r="F149" t="s">
        <v>554</v>
      </c>
      <c r="G149" t="s">
        <v>686</v>
      </c>
      <c r="H149" t="s">
        <v>686</v>
      </c>
      <c r="I149" t="s">
        <v>42</v>
      </c>
      <c r="J149" t="s">
        <v>42</v>
      </c>
      <c r="L149" t="s">
        <v>699</v>
      </c>
      <c r="M149" t="s">
        <v>700</v>
      </c>
      <c r="N149" t="s">
        <v>701</v>
      </c>
      <c r="P149" t="s">
        <v>96</v>
      </c>
      <c r="Q149" t="s">
        <v>96</v>
      </c>
      <c r="R149">
        <v>11205</v>
      </c>
      <c r="S149" t="s">
        <v>37</v>
      </c>
      <c r="T149" t="s">
        <v>46</v>
      </c>
      <c r="X149" t="s">
        <v>48</v>
      </c>
      <c r="Y149" t="s">
        <v>48</v>
      </c>
      <c r="Z149" t="b">
        <v>1</v>
      </c>
      <c r="AA149" t="b">
        <v>1</v>
      </c>
      <c r="AB149" t="s">
        <v>48</v>
      </c>
      <c r="AC149" t="s">
        <v>49</v>
      </c>
      <c r="AE149" t="s">
        <v>321</v>
      </c>
    </row>
    <row r="150" spans="1:31" x14ac:dyDescent="0.2">
      <c r="A150">
        <v>74</v>
      </c>
      <c r="B150" t="s">
        <v>702</v>
      </c>
      <c r="C150" t="s">
        <v>703</v>
      </c>
      <c r="D150" t="s">
        <v>704</v>
      </c>
      <c r="E150" t="s">
        <v>704</v>
      </c>
      <c r="F150" t="s">
        <v>704</v>
      </c>
      <c r="G150" t="s">
        <v>704</v>
      </c>
      <c r="H150" t="s">
        <v>704</v>
      </c>
      <c r="I150" t="s">
        <v>42</v>
      </c>
      <c r="J150" t="s">
        <v>42</v>
      </c>
      <c r="K150" t="s">
        <v>705</v>
      </c>
      <c r="M150" t="s">
        <v>163</v>
      </c>
      <c r="N150" t="s">
        <v>706</v>
      </c>
      <c r="O150" t="s">
        <v>62</v>
      </c>
      <c r="P150" t="s">
        <v>96</v>
      </c>
      <c r="Q150" t="s">
        <v>96</v>
      </c>
      <c r="R150">
        <v>11213</v>
      </c>
      <c r="S150" t="s">
        <v>37</v>
      </c>
      <c r="T150" t="s">
        <v>80</v>
      </c>
      <c r="U150" t="s">
        <v>168</v>
      </c>
      <c r="Z150" t="b">
        <v>1</v>
      </c>
      <c r="AA150" t="b">
        <v>1</v>
      </c>
      <c r="AD150" t="s">
        <v>707</v>
      </c>
    </row>
    <row r="151" spans="1:31" x14ac:dyDescent="0.2">
      <c r="A151">
        <v>469</v>
      </c>
      <c r="B151" t="s">
        <v>708</v>
      </c>
      <c r="C151" t="s">
        <v>708</v>
      </c>
      <c r="L151" t="s">
        <v>709</v>
      </c>
      <c r="M151" t="s">
        <v>710</v>
      </c>
      <c r="N151" t="s">
        <v>711</v>
      </c>
      <c r="P151" t="s">
        <v>63</v>
      </c>
      <c r="Q151" t="s">
        <v>63</v>
      </c>
      <c r="R151">
        <v>10451</v>
      </c>
      <c r="S151" t="s">
        <v>37</v>
      </c>
      <c r="Z151" t="b">
        <v>0</v>
      </c>
      <c r="AA151" t="b">
        <v>0</v>
      </c>
    </row>
    <row r="152" spans="1:31" x14ac:dyDescent="0.2">
      <c r="A152">
        <v>215</v>
      </c>
      <c r="B152" t="s">
        <v>664</v>
      </c>
      <c r="C152" t="s">
        <v>712</v>
      </c>
      <c r="D152" t="s">
        <v>42</v>
      </c>
      <c r="E152" t="s">
        <v>667</v>
      </c>
      <c r="F152" t="s">
        <v>713</v>
      </c>
      <c r="G152" t="s">
        <v>713</v>
      </c>
      <c r="H152" t="s">
        <v>42</v>
      </c>
      <c r="I152" t="s">
        <v>42</v>
      </c>
      <c r="J152" t="s">
        <v>42</v>
      </c>
      <c r="M152" t="s">
        <v>668</v>
      </c>
      <c r="N152" t="s">
        <v>714</v>
      </c>
      <c r="P152" t="s">
        <v>75</v>
      </c>
      <c r="Q152" t="s">
        <v>75</v>
      </c>
      <c r="R152">
        <v>10301</v>
      </c>
      <c r="S152" t="s">
        <v>37</v>
      </c>
      <c r="T152" t="s">
        <v>295</v>
      </c>
      <c r="U152" t="s">
        <v>663</v>
      </c>
      <c r="Z152" t="b">
        <v>1</v>
      </c>
      <c r="AA152" t="b">
        <v>1</v>
      </c>
    </row>
    <row r="153" spans="1:31" x14ac:dyDescent="0.2">
      <c r="A153">
        <v>350</v>
      </c>
      <c r="B153" t="s">
        <v>715</v>
      </c>
      <c r="C153" t="s">
        <v>715</v>
      </c>
      <c r="M153" t="s">
        <v>716</v>
      </c>
      <c r="N153" t="s">
        <v>717</v>
      </c>
      <c r="P153" t="s">
        <v>63</v>
      </c>
      <c r="Q153" t="s">
        <v>63</v>
      </c>
      <c r="R153">
        <v>10453</v>
      </c>
      <c r="S153" t="s">
        <v>37</v>
      </c>
      <c r="Z153" t="b">
        <v>0</v>
      </c>
      <c r="AA153" t="b">
        <v>0</v>
      </c>
    </row>
    <row r="154" spans="1:31" x14ac:dyDescent="0.2">
      <c r="A154">
        <v>184</v>
      </c>
      <c r="B154" t="s">
        <v>192</v>
      </c>
      <c r="C154" t="s">
        <v>718</v>
      </c>
      <c r="D154" t="s">
        <v>719</v>
      </c>
      <c r="E154" t="s">
        <v>42</v>
      </c>
      <c r="F154" t="s">
        <v>719</v>
      </c>
      <c r="G154" t="s">
        <v>720</v>
      </c>
      <c r="H154" t="s">
        <v>42</v>
      </c>
      <c r="I154" t="s">
        <v>42</v>
      </c>
      <c r="J154" t="s">
        <v>42</v>
      </c>
      <c r="K154" t="s">
        <v>136</v>
      </c>
      <c r="L154" t="s">
        <v>721</v>
      </c>
      <c r="M154" t="s">
        <v>197</v>
      </c>
      <c r="N154" t="s">
        <v>593</v>
      </c>
      <c r="P154" t="s">
        <v>75</v>
      </c>
      <c r="Q154" t="s">
        <v>75</v>
      </c>
      <c r="R154">
        <v>10301</v>
      </c>
      <c r="S154" t="s">
        <v>37</v>
      </c>
      <c r="T154" t="s">
        <v>295</v>
      </c>
      <c r="U154" t="s">
        <v>252</v>
      </c>
      <c r="W154" t="s">
        <v>199</v>
      </c>
      <c r="X154" t="s">
        <v>48</v>
      </c>
      <c r="Y154" t="s">
        <v>48</v>
      </c>
      <c r="Z154" t="b">
        <v>0</v>
      </c>
      <c r="AA154" t="b">
        <v>0</v>
      </c>
      <c r="AB154" t="s">
        <v>48</v>
      </c>
      <c r="AC154" t="s">
        <v>170</v>
      </c>
    </row>
    <row r="155" spans="1:31" x14ac:dyDescent="0.2">
      <c r="A155">
        <v>327</v>
      </c>
      <c r="B155" t="s">
        <v>722</v>
      </c>
      <c r="C155" t="s">
        <v>722</v>
      </c>
      <c r="L155" t="s">
        <v>723</v>
      </c>
      <c r="M155" t="s">
        <v>724</v>
      </c>
      <c r="N155" t="s">
        <v>725</v>
      </c>
      <c r="P155" t="s">
        <v>96</v>
      </c>
      <c r="Q155" t="s">
        <v>96</v>
      </c>
      <c r="R155">
        <v>11220</v>
      </c>
      <c r="S155" t="s">
        <v>37</v>
      </c>
      <c r="Z155" t="b">
        <v>0</v>
      </c>
      <c r="AA155" t="b">
        <v>0</v>
      </c>
    </row>
    <row r="156" spans="1:31" x14ac:dyDescent="0.2">
      <c r="A156">
        <v>45</v>
      </c>
      <c r="B156" t="s">
        <v>726</v>
      </c>
      <c r="C156" t="s">
        <v>726</v>
      </c>
      <c r="D156" t="s">
        <v>727</v>
      </c>
      <c r="E156" t="s">
        <v>727</v>
      </c>
      <c r="F156" t="s">
        <v>727</v>
      </c>
      <c r="G156" t="s">
        <v>727</v>
      </c>
      <c r="H156" t="s">
        <v>727</v>
      </c>
      <c r="I156" t="s">
        <v>42</v>
      </c>
      <c r="J156" t="s">
        <v>42</v>
      </c>
      <c r="K156" t="s">
        <v>202</v>
      </c>
      <c r="L156" t="s">
        <v>728</v>
      </c>
      <c r="M156" t="s">
        <v>729</v>
      </c>
      <c r="N156" t="s">
        <v>730</v>
      </c>
      <c r="P156" t="s">
        <v>96</v>
      </c>
      <c r="Q156" t="s">
        <v>96</v>
      </c>
      <c r="R156">
        <v>11203</v>
      </c>
      <c r="S156" t="s">
        <v>37</v>
      </c>
      <c r="T156" t="s">
        <v>80</v>
      </c>
      <c r="U156" t="s">
        <v>252</v>
      </c>
      <c r="V156" t="s">
        <v>139</v>
      </c>
      <c r="Z156" t="b">
        <v>0</v>
      </c>
      <c r="AA156" t="b">
        <v>1</v>
      </c>
      <c r="AD156" t="s">
        <v>209</v>
      </c>
    </row>
    <row r="157" spans="1:31" x14ac:dyDescent="0.2">
      <c r="A157">
        <v>601</v>
      </c>
      <c r="B157" t="s">
        <v>142</v>
      </c>
      <c r="C157" t="s">
        <v>731</v>
      </c>
      <c r="M157" t="s">
        <v>732</v>
      </c>
      <c r="N157" t="s">
        <v>733</v>
      </c>
      <c r="P157" t="s">
        <v>734</v>
      </c>
      <c r="Q157" t="s">
        <v>111</v>
      </c>
      <c r="R157">
        <v>11417</v>
      </c>
      <c r="S157" t="s">
        <v>37</v>
      </c>
      <c r="Z157" t="b">
        <v>0</v>
      </c>
      <c r="AA157" t="b">
        <v>0</v>
      </c>
    </row>
    <row r="158" spans="1:31" x14ac:dyDescent="0.2">
      <c r="A158">
        <v>679</v>
      </c>
      <c r="B158" t="s">
        <v>735</v>
      </c>
      <c r="C158" t="s">
        <v>735</v>
      </c>
      <c r="L158" t="s">
        <v>736</v>
      </c>
      <c r="N158" t="s">
        <v>737</v>
      </c>
      <c r="P158" t="s">
        <v>45</v>
      </c>
      <c r="Q158" t="s">
        <v>36</v>
      </c>
      <c r="R158">
        <v>10041</v>
      </c>
      <c r="S158" t="s">
        <v>37</v>
      </c>
      <c r="Z158" t="b">
        <v>0</v>
      </c>
      <c r="AA158" t="b">
        <v>0</v>
      </c>
    </row>
    <row r="159" spans="1:31" x14ac:dyDescent="0.2">
      <c r="A159">
        <v>149</v>
      </c>
      <c r="B159" t="s">
        <v>156</v>
      </c>
      <c r="C159" t="s">
        <v>738</v>
      </c>
      <c r="D159" t="s">
        <v>341</v>
      </c>
      <c r="E159" t="s">
        <v>341</v>
      </c>
      <c r="F159" t="s">
        <v>341</v>
      </c>
      <c r="G159" t="s">
        <v>341</v>
      </c>
      <c r="H159" t="s">
        <v>52</v>
      </c>
      <c r="I159" t="s">
        <v>739</v>
      </c>
      <c r="J159" t="s">
        <v>42</v>
      </c>
      <c r="M159" t="s">
        <v>740</v>
      </c>
      <c r="N159" t="s">
        <v>741</v>
      </c>
      <c r="P159" t="s">
        <v>63</v>
      </c>
      <c r="Q159" t="s">
        <v>63</v>
      </c>
      <c r="R159">
        <v>10475</v>
      </c>
      <c r="S159" t="s">
        <v>37</v>
      </c>
      <c r="T159" t="s">
        <v>80</v>
      </c>
      <c r="U159" t="s">
        <v>742</v>
      </c>
      <c r="W159" t="s">
        <v>82</v>
      </c>
      <c r="Y159" t="s">
        <v>48</v>
      </c>
      <c r="Z159" t="b">
        <v>0</v>
      </c>
      <c r="AA159" t="b">
        <v>0</v>
      </c>
    </row>
    <row r="160" spans="1:31" x14ac:dyDescent="0.2">
      <c r="A160">
        <v>306</v>
      </c>
      <c r="B160" t="s">
        <v>743</v>
      </c>
      <c r="C160" t="s">
        <v>743</v>
      </c>
      <c r="M160" t="s">
        <v>744</v>
      </c>
      <c r="N160" t="s">
        <v>745</v>
      </c>
      <c r="P160" t="s">
        <v>45</v>
      </c>
      <c r="Q160" t="s">
        <v>36</v>
      </c>
      <c r="R160">
        <v>10038</v>
      </c>
      <c r="S160" t="s">
        <v>37</v>
      </c>
      <c r="Z160" t="b">
        <v>0</v>
      </c>
      <c r="AA160" t="b">
        <v>0</v>
      </c>
    </row>
    <row r="161" spans="1:31" x14ac:dyDescent="0.2">
      <c r="A161">
        <v>555</v>
      </c>
      <c r="B161" t="s">
        <v>322</v>
      </c>
      <c r="C161" t="s">
        <v>746</v>
      </c>
      <c r="N161" t="s">
        <v>747</v>
      </c>
      <c r="P161" t="s">
        <v>63</v>
      </c>
      <c r="Q161" t="s">
        <v>63</v>
      </c>
      <c r="R161">
        <v>10451</v>
      </c>
      <c r="S161" t="s">
        <v>37</v>
      </c>
      <c r="Z161" t="b">
        <v>0</v>
      </c>
      <c r="AA161" t="b">
        <v>0</v>
      </c>
    </row>
    <row r="162" spans="1:31" x14ac:dyDescent="0.2">
      <c r="A162">
        <v>125</v>
      </c>
      <c r="B162" t="s">
        <v>339</v>
      </c>
      <c r="C162" t="s">
        <v>748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42</v>
      </c>
      <c r="J162" t="s">
        <v>42</v>
      </c>
      <c r="M162" t="s">
        <v>749</v>
      </c>
      <c r="N162" t="s">
        <v>750</v>
      </c>
      <c r="O162" t="s">
        <v>62</v>
      </c>
      <c r="P162" t="s">
        <v>96</v>
      </c>
      <c r="Q162" t="s">
        <v>96</v>
      </c>
      <c r="R162">
        <v>11220</v>
      </c>
      <c r="S162" t="s">
        <v>37</v>
      </c>
      <c r="U162" t="s">
        <v>751</v>
      </c>
      <c r="W162" t="s">
        <v>560</v>
      </c>
      <c r="Y162" t="s">
        <v>48</v>
      </c>
      <c r="Z162" t="b">
        <v>0</v>
      </c>
      <c r="AA162" t="b">
        <v>0</v>
      </c>
    </row>
    <row r="163" spans="1:31" x14ac:dyDescent="0.2">
      <c r="A163">
        <v>197</v>
      </c>
      <c r="B163" t="s">
        <v>752</v>
      </c>
      <c r="C163" t="s">
        <v>752</v>
      </c>
      <c r="M163" t="s">
        <v>475</v>
      </c>
      <c r="N163" t="s">
        <v>753</v>
      </c>
      <c r="P163" t="s">
        <v>45</v>
      </c>
      <c r="Q163" t="s">
        <v>36</v>
      </c>
      <c r="R163">
        <v>10009</v>
      </c>
      <c r="S163" t="s">
        <v>37</v>
      </c>
      <c r="Z163" t="b">
        <v>0</v>
      </c>
      <c r="AA163" t="b">
        <v>0</v>
      </c>
    </row>
    <row r="164" spans="1:31" x14ac:dyDescent="0.2">
      <c r="A164">
        <v>515</v>
      </c>
      <c r="B164" t="s">
        <v>754</v>
      </c>
      <c r="C164" t="s">
        <v>754</v>
      </c>
      <c r="Z164" t="b">
        <v>0</v>
      </c>
      <c r="AA164" t="b">
        <v>0</v>
      </c>
    </row>
    <row r="165" spans="1:31" x14ac:dyDescent="0.2">
      <c r="A165">
        <v>99</v>
      </c>
      <c r="B165" t="s">
        <v>755</v>
      </c>
      <c r="C165" t="s">
        <v>756</v>
      </c>
      <c r="D165" t="s">
        <v>52</v>
      </c>
      <c r="E165" t="s">
        <v>52</v>
      </c>
      <c r="F165" t="s">
        <v>52</v>
      </c>
      <c r="G165" t="s">
        <v>52</v>
      </c>
      <c r="H165" t="s">
        <v>52</v>
      </c>
      <c r="I165" t="s">
        <v>757</v>
      </c>
      <c r="J165" t="s">
        <v>42</v>
      </c>
      <c r="M165" t="s">
        <v>758</v>
      </c>
      <c r="N165" t="s">
        <v>759</v>
      </c>
      <c r="P165" t="s">
        <v>63</v>
      </c>
      <c r="Q165" t="s">
        <v>63</v>
      </c>
      <c r="R165">
        <v>10453</v>
      </c>
      <c r="S165" t="s">
        <v>37</v>
      </c>
      <c r="T165" t="s">
        <v>80</v>
      </c>
      <c r="U165" t="s">
        <v>252</v>
      </c>
      <c r="W165" t="s">
        <v>82</v>
      </c>
      <c r="Y165" t="s">
        <v>48</v>
      </c>
      <c r="Z165" t="b">
        <v>0</v>
      </c>
      <c r="AA165" t="b">
        <v>0</v>
      </c>
    </row>
    <row r="166" spans="1:31" x14ac:dyDescent="0.2">
      <c r="A166">
        <v>486</v>
      </c>
      <c r="B166" t="s">
        <v>760</v>
      </c>
      <c r="C166" t="s">
        <v>760</v>
      </c>
      <c r="M166" t="s">
        <v>761</v>
      </c>
      <c r="N166" t="s">
        <v>762</v>
      </c>
      <c r="P166" t="s">
        <v>63</v>
      </c>
      <c r="Q166" t="s">
        <v>63</v>
      </c>
      <c r="R166">
        <v>10451</v>
      </c>
      <c r="S166" t="s">
        <v>37</v>
      </c>
      <c r="Z166" t="b">
        <v>0</v>
      </c>
      <c r="AA166" t="b">
        <v>0</v>
      </c>
    </row>
    <row r="167" spans="1:31" x14ac:dyDescent="0.2">
      <c r="A167">
        <v>549</v>
      </c>
      <c r="B167" t="s">
        <v>131</v>
      </c>
      <c r="C167" t="s">
        <v>763</v>
      </c>
      <c r="L167" t="s">
        <v>764</v>
      </c>
      <c r="M167" t="s">
        <v>765</v>
      </c>
      <c r="N167" t="s">
        <v>766</v>
      </c>
      <c r="P167" t="s">
        <v>96</v>
      </c>
      <c r="Q167" t="s">
        <v>96</v>
      </c>
      <c r="R167">
        <v>11234</v>
      </c>
      <c r="S167" t="s">
        <v>37</v>
      </c>
      <c r="Z167" t="b">
        <v>0</v>
      </c>
      <c r="AA167" t="b">
        <v>0</v>
      </c>
    </row>
    <row r="168" spans="1:31" x14ac:dyDescent="0.2">
      <c r="A168">
        <v>303</v>
      </c>
      <c r="B168" t="s">
        <v>767</v>
      </c>
      <c r="C168" t="s">
        <v>767</v>
      </c>
      <c r="D168" t="s">
        <v>317</v>
      </c>
      <c r="E168" t="s">
        <v>317</v>
      </c>
      <c r="F168" t="s">
        <v>317</v>
      </c>
      <c r="G168" t="s">
        <v>317</v>
      </c>
      <c r="H168" t="s">
        <v>317</v>
      </c>
      <c r="I168" t="s">
        <v>317</v>
      </c>
      <c r="J168" t="s">
        <v>317</v>
      </c>
      <c r="L168" t="s">
        <v>768</v>
      </c>
      <c r="M168" t="s">
        <v>769</v>
      </c>
      <c r="N168" t="s">
        <v>770</v>
      </c>
      <c r="O168" t="s">
        <v>484</v>
      </c>
      <c r="P168" t="s">
        <v>146</v>
      </c>
      <c r="Q168" t="s">
        <v>111</v>
      </c>
      <c r="R168">
        <v>11432</v>
      </c>
      <c r="S168" t="s">
        <v>37</v>
      </c>
      <c r="X168" t="s">
        <v>48</v>
      </c>
      <c r="Y168" t="s">
        <v>48</v>
      </c>
      <c r="Z168" t="b">
        <v>1</v>
      </c>
      <c r="AA168" t="b">
        <v>1</v>
      </c>
      <c r="AB168" t="s">
        <v>48</v>
      </c>
      <c r="AC168" t="s">
        <v>49</v>
      </c>
      <c r="AE168" t="s">
        <v>321</v>
      </c>
    </row>
    <row r="169" spans="1:31" x14ac:dyDescent="0.2">
      <c r="A169">
        <v>330</v>
      </c>
      <c r="B169" t="s">
        <v>771</v>
      </c>
      <c r="C169" t="s">
        <v>772</v>
      </c>
      <c r="L169" t="s">
        <v>773</v>
      </c>
      <c r="M169" t="s">
        <v>774</v>
      </c>
      <c r="N169" t="s">
        <v>775</v>
      </c>
      <c r="O169" t="s">
        <v>776</v>
      </c>
      <c r="P169" t="s">
        <v>96</v>
      </c>
      <c r="Q169" t="s">
        <v>96</v>
      </c>
      <c r="R169">
        <v>11201</v>
      </c>
      <c r="S169" t="s">
        <v>37</v>
      </c>
      <c r="Z169" t="b">
        <v>0</v>
      </c>
      <c r="AA169" t="b">
        <v>0</v>
      </c>
    </row>
    <row r="170" spans="1:31" x14ac:dyDescent="0.2">
      <c r="A170">
        <v>445</v>
      </c>
      <c r="B170" t="s">
        <v>777</v>
      </c>
      <c r="C170" t="s">
        <v>777</v>
      </c>
      <c r="Z170" t="b">
        <v>0</v>
      </c>
      <c r="AA170" t="b">
        <v>0</v>
      </c>
    </row>
    <row r="171" spans="1:31" x14ac:dyDescent="0.2">
      <c r="A171">
        <v>528</v>
      </c>
      <c r="B171" t="s">
        <v>172</v>
      </c>
      <c r="C171" t="s">
        <v>778</v>
      </c>
      <c r="D171" t="s">
        <v>174</v>
      </c>
      <c r="E171" t="s">
        <v>174</v>
      </c>
      <c r="F171" t="s">
        <v>174</v>
      </c>
      <c r="G171" t="s">
        <v>174</v>
      </c>
      <c r="H171" t="s">
        <v>174</v>
      </c>
      <c r="I171" t="s">
        <v>42</v>
      </c>
      <c r="J171" t="s">
        <v>42</v>
      </c>
      <c r="L171" t="s">
        <v>779</v>
      </c>
      <c r="M171" t="s">
        <v>780</v>
      </c>
      <c r="N171" t="s">
        <v>781</v>
      </c>
      <c r="P171" t="s">
        <v>63</v>
      </c>
      <c r="Q171" t="s">
        <v>63</v>
      </c>
      <c r="R171">
        <v>10453</v>
      </c>
      <c r="S171" t="s">
        <v>37</v>
      </c>
      <c r="Z171" t="b">
        <v>0</v>
      </c>
      <c r="AA171" t="b">
        <v>0</v>
      </c>
    </row>
    <row r="172" spans="1:31" x14ac:dyDescent="0.2">
      <c r="A172">
        <v>64</v>
      </c>
      <c r="B172" t="s">
        <v>225</v>
      </c>
      <c r="C172" t="s">
        <v>782</v>
      </c>
      <c r="D172" t="s">
        <v>40</v>
      </c>
      <c r="E172" t="s">
        <v>474</v>
      </c>
      <c r="F172" t="s">
        <v>41</v>
      </c>
      <c r="G172" t="s">
        <v>41</v>
      </c>
      <c r="H172" t="s">
        <v>474</v>
      </c>
      <c r="I172" t="s">
        <v>441</v>
      </c>
      <c r="J172" t="s">
        <v>42</v>
      </c>
      <c r="K172" t="s">
        <v>136</v>
      </c>
      <c r="L172" t="s">
        <v>783</v>
      </c>
      <c r="M172" t="s">
        <v>784</v>
      </c>
      <c r="N172" t="s">
        <v>785</v>
      </c>
      <c r="P172" t="s">
        <v>45</v>
      </c>
      <c r="Q172" t="s">
        <v>36</v>
      </c>
      <c r="R172">
        <v>10002</v>
      </c>
      <c r="S172" t="s">
        <v>37</v>
      </c>
      <c r="T172" t="s">
        <v>80</v>
      </c>
      <c r="U172" t="s">
        <v>168</v>
      </c>
      <c r="V172" t="s">
        <v>139</v>
      </c>
      <c r="W172" t="s">
        <v>601</v>
      </c>
      <c r="Y172" t="s">
        <v>48</v>
      </c>
      <c r="Z172" t="b">
        <v>1</v>
      </c>
      <c r="AA172" t="b">
        <v>1</v>
      </c>
      <c r="AD172" t="s">
        <v>786</v>
      </c>
    </row>
    <row r="173" spans="1:31" x14ac:dyDescent="0.2">
      <c r="A173">
        <v>689</v>
      </c>
      <c r="B173" t="s">
        <v>269</v>
      </c>
      <c r="C173" t="s">
        <v>787</v>
      </c>
      <c r="N173" t="s">
        <v>520</v>
      </c>
      <c r="P173" t="s">
        <v>333</v>
      </c>
      <c r="R173">
        <v>11101</v>
      </c>
      <c r="S173" t="s">
        <v>37</v>
      </c>
      <c r="Z173" t="b">
        <v>0</v>
      </c>
      <c r="AA173" t="b">
        <v>0</v>
      </c>
    </row>
    <row r="174" spans="1:31" x14ac:dyDescent="0.2">
      <c r="A174">
        <v>545</v>
      </c>
      <c r="B174" t="s">
        <v>348</v>
      </c>
      <c r="C174" t="s">
        <v>788</v>
      </c>
      <c r="L174" t="s">
        <v>789</v>
      </c>
      <c r="M174" t="s">
        <v>790</v>
      </c>
      <c r="N174" t="s">
        <v>791</v>
      </c>
      <c r="P174" t="s">
        <v>63</v>
      </c>
      <c r="Q174" t="s">
        <v>63</v>
      </c>
      <c r="R174">
        <v>10453</v>
      </c>
      <c r="S174" t="s">
        <v>37</v>
      </c>
      <c r="Z174" t="b">
        <v>0</v>
      </c>
      <c r="AA174" t="b">
        <v>0</v>
      </c>
    </row>
    <row r="175" spans="1:31" x14ac:dyDescent="0.2">
      <c r="A175">
        <v>377</v>
      </c>
      <c r="B175" t="s">
        <v>792</v>
      </c>
      <c r="C175" t="s">
        <v>792</v>
      </c>
      <c r="M175" t="s">
        <v>379</v>
      </c>
      <c r="N175" t="s">
        <v>380</v>
      </c>
      <c r="P175" t="s">
        <v>45</v>
      </c>
      <c r="Q175" t="s">
        <v>36</v>
      </c>
      <c r="R175">
        <v>10004</v>
      </c>
      <c r="S175" t="s">
        <v>37</v>
      </c>
      <c r="Z175" t="b">
        <v>0</v>
      </c>
      <c r="AA175" t="b">
        <v>0</v>
      </c>
    </row>
    <row r="176" spans="1:31" x14ac:dyDescent="0.2">
      <c r="A176">
        <v>354</v>
      </c>
      <c r="B176" t="s">
        <v>793</v>
      </c>
      <c r="C176" t="s">
        <v>793</v>
      </c>
      <c r="M176" t="s">
        <v>794</v>
      </c>
      <c r="N176" t="s">
        <v>795</v>
      </c>
      <c r="P176" t="s">
        <v>45</v>
      </c>
      <c r="Q176" t="s">
        <v>36</v>
      </c>
      <c r="R176">
        <v>10033</v>
      </c>
      <c r="S176" t="s">
        <v>37</v>
      </c>
      <c r="Z176" t="b">
        <v>0</v>
      </c>
      <c r="AA176" t="b">
        <v>0</v>
      </c>
    </row>
    <row r="177" spans="1:31" x14ac:dyDescent="0.2">
      <c r="A177">
        <v>204</v>
      </c>
      <c r="B177" t="s">
        <v>796</v>
      </c>
      <c r="C177" t="s">
        <v>797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42</v>
      </c>
      <c r="J177" t="s">
        <v>42</v>
      </c>
      <c r="K177" t="s">
        <v>415</v>
      </c>
      <c r="L177" t="s">
        <v>798</v>
      </c>
      <c r="M177" t="s">
        <v>799</v>
      </c>
      <c r="N177" t="s">
        <v>800</v>
      </c>
      <c r="P177" t="s">
        <v>63</v>
      </c>
      <c r="Q177" t="s">
        <v>63</v>
      </c>
      <c r="R177">
        <v>10457</v>
      </c>
      <c r="S177" t="s">
        <v>37</v>
      </c>
      <c r="T177" t="s">
        <v>80</v>
      </c>
      <c r="U177" t="s">
        <v>252</v>
      </c>
      <c r="W177" t="s">
        <v>82</v>
      </c>
      <c r="X177" t="s">
        <v>48</v>
      </c>
      <c r="Y177" t="s">
        <v>48</v>
      </c>
      <c r="Z177" t="b">
        <v>0</v>
      </c>
      <c r="AA177" t="b">
        <v>1</v>
      </c>
      <c r="AB177" t="s">
        <v>48</v>
      </c>
    </row>
    <row r="178" spans="1:31" x14ac:dyDescent="0.2">
      <c r="A178">
        <v>309</v>
      </c>
      <c r="B178" t="s">
        <v>801</v>
      </c>
      <c r="C178" t="s">
        <v>801</v>
      </c>
      <c r="M178" t="s">
        <v>802</v>
      </c>
      <c r="N178" t="s">
        <v>803</v>
      </c>
      <c r="P178" t="s">
        <v>45</v>
      </c>
      <c r="Q178" t="s">
        <v>36</v>
      </c>
      <c r="R178">
        <v>10032</v>
      </c>
      <c r="S178" t="s">
        <v>37</v>
      </c>
      <c r="Z178" t="b">
        <v>0</v>
      </c>
      <c r="AA178" t="b">
        <v>0</v>
      </c>
    </row>
    <row r="179" spans="1:31" x14ac:dyDescent="0.2">
      <c r="A179">
        <v>346</v>
      </c>
      <c r="B179" t="s">
        <v>804</v>
      </c>
      <c r="C179" t="s">
        <v>804</v>
      </c>
      <c r="Z179" t="b">
        <v>0</v>
      </c>
      <c r="AA179" t="b">
        <v>0</v>
      </c>
    </row>
    <row r="180" spans="1:31" x14ac:dyDescent="0.2">
      <c r="A180">
        <v>449</v>
      </c>
      <c r="B180" t="s">
        <v>805</v>
      </c>
      <c r="C180" t="s">
        <v>805</v>
      </c>
      <c r="M180" t="s">
        <v>806</v>
      </c>
      <c r="N180" t="s">
        <v>807</v>
      </c>
      <c r="P180" t="s">
        <v>96</v>
      </c>
      <c r="Q180" t="s">
        <v>96</v>
      </c>
      <c r="R180">
        <v>11216</v>
      </c>
      <c r="S180" t="s">
        <v>37</v>
      </c>
      <c r="Z180" t="b">
        <v>0</v>
      </c>
      <c r="AA180" t="b">
        <v>0</v>
      </c>
    </row>
    <row r="181" spans="1:31" x14ac:dyDescent="0.2">
      <c r="A181">
        <v>305</v>
      </c>
      <c r="B181" t="s">
        <v>808</v>
      </c>
      <c r="C181" t="s">
        <v>808</v>
      </c>
      <c r="D181" t="s">
        <v>52</v>
      </c>
      <c r="E181" t="s">
        <v>52</v>
      </c>
      <c r="F181" t="s">
        <v>52</v>
      </c>
      <c r="G181" t="s">
        <v>52</v>
      </c>
      <c r="H181" t="s">
        <v>52</v>
      </c>
      <c r="I181" t="s">
        <v>42</v>
      </c>
      <c r="J181" t="s">
        <v>42</v>
      </c>
      <c r="L181" t="s">
        <v>809</v>
      </c>
      <c r="M181" t="s">
        <v>810</v>
      </c>
      <c r="N181" t="s">
        <v>811</v>
      </c>
      <c r="P181" t="s">
        <v>63</v>
      </c>
      <c r="Q181" t="s">
        <v>63</v>
      </c>
      <c r="R181">
        <v>10454</v>
      </c>
      <c r="S181" t="s">
        <v>37</v>
      </c>
      <c r="T181" t="s">
        <v>46</v>
      </c>
      <c r="X181" t="s">
        <v>48</v>
      </c>
      <c r="Y181" t="s">
        <v>48</v>
      </c>
      <c r="Z181" t="b">
        <v>1</v>
      </c>
      <c r="AA181" t="b">
        <v>1</v>
      </c>
      <c r="AB181" t="s">
        <v>48</v>
      </c>
      <c r="AC181" t="s">
        <v>49</v>
      </c>
      <c r="AE181" t="s">
        <v>321</v>
      </c>
    </row>
    <row r="182" spans="1:31" x14ac:dyDescent="0.2">
      <c r="A182">
        <v>351</v>
      </c>
      <c r="B182" t="s">
        <v>812</v>
      </c>
      <c r="C182" t="s">
        <v>812</v>
      </c>
      <c r="M182" t="s">
        <v>813</v>
      </c>
      <c r="N182" t="s">
        <v>814</v>
      </c>
      <c r="P182" t="s">
        <v>96</v>
      </c>
      <c r="Q182" t="s">
        <v>96</v>
      </c>
      <c r="R182">
        <v>11217</v>
      </c>
      <c r="S182" t="s">
        <v>37</v>
      </c>
      <c r="Z182" t="b">
        <v>0</v>
      </c>
      <c r="AA182" t="b">
        <v>0</v>
      </c>
    </row>
    <row r="183" spans="1:31" x14ac:dyDescent="0.2">
      <c r="A183">
        <v>806</v>
      </c>
      <c r="B183" t="s">
        <v>815</v>
      </c>
      <c r="C183" t="s">
        <v>815</v>
      </c>
      <c r="L183" t="s">
        <v>816</v>
      </c>
      <c r="M183" t="s">
        <v>817</v>
      </c>
      <c r="N183" t="s">
        <v>818</v>
      </c>
      <c r="O183" t="s">
        <v>819</v>
      </c>
      <c r="P183" t="s">
        <v>472</v>
      </c>
      <c r="Q183" t="s">
        <v>36</v>
      </c>
      <c r="R183">
        <v>10014</v>
      </c>
      <c r="S183" t="s">
        <v>37</v>
      </c>
      <c r="Z183" t="b">
        <v>0</v>
      </c>
      <c r="AA183" t="b">
        <v>0</v>
      </c>
    </row>
    <row r="184" spans="1:31" x14ac:dyDescent="0.2">
      <c r="A184">
        <v>661</v>
      </c>
      <c r="B184" t="s">
        <v>820</v>
      </c>
      <c r="C184" t="s">
        <v>820</v>
      </c>
      <c r="L184" t="s">
        <v>821</v>
      </c>
      <c r="N184" t="s">
        <v>822</v>
      </c>
      <c r="P184" t="s">
        <v>63</v>
      </c>
      <c r="Q184" t="s">
        <v>63</v>
      </c>
      <c r="S184" t="s">
        <v>37</v>
      </c>
      <c r="Z184" t="b">
        <v>0</v>
      </c>
      <c r="AA184" t="b">
        <v>0</v>
      </c>
    </row>
    <row r="185" spans="1:31" x14ac:dyDescent="0.2">
      <c r="A185">
        <v>387</v>
      </c>
      <c r="B185" t="s">
        <v>823</v>
      </c>
      <c r="C185" t="s">
        <v>823</v>
      </c>
      <c r="Z185" t="b">
        <v>0</v>
      </c>
      <c r="AA185" t="b">
        <v>0</v>
      </c>
    </row>
    <row r="186" spans="1:31" x14ac:dyDescent="0.2">
      <c r="A186">
        <v>378</v>
      </c>
      <c r="B186" t="s">
        <v>824</v>
      </c>
      <c r="C186" t="s">
        <v>824</v>
      </c>
      <c r="M186" t="s">
        <v>825</v>
      </c>
      <c r="N186" t="s">
        <v>826</v>
      </c>
      <c r="P186" t="s">
        <v>96</v>
      </c>
      <c r="Q186" t="s">
        <v>96</v>
      </c>
      <c r="R186">
        <v>11221</v>
      </c>
      <c r="S186" t="s">
        <v>37</v>
      </c>
      <c r="Z186" t="b">
        <v>0</v>
      </c>
      <c r="AA186" t="b">
        <v>0</v>
      </c>
    </row>
    <row r="187" spans="1:31" x14ac:dyDescent="0.2">
      <c r="A187">
        <v>438</v>
      </c>
      <c r="B187" t="s">
        <v>827</v>
      </c>
      <c r="C187" t="s">
        <v>827</v>
      </c>
      <c r="Z187" t="b">
        <v>0</v>
      </c>
      <c r="AA187" t="b">
        <v>0</v>
      </c>
    </row>
    <row r="188" spans="1:31" x14ac:dyDescent="0.2">
      <c r="A188">
        <v>540</v>
      </c>
      <c r="B188" t="s">
        <v>88</v>
      </c>
      <c r="C188" t="s">
        <v>828</v>
      </c>
      <c r="L188" t="s">
        <v>829</v>
      </c>
      <c r="M188" t="s">
        <v>830</v>
      </c>
      <c r="N188" t="s">
        <v>831</v>
      </c>
      <c r="P188" t="s">
        <v>45</v>
      </c>
      <c r="Q188" t="s">
        <v>36</v>
      </c>
      <c r="R188">
        <v>10034</v>
      </c>
      <c r="S188" t="s">
        <v>37</v>
      </c>
      <c r="Z188" t="b">
        <v>0</v>
      </c>
      <c r="AA188" t="b">
        <v>0</v>
      </c>
    </row>
    <row r="189" spans="1:31" x14ac:dyDescent="0.2">
      <c r="A189">
        <v>583</v>
      </c>
      <c r="B189" t="s">
        <v>832</v>
      </c>
      <c r="C189" t="s">
        <v>832</v>
      </c>
      <c r="M189" t="s">
        <v>833</v>
      </c>
      <c r="P189" t="s">
        <v>96</v>
      </c>
      <c r="Q189" t="s">
        <v>96</v>
      </c>
      <c r="S189" t="s">
        <v>37</v>
      </c>
      <c r="Z189" t="b">
        <v>0</v>
      </c>
      <c r="AA189" t="b">
        <v>0</v>
      </c>
    </row>
    <row r="190" spans="1:31" x14ac:dyDescent="0.2">
      <c r="A190">
        <v>807</v>
      </c>
      <c r="B190" t="s">
        <v>834</v>
      </c>
      <c r="C190" t="s">
        <v>835</v>
      </c>
      <c r="L190" t="s">
        <v>836</v>
      </c>
      <c r="N190" t="s">
        <v>837</v>
      </c>
      <c r="O190" t="s">
        <v>838</v>
      </c>
      <c r="P190" t="s">
        <v>35</v>
      </c>
      <c r="Q190" t="s">
        <v>36</v>
      </c>
      <c r="R190">
        <v>10032</v>
      </c>
      <c r="S190" t="s">
        <v>37</v>
      </c>
      <c r="Z190" t="b">
        <v>0</v>
      </c>
      <c r="AA190" t="b">
        <v>0</v>
      </c>
    </row>
    <row r="191" spans="1:31" x14ac:dyDescent="0.2">
      <c r="A191">
        <v>73</v>
      </c>
      <c r="B191" t="s">
        <v>702</v>
      </c>
      <c r="C191" t="s">
        <v>839</v>
      </c>
      <c r="D191" t="s">
        <v>42</v>
      </c>
      <c r="E191" t="s">
        <v>42</v>
      </c>
      <c r="F191" t="s">
        <v>441</v>
      </c>
      <c r="G191" t="s">
        <v>42</v>
      </c>
      <c r="H191" t="s">
        <v>441</v>
      </c>
      <c r="I191" t="s">
        <v>42</v>
      </c>
      <c r="J191" t="s">
        <v>42</v>
      </c>
      <c r="K191" t="s">
        <v>705</v>
      </c>
      <c r="M191" t="s">
        <v>163</v>
      </c>
      <c r="N191" t="s">
        <v>840</v>
      </c>
      <c r="P191" t="s">
        <v>207</v>
      </c>
      <c r="Q191" t="s">
        <v>36</v>
      </c>
      <c r="R191">
        <v>11372</v>
      </c>
      <c r="S191" t="s">
        <v>37</v>
      </c>
      <c r="T191" t="s">
        <v>80</v>
      </c>
      <c r="U191" t="s">
        <v>168</v>
      </c>
      <c r="Z191" t="b">
        <v>1</v>
      </c>
      <c r="AA191" t="b">
        <v>1</v>
      </c>
      <c r="AD191" t="s">
        <v>707</v>
      </c>
    </row>
    <row r="192" spans="1:31" x14ac:dyDescent="0.2">
      <c r="A192">
        <v>294</v>
      </c>
      <c r="B192" t="s">
        <v>641</v>
      </c>
      <c r="C192" t="s">
        <v>641</v>
      </c>
      <c r="D192" t="s">
        <v>317</v>
      </c>
      <c r="E192" t="s">
        <v>317</v>
      </c>
      <c r="F192" t="s">
        <v>317</v>
      </c>
      <c r="G192" t="s">
        <v>317</v>
      </c>
      <c r="H192" t="s">
        <v>317</v>
      </c>
      <c r="I192" t="s">
        <v>317</v>
      </c>
      <c r="J192" t="s">
        <v>317</v>
      </c>
      <c r="L192" t="s">
        <v>841</v>
      </c>
      <c r="M192" t="s">
        <v>842</v>
      </c>
      <c r="N192" t="s">
        <v>644</v>
      </c>
      <c r="O192" t="s">
        <v>843</v>
      </c>
      <c r="P192" t="s">
        <v>645</v>
      </c>
      <c r="Q192" t="s">
        <v>111</v>
      </c>
      <c r="R192">
        <v>11373</v>
      </c>
      <c r="S192" t="s">
        <v>37</v>
      </c>
      <c r="X192" t="s">
        <v>48</v>
      </c>
      <c r="Y192" t="s">
        <v>48</v>
      </c>
      <c r="Z192" t="b">
        <v>1</v>
      </c>
      <c r="AA192" t="b">
        <v>1</v>
      </c>
      <c r="AB192" t="s">
        <v>48</v>
      </c>
      <c r="AC192" t="s">
        <v>49</v>
      </c>
      <c r="AE192" t="s">
        <v>57</v>
      </c>
    </row>
    <row r="193" spans="1:30" x14ac:dyDescent="0.2">
      <c r="A193">
        <v>548</v>
      </c>
      <c r="B193" t="s">
        <v>131</v>
      </c>
      <c r="C193" t="s">
        <v>844</v>
      </c>
      <c r="M193" t="s">
        <v>845</v>
      </c>
      <c r="N193" t="s">
        <v>846</v>
      </c>
      <c r="P193" t="s">
        <v>45</v>
      </c>
      <c r="Q193" t="s">
        <v>36</v>
      </c>
      <c r="R193">
        <v>10003</v>
      </c>
      <c r="S193" t="s">
        <v>37</v>
      </c>
      <c r="Z193" t="b">
        <v>0</v>
      </c>
      <c r="AA193" t="b">
        <v>0</v>
      </c>
    </row>
    <row r="194" spans="1:30" x14ac:dyDescent="0.2">
      <c r="A194">
        <v>653</v>
      </c>
      <c r="B194" t="s">
        <v>847</v>
      </c>
      <c r="C194" t="s">
        <v>848</v>
      </c>
      <c r="D194" t="s">
        <v>849</v>
      </c>
      <c r="E194" t="s">
        <v>440</v>
      </c>
      <c r="F194" t="s">
        <v>440</v>
      </c>
      <c r="G194" t="s">
        <v>440</v>
      </c>
      <c r="H194" t="s">
        <v>849</v>
      </c>
      <c r="I194" t="s">
        <v>850</v>
      </c>
      <c r="J194" t="s">
        <v>42</v>
      </c>
      <c r="M194" t="s">
        <v>851</v>
      </c>
      <c r="N194" t="s">
        <v>852</v>
      </c>
      <c r="P194" t="s">
        <v>63</v>
      </c>
      <c r="Q194" t="s">
        <v>63</v>
      </c>
      <c r="R194">
        <v>10473</v>
      </c>
      <c r="S194" t="s">
        <v>37</v>
      </c>
      <c r="T194" t="s">
        <v>80</v>
      </c>
      <c r="U194" t="s">
        <v>252</v>
      </c>
      <c r="W194" t="s">
        <v>82</v>
      </c>
      <c r="Z194" t="b">
        <v>0</v>
      </c>
      <c r="AA194" t="b">
        <v>1</v>
      </c>
      <c r="AD194" t="s">
        <v>423</v>
      </c>
    </row>
    <row r="195" spans="1:30" x14ac:dyDescent="0.2">
      <c r="A195">
        <v>439</v>
      </c>
      <c r="B195" t="s">
        <v>532</v>
      </c>
      <c r="C195" t="s">
        <v>853</v>
      </c>
      <c r="D195" t="s">
        <v>118</v>
      </c>
      <c r="E195" t="s">
        <v>118</v>
      </c>
      <c r="F195" t="s">
        <v>118</v>
      </c>
      <c r="G195" t="s">
        <v>118</v>
      </c>
      <c r="H195" t="s">
        <v>118</v>
      </c>
      <c r="I195" t="s">
        <v>42</v>
      </c>
      <c r="J195" t="s">
        <v>42</v>
      </c>
      <c r="L195" t="s">
        <v>535</v>
      </c>
      <c r="M195" t="s">
        <v>854</v>
      </c>
      <c r="N195" t="s">
        <v>855</v>
      </c>
      <c r="P195" t="s">
        <v>63</v>
      </c>
      <c r="Q195" t="s">
        <v>63</v>
      </c>
      <c r="R195">
        <v>10458</v>
      </c>
      <c r="S195" t="s">
        <v>37</v>
      </c>
      <c r="Z195" t="b">
        <v>0</v>
      </c>
      <c r="AA195" t="b">
        <v>0</v>
      </c>
    </row>
    <row r="196" spans="1:30" x14ac:dyDescent="0.2">
      <c r="A196">
        <v>669</v>
      </c>
      <c r="B196" t="s">
        <v>580</v>
      </c>
      <c r="C196" t="s">
        <v>856</v>
      </c>
      <c r="M196" t="s">
        <v>857</v>
      </c>
      <c r="N196" t="s">
        <v>858</v>
      </c>
      <c r="P196" t="s">
        <v>45</v>
      </c>
      <c r="Q196" t="s">
        <v>36</v>
      </c>
      <c r="R196">
        <v>10013</v>
      </c>
      <c r="S196" t="s">
        <v>37</v>
      </c>
      <c r="Z196" t="b">
        <v>0</v>
      </c>
      <c r="AA196" t="b">
        <v>0</v>
      </c>
    </row>
    <row r="197" spans="1:30" x14ac:dyDescent="0.2">
      <c r="A197">
        <v>612</v>
      </c>
      <c r="B197" t="s">
        <v>859</v>
      </c>
      <c r="C197" t="s">
        <v>859</v>
      </c>
      <c r="L197" t="s">
        <v>860</v>
      </c>
      <c r="M197" t="s">
        <v>861</v>
      </c>
      <c r="N197" t="s">
        <v>862</v>
      </c>
      <c r="P197" t="s">
        <v>45</v>
      </c>
      <c r="Q197" t="s">
        <v>36</v>
      </c>
      <c r="R197">
        <v>10029</v>
      </c>
      <c r="S197" t="s">
        <v>37</v>
      </c>
      <c r="Z197" t="b">
        <v>0</v>
      </c>
      <c r="AA197" t="b">
        <v>0</v>
      </c>
    </row>
    <row r="198" spans="1:30" x14ac:dyDescent="0.2">
      <c r="A198">
        <v>652</v>
      </c>
      <c r="B198" t="s">
        <v>702</v>
      </c>
      <c r="C198" t="s">
        <v>863</v>
      </c>
      <c r="D198" t="s">
        <v>42</v>
      </c>
      <c r="E198" t="s">
        <v>864</v>
      </c>
      <c r="F198" t="s">
        <v>865</v>
      </c>
      <c r="G198" t="s">
        <v>864</v>
      </c>
      <c r="H198" t="s">
        <v>865</v>
      </c>
      <c r="I198" t="s">
        <v>865</v>
      </c>
      <c r="K198" t="s">
        <v>705</v>
      </c>
      <c r="M198" t="s">
        <v>163</v>
      </c>
      <c r="N198" t="s">
        <v>866</v>
      </c>
      <c r="P198" t="s">
        <v>45</v>
      </c>
      <c r="Q198" t="s">
        <v>36</v>
      </c>
      <c r="R198">
        <v>10025</v>
      </c>
      <c r="S198" t="s">
        <v>37</v>
      </c>
      <c r="T198" t="s">
        <v>80</v>
      </c>
      <c r="Z198" t="b">
        <v>1</v>
      </c>
      <c r="AA198" t="b">
        <v>1</v>
      </c>
    </row>
    <row r="199" spans="1:30" x14ac:dyDescent="0.2">
      <c r="A199">
        <v>480</v>
      </c>
      <c r="B199" t="s">
        <v>269</v>
      </c>
      <c r="C199" t="s">
        <v>867</v>
      </c>
      <c r="M199" t="s">
        <v>868</v>
      </c>
      <c r="N199" t="s">
        <v>869</v>
      </c>
      <c r="P199" t="s">
        <v>333</v>
      </c>
      <c r="Q199" t="s">
        <v>111</v>
      </c>
      <c r="R199">
        <v>11101</v>
      </c>
      <c r="S199" t="s">
        <v>37</v>
      </c>
      <c r="Z199" t="b">
        <v>0</v>
      </c>
      <c r="AA199" t="b">
        <v>0</v>
      </c>
    </row>
    <row r="200" spans="1:30" x14ac:dyDescent="0.2">
      <c r="A200">
        <v>430</v>
      </c>
      <c r="B200" t="s">
        <v>870</v>
      </c>
      <c r="C200" t="s">
        <v>870</v>
      </c>
      <c r="L200" t="s">
        <v>871</v>
      </c>
      <c r="M200" t="s">
        <v>872</v>
      </c>
      <c r="N200" t="s">
        <v>873</v>
      </c>
      <c r="P200" t="s">
        <v>75</v>
      </c>
      <c r="Q200" t="s">
        <v>75</v>
      </c>
      <c r="R200">
        <v>10301</v>
      </c>
      <c r="S200" t="s">
        <v>37</v>
      </c>
      <c r="Z200" t="b">
        <v>0</v>
      </c>
      <c r="AA200" t="b">
        <v>0</v>
      </c>
    </row>
    <row r="201" spans="1:30" x14ac:dyDescent="0.2">
      <c r="A201">
        <v>458</v>
      </c>
      <c r="B201" t="s">
        <v>874</v>
      </c>
      <c r="C201" t="s">
        <v>874</v>
      </c>
      <c r="Z201" t="b">
        <v>0</v>
      </c>
      <c r="AA201" t="b">
        <v>0</v>
      </c>
    </row>
    <row r="202" spans="1:30" x14ac:dyDescent="0.2">
      <c r="A202">
        <v>85</v>
      </c>
      <c r="B202" t="s">
        <v>493</v>
      </c>
      <c r="C202" t="s">
        <v>875</v>
      </c>
      <c r="D202" t="s">
        <v>42</v>
      </c>
      <c r="E202" t="s">
        <v>42</v>
      </c>
      <c r="F202" t="s">
        <v>42</v>
      </c>
      <c r="G202" t="s">
        <v>876</v>
      </c>
      <c r="H202" t="s">
        <v>42</v>
      </c>
      <c r="I202" t="s">
        <v>877</v>
      </c>
      <c r="J202" t="s">
        <v>42</v>
      </c>
      <c r="M202" t="s">
        <v>497</v>
      </c>
      <c r="N202" t="s">
        <v>878</v>
      </c>
      <c r="P202" t="s">
        <v>96</v>
      </c>
      <c r="Q202" t="s">
        <v>96</v>
      </c>
      <c r="R202">
        <v>11211</v>
      </c>
      <c r="S202" t="s">
        <v>37</v>
      </c>
      <c r="U202" t="s">
        <v>499</v>
      </c>
      <c r="W202" t="s">
        <v>82</v>
      </c>
      <c r="Z202" t="b">
        <v>0</v>
      </c>
      <c r="AA202" t="b">
        <v>1</v>
      </c>
    </row>
    <row r="203" spans="1:30" x14ac:dyDescent="0.2">
      <c r="A203">
        <v>773</v>
      </c>
      <c r="B203" t="s">
        <v>339</v>
      </c>
      <c r="C203" t="s">
        <v>879</v>
      </c>
      <c r="L203" t="s">
        <v>880</v>
      </c>
      <c r="M203" t="s">
        <v>881</v>
      </c>
      <c r="N203" t="s">
        <v>882</v>
      </c>
      <c r="O203" t="s">
        <v>155</v>
      </c>
      <c r="P203" t="s">
        <v>883</v>
      </c>
      <c r="Q203" t="s">
        <v>96</v>
      </c>
      <c r="R203">
        <v>11215</v>
      </c>
      <c r="S203" t="s">
        <v>37</v>
      </c>
      <c r="Z203" t="b">
        <v>0</v>
      </c>
      <c r="AA203" t="b">
        <v>0</v>
      </c>
    </row>
    <row r="204" spans="1:30" x14ac:dyDescent="0.2">
      <c r="A204">
        <v>1</v>
      </c>
      <c r="B204" t="s">
        <v>282</v>
      </c>
      <c r="C204" t="s">
        <v>884</v>
      </c>
      <c r="M204" t="s">
        <v>885</v>
      </c>
      <c r="N204" t="s">
        <v>886</v>
      </c>
      <c r="O204" t="s">
        <v>887</v>
      </c>
      <c r="Q204" t="s">
        <v>111</v>
      </c>
      <c r="R204">
        <v>11042</v>
      </c>
      <c r="S204" t="s">
        <v>37</v>
      </c>
      <c r="Z204" t="b">
        <v>0</v>
      </c>
      <c r="AA204" t="b">
        <v>0</v>
      </c>
    </row>
    <row r="205" spans="1:30" x14ac:dyDescent="0.2">
      <c r="A205">
        <v>25</v>
      </c>
      <c r="B205" t="s">
        <v>64</v>
      </c>
      <c r="C205" t="s">
        <v>888</v>
      </c>
      <c r="D205" t="s">
        <v>354</v>
      </c>
      <c r="E205" t="s">
        <v>354</v>
      </c>
      <c r="F205" t="s">
        <v>354</v>
      </c>
      <c r="G205" t="s">
        <v>354</v>
      </c>
      <c r="H205" t="s">
        <v>354</v>
      </c>
      <c r="I205" t="s">
        <v>42</v>
      </c>
      <c r="J205" t="s">
        <v>42</v>
      </c>
      <c r="L205" t="s">
        <v>147</v>
      </c>
      <c r="M205" t="s">
        <v>889</v>
      </c>
      <c r="N205" t="s">
        <v>890</v>
      </c>
      <c r="P205" t="s">
        <v>63</v>
      </c>
      <c r="Q205" t="s">
        <v>63</v>
      </c>
      <c r="R205">
        <v>10456</v>
      </c>
      <c r="S205" t="s">
        <v>37</v>
      </c>
      <c r="T205" t="s">
        <v>80</v>
      </c>
      <c r="U205" t="s">
        <v>252</v>
      </c>
      <c r="W205" t="s">
        <v>82</v>
      </c>
      <c r="Y205" t="s">
        <v>48</v>
      </c>
      <c r="Z205" t="b">
        <v>0</v>
      </c>
      <c r="AA205" t="b">
        <v>0</v>
      </c>
      <c r="AD205" t="s">
        <v>891</v>
      </c>
    </row>
    <row r="206" spans="1:30" x14ac:dyDescent="0.2">
      <c r="A206">
        <v>162</v>
      </c>
      <c r="B206" t="s">
        <v>172</v>
      </c>
      <c r="C206" t="s">
        <v>892</v>
      </c>
      <c r="D206" t="s">
        <v>174</v>
      </c>
      <c r="E206" t="s">
        <v>893</v>
      </c>
      <c r="F206" t="s">
        <v>174</v>
      </c>
      <c r="G206" t="s">
        <v>893</v>
      </c>
      <c r="H206" t="s">
        <v>894</v>
      </c>
      <c r="I206" t="s">
        <v>42</v>
      </c>
      <c r="J206" t="s">
        <v>42</v>
      </c>
      <c r="L206" t="s">
        <v>895</v>
      </c>
      <c r="M206" t="s">
        <v>896</v>
      </c>
      <c r="N206" t="s">
        <v>897</v>
      </c>
      <c r="P206" t="s">
        <v>63</v>
      </c>
      <c r="Q206" t="s">
        <v>63</v>
      </c>
      <c r="R206">
        <v>10454</v>
      </c>
      <c r="S206" t="s">
        <v>37</v>
      </c>
      <c r="T206" t="s">
        <v>80</v>
      </c>
      <c r="U206" t="s">
        <v>252</v>
      </c>
      <c r="W206" t="s">
        <v>82</v>
      </c>
      <c r="Z206" t="b">
        <v>0</v>
      </c>
      <c r="AA206" t="b">
        <v>1</v>
      </c>
      <c r="AD206" t="s">
        <v>423</v>
      </c>
    </row>
    <row r="207" spans="1:30" x14ac:dyDescent="0.2">
      <c r="A207">
        <v>747</v>
      </c>
      <c r="B207" t="s">
        <v>898</v>
      </c>
      <c r="C207" t="s">
        <v>898</v>
      </c>
      <c r="Z207" t="b">
        <v>0</v>
      </c>
      <c r="AA207" t="b">
        <v>0</v>
      </c>
    </row>
    <row r="208" spans="1:30" x14ac:dyDescent="0.2">
      <c r="A208">
        <v>537</v>
      </c>
      <c r="B208" t="s">
        <v>88</v>
      </c>
      <c r="C208" t="s">
        <v>899</v>
      </c>
      <c r="L208" t="s">
        <v>900</v>
      </c>
      <c r="M208" t="s">
        <v>901</v>
      </c>
      <c r="N208" t="s">
        <v>902</v>
      </c>
      <c r="P208" t="s">
        <v>45</v>
      </c>
      <c r="Q208" t="s">
        <v>36</v>
      </c>
      <c r="R208">
        <v>10032</v>
      </c>
      <c r="S208" t="s">
        <v>37</v>
      </c>
      <c r="Z208" t="b">
        <v>0</v>
      </c>
      <c r="AA208" t="b">
        <v>0</v>
      </c>
    </row>
    <row r="209" spans="1:31" x14ac:dyDescent="0.2">
      <c r="A209">
        <v>372</v>
      </c>
      <c r="B209" t="s">
        <v>903</v>
      </c>
      <c r="C209" t="s">
        <v>903</v>
      </c>
      <c r="D209" t="s">
        <v>904</v>
      </c>
      <c r="E209" t="s">
        <v>904</v>
      </c>
      <c r="F209" t="s">
        <v>904</v>
      </c>
      <c r="G209" t="s">
        <v>904</v>
      </c>
      <c r="H209" t="s">
        <v>904</v>
      </c>
      <c r="I209" t="s">
        <v>905</v>
      </c>
      <c r="J209" t="s">
        <v>163</v>
      </c>
      <c r="K209" t="s">
        <v>906</v>
      </c>
      <c r="L209" t="s">
        <v>907</v>
      </c>
      <c r="M209" t="s">
        <v>908</v>
      </c>
      <c r="N209" t="s">
        <v>909</v>
      </c>
      <c r="O209" t="s">
        <v>155</v>
      </c>
      <c r="P209" t="s">
        <v>45</v>
      </c>
      <c r="Q209" t="s">
        <v>36</v>
      </c>
      <c r="R209">
        <v>10003</v>
      </c>
      <c r="S209" t="s">
        <v>37</v>
      </c>
      <c r="T209" t="s">
        <v>80</v>
      </c>
      <c r="Z209" t="b">
        <v>0</v>
      </c>
      <c r="AA209" t="b">
        <v>0</v>
      </c>
      <c r="AD209" t="s">
        <v>423</v>
      </c>
    </row>
    <row r="210" spans="1:31" x14ac:dyDescent="0.2">
      <c r="A210">
        <v>461</v>
      </c>
      <c r="B210" t="s">
        <v>272</v>
      </c>
      <c r="C210" t="s">
        <v>910</v>
      </c>
      <c r="M210" t="s">
        <v>911</v>
      </c>
      <c r="N210" t="s">
        <v>912</v>
      </c>
      <c r="P210" t="s">
        <v>96</v>
      </c>
      <c r="Q210" t="s">
        <v>96</v>
      </c>
      <c r="R210">
        <v>11201</v>
      </c>
      <c r="S210" t="s">
        <v>37</v>
      </c>
      <c r="Z210" t="b">
        <v>0</v>
      </c>
      <c r="AA210" t="b">
        <v>0</v>
      </c>
    </row>
    <row r="211" spans="1:31" x14ac:dyDescent="0.2">
      <c r="A211">
        <v>497</v>
      </c>
      <c r="B211" t="s">
        <v>913</v>
      </c>
      <c r="C211" t="s">
        <v>913</v>
      </c>
      <c r="N211" t="s">
        <v>914</v>
      </c>
      <c r="O211" t="s">
        <v>915</v>
      </c>
      <c r="P211" t="s">
        <v>45</v>
      </c>
      <c r="Q211" t="s">
        <v>36</v>
      </c>
      <c r="R211">
        <v>10027</v>
      </c>
      <c r="S211" t="s">
        <v>37</v>
      </c>
      <c r="Z211" t="b">
        <v>0</v>
      </c>
      <c r="AA211" t="b">
        <v>0</v>
      </c>
    </row>
    <row r="212" spans="1:31" x14ac:dyDescent="0.2">
      <c r="A212">
        <v>667</v>
      </c>
      <c r="B212" t="s">
        <v>916</v>
      </c>
      <c r="C212" t="s">
        <v>917</v>
      </c>
      <c r="L212" t="s">
        <v>918</v>
      </c>
      <c r="Z212" t="b">
        <v>0</v>
      </c>
      <c r="AA212" t="b">
        <v>0</v>
      </c>
    </row>
    <row r="213" spans="1:31" x14ac:dyDescent="0.2">
      <c r="A213">
        <v>320</v>
      </c>
      <c r="B213" t="s">
        <v>919</v>
      </c>
      <c r="C213" t="s">
        <v>919</v>
      </c>
      <c r="D213" t="s">
        <v>920</v>
      </c>
      <c r="E213" t="s">
        <v>920</v>
      </c>
      <c r="F213" t="s">
        <v>920</v>
      </c>
      <c r="G213" t="s">
        <v>920</v>
      </c>
      <c r="H213" t="s">
        <v>118</v>
      </c>
      <c r="I213" t="s">
        <v>42</v>
      </c>
      <c r="J213" t="s">
        <v>42</v>
      </c>
      <c r="K213" t="s">
        <v>921</v>
      </c>
      <c r="L213" t="s">
        <v>922</v>
      </c>
      <c r="M213" t="s">
        <v>923</v>
      </c>
      <c r="N213" t="s">
        <v>924</v>
      </c>
      <c r="P213" t="s">
        <v>96</v>
      </c>
      <c r="Q213" t="s">
        <v>96</v>
      </c>
      <c r="R213">
        <v>11221</v>
      </c>
      <c r="S213" t="s">
        <v>37</v>
      </c>
      <c r="T213" t="s">
        <v>80</v>
      </c>
      <c r="U213" t="s">
        <v>925</v>
      </c>
      <c r="V213" t="s">
        <v>139</v>
      </c>
      <c r="W213" t="s">
        <v>926</v>
      </c>
      <c r="Z213" t="b">
        <v>0</v>
      </c>
      <c r="AA213" t="b">
        <v>1</v>
      </c>
      <c r="AD213" t="s">
        <v>209</v>
      </c>
    </row>
    <row r="214" spans="1:31" x14ac:dyDescent="0.2">
      <c r="A214">
        <v>588</v>
      </c>
      <c r="B214" t="s">
        <v>131</v>
      </c>
      <c r="C214" t="s">
        <v>927</v>
      </c>
      <c r="D214" t="s">
        <v>133</v>
      </c>
      <c r="E214" t="s">
        <v>133</v>
      </c>
      <c r="F214" t="s">
        <v>133</v>
      </c>
      <c r="G214" t="s">
        <v>133</v>
      </c>
      <c r="H214" t="s">
        <v>133</v>
      </c>
      <c r="K214" t="s">
        <v>415</v>
      </c>
      <c r="L214" t="s">
        <v>928</v>
      </c>
      <c r="N214" t="s">
        <v>929</v>
      </c>
      <c r="O214" t="s">
        <v>930</v>
      </c>
      <c r="P214" t="s">
        <v>35</v>
      </c>
      <c r="Q214" t="s">
        <v>472</v>
      </c>
      <c r="R214">
        <v>10019</v>
      </c>
      <c r="S214" t="s">
        <v>37</v>
      </c>
      <c r="T214" t="s">
        <v>80</v>
      </c>
      <c r="U214" t="s">
        <v>931</v>
      </c>
      <c r="V214" t="s">
        <v>139</v>
      </c>
      <c r="W214" t="s">
        <v>140</v>
      </c>
      <c r="Z214" t="b">
        <v>0</v>
      </c>
      <c r="AA214" t="b">
        <v>1</v>
      </c>
      <c r="AD214" t="s">
        <v>932</v>
      </c>
    </row>
    <row r="215" spans="1:31" x14ac:dyDescent="0.2">
      <c r="A215">
        <v>622</v>
      </c>
      <c r="B215" t="s">
        <v>396</v>
      </c>
      <c r="C215" t="s">
        <v>933</v>
      </c>
      <c r="L215" t="s">
        <v>398</v>
      </c>
      <c r="N215" t="s">
        <v>934</v>
      </c>
      <c r="Q215" t="s">
        <v>504</v>
      </c>
      <c r="R215">
        <v>11432</v>
      </c>
      <c r="S215" t="s">
        <v>37</v>
      </c>
      <c r="Z215" t="b">
        <v>0</v>
      </c>
      <c r="AA215" t="b">
        <v>0</v>
      </c>
    </row>
    <row r="216" spans="1:31" x14ac:dyDescent="0.2">
      <c r="A216">
        <v>455</v>
      </c>
      <c r="B216" t="s">
        <v>935</v>
      </c>
      <c r="C216" t="s">
        <v>935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42</v>
      </c>
      <c r="J216" t="s">
        <v>42</v>
      </c>
      <c r="L216" t="s">
        <v>936</v>
      </c>
      <c r="M216" t="s">
        <v>937</v>
      </c>
      <c r="N216" t="s">
        <v>938</v>
      </c>
      <c r="P216" t="s">
        <v>45</v>
      </c>
      <c r="Q216" t="s">
        <v>36</v>
      </c>
      <c r="R216">
        <v>10027</v>
      </c>
      <c r="S216" t="s">
        <v>37</v>
      </c>
      <c r="T216" t="s">
        <v>46</v>
      </c>
      <c r="X216" t="s">
        <v>48</v>
      </c>
      <c r="Y216" t="s">
        <v>48</v>
      </c>
      <c r="Z216" t="b">
        <v>1</v>
      </c>
      <c r="AA216" t="b">
        <v>1</v>
      </c>
      <c r="AB216" t="s">
        <v>48</v>
      </c>
      <c r="AC216" t="s">
        <v>49</v>
      </c>
      <c r="AE216" t="s">
        <v>321</v>
      </c>
    </row>
    <row r="217" spans="1:31" x14ac:dyDescent="0.2">
      <c r="A217">
        <v>709</v>
      </c>
      <c r="B217" t="s">
        <v>939</v>
      </c>
      <c r="C217" t="s">
        <v>939</v>
      </c>
      <c r="L217" t="s">
        <v>940</v>
      </c>
      <c r="M217" t="s">
        <v>941</v>
      </c>
      <c r="N217" t="s">
        <v>942</v>
      </c>
      <c r="P217" t="s">
        <v>883</v>
      </c>
      <c r="Q217" t="s">
        <v>96</v>
      </c>
      <c r="R217">
        <v>11213</v>
      </c>
      <c r="S217" t="s">
        <v>37</v>
      </c>
      <c r="Z217" t="b">
        <v>0</v>
      </c>
      <c r="AA217" t="b">
        <v>0</v>
      </c>
    </row>
    <row r="218" spans="1:31" x14ac:dyDescent="0.2">
      <c r="A218">
        <v>62</v>
      </c>
      <c r="B218" t="s">
        <v>225</v>
      </c>
      <c r="C218" t="s">
        <v>943</v>
      </c>
      <c r="D218" t="s">
        <v>118</v>
      </c>
      <c r="E218" t="s">
        <v>944</v>
      </c>
      <c r="F218" t="s">
        <v>118</v>
      </c>
      <c r="G218" t="s">
        <v>118</v>
      </c>
      <c r="H218" t="s">
        <v>118</v>
      </c>
      <c r="I218" t="s">
        <v>945</v>
      </c>
      <c r="J218" t="s">
        <v>42</v>
      </c>
      <c r="K218" t="s">
        <v>202</v>
      </c>
      <c r="L218" t="s">
        <v>946</v>
      </c>
      <c r="M218" t="s">
        <v>947</v>
      </c>
      <c r="N218" t="s">
        <v>948</v>
      </c>
      <c r="P218" t="s">
        <v>96</v>
      </c>
      <c r="Q218" t="s">
        <v>96</v>
      </c>
      <c r="R218">
        <v>11225</v>
      </c>
      <c r="S218" t="s">
        <v>37</v>
      </c>
      <c r="T218" t="s">
        <v>80</v>
      </c>
      <c r="U218" t="s">
        <v>168</v>
      </c>
      <c r="V218" t="s">
        <v>139</v>
      </c>
      <c r="W218" t="s">
        <v>232</v>
      </c>
      <c r="Y218" t="s">
        <v>48</v>
      </c>
      <c r="Z218" t="b">
        <v>1</v>
      </c>
      <c r="AA218" t="b">
        <v>1</v>
      </c>
      <c r="AD218" t="s">
        <v>949</v>
      </c>
    </row>
    <row r="219" spans="1:31" x14ac:dyDescent="0.2">
      <c r="A219">
        <v>801</v>
      </c>
      <c r="B219" t="s">
        <v>658</v>
      </c>
      <c r="C219" t="s">
        <v>658</v>
      </c>
      <c r="L219" t="s">
        <v>950</v>
      </c>
      <c r="P219" t="s">
        <v>35</v>
      </c>
      <c r="Q219" t="s">
        <v>36</v>
      </c>
      <c r="S219" t="s">
        <v>37</v>
      </c>
      <c r="Z219" t="b">
        <v>0</v>
      </c>
      <c r="AA219" t="b">
        <v>0</v>
      </c>
    </row>
    <row r="220" spans="1:31" x14ac:dyDescent="0.2">
      <c r="A220">
        <v>368</v>
      </c>
      <c r="B220" t="s">
        <v>951</v>
      </c>
      <c r="C220" t="s">
        <v>951</v>
      </c>
      <c r="M220" t="s">
        <v>952</v>
      </c>
      <c r="N220" t="s">
        <v>953</v>
      </c>
      <c r="O220" t="s">
        <v>954</v>
      </c>
      <c r="P220" t="s">
        <v>955</v>
      </c>
      <c r="R220">
        <v>12204</v>
      </c>
      <c r="S220" t="s">
        <v>37</v>
      </c>
      <c r="Z220" t="b">
        <v>0</v>
      </c>
      <c r="AA220" t="b">
        <v>0</v>
      </c>
    </row>
    <row r="221" spans="1:31" x14ac:dyDescent="0.2">
      <c r="A221">
        <v>686</v>
      </c>
      <c r="B221" t="s">
        <v>956</v>
      </c>
      <c r="C221" t="s">
        <v>956</v>
      </c>
      <c r="N221" t="s">
        <v>957</v>
      </c>
      <c r="O221" t="s">
        <v>460</v>
      </c>
      <c r="P221" t="s">
        <v>68</v>
      </c>
      <c r="Q221" t="s">
        <v>63</v>
      </c>
      <c r="R221">
        <v>10461</v>
      </c>
      <c r="S221" t="s">
        <v>37</v>
      </c>
      <c r="Z221" t="b">
        <v>0</v>
      </c>
      <c r="AA221" t="b">
        <v>0</v>
      </c>
    </row>
    <row r="222" spans="1:31" x14ac:dyDescent="0.2">
      <c r="A222">
        <v>510</v>
      </c>
      <c r="B222" t="s">
        <v>958</v>
      </c>
      <c r="C222" t="s">
        <v>959</v>
      </c>
      <c r="K222" t="s">
        <v>960</v>
      </c>
      <c r="L222" t="s">
        <v>961</v>
      </c>
      <c r="M222" t="s">
        <v>962</v>
      </c>
      <c r="N222" t="s">
        <v>963</v>
      </c>
      <c r="P222" t="s">
        <v>333</v>
      </c>
      <c r="Q222" t="s">
        <v>111</v>
      </c>
      <c r="R222">
        <v>11101</v>
      </c>
      <c r="S222" t="s">
        <v>37</v>
      </c>
      <c r="Z222" t="b">
        <v>0</v>
      </c>
      <c r="AA222" t="b">
        <v>0</v>
      </c>
    </row>
    <row r="223" spans="1:31" x14ac:dyDescent="0.2">
      <c r="A223">
        <v>710</v>
      </c>
      <c r="B223" t="s">
        <v>964</v>
      </c>
      <c r="C223" t="s">
        <v>964</v>
      </c>
      <c r="N223" t="s">
        <v>965</v>
      </c>
      <c r="P223" t="s">
        <v>96</v>
      </c>
      <c r="Q223" t="s">
        <v>96</v>
      </c>
      <c r="R223">
        <v>11233</v>
      </c>
      <c r="S223" t="s">
        <v>37</v>
      </c>
      <c r="Z223" t="b">
        <v>0</v>
      </c>
      <c r="AA223" t="b">
        <v>0</v>
      </c>
    </row>
    <row r="224" spans="1:31" x14ac:dyDescent="0.2">
      <c r="A224">
        <v>664</v>
      </c>
      <c r="B224" t="s">
        <v>966</v>
      </c>
      <c r="C224" t="s">
        <v>966</v>
      </c>
      <c r="M224" t="s">
        <v>967</v>
      </c>
      <c r="N224" t="s">
        <v>968</v>
      </c>
      <c r="P224" t="s">
        <v>883</v>
      </c>
      <c r="Q224" t="s">
        <v>96</v>
      </c>
      <c r="R224">
        <v>11212</v>
      </c>
      <c r="S224" t="s">
        <v>37</v>
      </c>
      <c r="Z224" t="b">
        <v>0</v>
      </c>
      <c r="AA224" t="b">
        <v>0</v>
      </c>
    </row>
    <row r="225" spans="1:31" x14ac:dyDescent="0.2">
      <c r="A225">
        <v>526</v>
      </c>
      <c r="B225" t="s">
        <v>172</v>
      </c>
      <c r="C225" t="s">
        <v>969</v>
      </c>
      <c r="D225" t="s">
        <v>970</v>
      </c>
      <c r="E225" t="s">
        <v>970</v>
      </c>
      <c r="F225" t="s">
        <v>970</v>
      </c>
      <c r="G225" t="s">
        <v>970</v>
      </c>
      <c r="H225" t="s">
        <v>970</v>
      </c>
      <c r="I225" t="s">
        <v>971</v>
      </c>
      <c r="J225" t="s">
        <v>42</v>
      </c>
      <c r="L225" t="s">
        <v>972</v>
      </c>
      <c r="N225" t="s">
        <v>973</v>
      </c>
      <c r="P225" t="s">
        <v>63</v>
      </c>
      <c r="Q225" t="s">
        <v>63</v>
      </c>
      <c r="R225">
        <v>10453</v>
      </c>
      <c r="S225" t="s">
        <v>37</v>
      </c>
      <c r="Z225" t="b">
        <v>0</v>
      </c>
      <c r="AA225" t="b">
        <v>0</v>
      </c>
    </row>
    <row r="226" spans="1:31" x14ac:dyDescent="0.2">
      <c r="A226">
        <v>413</v>
      </c>
      <c r="B226" t="s">
        <v>974</v>
      </c>
      <c r="C226" t="s">
        <v>974</v>
      </c>
      <c r="Z226" t="b">
        <v>0</v>
      </c>
      <c r="AA226" t="b">
        <v>0</v>
      </c>
    </row>
    <row r="227" spans="1:31" x14ac:dyDescent="0.2">
      <c r="A227">
        <v>448</v>
      </c>
      <c r="B227" t="s">
        <v>975</v>
      </c>
      <c r="C227" t="s">
        <v>975</v>
      </c>
      <c r="M227" t="s">
        <v>976</v>
      </c>
      <c r="N227" t="s">
        <v>977</v>
      </c>
      <c r="P227" t="s">
        <v>45</v>
      </c>
      <c r="Q227" t="s">
        <v>36</v>
      </c>
      <c r="R227">
        <v>10033</v>
      </c>
      <c r="S227" t="s">
        <v>37</v>
      </c>
      <c r="Z227" t="b">
        <v>0</v>
      </c>
      <c r="AA227" t="b">
        <v>0</v>
      </c>
    </row>
    <row r="228" spans="1:31" x14ac:dyDescent="0.2">
      <c r="A228">
        <v>298</v>
      </c>
      <c r="B228" t="s">
        <v>978</v>
      </c>
      <c r="C228" t="s">
        <v>978</v>
      </c>
      <c r="D228" t="s">
        <v>317</v>
      </c>
      <c r="E228" t="s">
        <v>317</v>
      </c>
      <c r="F228" t="s">
        <v>317</v>
      </c>
      <c r="G228" t="s">
        <v>317</v>
      </c>
      <c r="H228" t="s">
        <v>317</v>
      </c>
      <c r="I228" t="s">
        <v>317</v>
      </c>
      <c r="J228" t="s">
        <v>317</v>
      </c>
      <c r="L228" t="s">
        <v>979</v>
      </c>
      <c r="M228" t="s">
        <v>980</v>
      </c>
      <c r="N228" t="s">
        <v>981</v>
      </c>
      <c r="P228" t="s">
        <v>96</v>
      </c>
      <c r="Q228" t="s">
        <v>96</v>
      </c>
      <c r="R228">
        <v>11203</v>
      </c>
      <c r="S228" t="s">
        <v>37</v>
      </c>
      <c r="X228" t="s">
        <v>48</v>
      </c>
      <c r="Y228" t="s">
        <v>48</v>
      </c>
      <c r="Z228" t="b">
        <v>1</v>
      </c>
      <c r="AA228" t="b">
        <v>1</v>
      </c>
      <c r="AB228" t="s">
        <v>48</v>
      </c>
      <c r="AC228" t="s">
        <v>49</v>
      </c>
      <c r="AE228" t="s">
        <v>321</v>
      </c>
    </row>
    <row r="229" spans="1:31" x14ac:dyDescent="0.2">
      <c r="A229">
        <v>512</v>
      </c>
      <c r="B229" t="s">
        <v>982</v>
      </c>
      <c r="C229" t="s">
        <v>982</v>
      </c>
      <c r="D229" t="s">
        <v>317</v>
      </c>
      <c r="E229" t="s">
        <v>317</v>
      </c>
      <c r="F229" t="s">
        <v>317</v>
      </c>
      <c r="G229" t="s">
        <v>317</v>
      </c>
      <c r="H229" t="s">
        <v>317</v>
      </c>
      <c r="I229" t="s">
        <v>317</v>
      </c>
      <c r="J229" t="s">
        <v>317</v>
      </c>
      <c r="L229" t="s">
        <v>983</v>
      </c>
      <c r="M229" t="s">
        <v>984</v>
      </c>
      <c r="N229" t="s">
        <v>985</v>
      </c>
      <c r="P229" t="s">
        <v>63</v>
      </c>
      <c r="Q229" t="s">
        <v>63</v>
      </c>
      <c r="R229">
        <v>10467</v>
      </c>
      <c r="S229" t="s">
        <v>37</v>
      </c>
      <c r="X229" t="s">
        <v>48</v>
      </c>
      <c r="Y229" t="s">
        <v>48</v>
      </c>
      <c r="Z229" t="b">
        <v>1</v>
      </c>
      <c r="AA229" t="b">
        <v>1</v>
      </c>
      <c r="AB229" t="s">
        <v>48</v>
      </c>
      <c r="AC229" t="s">
        <v>49</v>
      </c>
      <c r="AE229" t="s">
        <v>321</v>
      </c>
    </row>
    <row r="230" spans="1:31" x14ac:dyDescent="0.2">
      <c r="A230">
        <v>451</v>
      </c>
      <c r="B230" t="s">
        <v>986</v>
      </c>
      <c r="C230" t="s">
        <v>986</v>
      </c>
      <c r="N230" t="s">
        <v>987</v>
      </c>
      <c r="P230" t="s">
        <v>988</v>
      </c>
      <c r="Q230" t="s">
        <v>111</v>
      </c>
      <c r="R230">
        <v>11411</v>
      </c>
      <c r="S230" t="s">
        <v>37</v>
      </c>
      <c r="Z230" t="b">
        <v>0</v>
      </c>
      <c r="AA230" t="b">
        <v>0</v>
      </c>
    </row>
    <row r="231" spans="1:31" x14ac:dyDescent="0.2">
      <c r="A231">
        <v>827</v>
      </c>
      <c r="B231" t="s">
        <v>989</v>
      </c>
      <c r="C231" t="s">
        <v>989</v>
      </c>
      <c r="L231" t="s">
        <v>990</v>
      </c>
      <c r="M231" t="s">
        <v>991</v>
      </c>
      <c r="N231" t="s">
        <v>992</v>
      </c>
      <c r="O231" t="s">
        <v>100</v>
      </c>
      <c r="P231" t="s">
        <v>35</v>
      </c>
      <c r="Q231" t="s">
        <v>36</v>
      </c>
      <c r="R231">
        <v>10029</v>
      </c>
      <c r="S231" t="s">
        <v>37</v>
      </c>
      <c r="Z231" t="b">
        <v>0</v>
      </c>
      <c r="AA231" t="b">
        <v>0</v>
      </c>
    </row>
    <row r="232" spans="1:31" x14ac:dyDescent="0.2">
      <c r="A232">
        <v>494</v>
      </c>
      <c r="B232" t="s">
        <v>993</v>
      </c>
      <c r="C232" t="s">
        <v>993</v>
      </c>
      <c r="M232" t="s">
        <v>994</v>
      </c>
      <c r="N232" t="s">
        <v>995</v>
      </c>
      <c r="O232" t="s">
        <v>996</v>
      </c>
      <c r="P232" t="s">
        <v>45</v>
      </c>
      <c r="Q232" t="s">
        <v>36</v>
      </c>
      <c r="R232">
        <v>10004</v>
      </c>
      <c r="S232" t="s">
        <v>37</v>
      </c>
      <c r="Z232" t="b">
        <v>0</v>
      </c>
      <c r="AA232" t="b">
        <v>0</v>
      </c>
    </row>
    <row r="233" spans="1:31" x14ac:dyDescent="0.2">
      <c r="A233">
        <v>110</v>
      </c>
      <c r="B233" t="s">
        <v>997</v>
      </c>
      <c r="C233" t="s">
        <v>998</v>
      </c>
      <c r="D233" t="s">
        <v>999</v>
      </c>
      <c r="E233" t="s">
        <v>999</v>
      </c>
      <c r="F233" t="s">
        <v>999</v>
      </c>
      <c r="G233" t="s">
        <v>999</v>
      </c>
      <c r="H233" t="s">
        <v>999</v>
      </c>
      <c r="L233" t="s">
        <v>1000</v>
      </c>
      <c r="M233" t="s">
        <v>1001</v>
      </c>
      <c r="N233" t="s">
        <v>1002</v>
      </c>
      <c r="P233" t="s">
        <v>45</v>
      </c>
      <c r="Q233" t="s">
        <v>36</v>
      </c>
      <c r="R233">
        <v>10030</v>
      </c>
      <c r="S233" t="s">
        <v>37</v>
      </c>
      <c r="T233" t="s">
        <v>80</v>
      </c>
      <c r="U233" t="s">
        <v>1003</v>
      </c>
      <c r="W233" t="s">
        <v>1004</v>
      </c>
      <c r="Z233" t="b">
        <v>0</v>
      </c>
      <c r="AA233" t="b">
        <v>1</v>
      </c>
      <c r="AD233" t="s">
        <v>1005</v>
      </c>
    </row>
    <row r="234" spans="1:31" x14ac:dyDescent="0.2">
      <c r="A234">
        <v>120</v>
      </c>
      <c r="B234" t="s">
        <v>1006</v>
      </c>
      <c r="C234" t="s">
        <v>1007</v>
      </c>
      <c r="K234" t="s">
        <v>1008</v>
      </c>
      <c r="M234" t="s">
        <v>1009</v>
      </c>
      <c r="N234" t="s">
        <v>1010</v>
      </c>
      <c r="P234" t="s">
        <v>96</v>
      </c>
      <c r="Q234" t="s">
        <v>96</v>
      </c>
      <c r="R234">
        <v>11206</v>
      </c>
      <c r="S234" t="s">
        <v>37</v>
      </c>
      <c r="Z234" t="b">
        <v>0</v>
      </c>
      <c r="AA234" t="b">
        <v>0</v>
      </c>
    </row>
    <row r="235" spans="1:31" x14ac:dyDescent="0.2">
      <c r="A235">
        <v>103</v>
      </c>
      <c r="B235" t="s">
        <v>755</v>
      </c>
      <c r="C235" t="s">
        <v>1011</v>
      </c>
      <c r="D235" t="s">
        <v>52</v>
      </c>
      <c r="E235" t="s">
        <v>52</v>
      </c>
      <c r="F235" t="s">
        <v>52</v>
      </c>
      <c r="G235" t="s">
        <v>52</v>
      </c>
      <c r="H235" t="s">
        <v>52</v>
      </c>
      <c r="I235" t="s">
        <v>42</v>
      </c>
      <c r="J235" t="s">
        <v>42</v>
      </c>
      <c r="M235" t="s">
        <v>1012</v>
      </c>
      <c r="N235" t="s">
        <v>1013</v>
      </c>
      <c r="P235" t="s">
        <v>63</v>
      </c>
      <c r="Q235" t="s">
        <v>63</v>
      </c>
      <c r="R235">
        <v>10462</v>
      </c>
      <c r="S235" t="s">
        <v>37</v>
      </c>
      <c r="T235" t="s">
        <v>80</v>
      </c>
      <c r="U235" t="s">
        <v>252</v>
      </c>
      <c r="W235" t="s">
        <v>82</v>
      </c>
      <c r="Y235" t="s">
        <v>48</v>
      </c>
      <c r="Z235" t="b">
        <v>0</v>
      </c>
      <c r="AA235" t="b">
        <v>0</v>
      </c>
    </row>
    <row r="236" spans="1:31" x14ac:dyDescent="0.2">
      <c r="A236">
        <v>148</v>
      </c>
      <c r="B236" t="s">
        <v>156</v>
      </c>
      <c r="C236" t="s">
        <v>1014</v>
      </c>
      <c r="D236" t="s">
        <v>301</v>
      </c>
      <c r="E236" t="s">
        <v>301</v>
      </c>
      <c r="F236" t="s">
        <v>301</v>
      </c>
      <c r="G236" t="s">
        <v>301</v>
      </c>
      <c r="H236" t="s">
        <v>212</v>
      </c>
      <c r="I236" t="s">
        <v>247</v>
      </c>
      <c r="J236" t="s">
        <v>42</v>
      </c>
      <c r="M236" t="s">
        <v>1015</v>
      </c>
      <c r="N236" t="s">
        <v>1016</v>
      </c>
      <c r="P236" t="s">
        <v>63</v>
      </c>
      <c r="Q236" t="s">
        <v>63</v>
      </c>
      <c r="R236">
        <v>10451</v>
      </c>
      <c r="S236" t="s">
        <v>37</v>
      </c>
      <c r="T236" t="s">
        <v>80</v>
      </c>
      <c r="U236" t="s">
        <v>742</v>
      </c>
      <c r="W236" t="s">
        <v>82</v>
      </c>
      <c r="Z236" t="b">
        <v>0</v>
      </c>
      <c r="AA236" t="b">
        <v>0</v>
      </c>
    </row>
    <row r="237" spans="1:31" x14ac:dyDescent="0.2">
      <c r="A237">
        <v>805</v>
      </c>
      <c r="B237" t="s">
        <v>124</v>
      </c>
      <c r="C237" t="s">
        <v>1017</v>
      </c>
      <c r="N237" t="s">
        <v>1018</v>
      </c>
      <c r="O237" t="s">
        <v>1019</v>
      </c>
      <c r="Q237" t="s">
        <v>96</v>
      </c>
      <c r="R237">
        <v>11207</v>
      </c>
      <c r="S237" t="s">
        <v>37</v>
      </c>
      <c r="Z237" t="b">
        <v>0</v>
      </c>
      <c r="AA237" t="b">
        <v>0</v>
      </c>
    </row>
    <row r="238" spans="1:31" x14ac:dyDescent="0.2">
      <c r="A238">
        <v>61</v>
      </c>
      <c r="B238" t="s">
        <v>225</v>
      </c>
      <c r="C238" t="s">
        <v>1020</v>
      </c>
      <c r="D238" t="s">
        <v>118</v>
      </c>
      <c r="E238" t="s">
        <v>1021</v>
      </c>
      <c r="F238" t="s">
        <v>920</v>
      </c>
      <c r="G238" t="s">
        <v>118</v>
      </c>
      <c r="H238" t="s">
        <v>118</v>
      </c>
      <c r="I238" t="s">
        <v>1022</v>
      </c>
      <c r="J238" t="s">
        <v>42</v>
      </c>
      <c r="L238" t="s">
        <v>1023</v>
      </c>
      <c r="M238" t="s">
        <v>1024</v>
      </c>
      <c r="N238" t="s">
        <v>1025</v>
      </c>
      <c r="P238" t="s">
        <v>96</v>
      </c>
      <c r="Q238" t="s">
        <v>96</v>
      </c>
      <c r="R238">
        <v>11206</v>
      </c>
      <c r="S238" t="s">
        <v>37</v>
      </c>
      <c r="T238" t="s">
        <v>295</v>
      </c>
      <c r="U238" t="s">
        <v>168</v>
      </c>
      <c r="W238" t="s">
        <v>232</v>
      </c>
      <c r="Y238" t="s">
        <v>48</v>
      </c>
      <c r="Z238" t="b">
        <v>1</v>
      </c>
      <c r="AA238" t="b">
        <v>1</v>
      </c>
      <c r="AD238" t="s">
        <v>233</v>
      </c>
    </row>
    <row r="239" spans="1:31" x14ac:dyDescent="0.2">
      <c r="A239">
        <v>535</v>
      </c>
      <c r="B239" t="s">
        <v>69</v>
      </c>
      <c r="C239" t="s">
        <v>1026</v>
      </c>
      <c r="D239" t="s">
        <v>1027</v>
      </c>
      <c r="E239" t="s">
        <v>1027</v>
      </c>
      <c r="F239" t="s">
        <v>1027</v>
      </c>
      <c r="G239" t="s">
        <v>1027</v>
      </c>
      <c r="H239" t="s">
        <v>1027</v>
      </c>
      <c r="I239" t="s">
        <v>42</v>
      </c>
      <c r="J239" t="s">
        <v>42</v>
      </c>
      <c r="K239" t="s">
        <v>202</v>
      </c>
      <c r="L239" t="s">
        <v>71</v>
      </c>
      <c r="M239" t="s">
        <v>1028</v>
      </c>
      <c r="N239" t="s">
        <v>1029</v>
      </c>
      <c r="O239" t="s">
        <v>155</v>
      </c>
      <c r="P239" t="s">
        <v>75</v>
      </c>
      <c r="Q239" t="s">
        <v>75</v>
      </c>
      <c r="R239">
        <v>10301</v>
      </c>
      <c r="S239" t="s">
        <v>37</v>
      </c>
      <c r="T239" t="s">
        <v>80</v>
      </c>
      <c r="U239" t="s">
        <v>1030</v>
      </c>
      <c r="V239" t="s">
        <v>139</v>
      </c>
      <c r="W239" t="s">
        <v>140</v>
      </c>
      <c r="Z239" t="b">
        <v>0</v>
      </c>
      <c r="AA239" t="b">
        <v>1</v>
      </c>
    </row>
    <row r="240" spans="1:31" x14ac:dyDescent="0.2">
      <c r="A240">
        <v>135</v>
      </c>
      <c r="B240" t="s">
        <v>702</v>
      </c>
      <c r="C240" t="s">
        <v>1031</v>
      </c>
      <c r="D240" t="s">
        <v>441</v>
      </c>
      <c r="E240" t="s">
        <v>441</v>
      </c>
      <c r="F240" t="s">
        <v>441</v>
      </c>
      <c r="G240" t="s">
        <v>441</v>
      </c>
      <c r="H240" t="s">
        <v>441</v>
      </c>
      <c r="I240" t="s">
        <v>42</v>
      </c>
      <c r="J240" t="s">
        <v>42</v>
      </c>
      <c r="K240" t="s">
        <v>705</v>
      </c>
      <c r="M240" t="s">
        <v>163</v>
      </c>
      <c r="N240" t="s">
        <v>1032</v>
      </c>
      <c r="O240" t="s">
        <v>460</v>
      </c>
      <c r="P240" t="s">
        <v>45</v>
      </c>
      <c r="Q240" t="s">
        <v>36</v>
      </c>
      <c r="R240">
        <v>10027</v>
      </c>
      <c r="S240" t="s">
        <v>37</v>
      </c>
      <c r="T240" t="s">
        <v>80</v>
      </c>
      <c r="U240" t="s">
        <v>168</v>
      </c>
      <c r="Z240" t="b">
        <v>1</v>
      </c>
      <c r="AA240" t="b">
        <v>1</v>
      </c>
      <c r="AD240" t="s">
        <v>707</v>
      </c>
    </row>
    <row r="241" spans="1:30" x14ac:dyDescent="0.2">
      <c r="A241">
        <v>586</v>
      </c>
      <c r="B241" t="s">
        <v>282</v>
      </c>
      <c r="C241" t="s">
        <v>1033</v>
      </c>
      <c r="L241" t="s">
        <v>1034</v>
      </c>
      <c r="M241" t="s">
        <v>1035</v>
      </c>
      <c r="N241" t="s">
        <v>1036</v>
      </c>
      <c r="Q241" t="s">
        <v>504</v>
      </c>
      <c r="R241">
        <v>11040</v>
      </c>
      <c r="S241" t="s">
        <v>37</v>
      </c>
      <c r="Z241" t="b">
        <v>1</v>
      </c>
      <c r="AA241" t="b">
        <v>0</v>
      </c>
    </row>
    <row r="242" spans="1:30" x14ac:dyDescent="0.2">
      <c r="A242">
        <v>115</v>
      </c>
      <c r="B242" t="s">
        <v>1037</v>
      </c>
      <c r="C242" t="s">
        <v>1037</v>
      </c>
      <c r="D242" t="s">
        <v>1038</v>
      </c>
      <c r="E242" t="s">
        <v>1038</v>
      </c>
      <c r="F242" t="s">
        <v>1038</v>
      </c>
      <c r="G242" t="s">
        <v>1038</v>
      </c>
      <c r="H242" t="s">
        <v>1038</v>
      </c>
      <c r="I242" t="s">
        <v>42</v>
      </c>
      <c r="J242" t="s">
        <v>42</v>
      </c>
      <c r="M242" t="s">
        <v>1039</v>
      </c>
      <c r="N242" t="s">
        <v>1040</v>
      </c>
      <c r="P242" t="s">
        <v>63</v>
      </c>
      <c r="Q242" t="s">
        <v>63</v>
      </c>
      <c r="R242">
        <v>10468</v>
      </c>
      <c r="S242" t="s">
        <v>37</v>
      </c>
      <c r="T242" t="s">
        <v>80</v>
      </c>
      <c r="U242" t="s">
        <v>81</v>
      </c>
      <c r="W242" t="s">
        <v>82</v>
      </c>
      <c r="Y242" t="s">
        <v>48</v>
      </c>
      <c r="Z242" t="b">
        <v>0</v>
      </c>
      <c r="AA242" t="b">
        <v>0</v>
      </c>
    </row>
    <row r="243" spans="1:30" x14ac:dyDescent="0.2">
      <c r="A243">
        <v>28</v>
      </c>
      <c r="B243" t="s">
        <v>64</v>
      </c>
      <c r="C243" t="s">
        <v>1041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42</v>
      </c>
      <c r="J243" t="s">
        <v>42</v>
      </c>
      <c r="L243" t="s">
        <v>147</v>
      </c>
      <c r="M243" t="s">
        <v>1042</v>
      </c>
      <c r="N243" t="s">
        <v>1043</v>
      </c>
      <c r="P243" t="s">
        <v>63</v>
      </c>
      <c r="Q243" t="s">
        <v>63</v>
      </c>
      <c r="R243">
        <v>10457</v>
      </c>
      <c r="S243" t="s">
        <v>37</v>
      </c>
      <c r="U243" t="s">
        <v>81</v>
      </c>
      <c r="Z243" t="b">
        <v>0</v>
      </c>
      <c r="AA243" t="b">
        <v>0</v>
      </c>
    </row>
    <row r="244" spans="1:30" x14ac:dyDescent="0.2">
      <c r="A244">
        <v>546</v>
      </c>
      <c r="B244" t="s">
        <v>1044</v>
      </c>
      <c r="C244" t="s">
        <v>1044</v>
      </c>
      <c r="D244" t="s">
        <v>1045</v>
      </c>
      <c r="E244" t="s">
        <v>1045</v>
      </c>
      <c r="F244" t="s">
        <v>1045</v>
      </c>
      <c r="G244" t="s">
        <v>1045</v>
      </c>
      <c r="H244" t="s">
        <v>1045</v>
      </c>
      <c r="I244" t="s">
        <v>42</v>
      </c>
      <c r="J244" t="s">
        <v>42</v>
      </c>
      <c r="L244" t="s">
        <v>1046</v>
      </c>
      <c r="M244" t="s">
        <v>1047</v>
      </c>
      <c r="N244" t="s">
        <v>1048</v>
      </c>
      <c r="P244" t="s">
        <v>45</v>
      </c>
      <c r="Q244" t="s">
        <v>36</v>
      </c>
      <c r="R244">
        <v>10031</v>
      </c>
      <c r="S244" t="s">
        <v>37</v>
      </c>
      <c r="Z244" t="b">
        <v>0</v>
      </c>
      <c r="AA244" t="b">
        <v>0</v>
      </c>
    </row>
    <row r="245" spans="1:30" x14ac:dyDescent="0.2">
      <c r="A245">
        <v>663</v>
      </c>
      <c r="B245" t="s">
        <v>1049</v>
      </c>
      <c r="C245" t="s">
        <v>1050</v>
      </c>
      <c r="D245" t="s">
        <v>1051</v>
      </c>
      <c r="E245" t="s">
        <v>1051</v>
      </c>
      <c r="F245" t="s">
        <v>1052</v>
      </c>
      <c r="G245" t="s">
        <v>1053</v>
      </c>
      <c r="H245" t="s">
        <v>1053</v>
      </c>
      <c r="K245" t="s">
        <v>534</v>
      </c>
      <c r="L245" t="s">
        <v>1054</v>
      </c>
      <c r="M245" t="s">
        <v>1055</v>
      </c>
      <c r="N245" t="s">
        <v>1056</v>
      </c>
      <c r="P245" t="s">
        <v>96</v>
      </c>
      <c r="Q245" t="s">
        <v>96</v>
      </c>
      <c r="R245">
        <v>11221</v>
      </c>
      <c r="S245" t="s">
        <v>37</v>
      </c>
      <c r="T245" t="s">
        <v>80</v>
      </c>
      <c r="U245" t="s">
        <v>1057</v>
      </c>
      <c r="V245" t="s">
        <v>139</v>
      </c>
      <c r="W245" t="s">
        <v>1058</v>
      </c>
      <c r="X245" t="s">
        <v>48</v>
      </c>
      <c r="Y245" t="s">
        <v>48</v>
      </c>
      <c r="Z245" t="b">
        <v>1</v>
      </c>
      <c r="AA245" t="b">
        <v>1</v>
      </c>
      <c r="AB245" t="s">
        <v>48</v>
      </c>
      <c r="AC245" t="s">
        <v>170</v>
      </c>
      <c r="AD245" t="s">
        <v>1059</v>
      </c>
    </row>
    <row r="246" spans="1:30" x14ac:dyDescent="0.2">
      <c r="A246">
        <v>22</v>
      </c>
      <c r="B246" t="s">
        <v>64</v>
      </c>
      <c r="C246" t="s">
        <v>1060</v>
      </c>
      <c r="D246" t="s">
        <v>354</v>
      </c>
      <c r="E246" t="s">
        <v>354</v>
      </c>
      <c r="F246" t="s">
        <v>354</v>
      </c>
      <c r="G246" t="s">
        <v>354</v>
      </c>
      <c r="H246" t="s">
        <v>354</v>
      </c>
      <c r="I246" t="s">
        <v>42</v>
      </c>
      <c r="J246" t="s">
        <v>42</v>
      </c>
      <c r="K246" t="s">
        <v>415</v>
      </c>
      <c r="L246" t="s">
        <v>147</v>
      </c>
      <c r="M246" t="s">
        <v>1061</v>
      </c>
      <c r="N246" t="s">
        <v>1043</v>
      </c>
      <c r="O246" t="s">
        <v>100</v>
      </c>
      <c r="P246" t="s">
        <v>63</v>
      </c>
      <c r="Q246" t="s">
        <v>63</v>
      </c>
      <c r="R246">
        <v>10457</v>
      </c>
      <c r="S246" t="s">
        <v>37</v>
      </c>
      <c r="T246" t="s">
        <v>80</v>
      </c>
      <c r="U246" t="s">
        <v>252</v>
      </c>
      <c r="V246" t="s">
        <v>139</v>
      </c>
      <c r="W246" t="s">
        <v>417</v>
      </c>
      <c r="X246" t="s">
        <v>48</v>
      </c>
      <c r="Y246" t="s">
        <v>48</v>
      </c>
      <c r="Z246" t="b">
        <v>0</v>
      </c>
      <c r="AA246" t="b">
        <v>1</v>
      </c>
      <c r="AB246" t="s">
        <v>48</v>
      </c>
      <c r="AC246" t="s">
        <v>170</v>
      </c>
      <c r="AD246" t="s">
        <v>1062</v>
      </c>
    </row>
    <row r="247" spans="1:30" x14ac:dyDescent="0.2">
      <c r="A247">
        <v>401</v>
      </c>
      <c r="B247" t="s">
        <v>282</v>
      </c>
      <c r="C247" t="s">
        <v>1063</v>
      </c>
      <c r="M247" t="s">
        <v>1064</v>
      </c>
      <c r="N247" t="s">
        <v>1065</v>
      </c>
      <c r="P247" t="s">
        <v>1066</v>
      </c>
      <c r="Q247" t="s">
        <v>111</v>
      </c>
      <c r="R247">
        <v>11375</v>
      </c>
      <c r="S247" t="s">
        <v>37</v>
      </c>
      <c r="Z247" t="b">
        <v>0</v>
      </c>
      <c r="AA247" t="b">
        <v>0</v>
      </c>
    </row>
    <row r="248" spans="1:30" x14ac:dyDescent="0.2">
      <c r="A248">
        <v>606</v>
      </c>
      <c r="B248" t="s">
        <v>112</v>
      </c>
      <c r="C248" t="s">
        <v>1067</v>
      </c>
      <c r="L248" t="s">
        <v>1068</v>
      </c>
      <c r="M248" t="s">
        <v>1069</v>
      </c>
      <c r="N248" t="s">
        <v>266</v>
      </c>
      <c r="O248" t="s">
        <v>1070</v>
      </c>
      <c r="P248" t="s">
        <v>45</v>
      </c>
      <c r="Q248" t="s">
        <v>36</v>
      </c>
      <c r="R248">
        <v>10003</v>
      </c>
      <c r="S248" t="s">
        <v>37</v>
      </c>
      <c r="Z248" t="b">
        <v>0</v>
      </c>
      <c r="AA248" t="b">
        <v>0</v>
      </c>
    </row>
    <row r="249" spans="1:30" x14ac:dyDescent="0.2">
      <c r="A249">
        <v>563</v>
      </c>
      <c r="B249" t="s">
        <v>1071</v>
      </c>
      <c r="C249" t="s">
        <v>1072</v>
      </c>
      <c r="D249" t="s">
        <v>162</v>
      </c>
      <c r="E249" t="s">
        <v>1073</v>
      </c>
      <c r="F249" t="s">
        <v>162</v>
      </c>
      <c r="G249" t="s">
        <v>1073</v>
      </c>
      <c r="H249" t="s">
        <v>162</v>
      </c>
      <c r="L249" t="s">
        <v>1074</v>
      </c>
      <c r="M249" t="s">
        <v>1075</v>
      </c>
      <c r="N249" t="s">
        <v>1076</v>
      </c>
      <c r="P249" t="s">
        <v>96</v>
      </c>
      <c r="Q249" t="s">
        <v>96</v>
      </c>
      <c r="R249">
        <v>11213</v>
      </c>
      <c r="S249" t="s">
        <v>37</v>
      </c>
      <c r="T249" t="s">
        <v>80</v>
      </c>
      <c r="U249" t="s">
        <v>1077</v>
      </c>
      <c r="V249" t="s">
        <v>139</v>
      </c>
      <c r="W249" t="s">
        <v>140</v>
      </c>
      <c r="Z249" t="b">
        <v>0</v>
      </c>
      <c r="AA249" t="b">
        <v>1</v>
      </c>
      <c r="AD249" t="s">
        <v>209</v>
      </c>
    </row>
    <row r="250" spans="1:30" x14ac:dyDescent="0.2">
      <c r="A250">
        <v>96</v>
      </c>
      <c r="B250" t="s">
        <v>1078</v>
      </c>
      <c r="C250" t="s">
        <v>1079</v>
      </c>
      <c r="D250" t="s">
        <v>1080</v>
      </c>
      <c r="E250" t="s">
        <v>1080</v>
      </c>
      <c r="F250" t="s">
        <v>1081</v>
      </c>
      <c r="G250" t="s">
        <v>1080</v>
      </c>
      <c r="H250" t="s">
        <v>1082</v>
      </c>
      <c r="I250" t="s">
        <v>42</v>
      </c>
      <c r="J250" t="s">
        <v>42</v>
      </c>
      <c r="K250" t="s">
        <v>1083</v>
      </c>
      <c r="N250" t="s">
        <v>1084</v>
      </c>
      <c r="O250" t="s">
        <v>74</v>
      </c>
      <c r="P250" t="s">
        <v>63</v>
      </c>
      <c r="Q250" t="s">
        <v>63</v>
      </c>
      <c r="R250">
        <v>10459</v>
      </c>
      <c r="S250" t="s">
        <v>37</v>
      </c>
      <c r="T250" t="s">
        <v>295</v>
      </c>
      <c r="U250" t="s">
        <v>252</v>
      </c>
      <c r="V250" t="s">
        <v>139</v>
      </c>
      <c r="W250" t="s">
        <v>82</v>
      </c>
      <c r="Z250" t="b">
        <v>0</v>
      </c>
      <c r="AA250" t="b">
        <v>1</v>
      </c>
      <c r="AD250" t="s">
        <v>423</v>
      </c>
    </row>
    <row r="251" spans="1:30" x14ac:dyDescent="0.2">
      <c r="A251">
        <v>460</v>
      </c>
      <c r="B251" t="s">
        <v>1078</v>
      </c>
      <c r="C251" t="s">
        <v>1085</v>
      </c>
      <c r="N251" t="s">
        <v>1086</v>
      </c>
      <c r="O251" t="s">
        <v>191</v>
      </c>
      <c r="P251" t="s">
        <v>45</v>
      </c>
      <c r="Z251" t="b">
        <v>0</v>
      </c>
      <c r="AA251" t="b">
        <v>0</v>
      </c>
    </row>
    <row r="252" spans="1:30" x14ac:dyDescent="0.2">
      <c r="A252">
        <v>544</v>
      </c>
      <c r="B252" t="s">
        <v>272</v>
      </c>
      <c r="C252" t="s">
        <v>1087</v>
      </c>
      <c r="M252" t="s">
        <v>1088</v>
      </c>
      <c r="N252" t="s">
        <v>1089</v>
      </c>
      <c r="P252" t="s">
        <v>96</v>
      </c>
      <c r="Q252" t="s">
        <v>96</v>
      </c>
      <c r="R252">
        <v>11203</v>
      </c>
      <c r="S252" t="s">
        <v>37</v>
      </c>
      <c r="Z252" t="b">
        <v>0</v>
      </c>
      <c r="AA252" t="b">
        <v>0</v>
      </c>
    </row>
    <row r="253" spans="1:30" x14ac:dyDescent="0.2">
      <c r="A253">
        <v>52</v>
      </c>
      <c r="B253" t="s">
        <v>1090</v>
      </c>
      <c r="C253" t="s">
        <v>1090</v>
      </c>
      <c r="D253" t="s">
        <v>1091</v>
      </c>
      <c r="E253" t="s">
        <v>1091</v>
      </c>
      <c r="F253" t="s">
        <v>1091</v>
      </c>
      <c r="G253" t="s">
        <v>1091</v>
      </c>
      <c r="H253" t="s">
        <v>1091</v>
      </c>
      <c r="K253" t="s">
        <v>202</v>
      </c>
      <c r="L253" t="s">
        <v>1092</v>
      </c>
      <c r="M253" t="s">
        <v>1093</v>
      </c>
      <c r="N253" t="s">
        <v>1094</v>
      </c>
      <c r="O253" t="s">
        <v>460</v>
      </c>
      <c r="P253" t="s">
        <v>111</v>
      </c>
      <c r="Q253" t="s">
        <v>111</v>
      </c>
      <c r="R253">
        <v>11434</v>
      </c>
      <c r="S253" t="s">
        <v>37</v>
      </c>
      <c r="T253" t="s">
        <v>80</v>
      </c>
      <c r="U253" t="s">
        <v>1095</v>
      </c>
      <c r="V253" t="s">
        <v>48</v>
      </c>
      <c r="W253" t="s">
        <v>140</v>
      </c>
      <c r="Z253" t="b">
        <v>0</v>
      </c>
      <c r="AA253" t="b">
        <v>1</v>
      </c>
      <c r="AD253" t="s">
        <v>1096</v>
      </c>
    </row>
    <row r="254" spans="1:30" x14ac:dyDescent="0.2">
      <c r="A254">
        <v>47</v>
      </c>
      <c r="B254" t="s">
        <v>702</v>
      </c>
      <c r="C254" t="s">
        <v>1097</v>
      </c>
      <c r="D254" t="s">
        <v>42</v>
      </c>
      <c r="E254" t="s">
        <v>441</v>
      </c>
      <c r="F254" t="s">
        <v>441</v>
      </c>
      <c r="G254" t="s">
        <v>441</v>
      </c>
      <c r="H254" t="s">
        <v>441</v>
      </c>
      <c r="I254" t="s">
        <v>441</v>
      </c>
      <c r="J254" t="s">
        <v>42</v>
      </c>
      <c r="K254" t="s">
        <v>705</v>
      </c>
      <c r="M254" t="s">
        <v>163</v>
      </c>
      <c r="N254" t="s">
        <v>1098</v>
      </c>
      <c r="O254" t="s">
        <v>62</v>
      </c>
      <c r="P254" t="s">
        <v>45</v>
      </c>
      <c r="Q254" t="s">
        <v>36</v>
      </c>
      <c r="R254">
        <v>10037</v>
      </c>
      <c r="S254" t="s">
        <v>37</v>
      </c>
      <c r="T254" t="s">
        <v>80</v>
      </c>
      <c r="U254" t="s">
        <v>168</v>
      </c>
      <c r="Z254" t="b">
        <v>1</v>
      </c>
      <c r="AA254" t="b">
        <v>1</v>
      </c>
      <c r="AD254" t="s">
        <v>423</v>
      </c>
    </row>
    <row r="255" spans="1:30" x14ac:dyDescent="0.2">
      <c r="A255">
        <v>232</v>
      </c>
      <c r="B255" t="s">
        <v>1099</v>
      </c>
      <c r="C255" t="s">
        <v>1099</v>
      </c>
      <c r="D255" t="s">
        <v>565</v>
      </c>
      <c r="E255" t="s">
        <v>565</v>
      </c>
      <c r="F255" t="s">
        <v>565</v>
      </c>
      <c r="G255" t="s">
        <v>565</v>
      </c>
      <c r="H255" t="s">
        <v>565</v>
      </c>
      <c r="I255" t="s">
        <v>42</v>
      </c>
      <c r="J255" t="s">
        <v>42</v>
      </c>
      <c r="K255" t="s">
        <v>136</v>
      </c>
      <c r="M255" t="s">
        <v>1100</v>
      </c>
      <c r="N255" t="s">
        <v>1101</v>
      </c>
      <c r="P255" t="s">
        <v>63</v>
      </c>
      <c r="Q255" t="s">
        <v>63</v>
      </c>
      <c r="R255">
        <v>10457</v>
      </c>
      <c r="S255" t="s">
        <v>37</v>
      </c>
      <c r="T255" t="s">
        <v>80</v>
      </c>
      <c r="U255" t="s">
        <v>81</v>
      </c>
      <c r="V255" t="s">
        <v>139</v>
      </c>
      <c r="W255" t="s">
        <v>82</v>
      </c>
      <c r="X255" t="s">
        <v>48</v>
      </c>
      <c r="Z255" t="b">
        <v>0</v>
      </c>
      <c r="AA255" t="b">
        <v>1</v>
      </c>
      <c r="AB255" t="s">
        <v>48</v>
      </c>
      <c r="AC255" t="s">
        <v>170</v>
      </c>
      <c r="AD255" t="s">
        <v>1102</v>
      </c>
    </row>
    <row r="256" spans="1:30" x14ac:dyDescent="0.2">
      <c r="A256">
        <v>77</v>
      </c>
      <c r="B256" t="s">
        <v>1103</v>
      </c>
      <c r="C256" t="s">
        <v>1103</v>
      </c>
      <c r="D256" t="s">
        <v>1104</v>
      </c>
      <c r="E256" t="s">
        <v>1104</v>
      </c>
      <c r="F256" t="s">
        <v>1104</v>
      </c>
      <c r="G256" t="s">
        <v>1104</v>
      </c>
      <c r="H256" t="s">
        <v>1104</v>
      </c>
      <c r="I256" t="s">
        <v>42</v>
      </c>
      <c r="J256" t="s">
        <v>42</v>
      </c>
      <c r="M256" t="s">
        <v>1105</v>
      </c>
      <c r="N256" t="s">
        <v>1106</v>
      </c>
      <c r="O256" t="s">
        <v>155</v>
      </c>
      <c r="P256" t="s">
        <v>63</v>
      </c>
      <c r="Q256" t="s">
        <v>63</v>
      </c>
      <c r="R256">
        <v>10456</v>
      </c>
      <c r="S256" t="s">
        <v>37</v>
      </c>
      <c r="T256" t="s">
        <v>80</v>
      </c>
      <c r="U256" t="s">
        <v>252</v>
      </c>
      <c r="W256" t="s">
        <v>82</v>
      </c>
      <c r="Y256" t="s">
        <v>48</v>
      </c>
      <c r="Z256" t="b">
        <v>0</v>
      </c>
      <c r="AA256" t="b">
        <v>0</v>
      </c>
      <c r="AD256" t="s">
        <v>1107</v>
      </c>
    </row>
    <row r="257" spans="1:30" x14ac:dyDescent="0.2">
      <c r="A257">
        <v>536</v>
      </c>
      <c r="B257" t="s">
        <v>88</v>
      </c>
      <c r="C257" t="s">
        <v>1108</v>
      </c>
      <c r="M257" t="s">
        <v>223</v>
      </c>
      <c r="N257" t="s">
        <v>1109</v>
      </c>
      <c r="P257" t="s">
        <v>45</v>
      </c>
      <c r="Q257" t="s">
        <v>36</v>
      </c>
      <c r="R257">
        <v>10065</v>
      </c>
      <c r="S257" t="s">
        <v>37</v>
      </c>
      <c r="Z257" t="b">
        <v>0</v>
      </c>
      <c r="AA257" t="b">
        <v>0</v>
      </c>
    </row>
    <row r="258" spans="1:30" x14ac:dyDescent="0.2">
      <c r="A258">
        <v>527</v>
      </c>
      <c r="B258" t="s">
        <v>172</v>
      </c>
      <c r="C258" t="s">
        <v>1110</v>
      </c>
      <c r="D258" t="s">
        <v>174</v>
      </c>
      <c r="E258" t="s">
        <v>174</v>
      </c>
      <c r="F258" t="s">
        <v>174</v>
      </c>
      <c r="G258" t="s">
        <v>174</v>
      </c>
      <c r="H258" t="s">
        <v>174</v>
      </c>
      <c r="I258" t="s">
        <v>177</v>
      </c>
      <c r="J258" t="s">
        <v>42</v>
      </c>
      <c r="L258" t="s">
        <v>779</v>
      </c>
      <c r="M258" t="s">
        <v>780</v>
      </c>
      <c r="N258" t="s">
        <v>1111</v>
      </c>
      <c r="P258" t="s">
        <v>63</v>
      </c>
      <c r="Q258" t="s">
        <v>63</v>
      </c>
      <c r="R258">
        <v>10453</v>
      </c>
      <c r="S258" t="s">
        <v>37</v>
      </c>
      <c r="Z258" t="b">
        <v>0</v>
      </c>
      <c r="AA258" t="b">
        <v>0</v>
      </c>
    </row>
    <row r="259" spans="1:30" x14ac:dyDescent="0.2">
      <c r="A259">
        <v>719</v>
      </c>
      <c r="B259" t="s">
        <v>1112</v>
      </c>
      <c r="C259" t="s">
        <v>1112</v>
      </c>
      <c r="M259" t="s">
        <v>1113</v>
      </c>
      <c r="N259" t="s">
        <v>1114</v>
      </c>
      <c r="P259" t="s">
        <v>883</v>
      </c>
      <c r="Q259" t="s">
        <v>96</v>
      </c>
      <c r="R259">
        <v>11217</v>
      </c>
      <c r="S259" t="s">
        <v>37</v>
      </c>
      <c r="Z259" t="b">
        <v>0</v>
      </c>
      <c r="AA259" t="b">
        <v>0</v>
      </c>
    </row>
    <row r="260" spans="1:30" x14ac:dyDescent="0.2">
      <c r="A260">
        <v>440</v>
      </c>
      <c r="B260" t="s">
        <v>1115</v>
      </c>
      <c r="C260" t="s">
        <v>1115</v>
      </c>
      <c r="Z260" t="b">
        <v>0</v>
      </c>
      <c r="AA260" t="b">
        <v>0</v>
      </c>
    </row>
    <row r="261" spans="1:30" x14ac:dyDescent="0.2">
      <c r="A261">
        <v>137</v>
      </c>
      <c r="B261" t="s">
        <v>1116</v>
      </c>
      <c r="C261" t="s">
        <v>1116</v>
      </c>
      <c r="D261" t="s">
        <v>341</v>
      </c>
      <c r="E261" t="s">
        <v>341</v>
      </c>
      <c r="F261" t="s">
        <v>341</v>
      </c>
      <c r="G261" t="s">
        <v>341</v>
      </c>
      <c r="H261" t="s">
        <v>341</v>
      </c>
      <c r="I261" t="s">
        <v>52</v>
      </c>
      <c r="J261" t="s">
        <v>42</v>
      </c>
      <c r="M261" t="s">
        <v>1117</v>
      </c>
      <c r="N261" t="s">
        <v>1118</v>
      </c>
      <c r="P261" t="s">
        <v>734</v>
      </c>
      <c r="Q261" t="s">
        <v>111</v>
      </c>
      <c r="R261">
        <v>11416</v>
      </c>
      <c r="S261" t="s">
        <v>37</v>
      </c>
      <c r="Z261" t="b">
        <v>0</v>
      </c>
      <c r="AA261" t="b">
        <v>1</v>
      </c>
    </row>
    <row r="262" spans="1:30" x14ac:dyDescent="0.2">
      <c r="A262">
        <v>748</v>
      </c>
      <c r="B262" t="s">
        <v>1119</v>
      </c>
      <c r="C262" t="s">
        <v>1119</v>
      </c>
      <c r="N262" t="s">
        <v>1120</v>
      </c>
      <c r="P262" t="s">
        <v>96</v>
      </c>
      <c r="Q262" t="s">
        <v>96</v>
      </c>
      <c r="R262">
        <v>11216</v>
      </c>
      <c r="S262" t="s">
        <v>37</v>
      </c>
      <c r="Z262" t="b">
        <v>0</v>
      </c>
      <c r="AA262" t="b">
        <v>0</v>
      </c>
    </row>
    <row r="263" spans="1:30" x14ac:dyDescent="0.2">
      <c r="A263">
        <v>420</v>
      </c>
      <c r="B263" t="s">
        <v>1121</v>
      </c>
      <c r="C263" t="s">
        <v>1121</v>
      </c>
      <c r="Z263" t="b">
        <v>0</v>
      </c>
      <c r="AA263" t="b">
        <v>0</v>
      </c>
    </row>
    <row r="264" spans="1:30" x14ac:dyDescent="0.2">
      <c r="A264">
        <v>610</v>
      </c>
      <c r="B264" t="s">
        <v>1122</v>
      </c>
      <c r="C264" t="s">
        <v>1122</v>
      </c>
      <c r="L264" t="s">
        <v>1123</v>
      </c>
      <c r="M264" t="s">
        <v>1124</v>
      </c>
      <c r="N264" t="s">
        <v>1125</v>
      </c>
      <c r="P264" t="s">
        <v>111</v>
      </c>
      <c r="Q264" t="s">
        <v>111</v>
      </c>
      <c r="R264">
        <v>11368</v>
      </c>
      <c r="S264" t="s">
        <v>37</v>
      </c>
      <c r="Z264" t="b">
        <v>0</v>
      </c>
      <c r="AA264" t="b">
        <v>0</v>
      </c>
    </row>
    <row r="265" spans="1:30" x14ac:dyDescent="0.2">
      <c r="A265">
        <v>321</v>
      </c>
      <c r="B265" t="s">
        <v>1126</v>
      </c>
      <c r="C265" t="s">
        <v>1126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t="s">
        <v>42</v>
      </c>
      <c r="J265" t="s">
        <v>42</v>
      </c>
      <c r="K265" t="s">
        <v>202</v>
      </c>
      <c r="L265" t="s">
        <v>1127</v>
      </c>
      <c r="M265" t="s">
        <v>1128</v>
      </c>
      <c r="N265" t="s">
        <v>1129</v>
      </c>
      <c r="O265" t="s">
        <v>1130</v>
      </c>
      <c r="P265" t="s">
        <v>45</v>
      </c>
      <c r="Q265" t="s">
        <v>36</v>
      </c>
      <c r="R265">
        <v>10013</v>
      </c>
      <c r="S265" t="s">
        <v>37</v>
      </c>
      <c r="T265" t="s">
        <v>80</v>
      </c>
      <c r="U265" t="s">
        <v>81</v>
      </c>
      <c r="V265" t="s">
        <v>139</v>
      </c>
      <c r="W265" t="s">
        <v>1131</v>
      </c>
      <c r="Z265" t="b">
        <v>0</v>
      </c>
      <c r="AA265" t="b">
        <v>1</v>
      </c>
      <c r="AD265" t="s">
        <v>209</v>
      </c>
    </row>
    <row r="266" spans="1:30" x14ac:dyDescent="0.2">
      <c r="A266">
        <v>32</v>
      </c>
      <c r="B266" t="s">
        <v>1132</v>
      </c>
      <c r="C266" t="s">
        <v>1133</v>
      </c>
      <c r="L266" t="s">
        <v>1134</v>
      </c>
      <c r="M266" t="s">
        <v>1135</v>
      </c>
      <c r="N266" t="s">
        <v>1136</v>
      </c>
      <c r="P266" t="s">
        <v>96</v>
      </c>
      <c r="Q266" t="s">
        <v>96</v>
      </c>
      <c r="R266">
        <v>11212</v>
      </c>
      <c r="S266" t="s">
        <v>37</v>
      </c>
      <c r="Z266" t="b">
        <v>0</v>
      </c>
      <c r="AA266" t="b">
        <v>0</v>
      </c>
    </row>
    <row r="267" spans="1:30" x14ac:dyDescent="0.2">
      <c r="A267">
        <v>516</v>
      </c>
      <c r="B267" t="s">
        <v>131</v>
      </c>
      <c r="C267" t="s">
        <v>1137</v>
      </c>
      <c r="D267" t="s">
        <v>40</v>
      </c>
      <c r="E267" t="s">
        <v>40</v>
      </c>
      <c r="F267" t="s">
        <v>40</v>
      </c>
      <c r="G267" t="s">
        <v>40</v>
      </c>
      <c r="H267" t="s">
        <v>40</v>
      </c>
      <c r="I267" t="s">
        <v>42</v>
      </c>
      <c r="J267" t="s">
        <v>42</v>
      </c>
      <c r="K267" t="s">
        <v>415</v>
      </c>
      <c r="M267" t="s">
        <v>1138</v>
      </c>
      <c r="N267" t="s">
        <v>1139</v>
      </c>
      <c r="O267" t="s">
        <v>1140</v>
      </c>
      <c r="P267" t="s">
        <v>45</v>
      </c>
      <c r="Q267" t="s">
        <v>36</v>
      </c>
      <c r="R267">
        <v>10003</v>
      </c>
      <c r="S267" t="s">
        <v>37</v>
      </c>
      <c r="T267" t="s">
        <v>295</v>
      </c>
      <c r="U267" t="s">
        <v>81</v>
      </c>
      <c r="V267" t="s">
        <v>139</v>
      </c>
      <c r="W267" t="s">
        <v>140</v>
      </c>
      <c r="Z267" t="b">
        <v>0</v>
      </c>
      <c r="AA267" t="b">
        <v>1</v>
      </c>
      <c r="AD267" t="s">
        <v>1141</v>
      </c>
    </row>
    <row r="268" spans="1:30" x14ac:dyDescent="0.2">
      <c r="A268">
        <v>231</v>
      </c>
      <c r="B268" t="s">
        <v>1142</v>
      </c>
      <c r="C268" t="s">
        <v>1143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42</v>
      </c>
      <c r="J268" t="s">
        <v>42</v>
      </c>
      <c r="L268" t="s">
        <v>1144</v>
      </c>
      <c r="M268" t="s">
        <v>1145</v>
      </c>
      <c r="N268" t="s">
        <v>1146</v>
      </c>
      <c r="P268" t="s">
        <v>45</v>
      </c>
      <c r="Q268" t="s">
        <v>36</v>
      </c>
      <c r="R268">
        <v>10011</v>
      </c>
      <c r="S268" t="s">
        <v>37</v>
      </c>
      <c r="T268" t="s">
        <v>46</v>
      </c>
      <c r="U268" t="s">
        <v>81</v>
      </c>
      <c r="Z268" t="b">
        <v>0</v>
      </c>
      <c r="AA268" t="b">
        <v>0</v>
      </c>
    </row>
    <row r="269" spans="1:30" x14ac:dyDescent="0.2">
      <c r="A269">
        <v>790</v>
      </c>
      <c r="B269" t="s">
        <v>446</v>
      </c>
      <c r="C269" t="s">
        <v>447</v>
      </c>
      <c r="L269" t="s">
        <v>448</v>
      </c>
      <c r="M269" t="s">
        <v>1147</v>
      </c>
      <c r="N269" t="s">
        <v>450</v>
      </c>
      <c r="P269" t="s">
        <v>472</v>
      </c>
      <c r="Q269" t="s">
        <v>36</v>
      </c>
      <c r="R269">
        <v>10011</v>
      </c>
      <c r="S269" t="s">
        <v>37</v>
      </c>
      <c r="Z269" t="b">
        <v>0</v>
      </c>
      <c r="AA269" t="b">
        <v>0</v>
      </c>
    </row>
    <row r="270" spans="1:30" x14ac:dyDescent="0.2">
      <c r="A270">
        <v>567</v>
      </c>
      <c r="B270" t="s">
        <v>1148</v>
      </c>
      <c r="C270" t="s">
        <v>1149</v>
      </c>
      <c r="L270" t="s">
        <v>1150</v>
      </c>
      <c r="M270" t="s">
        <v>1151</v>
      </c>
      <c r="Z270" t="b">
        <v>0</v>
      </c>
      <c r="AA270" t="b">
        <v>0</v>
      </c>
    </row>
    <row r="271" spans="1:30" x14ac:dyDescent="0.2">
      <c r="A271">
        <v>751</v>
      </c>
      <c r="B271" t="s">
        <v>1152</v>
      </c>
      <c r="C271" t="s">
        <v>1153</v>
      </c>
      <c r="D271" t="s">
        <v>1154</v>
      </c>
      <c r="E271" t="s">
        <v>1154</v>
      </c>
      <c r="F271" t="s">
        <v>1154</v>
      </c>
      <c r="G271" t="s">
        <v>1154</v>
      </c>
      <c r="H271" t="s">
        <v>1154</v>
      </c>
      <c r="K271" t="s">
        <v>136</v>
      </c>
      <c r="L271" t="s">
        <v>1155</v>
      </c>
      <c r="M271" t="s">
        <v>1156</v>
      </c>
      <c r="N271" t="s">
        <v>1153</v>
      </c>
      <c r="P271" t="s">
        <v>75</v>
      </c>
      <c r="Q271" t="s">
        <v>75</v>
      </c>
      <c r="R271">
        <v>10302</v>
      </c>
      <c r="S271" t="s">
        <v>37</v>
      </c>
      <c r="T271" t="s">
        <v>295</v>
      </c>
      <c r="U271" t="s">
        <v>1157</v>
      </c>
      <c r="V271" t="s">
        <v>139</v>
      </c>
      <c r="W271" t="s">
        <v>1158</v>
      </c>
      <c r="Z271" t="b">
        <v>0</v>
      </c>
      <c r="AA271" t="b">
        <v>1</v>
      </c>
      <c r="AD271" t="s">
        <v>1159</v>
      </c>
    </row>
    <row r="272" spans="1:30" x14ac:dyDescent="0.2">
      <c r="A272">
        <v>127</v>
      </c>
      <c r="B272" t="s">
        <v>339</v>
      </c>
      <c r="C272" t="s">
        <v>1160</v>
      </c>
      <c r="D272" t="s">
        <v>42</v>
      </c>
      <c r="E272" t="s">
        <v>42</v>
      </c>
      <c r="F272" t="s">
        <v>1161</v>
      </c>
      <c r="G272" t="s">
        <v>1161</v>
      </c>
      <c r="H272" t="s">
        <v>1162</v>
      </c>
      <c r="I272" t="s">
        <v>42</v>
      </c>
      <c r="J272" t="s">
        <v>42</v>
      </c>
      <c r="M272" t="s">
        <v>1163</v>
      </c>
      <c r="N272" t="s">
        <v>1164</v>
      </c>
      <c r="P272" t="s">
        <v>96</v>
      </c>
      <c r="Q272" t="s">
        <v>96</v>
      </c>
      <c r="R272">
        <v>11220</v>
      </c>
      <c r="S272" t="s">
        <v>37</v>
      </c>
      <c r="T272" t="s">
        <v>80</v>
      </c>
      <c r="U272" t="s">
        <v>252</v>
      </c>
      <c r="W272" t="s">
        <v>560</v>
      </c>
      <c r="Z272" t="b">
        <v>0</v>
      </c>
      <c r="AA272" t="b">
        <v>1</v>
      </c>
    </row>
    <row r="273" spans="1:30" x14ac:dyDescent="0.2">
      <c r="A273">
        <v>86</v>
      </c>
      <c r="B273" t="s">
        <v>1165</v>
      </c>
      <c r="C273" t="s">
        <v>1165</v>
      </c>
      <c r="D273" t="s">
        <v>236</v>
      </c>
      <c r="E273" t="s">
        <v>236</v>
      </c>
      <c r="F273" t="s">
        <v>236</v>
      </c>
      <c r="G273" t="s">
        <v>236</v>
      </c>
      <c r="H273" t="s">
        <v>236</v>
      </c>
      <c r="I273" t="s">
        <v>42</v>
      </c>
      <c r="J273" t="s">
        <v>42</v>
      </c>
      <c r="K273" t="s">
        <v>202</v>
      </c>
      <c r="L273" t="s">
        <v>1166</v>
      </c>
      <c r="M273" t="s">
        <v>1167</v>
      </c>
      <c r="N273" t="s">
        <v>1168</v>
      </c>
      <c r="O273" t="s">
        <v>576</v>
      </c>
      <c r="P273" t="s">
        <v>96</v>
      </c>
      <c r="Q273" t="s">
        <v>96</v>
      </c>
      <c r="R273">
        <v>11217</v>
      </c>
      <c r="S273" t="s">
        <v>37</v>
      </c>
      <c r="T273" t="s">
        <v>80</v>
      </c>
      <c r="U273" t="s">
        <v>1169</v>
      </c>
      <c r="V273" t="s">
        <v>139</v>
      </c>
      <c r="Z273" t="b">
        <v>0</v>
      </c>
      <c r="AA273" t="b">
        <v>1</v>
      </c>
      <c r="AD273" t="s">
        <v>707</v>
      </c>
    </row>
    <row r="274" spans="1:30" x14ac:dyDescent="0.2">
      <c r="A274">
        <v>164</v>
      </c>
      <c r="B274" t="s">
        <v>172</v>
      </c>
      <c r="C274" t="s">
        <v>1170</v>
      </c>
      <c r="D274" t="s">
        <v>301</v>
      </c>
      <c r="E274" t="s">
        <v>1171</v>
      </c>
      <c r="F274" t="s">
        <v>1171</v>
      </c>
      <c r="G274" t="s">
        <v>1171</v>
      </c>
      <c r="H274" t="s">
        <v>1171</v>
      </c>
      <c r="I274" t="s">
        <v>42</v>
      </c>
      <c r="J274" t="s">
        <v>42</v>
      </c>
      <c r="L274" t="s">
        <v>1172</v>
      </c>
      <c r="M274" t="s">
        <v>1173</v>
      </c>
      <c r="N274" t="s">
        <v>1174</v>
      </c>
      <c r="P274" t="s">
        <v>63</v>
      </c>
      <c r="Q274" t="s">
        <v>63</v>
      </c>
      <c r="R274">
        <v>10453</v>
      </c>
      <c r="S274" t="s">
        <v>37</v>
      </c>
      <c r="T274" t="s">
        <v>80</v>
      </c>
      <c r="U274" t="s">
        <v>252</v>
      </c>
      <c r="W274" t="s">
        <v>82</v>
      </c>
      <c r="Z274" t="b">
        <v>0</v>
      </c>
      <c r="AA274" t="b">
        <v>1</v>
      </c>
      <c r="AD274" t="s">
        <v>1175</v>
      </c>
    </row>
    <row r="275" spans="1:30" x14ac:dyDescent="0.2">
      <c r="A275">
        <v>345</v>
      </c>
      <c r="B275" t="s">
        <v>1152</v>
      </c>
      <c r="C275" t="s">
        <v>1152</v>
      </c>
      <c r="D275" t="s">
        <v>1176</v>
      </c>
      <c r="E275" t="s">
        <v>1177</v>
      </c>
      <c r="F275" t="s">
        <v>1176</v>
      </c>
      <c r="G275" t="s">
        <v>1177</v>
      </c>
      <c r="H275" t="s">
        <v>674</v>
      </c>
      <c r="I275" t="s">
        <v>1178</v>
      </c>
      <c r="K275" t="s">
        <v>136</v>
      </c>
      <c r="L275" t="s">
        <v>1155</v>
      </c>
      <c r="M275" t="s">
        <v>1156</v>
      </c>
      <c r="N275" t="s">
        <v>1179</v>
      </c>
      <c r="P275" t="s">
        <v>75</v>
      </c>
      <c r="Q275" t="s">
        <v>75</v>
      </c>
      <c r="R275">
        <v>10302</v>
      </c>
      <c r="S275" t="s">
        <v>37</v>
      </c>
      <c r="T275" t="s">
        <v>295</v>
      </c>
      <c r="U275" t="s">
        <v>1157</v>
      </c>
      <c r="V275" t="s">
        <v>48</v>
      </c>
      <c r="W275" t="s">
        <v>1158</v>
      </c>
      <c r="Z275" t="b">
        <v>0</v>
      </c>
      <c r="AA275" t="b">
        <v>1</v>
      </c>
      <c r="AD275" t="s">
        <v>1159</v>
      </c>
    </row>
    <row r="276" spans="1:30" x14ac:dyDescent="0.2">
      <c r="A276">
        <v>131</v>
      </c>
      <c r="B276" t="s">
        <v>339</v>
      </c>
      <c r="C276" t="s">
        <v>1180</v>
      </c>
      <c r="D276" t="s">
        <v>440</v>
      </c>
      <c r="E276" t="s">
        <v>440</v>
      </c>
      <c r="F276" t="s">
        <v>440</v>
      </c>
      <c r="G276" t="s">
        <v>440</v>
      </c>
      <c r="H276" t="s">
        <v>52</v>
      </c>
      <c r="I276" t="s">
        <v>40</v>
      </c>
      <c r="J276" t="s">
        <v>42</v>
      </c>
      <c r="M276" t="s">
        <v>1181</v>
      </c>
      <c r="N276" t="s">
        <v>1182</v>
      </c>
      <c r="P276" t="s">
        <v>96</v>
      </c>
      <c r="Q276" t="s">
        <v>96</v>
      </c>
      <c r="R276">
        <v>11220</v>
      </c>
      <c r="S276" t="s">
        <v>37</v>
      </c>
      <c r="T276" t="s">
        <v>80</v>
      </c>
      <c r="U276" t="s">
        <v>252</v>
      </c>
      <c r="W276" t="s">
        <v>82</v>
      </c>
      <c r="Z276" t="b">
        <v>0</v>
      </c>
      <c r="AA276" t="b">
        <v>1</v>
      </c>
    </row>
    <row r="277" spans="1:30" x14ac:dyDescent="0.2">
      <c r="A277">
        <v>363</v>
      </c>
      <c r="B277" t="s">
        <v>1183</v>
      </c>
      <c r="C277" t="s">
        <v>1183</v>
      </c>
      <c r="M277" t="s">
        <v>1184</v>
      </c>
      <c r="N277" t="s">
        <v>1185</v>
      </c>
      <c r="P277" t="s">
        <v>45</v>
      </c>
      <c r="Q277" t="s">
        <v>36</v>
      </c>
      <c r="R277">
        <v>10027</v>
      </c>
      <c r="S277" t="s">
        <v>37</v>
      </c>
      <c r="Z277" t="b">
        <v>0</v>
      </c>
      <c r="AA277" t="b">
        <v>0</v>
      </c>
    </row>
    <row r="278" spans="1:30" x14ac:dyDescent="0.2">
      <c r="A278">
        <v>575</v>
      </c>
      <c r="B278" t="s">
        <v>88</v>
      </c>
      <c r="C278" t="s">
        <v>1186</v>
      </c>
      <c r="L278" t="s">
        <v>1187</v>
      </c>
      <c r="M278" t="s">
        <v>1188</v>
      </c>
      <c r="N278" t="s">
        <v>1189</v>
      </c>
      <c r="P278" t="s">
        <v>1190</v>
      </c>
      <c r="Q278" t="s">
        <v>111</v>
      </c>
      <c r="R278">
        <v>11355</v>
      </c>
      <c r="S278" t="s">
        <v>37</v>
      </c>
      <c r="Z278" t="b">
        <v>0</v>
      </c>
      <c r="AA278" t="b">
        <v>0</v>
      </c>
    </row>
    <row r="279" spans="1:30" x14ac:dyDescent="0.2">
      <c r="A279">
        <v>225</v>
      </c>
      <c r="B279" t="s">
        <v>564</v>
      </c>
      <c r="C279" t="s">
        <v>1191</v>
      </c>
      <c r="D279" t="s">
        <v>40</v>
      </c>
      <c r="E279" t="s">
        <v>40</v>
      </c>
      <c r="F279" t="s">
        <v>40</v>
      </c>
      <c r="G279" t="s">
        <v>40</v>
      </c>
      <c r="H279" t="s">
        <v>40</v>
      </c>
      <c r="I279" t="s">
        <v>42</v>
      </c>
      <c r="J279" t="s">
        <v>42</v>
      </c>
      <c r="M279" t="s">
        <v>1192</v>
      </c>
      <c r="N279" t="s">
        <v>1193</v>
      </c>
      <c r="O279" t="s">
        <v>155</v>
      </c>
      <c r="P279" t="s">
        <v>63</v>
      </c>
      <c r="Q279" t="s">
        <v>63</v>
      </c>
      <c r="R279">
        <v>10458</v>
      </c>
      <c r="S279" t="s">
        <v>37</v>
      </c>
      <c r="T279" t="s">
        <v>80</v>
      </c>
      <c r="U279" t="s">
        <v>252</v>
      </c>
      <c r="W279" t="s">
        <v>82</v>
      </c>
      <c r="Y279" t="s">
        <v>48</v>
      </c>
      <c r="Z279" t="b">
        <v>0</v>
      </c>
      <c r="AA279" t="b">
        <v>0</v>
      </c>
    </row>
    <row r="280" spans="1:30" x14ac:dyDescent="0.2">
      <c r="A280">
        <v>788</v>
      </c>
      <c r="B280" t="s">
        <v>1194</v>
      </c>
      <c r="C280" t="s">
        <v>1194</v>
      </c>
      <c r="M280" t="s">
        <v>1195</v>
      </c>
      <c r="N280" t="s">
        <v>1196</v>
      </c>
      <c r="P280" t="s">
        <v>504</v>
      </c>
      <c r="Q280" t="s">
        <v>111</v>
      </c>
      <c r="R280">
        <v>11435</v>
      </c>
      <c r="S280" t="s">
        <v>37</v>
      </c>
      <c r="Z280" t="b">
        <v>0</v>
      </c>
      <c r="AA280" t="b">
        <v>0</v>
      </c>
    </row>
    <row r="281" spans="1:30" x14ac:dyDescent="0.2">
      <c r="A281">
        <v>2</v>
      </c>
      <c r="B281" t="s">
        <v>125</v>
      </c>
      <c r="C281" t="s">
        <v>1197</v>
      </c>
      <c r="D281" t="s">
        <v>1198</v>
      </c>
      <c r="E281" t="s">
        <v>1198</v>
      </c>
      <c r="F281" t="s">
        <v>1198</v>
      </c>
      <c r="G281" t="s">
        <v>1198</v>
      </c>
      <c r="H281" t="s">
        <v>1198</v>
      </c>
      <c r="K281" t="s">
        <v>1199</v>
      </c>
      <c r="L281" t="s">
        <v>1200</v>
      </c>
      <c r="M281" t="s">
        <v>1201</v>
      </c>
      <c r="N281" t="s">
        <v>1202</v>
      </c>
      <c r="P281" t="s">
        <v>75</v>
      </c>
      <c r="Q281" t="s">
        <v>75</v>
      </c>
      <c r="R281">
        <v>10301</v>
      </c>
      <c r="S281" t="s">
        <v>37</v>
      </c>
      <c r="T281" t="s">
        <v>80</v>
      </c>
      <c r="U281" t="s">
        <v>81</v>
      </c>
      <c r="Z281" t="b">
        <v>0</v>
      </c>
      <c r="AA281" t="b">
        <v>1</v>
      </c>
      <c r="AD281" t="s">
        <v>209</v>
      </c>
    </row>
    <row r="282" spans="1:30" x14ac:dyDescent="0.2">
      <c r="A282">
        <v>776</v>
      </c>
      <c r="B282" t="s">
        <v>58</v>
      </c>
      <c r="C282" t="s">
        <v>58</v>
      </c>
      <c r="Z282" t="b">
        <v>0</v>
      </c>
      <c r="AA282" t="b">
        <v>0</v>
      </c>
    </row>
    <row r="283" spans="1:30" x14ac:dyDescent="0.2">
      <c r="A283">
        <v>578</v>
      </c>
      <c r="B283" t="s">
        <v>1203</v>
      </c>
      <c r="C283" t="s">
        <v>1204</v>
      </c>
      <c r="L283" t="s">
        <v>1205</v>
      </c>
      <c r="M283" t="s">
        <v>1206</v>
      </c>
      <c r="N283" t="s">
        <v>1207</v>
      </c>
      <c r="P283" t="s">
        <v>96</v>
      </c>
      <c r="Q283" t="s">
        <v>96</v>
      </c>
      <c r="R283">
        <v>11210</v>
      </c>
      <c r="S283" t="s">
        <v>37</v>
      </c>
      <c r="Z283" t="b">
        <v>0</v>
      </c>
      <c r="AA283" t="b">
        <v>0</v>
      </c>
    </row>
    <row r="284" spans="1:30" x14ac:dyDescent="0.2">
      <c r="A284">
        <v>108</v>
      </c>
      <c r="B284" t="s">
        <v>1208</v>
      </c>
      <c r="C284" t="s">
        <v>1209</v>
      </c>
      <c r="M284" t="s">
        <v>1210</v>
      </c>
      <c r="N284" t="s">
        <v>1211</v>
      </c>
      <c r="P284" t="s">
        <v>96</v>
      </c>
      <c r="Q284" t="s">
        <v>96</v>
      </c>
      <c r="R284">
        <v>11238</v>
      </c>
      <c r="S284" t="s">
        <v>37</v>
      </c>
      <c r="Z284" t="b">
        <v>0</v>
      </c>
      <c r="AA284" t="b">
        <v>0</v>
      </c>
    </row>
    <row r="285" spans="1:30" x14ac:dyDescent="0.2">
      <c r="A285">
        <v>124</v>
      </c>
      <c r="B285" t="s">
        <v>339</v>
      </c>
      <c r="C285" t="s">
        <v>1212</v>
      </c>
      <c r="D285" t="s">
        <v>41</v>
      </c>
      <c r="E285" t="s">
        <v>41</v>
      </c>
      <c r="F285" t="s">
        <v>1213</v>
      </c>
      <c r="G285" t="s">
        <v>41</v>
      </c>
      <c r="H285" t="s">
        <v>41</v>
      </c>
      <c r="I285" t="s">
        <v>42</v>
      </c>
      <c r="J285" t="s">
        <v>42</v>
      </c>
      <c r="K285" t="s">
        <v>415</v>
      </c>
      <c r="L285" t="s">
        <v>1214</v>
      </c>
      <c r="M285" t="s">
        <v>1215</v>
      </c>
      <c r="N285" t="s">
        <v>1216</v>
      </c>
      <c r="P285" t="s">
        <v>96</v>
      </c>
      <c r="Q285" t="s">
        <v>96</v>
      </c>
      <c r="R285">
        <v>11220</v>
      </c>
      <c r="S285" t="s">
        <v>37</v>
      </c>
      <c r="T285" t="s">
        <v>295</v>
      </c>
      <c r="U285" t="s">
        <v>1003</v>
      </c>
      <c r="V285" t="s">
        <v>139</v>
      </c>
      <c r="X285" t="s">
        <v>48</v>
      </c>
      <c r="Y285" t="s">
        <v>48</v>
      </c>
      <c r="Z285" t="b">
        <v>1</v>
      </c>
      <c r="AA285" t="b">
        <v>1</v>
      </c>
      <c r="AB285" t="s">
        <v>48</v>
      </c>
      <c r="AC285" t="s">
        <v>170</v>
      </c>
      <c r="AD285" t="s">
        <v>1217</v>
      </c>
    </row>
    <row r="286" spans="1:30" x14ac:dyDescent="0.2">
      <c r="A286">
        <v>151</v>
      </c>
      <c r="B286" t="s">
        <v>156</v>
      </c>
      <c r="C286" t="s">
        <v>1218</v>
      </c>
      <c r="D286" t="s">
        <v>341</v>
      </c>
      <c r="E286" t="s">
        <v>1219</v>
      </c>
      <c r="F286" t="s">
        <v>341</v>
      </c>
      <c r="G286" t="s">
        <v>1219</v>
      </c>
      <c r="H286" t="s">
        <v>1219</v>
      </c>
      <c r="I286" t="s">
        <v>42</v>
      </c>
      <c r="J286" t="s">
        <v>42</v>
      </c>
      <c r="M286" t="s">
        <v>1220</v>
      </c>
      <c r="N286" t="s">
        <v>1221</v>
      </c>
      <c r="P286" t="s">
        <v>63</v>
      </c>
      <c r="Q286" t="s">
        <v>63</v>
      </c>
      <c r="R286">
        <v>10458</v>
      </c>
      <c r="S286" t="s">
        <v>37</v>
      </c>
      <c r="T286" t="s">
        <v>80</v>
      </c>
      <c r="U286" t="s">
        <v>81</v>
      </c>
      <c r="W286" t="s">
        <v>82</v>
      </c>
      <c r="Z286" t="b">
        <v>0</v>
      </c>
      <c r="AA286" t="b">
        <v>1</v>
      </c>
      <c r="AD286" t="s">
        <v>423</v>
      </c>
    </row>
    <row r="287" spans="1:30" x14ac:dyDescent="0.2">
      <c r="A287">
        <v>177</v>
      </c>
      <c r="B287" t="s">
        <v>88</v>
      </c>
      <c r="C287" t="s">
        <v>1222</v>
      </c>
      <c r="D287" t="s">
        <v>1223</v>
      </c>
      <c r="E287" t="s">
        <v>1223</v>
      </c>
      <c r="F287" t="s">
        <v>1223</v>
      </c>
      <c r="G287" t="s">
        <v>1223</v>
      </c>
      <c r="H287" t="s">
        <v>1223</v>
      </c>
      <c r="I287" t="s">
        <v>42</v>
      </c>
      <c r="J287" t="s">
        <v>42</v>
      </c>
      <c r="M287" t="s">
        <v>1224</v>
      </c>
      <c r="N287" t="s">
        <v>1225</v>
      </c>
      <c r="O287" t="s">
        <v>1226</v>
      </c>
      <c r="P287" t="s">
        <v>45</v>
      </c>
      <c r="Q287" t="s">
        <v>36</v>
      </c>
      <c r="R287">
        <v>10032</v>
      </c>
      <c r="S287" t="s">
        <v>37</v>
      </c>
      <c r="T287" t="s">
        <v>80</v>
      </c>
      <c r="U287" t="s">
        <v>1227</v>
      </c>
      <c r="X287" t="s">
        <v>48</v>
      </c>
      <c r="Y287" t="s">
        <v>48</v>
      </c>
      <c r="Z287" t="b">
        <v>0</v>
      </c>
      <c r="AA287" t="b">
        <v>1</v>
      </c>
      <c r="AC287" t="s">
        <v>49</v>
      </c>
      <c r="AD287" t="s">
        <v>1228</v>
      </c>
    </row>
    <row r="288" spans="1:30" x14ac:dyDescent="0.2">
      <c r="A288">
        <v>556</v>
      </c>
      <c r="B288" t="s">
        <v>322</v>
      </c>
      <c r="C288" t="s">
        <v>1229</v>
      </c>
      <c r="N288" t="s">
        <v>1230</v>
      </c>
      <c r="P288" t="s">
        <v>333</v>
      </c>
      <c r="Q288" t="s">
        <v>111</v>
      </c>
      <c r="R288">
        <v>11101</v>
      </c>
      <c r="S288" t="s">
        <v>37</v>
      </c>
      <c r="Z288" t="b">
        <v>0</v>
      </c>
      <c r="AA288" t="b">
        <v>0</v>
      </c>
    </row>
    <row r="289" spans="1:30" x14ac:dyDescent="0.2">
      <c r="A289">
        <v>501</v>
      </c>
      <c r="B289" t="s">
        <v>1231</v>
      </c>
      <c r="C289" t="s">
        <v>1231</v>
      </c>
      <c r="M289" t="s">
        <v>1232</v>
      </c>
      <c r="N289" t="s">
        <v>1233</v>
      </c>
      <c r="P289" t="s">
        <v>883</v>
      </c>
      <c r="Q289" t="s">
        <v>96</v>
      </c>
      <c r="R289">
        <v>11217</v>
      </c>
      <c r="S289" t="s">
        <v>37</v>
      </c>
      <c r="Z289" t="b">
        <v>0</v>
      </c>
      <c r="AA289" t="b">
        <v>0</v>
      </c>
    </row>
    <row r="290" spans="1:30" x14ac:dyDescent="0.2">
      <c r="A290">
        <v>722</v>
      </c>
      <c r="B290" t="s">
        <v>339</v>
      </c>
      <c r="C290" t="s">
        <v>1234</v>
      </c>
      <c r="D290" t="s">
        <v>40</v>
      </c>
      <c r="E290" t="s">
        <v>40</v>
      </c>
      <c r="F290" t="s">
        <v>40</v>
      </c>
      <c r="G290" t="s">
        <v>1235</v>
      </c>
      <c r="H290" t="s">
        <v>40</v>
      </c>
      <c r="I290" t="s">
        <v>40</v>
      </c>
      <c r="J290" t="s">
        <v>42</v>
      </c>
      <c r="M290" t="s">
        <v>1236</v>
      </c>
      <c r="N290" t="s">
        <v>1237</v>
      </c>
      <c r="P290" t="s">
        <v>96</v>
      </c>
      <c r="Q290" t="s">
        <v>96</v>
      </c>
      <c r="R290">
        <v>11220</v>
      </c>
      <c r="S290" t="s">
        <v>37</v>
      </c>
      <c r="T290" t="s">
        <v>80</v>
      </c>
      <c r="U290" t="s">
        <v>509</v>
      </c>
      <c r="W290" t="s">
        <v>82</v>
      </c>
      <c r="Y290" t="s">
        <v>48</v>
      </c>
      <c r="Z290" t="b">
        <v>0</v>
      </c>
      <c r="AA290" t="b">
        <v>0</v>
      </c>
    </row>
    <row r="291" spans="1:30" x14ac:dyDescent="0.2">
      <c r="A291">
        <v>463</v>
      </c>
      <c r="B291" t="s">
        <v>958</v>
      </c>
      <c r="C291" t="s">
        <v>1238</v>
      </c>
      <c r="K291" t="s">
        <v>960</v>
      </c>
      <c r="L291" t="s">
        <v>1239</v>
      </c>
      <c r="M291" t="s">
        <v>1240</v>
      </c>
      <c r="N291" t="s">
        <v>1241</v>
      </c>
      <c r="P291" t="s">
        <v>45</v>
      </c>
      <c r="Q291" t="s">
        <v>111</v>
      </c>
      <c r="R291">
        <v>11101</v>
      </c>
      <c r="S291" t="s">
        <v>37</v>
      </c>
      <c r="Z291" t="b">
        <v>0</v>
      </c>
      <c r="AA291" t="b">
        <v>0</v>
      </c>
    </row>
    <row r="292" spans="1:30" x14ac:dyDescent="0.2">
      <c r="A292">
        <v>229</v>
      </c>
      <c r="B292" t="s">
        <v>243</v>
      </c>
      <c r="C292" t="s">
        <v>1242</v>
      </c>
      <c r="D292" t="s">
        <v>554</v>
      </c>
      <c r="E292" t="s">
        <v>554</v>
      </c>
      <c r="F292" t="s">
        <v>554</v>
      </c>
      <c r="G292" t="s">
        <v>554</v>
      </c>
      <c r="H292" t="s">
        <v>554</v>
      </c>
      <c r="I292" t="s">
        <v>686</v>
      </c>
      <c r="J292" t="s">
        <v>1243</v>
      </c>
      <c r="M292" t="s">
        <v>1244</v>
      </c>
      <c r="N292" t="s">
        <v>1245</v>
      </c>
      <c r="P292" t="s">
        <v>63</v>
      </c>
      <c r="Q292" t="s">
        <v>63</v>
      </c>
      <c r="R292">
        <v>10459</v>
      </c>
      <c r="S292" t="s">
        <v>37</v>
      </c>
      <c r="T292" t="s">
        <v>80</v>
      </c>
      <c r="U292" t="s">
        <v>252</v>
      </c>
      <c r="W292" t="s">
        <v>253</v>
      </c>
      <c r="Y292" t="s">
        <v>48</v>
      </c>
      <c r="Z292" t="b">
        <v>0</v>
      </c>
      <c r="AA292" t="b">
        <v>0</v>
      </c>
    </row>
    <row r="293" spans="1:30" x14ac:dyDescent="0.2">
      <c r="A293">
        <v>830</v>
      </c>
      <c r="B293" t="s">
        <v>272</v>
      </c>
      <c r="C293" t="s">
        <v>1246</v>
      </c>
      <c r="Q293" t="s">
        <v>75</v>
      </c>
      <c r="Z293" t="b">
        <v>0</v>
      </c>
      <c r="AA293" t="b">
        <v>0</v>
      </c>
    </row>
    <row r="294" spans="1:30" x14ac:dyDescent="0.2">
      <c r="A294">
        <v>316</v>
      </c>
      <c r="B294" t="s">
        <v>418</v>
      </c>
      <c r="C294" t="s">
        <v>1247</v>
      </c>
      <c r="L294" t="s">
        <v>1248</v>
      </c>
      <c r="M294" t="s">
        <v>1249</v>
      </c>
      <c r="N294" t="s">
        <v>1250</v>
      </c>
      <c r="P294" t="s">
        <v>63</v>
      </c>
      <c r="Q294" t="s">
        <v>63</v>
      </c>
      <c r="R294">
        <v>10457</v>
      </c>
      <c r="S294" t="s">
        <v>37</v>
      </c>
      <c r="Z294" t="b">
        <v>0</v>
      </c>
      <c r="AA294" t="b">
        <v>0</v>
      </c>
    </row>
    <row r="295" spans="1:30" x14ac:dyDescent="0.2">
      <c r="A295">
        <v>752</v>
      </c>
      <c r="B295" t="s">
        <v>607</v>
      </c>
      <c r="C295" t="s">
        <v>1251</v>
      </c>
      <c r="D295" t="s">
        <v>1252</v>
      </c>
      <c r="E295" t="s">
        <v>1252</v>
      </c>
      <c r="F295" t="s">
        <v>1252</v>
      </c>
      <c r="G295" t="s">
        <v>1252</v>
      </c>
      <c r="H295" t="s">
        <v>42</v>
      </c>
      <c r="I295" t="s">
        <v>42</v>
      </c>
      <c r="J295" t="s">
        <v>42</v>
      </c>
      <c r="K295" t="s">
        <v>202</v>
      </c>
      <c r="M295" t="s">
        <v>1253</v>
      </c>
      <c r="N295" t="s">
        <v>1254</v>
      </c>
      <c r="P295" t="s">
        <v>45</v>
      </c>
      <c r="Q295" t="s">
        <v>36</v>
      </c>
      <c r="R295">
        <v>10011</v>
      </c>
      <c r="S295" t="s">
        <v>37</v>
      </c>
      <c r="T295" t="s">
        <v>80</v>
      </c>
      <c r="U295" t="s">
        <v>1255</v>
      </c>
      <c r="V295" t="s">
        <v>139</v>
      </c>
      <c r="W295" t="s">
        <v>169</v>
      </c>
      <c r="Z295" t="b">
        <v>0</v>
      </c>
      <c r="AA295" t="b">
        <v>1</v>
      </c>
      <c r="AD295" t="s">
        <v>209</v>
      </c>
    </row>
    <row r="296" spans="1:30" x14ac:dyDescent="0.2">
      <c r="A296">
        <v>369</v>
      </c>
      <c r="B296" t="s">
        <v>1256</v>
      </c>
      <c r="C296" t="s">
        <v>1256</v>
      </c>
      <c r="M296" t="s">
        <v>1257</v>
      </c>
      <c r="N296" t="s">
        <v>1258</v>
      </c>
      <c r="P296" t="s">
        <v>146</v>
      </c>
      <c r="Q296" t="s">
        <v>111</v>
      </c>
      <c r="R296">
        <v>11432</v>
      </c>
      <c r="S296" t="s">
        <v>37</v>
      </c>
      <c r="Z296" t="b">
        <v>0</v>
      </c>
      <c r="AA296" t="b">
        <v>0</v>
      </c>
    </row>
    <row r="297" spans="1:30" x14ac:dyDescent="0.2">
      <c r="A297">
        <v>133</v>
      </c>
      <c r="B297" t="s">
        <v>339</v>
      </c>
      <c r="C297" t="s">
        <v>1259</v>
      </c>
      <c r="D297" t="s">
        <v>40</v>
      </c>
      <c r="E297" t="s">
        <v>40</v>
      </c>
      <c r="F297" t="s">
        <v>40</v>
      </c>
      <c r="G297" t="s">
        <v>40</v>
      </c>
      <c r="H297" t="s">
        <v>565</v>
      </c>
      <c r="I297" t="s">
        <v>42</v>
      </c>
      <c r="J297" t="s">
        <v>42</v>
      </c>
      <c r="M297" t="s">
        <v>1260</v>
      </c>
      <c r="N297" t="s">
        <v>1216</v>
      </c>
      <c r="P297" t="s">
        <v>96</v>
      </c>
      <c r="Q297" t="s">
        <v>96</v>
      </c>
      <c r="R297">
        <v>11220</v>
      </c>
      <c r="S297" t="s">
        <v>37</v>
      </c>
      <c r="T297" t="s">
        <v>80</v>
      </c>
      <c r="U297" t="s">
        <v>252</v>
      </c>
      <c r="W297" t="s">
        <v>82</v>
      </c>
      <c r="Z297" t="b">
        <v>0</v>
      </c>
      <c r="AA297" t="b">
        <v>1</v>
      </c>
      <c r="AD297" t="s">
        <v>1261</v>
      </c>
    </row>
    <row r="298" spans="1:30" x14ac:dyDescent="0.2">
      <c r="A298">
        <v>87</v>
      </c>
      <c r="B298" t="s">
        <v>1262</v>
      </c>
      <c r="C298" t="s">
        <v>1262</v>
      </c>
      <c r="D298" t="s">
        <v>1263</v>
      </c>
      <c r="E298" t="s">
        <v>1263</v>
      </c>
      <c r="F298" t="s">
        <v>1264</v>
      </c>
      <c r="G298" t="s">
        <v>1265</v>
      </c>
      <c r="H298" t="s">
        <v>1266</v>
      </c>
      <c r="K298" t="s">
        <v>202</v>
      </c>
      <c r="L298" t="s">
        <v>1267</v>
      </c>
      <c r="M298" t="s">
        <v>1268</v>
      </c>
      <c r="N298" t="s">
        <v>1269</v>
      </c>
      <c r="O298" t="s">
        <v>1270</v>
      </c>
      <c r="P298" t="s">
        <v>45</v>
      </c>
      <c r="Q298" t="s">
        <v>36</v>
      </c>
      <c r="R298">
        <v>10001</v>
      </c>
      <c r="S298" t="s">
        <v>37</v>
      </c>
      <c r="T298" t="s">
        <v>80</v>
      </c>
      <c r="U298" t="s">
        <v>1271</v>
      </c>
      <c r="V298" t="s">
        <v>48</v>
      </c>
      <c r="W298" t="s">
        <v>140</v>
      </c>
      <c r="Z298" t="b">
        <v>0</v>
      </c>
      <c r="AA298" t="b">
        <v>1</v>
      </c>
      <c r="AD298" t="s">
        <v>209</v>
      </c>
    </row>
    <row r="299" spans="1:30" x14ac:dyDescent="0.2">
      <c r="A299">
        <v>823</v>
      </c>
      <c r="B299" t="s">
        <v>1272</v>
      </c>
      <c r="C299" t="s">
        <v>1272</v>
      </c>
      <c r="L299" t="s">
        <v>1273</v>
      </c>
      <c r="N299" t="s">
        <v>1274</v>
      </c>
      <c r="O299">
        <v>3</v>
      </c>
      <c r="P299" t="s">
        <v>68</v>
      </c>
      <c r="Q299" t="s">
        <v>63</v>
      </c>
      <c r="R299">
        <v>10467</v>
      </c>
      <c r="S299" t="s">
        <v>37</v>
      </c>
      <c r="Z299" t="b">
        <v>0</v>
      </c>
      <c r="AA299" t="b">
        <v>0</v>
      </c>
    </row>
    <row r="300" spans="1:30" x14ac:dyDescent="0.2">
      <c r="A300">
        <v>765</v>
      </c>
      <c r="B300" t="s">
        <v>1275</v>
      </c>
      <c r="C300" t="s">
        <v>1276</v>
      </c>
      <c r="L300" t="s">
        <v>1277</v>
      </c>
      <c r="M300" t="s">
        <v>1278</v>
      </c>
      <c r="N300" t="s">
        <v>1279</v>
      </c>
      <c r="O300" t="s">
        <v>460</v>
      </c>
      <c r="P300" t="s">
        <v>63</v>
      </c>
      <c r="Q300" t="s">
        <v>63</v>
      </c>
      <c r="R300">
        <v>10451</v>
      </c>
      <c r="S300" t="s">
        <v>37</v>
      </c>
      <c r="Z300" t="b">
        <v>0</v>
      </c>
      <c r="AA300" t="b">
        <v>0</v>
      </c>
    </row>
    <row r="301" spans="1:30" x14ac:dyDescent="0.2">
      <c r="A301">
        <v>139</v>
      </c>
      <c r="B301" t="s">
        <v>184</v>
      </c>
      <c r="C301" t="s">
        <v>1280</v>
      </c>
      <c r="D301" t="s">
        <v>1052</v>
      </c>
      <c r="E301" t="s">
        <v>1052</v>
      </c>
      <c r="F301" t="s">
        <v>1052</v>
      </c>
      <c r="G301" t="s">
        <v>1052</v>
      </c>
      <c r="H301" t="s">
        <v>1052</v>
      </c>
      <c r="I301" t="s">
        <v>42</v>
      </c>
      <c r="J301" t="s">
        <v>42</v>
      </c>
      <c r="K301" t="s">
        <v>136</v>
      </c>
      <c r="M301" t="s">
        <v>1281</v>
      </c>
      <c r="N301" t="s">
        <v>288</v>
      </c>
      <c r="O301" t="s">
        <v>155</v>
      </c>
      <c r="P301" t="s">
        <v>96</v>
      </c>
      <c r="Q301" t="s">
        <v>96</v>
      </c>
      <c r="R301">
        <v>11201</v>
      </c>
      <c r="S301" t="s">
        <v>37</v>
      </c>
      <c r="T301" t="s">
        <v>80</v>
      </c>
      <c r="U301" t="s">
        <v>252</v>
      </c>
      <c r="V301" t="s">
        <v>139</v>
      </c>
      <c r="W301" t="s">
        <v>1282</v>
      </c>
      <c r="Z301" t="b">
        <v>1</v>
      </c>
      <c r="AA301" t="b">
        <v>1</v>
      </c>
      <c r="AD301" t="s">
        <v>1283</v>
      </c>
    </row>
    <row r="302" spans="1:30" x14ac:dyDescent="0.2">
      <c r="A302">
        <v>218</v>
      </c>
      <c r="B302" t="s">
        <v>1284</v>
      </c>
      <c r="C302" t="s">
        <v>1284</v>
      </c>
      <c r="D302" t="s">
        <v>1285</v>
      </c>
      <c r="E302" t="s">
        <v>1286</v>
      </c>
      <c r="G302" t="s">
        <v>1287</v>
      </c>
      <c r="H302" t="s">
        <v>1288</v>
      </c>
      <c r="I302" t="s">
        <v>42</v>
      </c>
      <c r="J302" t="s">
        <v>42</v>
      </c>
      <c r="M302" t="s">
        <v>1289</v>
      </c>
      <c r="N302" t="s">
        <v>1290</v>
      </c>
      <c r="P302" t="s">
        <v>45</v>
      </c>
      <c r="Q302" t="s">
        <v>36</v>
      </c>
      <c r="R302">
        <v>10013</v>
      </c>
      <c r="S302" t="s">
        <v>37</v>
      </c>
      <c r="T302" t="s">
        <v>295</v>
      </c>
      <c r="U302" t="s">
        <v>663</v>
      </c>
      <c r="Z302" t="b">
        <v>1</v>
      </c>
      <c r="AA302" t="b">
        <v>1</v>
      </c>
      <c r="AD302" t="s">
        <v>1175</v>
      </c>
    </row>
    <row r="303" spans="1:30" x14ac:dyDescent="0.2">
      <c r="A303">
        <v>651</v>
      </c>
      <c r="B303" t="s">
        <v>982</v>
      </c>
      <c r="C303" t="s">
        <v>1291</v>
      </c>
      <c r="D303" t="s">
        <v>565</v>
      </c>
      <c r="E303" t="s">
        <v>1292</v>
      </c>
      <c r="F303" t="s">
        <v>565</v>
      </c>
      <c r="G303" t="s">
        <v>565</v>
      </c>
      <c r="H303" t="s">
        <v>565</v>
      </c>
      <c r="I303" t="s">
        <v>42</v>
      </c>
      <c r="J303" t="s">
        <v>42</v>
      </c>
      <c r="M303" t="s">
        <v>1293</v>
      </c>
      <c r="N303" t="s">
        <v>985</v>
      </c>
      <c r="P303" t="s">
        <v>63</v>
      </c>
      <c r="Q303" t="s">
        <v>63</v>
      </c>
      <c r="R303">
        <v>10467</v>
      </c>
      <c r="S303" t="s">
        <v>37</v>
      </c>
      <c r="U303" t="s">
        <v>663</v>
      </c>
      <c r="Z303" t="b">
        <v>1</v>
      </c>
      <c r="AA303" t="b">
        <v>1</v>
      </c>
    </row>
    <row r="304" spans="1:30" x14ac:dyDescent="0.2">
      <c r="A304">
        <v>208</v>
      </c>
      <c r="B304" t="s">
        <v>282</v>
      </c>
      <c r="C304" t="s">
        <v>1294</v>
      </c>
      <c r="M304" t="s">
        <v>1295</v>
      </c>
      <c r="N304" t="s">
        <v>714</v>
      </c>
      <c r="P304" t="s">
        <v>75</v>
      </c>
      <c r="Q304" t="s">
        <v>75</v>
      </c>
      <c r="R304">
        <v>10301</v>
      </c>
      <c r="S304" t="s">
        <v>37</v>
      </c>
      <c r="Z304" t="b">
        <v>0</v>
      </c>
      <c r="AA304" t="b">
        <v>0</v>
      </c>
    </row>
    <row r="305" spans="1:30" x14ac:dyDescent="0.2">
      <c r="A305">
        <v>342</v>
      </c>
      <c r="B305" t="s">
        <v>1296</v>
      </c>
      <c r="C305" t="s">
        <v>1296</v>
      </c>
      <c r="Z305" t="b">
        <v>0</v>
      </c>
      <c r="AA305" t="b">
        <v>0</v>
      </c>
    </row>
    <row r="306" spans="1:30" x14ac:dyDescent="0.2">
      <c r="A306">
        <v>373</v>
      </c>
      <c r="B306" t="s">
        <v>1297</v>
      </c>
      <c r="C306" t="s">
        <v>1297</v>
      </c>
      <c r="M306" t="s">
        <v>1298</v>
      </c>
      <c r="N306" t="s">
        <v>1299</v>
      </c>
      <c r="P306" t="s">
        <v>45</v>
      </c>
      <c r="Q306" t="s">
        <v>36</v>
      </c>
      <c r="R306">
        <v>10038</v>
      </c>
      <c r="S306" t="s">
        <v>37</v>
      </c>
      <c r="Z306" t="b">
        <v>0</v>
      </c>
      <c r="AA306" t="b">
        <v>0</v>
      </c>
    </row>
    <row r="307" spans="1:30" x14ac:dyDescent="0.2">
      <c r="A307">
        <v>326</v>
      </c>
      <c r="B307" t="s">
        <v>1148</v>
      </c>
      <c r="C307" t="s">
        <v>1300</v>
      </c>
      <c r="L307" t="s">
        <v>1150</v>
      </c>
      <c r="M307" t="s">
        <v>1301</v>
      </c>
      <c r="N307" t="s">
        <v>1302</v>
      </c>
      <c r="O307" t="s">
        <v>1303</v>
      </c>
      <c r="P307" t="s">
        <v>45</v>
      </c>
      <c r="Q307" t="s">
        <v>36</v>
      </c>
      <c r="R307">
        <v>10001</v>
      </c>
      <c r="S307" t="s">
        <v>37</v>
      </c>
      <c r="Z307" t="b">
        <v>0</v>
      </c>
      <c r="AA307" t="b">
        <v>0</v>
      </c>
    </row>
    <row r="308" spans="1:30" x14ac:dyDescent="0.2">
      <c r="A308">
        <v>690</v>
      </c>
      <c r="B308" t="s">
        <v>1275</v>
      </c>
      <c r="C308" t="s">
        <v>1275</v>
      </c>
      <c r="Z308" t="b">
        <v>0</v>
      </c>
      <c r="AA308" t="b">
        <v>0</v>
      </c>
    </row>
    <row r="309" spans="1:30" x14ac:dyDescent="0.2">
      <c r="A309">
        <v>6</v>
      </c>
      <c r="B309" t="s">
        <v>64</v>
      </c>
      <c r="C309" t="s">
        <v>1304</v>
      </c>
      <c r="D309" t="s">
        <v>1305</v>
      </c>
      <c r="E309" t="s">
        <v>1306</v>
      </c>
      <c r="F309" t="s">
        <v>565</v>
      </c>
      <c r="G309" t="s">
        <v>565</v>
      </c>
      <c r="H309" t="s">
        <v>1307</v>
      </c>
      <c r="I309" t="s">
        <v>42</v>
      </c>
      <c r="J309" t="s">
        <v>42</v>
      </c>
      <c r="L309" t="s">
        <v>147</v>
      </c>
      <c r="M309" t="s">
        <v>1308</v>
      </c>
      <c r="N309" t="s">
        <v>1309</v>
      </c>
      <c r="P309" t="s">
        <v>63</v>
      </c>
      <c r="Q309" t="s">
        <v>63</v>
      </c>
      <c r="R309">
        <v>10451</v>
      </c>
      <c r="S309" t="s">
        <v>37</v>
      </c>
      <c r="T309" t="s">
        <v>1310</v>
      </c>
      <c r="U309" t="s">
        <v>663</v>
      </c>
      <c r="W309" t="s">
        <v>583</v>
      </c>
      <c r="Z309" t="b">
        <v>1</v>
      </c>
      <c r="AA309" t="b">
        <v>1</v>
      </c>
      <c r="AD309" t="s">
        <v>423</v>
      </c>
    </row>
    <row r="310" spans="1:30" x14ac:dyDescent="0.2">
      <c r="A310">
        <v>547</v>
      </c>
      <c r="B310" t="s">
        <v>1311</v>
      </c>
      <c r="C310" t="s">
        <v>1312</v>
      </c>
      <c r="L310" t="s">
        <v>1313</v>
      </c>
      <c r="M310" t="s">
        <v>1314</v>
      </c>
      <c r="N310" t="s">
        <v>1315</v>
      </c>
      <c r="P310" t="s">
        <v>45</v>
      </c>
      <c r="Q310" t="s">
        <v>36</v>
      </c>
      <c r="R310">
        <v>10001</v>
      </c>
      <c r="S310" t="s">
        <v>37</v>
      </c>
      <c r="Z310" t="b">
        <v>0</v>
      </c>
      <c r="AA310" t="b">
        <v>0</v>
      </c>
    </row>
    <row r="311" spans="1:30" x14ac:dyDescent="0.2">
      <c r="A311">
        <v>82</v>
      </c>
      <c r="B311" t="s">
        <v>702</v>
      </c>
      <c r="C311" t="s">
        <v>1316</v>
      </c>
      <c r="D311" t="s">
        <v>42</v>
      </c>
      <c r="E311" t="s">
        <v>441</v>
      </c>
      <c r="F311" t="s">
        <v>441</v>
      </c>
      <c r="G311" t="s">
        <v>441</v>
      </c>
      <c r="H311" t="s">
        <v>441</v>
      </c>
      <c r="I311" t="s">
        <v>441</v>
      </c>
      <c r="J311" t="s">
        <v>42</v>
      </c>
      <c r="K311" t="s">
        <v>705</v>
      </c>
      <c r="M311" t="s">
        <v>163</v>
      </c>
      <c r="N311" t="s">
        <v>288</v>
      </c>
      <c r="O311" t="s">
        <v>460</v>
      </c>
      <c r="P311" t="s">
        <v>96</v>
      </c>
      <c r="Q311" t="s">
        <v>96</v>
      </c>
      <c r="R311">
        <v>11201</v>
      </c>
      <c r="S311" t="s">
        <v>37</v>
      </c>
      <c r="T311" t="s">
        <v>80</v>
      </c>
      <c r="U311" t="s">
        <v>168</v>
      </c>
      <c r="Z311" t="b">
        <v>1</v>
      </c>
      <c r="AA311" t="b">
        <v>1</v>
      </c>
      <c r="AD311" t="s">
        <v>707</v>
      </c>
    </row>
    <row r="312" spans="1:30" x14ac:dyDescent="0.2">
      <c r="A312">
        <v>591</v>
      </c>
      <c r="B312" t="s">
        <v>1317</v>
      </c>
      <c r="C312" t="s">
        <v>1317</v>
      </c>
      <c r="Z312" t="b">
        <v>0</v>
      </c>
      <c r="AA312" t="b">
        <v>0</v>
      </c>
    </row>
    <row r="313" spans="1:30" x14ac:dyDescent="0.2">
      <c r="A313">
        <v>670</v>
      </c>
      <c r="B313" t="s">
        <v>234</v>
      </c>
      <c r="C313" t="s">
        <v>1318</v>
      </c>
      <c r="D313" t="s">
        <v>40</v>
      </c>
      <c r="E313" t="s">
        <v>39</v>
      </c>
      <c r="F313" t="s">
        <v>40</v>
      </c>
      <c r="G313" t="s">
        <v>39</v>
      </c>
      <c r="H313" t="s">
        <v>40</v>
      </c>
      <c r="I313" t="s">
        <v>42</v>
      </c>
      <c r="J313" t="s">
        <v>42</v>
      </c>
      <c r="K313" t="s">
        <v>202</v>
      </c>
      <c r="L313" t="s">
        <v>237</v>
      </c>
      <c r="M313" t="s">
        <v>1319</v>
      </c>
      <c r="N313" t="s">
        <v>1320</v>
      </c>
      <c r="P313" t="s">
        <v>45</v>
      </c>
      <c r="Q313" t="s">
        <v>36</v>
      </c>
      <c r="R313">
        <v>10026</v>
      </c>
      <c r="S313" t="s">
        <v>37</v>
      </c>
      <c r="T313" t="s">
        <v>80</v>
      </c>
      <c r="U313" t="s">
        <v>240</v>
      </c>
      <c r="V313" t="s">
        <v>139</v>
      </c>
      <c r="W313" t="s">
        <v>169</v>
      </c>
      <c r="X313" t="s">
        <v>48</v>
      </c>
      <c r="Y313" t="s">
        <v>48</v>
      </c>
      <c r="Z313" t="b">
        <v>1</v>
      </c>
      <c r="AA313" t="b">
        <v>1</v>
      </c>
      <c r="AD313" t="s">
        <v>209</v>
      </c>
    </row>
    <row r="314" spans="1:30" x14ac:dyDescent="0.2">
      <c r="A314">
        <v>441</v>
      </c>
      <c r="B314" t="s">
        <v>272</v>
      </c>
      <c r="C314" t="s">
        <v>1321</v>
      </c>
      <c r="Z314" t="b">
        <v>0</v>
      </c>
      <c r="AA314" t="b">
        <v>0</v>
      </c>
    </row>
    <row r="315" spans="1:30" x14ac:dyDescent="0.2">
      <c r="A315">
        <v>318</v>
      </c>
      <c r="B315" t="s">
        <v>1322</v>
      </c>
      <c r="C315" t="s">
        <v>1322</v>
      </c>
      <c r="M315" t="s">
        <v>1047</v>
      </c>
      <c r="N315" t="s">
        <v>1048</v>
      </c>
      <c r="P315" t="s">
        <v>45</v>
      </c>
      <c r="Q315" t="s">
        <v>36</v>
      </c>
      <c r="R315">
        <v>10031</v>
      </c>
      <c r="S315" t="s">
        <v>37</v>
      </c>
      <c r="Z315" t="b">
        <v>0</v>
      </c>
      <c r="AA315" t="b">
        <v>0</v>
      </c>
    </row>
    <row r="316" spans="1:30" x14ac:dyDescent="0.2">
      <c r="A316">
        <v>613</v>
      </c>
      <c r="B316" t="s">
        <v>1323</v>
      </c>
      <c r="C316" t="s">
        <v>1324</v>
      </c>
      <c r="Z316" t="b">
        <v>0</v>
      </c>
      <c r="AA316" t="b">
        <v>0</v>
      </c>
    </row>
    <row r="317" spans="1:30" x14ac:dyDescent="0.2">
      <c r="A317">
        <v>416</v>
      </c>
      <c r="B317" t="s">
        <v>1325</v>
      </c>
      <c r="C317" t="s">
        <v>1325</v>
      </c>
      <c r="M317" t="s">
        <v>1326</v>
      </c>
      <c r="N317" t="s">
        <v>1327</v>
      </c>
      <c r="P317" t="s">
        <v>45</v>
      </c>
      <c r="Q317" t="s">
        <v>36</v>
      </c>
      <c r="R317">
        <v>10011</v>
      </c>
      <c r="S317" t="s">
        <v>37</v>
      </c>
      <c r="Z317" t="b">
        <v>0</v>
      </c>
      <c r="AA317" t="b">
        <v>0</v>
      </c>
    </row>
    <row r="318" spans="1:30" x14ac:dyDescent="0.2">
      <c r="A318">
        <v>483</v>
      </c>
      <c r="B318" t="s">
        <v>1328</v>
      </c>
      <c r="C318" t="s">
        <v>1328</v>
      </c>
      <c r="M318" t="s">
        <v>1329</v>
      </c>
      <c r="N318" t="s">
        <v>1330</v>
      </c>
      <c r="P318" t="s">
        <v>63</v>
      </c>
      <c r="Q318" t="s">
        <v>63</v>
      </c>
      <c r="R318">
        <v>10455</v>
      </c>
      <c r="S318" t="s">
        <v>37</v>
      </c>
      <c r="Z318" t="b">
        <v>0</v>
      </c>
      <c r="AA318" t="b">
        <v>0</v>
      </c>
    </row>
    <row r="319" spans="1:30" x14ac:dyDescent="0.2">
      <c r="A319">
        <v>672</v>
      </c>
      <c r="B319" t="s">
        <v>298</v>
      </c>
      <c r="C319" t="s">
        <v>1331</v>
      </c>
      <c r="D319" t="s">
        <v>341</v>
      </c>
      <c r="E319" t="s">
        <v>213</v>
      </c>
      <c r="F319" t="s">
        <v>213</v>
      </c>
      <c r="G319" t="s">
        <v>341</v>
      </c>
      <c r="H319" t="s">
        <v>213</v>
      </c>
      <c r="I319" t="s">
        <v>42</v>
      </c>
      <c r="J319" t="s">
        <v>42</v>
      </c>
      <c r="K319" t="s">
        <v>136</v>
      </c>
      <c r="L319" t="s">
        <v>305</v>
      </c>
      <c r="M319" t="s">
        <v>1332</v>
      </c>
      <c r="N319" t="s">
        <v>1333</v>
      </c>
      <c r="P319" t="s">
        <v>96</v>
      </c>
      <c r="Q319" t="s">
        <v>96</v>
      </c>
      <c r="R319">
        <v>11207</v>
      </c>
      <c r="S319" t="s">
        <v>37</v>
      </c>
      <c r="T319" t="s">
        <v>80</v>
      </c>
      <c r="U319" t="s">
        <v>252</v>
      </c>
      <c r="V319" t="s">
        <v>139</v>
      </c>
      <c r="W319" t="s">
        <v>1334</v>
      </c>
      <c r="X319" t="s">
        <v>48</v>
      </c>
      <c r="Y319" t="s">
        <v>48</v>
      </c>
      <c r="Z319" t="b">
        <v>1</v>
      </c>
      <c r="AA319" t="b">
        <v>0</v>
      </c>
      <c r="AB319" t="s">
        <v>48</v>
      </c>
      <c r="AC319" t="s">
        <v>170</v>
      </c>
      <c r="AD319" t="s">
        <v>310</v>
      </c>
    </row>
    <row r="320" spans="1:30" x14ac:dyDescent="0.2">
      <c r="A320">
        <v>654</v>
      </c>
      <c r="B320" t="s">
        <v>847</v>
      </c>
      <c r="C320" t="s">
        <v>1335</v>
      </c>
      <c r="D320" t="s">
        <v>849</v>
      </c>
      <c r="E320" t="s">
        <v>440</v>
      </c>
      <c r="F320" t="s">
        <v>440</v>
      </c>
      <c r="G320" t="s">
        <v>440</v>
      </c>
      <c r="H320" t="s">
        <v>849</v>
      </c>
      <c r="I320" t="s">
        <v>850</v>
      </c>
      <c r="J320" t="s">
        <v>42</v>
      </c>
      <c r="M320" t="s">
        <v>1336</v>
      </c>
      <c r="N320" t="s">
        <v>1337</v>
      </c>
      <c r="P320" t="s">
        <v>63</v>
      </c>
      <c r="Q320" t="s">
        <v>63</v>
      </c>
      <c r="R320">
        <v>10453</v>
      </c>
      <c r="S320" t="s">
        <v>37</v>
      </c>
      <c r="T320" t="s">
        <v>80</v>
      </c>
      <c r="U320" t="s">
        <v>252</v>
      </c>
      <c r="W320" t="s">
        <v>82</v>
      </c>
      <c r="Y320" t="s">
        <v>48</v>
      </c>
      <c r="Z320" t="b">
        <v>0</v>
      </c>
      <c r="AA320" t="b">
        <v>0</v>
      </c>
    </row>
    <row r="321" spans="1:30" x14ac:dyDescent="0.2">
      <c r="A321">
        <v>336</v>
      </c>
      <c r="B321" t="s">
        <v>1338</v>
      </c>
      <c r="C321" t="s">
        <v>1338</v>
      </c>
      <c r="L321" t="s">
        <v>1339</v>
      </c>
      <c r="Z321" t="b">
        <v>0</v>
      </c>
      <c r="AA321" t="b">
        <v>0</v>
      </c>
    </row>
    <row r="322" spans="1:30" x14ac:dyDescent="0.2">
      <c r="A322">
        <v>404</v>
      </c>
      <c r="B322" t="s">
        <v>1340</v>
      </c>
      <c r="C322" t="s">
        <v>1340</v>
      </c>
      <c r="M322" t="s">
        <v>1341</v>
      </c>
      <c r="N322" t="s">
        <v>1342</v>
      </c>
      <c r="P322" t="s">
        <v>63</v>
      </c>
      <c r="Q322" t="s">
        <v>63</v>
      </c>
      <c r="R322">
        <v>10467</v>
      </c>
      <c r="S322" t="s">
        <v>37</v>
      </c>
      <c r="Z322" t="b">
        <v>0</v>
      </c>
      <c r="AA322" t="b">
        <v>0</v>
      </c>
    </row>
    <row r="323" spans="1:30" x14ac:dyDescent="0.2">
      <c r="A323">
        <v>234</v>
      </c>
      <c r="B323" t="s">
        <v>269</v>
      </c>
      <c r="C323" t="s">
        <v>1343</v>
      </c>
      <c r="D323" t="s">
        <v>52</v>
      </c>
      <c r="E323" t="s">
        <v>52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M323" t="s">
        <v>1344</v>
      </c>
      <c r="N323" t="s">
        <v>1345</v>
      </c>
      <c r="P323" t="s">
        <v>45</v>
      </c>
      <c r="Q323" t="s">
        <v>36</v>
      </c>
      <c r="R323">
        <v>10032</v>
      </c>
      <c r="S323" t="s">
        <v>37</v>
      </c>
      <c r="T323" t="s">
        <v>46</v>
      </c>
      <c r="Z323" t="b">
        <v>0</v>
      </c>
      <c r="AA323" t="b">
        <v>1</v>
      </c>
    </row>
    <row r="324" spans="1:30" x14ac:dyDescent="0.2">
      <c r="A324">
        <v>755</v>
      </c>
      <c r="B324" t="s">
        <v>184</v>
      </c>
      <c r="C324" t="s">
        <v>1346</v>
      </c>
      <c r="D324" t="s">
        <v>1052</v>
      </c>
      <c r="E324" t="s">
        <v>1052</v>
      </c>
      <c r="F324" t="s">
        <v>1052</v>
      </c>
      <c r="G324" t="s">
        <v>1052</v>
      </c>
      <c r="H324" t="s">
        <v>1052</v>
      </c>
      <c r="I324" t="s">
        <v>42</v>
      </c>
      <c r="J324" t="s">
        <v>42</v>
      </c>
      <c r="K324" t="s">
        <v>136</v>
      </c>
      <c r="M324" t="s">
        <v>1347</v>
      </c>
      <c r="N324" t="s">
        <v>1348</v>
      </c>
      <c r="P324" t="s">
        <v>96</v>
      </c>
      <c r="Q324" t="s">
        <v>96</v>
      </c>
      <c r="R324">
        <v>11233</v>
      </c>
      <c r="S324" t="s">
        <v>37</v>
      </c>
      <c r="T324" t="s">
        <v>80</v>
      </c>
      <c r="U324" t="s">
        <v>252</v>
      </c>
      <c r="W324" t="s">
        <v>1282</v>
      </c>
      <c r="Z324" t="b">
        <v>1</v>
      </c>
      <c r="AA324" t="b">
        <v>1</v>
      </c>
      <c r="AD324" t="s">
        <v>1283</v>
      </c>
    </row>
    <row r="325" spans="1:30" x14ac:dyDescent="0.2">
      <c r="A325">
        <v>158</v>
      </c>
      <c r="B325" t="s">
        <v>156</v>
      </c>
      <c r="C325" t="s">
        <v>1349</v>
      </c>
      <c r="D325" t="s">
        <v>554</v>
      </c>
      <c r="E325" t="s">
        <v>245</v>
      </c>
      <c r="F325" t="s">
        <v>245</v>
      </c>
      <c r="G325" t="s">
        <v>554</v>
      </c>
      <c r="H325" t="s">
        <v>686</v>
      </c>
      <c r="I325" t="s">
        <v>42</v>
      </c>
      <c r="J325" t="s">
        <v>42</v>
      </c>
      <c r="M325" t="s">
        <v>1350</v>
      </c>
      <c r="N325" t="s">
        <v>1351</v>
      </c>
      <c r="P325" t="s">
        <v>63</v>
      </c>
      <c r="Q325" t="s">
        <v>63</v>
      </c>
      <c r="R325">
        <v>10468</v>
      </c>
      <c r="S325" t="s">
        <v>37</v>
      </c>
      <c r="T325" t="s">
        <v>80</v>
      </c>
      <c r="U325" t="s">
        <v>252</v>
      </c>
      <c r="W325" t="s">
        <v>82</v>
      </c>
      <c r="Y325" t="s">
        <v>48</v>
      </c>
      <c r="Z325" t="b">
        <v>0</v>
      </c>
      <c r="AA325" t="b">
        <v>0</v>
      </c>
    </row>
    <row r="326" spans="1:30" x14ac:dyDescent="0.2">
      <c r="A326">
        <v>826</v>
      </c>
      <c r="B326" t="s">
        <v>1352</v>
      </c>
      <c r="C326" t="s">
        <v>1352</v>
      </c>
      <c r="M326" t="s">
        <v>1353</v>
      </c>
      <c r="N326" t="s">
        <v>1354</v>
      </c>
      <c r="P326" t="s">
        <v>883</v>
      </c>
      <c r="Q326" t="s">
        <v>96</v>
      </c>
      <c r="R326">
        <v>11201</v>
      </c>
      <c r="S326" t="s">
        <v>37</v>
      </c>
      <c r="Z326" t="b">
        <v>0</v>
      </c>
      <c r="AA326" t="b">
        <v>0</v>
      </c>
    </row>
    <row r="327" spans="1:30" x14ac:dyDescent="0.2">
      <c r="A327">
        <v>711</v>
      </c>
      <c r="B327" t="s">
        <v>1355</v>
      </c>
      <c r="C327" t="s">
        <v>1355</v>
      </c>
      <c r="L327" t="s">
        <v>1356</v>
      </c>
      <c r="M327" t="s">
        <v>1357</v>
      </c>
      <c r="N327" t="s">
        <v>1358</v>
      </c>
      <c r="P327" t="s">
        <v>96</v>
      </c>
      <c r="Q327" t="s">
        <v>96</v>
      </c>
      <c r="R327">
        <v>11203</v>
      </c>
      <c r="S327" t="s">
        <v>37</v>
      </c>
      <c r="Z327" t="b">
        <v>0</v>
      </c>
      <c r="AA327" t="b">
        <v>0</v>
      </c>
    </row>
    <row r="328" spans="1:30" x14ac:dyDescent="0.2">
      <c r="A328">
        <v>14</v>
      </c>
      <c r="B328" t="s">
        <v>1359</v>
      </c>
      <c r="C328" t="s">
        <v>1359</v>
      </c>
      <c r="D328" t="s">
        <v>1360</v>
      </c>
      <c r="E328" t="s">
        <v>1360</v>
      </c>
      <c r="F328" t="s">
        <v>1361</v>
      </c>
      <c r="G328" t="s">
        <v>1360</v>
      </c>
      <c r="H328" t="s">
        <v>1360</v>
      </c>
      <c r="I328" t="s">
        <v>42</v>
      </c>
      <c r="J328" t="s">
        <v>42</v>
      </c>
      <c r="K328" t="s">
        <v>136</v>
      </c>
      <c r="L328" t="s">
        <v>1362</v>
      </c>
      <c r="M328" t="s">
        <v>1363</v>
      </c>
      <c r="N328" t="s">
        <v>1364</v>
      </c>
      <c r="P328" t="s">
        <v>45</v>
      </c>
      <c r="Q328" t="s">
        <v>36</v>
      </c>
      <c r="R328">
        <v>10013</v>
      </c>
      <c r="S328" t="s">
        <v>37</v>
      </c>
      <c r="T328" t="s">
        <v>295</v>
      </c>
      <c r="U328" t="s">
        <v>81</v>
      </c>
      <c r="V328" t="s">
        <v>139</v>
      </c>
      <c r="Z328" t="b">
        <v>0</v>
      </c>
      <c r="AA328" t="b">
        <v>1</v>
      </c>
      <c r="AD328" t="s">
        <v>1365</v>
      </c>
    </row>
    <row r="329" spans="1:30" x14ac:dyDescent="0.2">
      <c r="A329">
        <v>356</v>
      </c>
      <c r="B329" t="s">
        <v>1366</v>
      </c>
      <c r="C329" t="s">
        <v>1366</v>
      </c>
      <c r="M329" t="s">
        <v>1367</v>
      </c>
      <c r="N329" t="s">
        <v>1368</v>
      </c>
      <c r="P329" t="s">
        <v>96</v>
      </c>
      <c r="Q329" t="s">
        <v>96</v>
      </c>
      <c r="R329">
        <v>11216</v>
      </c>
      <c r="S329" t="s">
        <v>37</v>
      </c>
      <c r="Z329" t="b">
        <v>0</v>
      </c>
      <c r="AA329" t="b">
        <v>0</v>
      </c>
    </row>
    <row r="330" spans="1:30" x14ac:dyDescent="0.2">
      <c r="A330">
        <v>808</v>
      </c>
      <c r="B330" t="s">
        <v>1369</v>
      </c>
      <c r="C330" t="s">
        <v>1369</v>
      </c>
      <c r="L330" t="s">
        <v>1370</v>
      </c>
      <c r="M330" t="s">
        <v>1371</v>
      </c>
      <c r="N330" t="s">
        <v>1372</v>
      </c>
      <c r="O330">
        <v>302</v>
      </c>
      <c r="P330" t="s">
        <v>35</v>
      </c>
      <c r="Q330" t="s">
        <v>36</v>
      </c>
      <c r="R330">
        <v>10031</v>
      </c>
      <c r="S330" t="s">
        <v>37</v>
      </c>
      <c r="Z330" t="b">
        <v>0</v>
      </c>
      <c r="AA330" t="b">
        <v>0</v>
      </c>
    </row>
    <row r="331" spans="1:30" x14ac:dyDescent="0.2">
      <c r="A331">
        <v>101</v>
      </c>
      <c r="B331" t="s">
        <v>755</v>
      </c>
      <c r="C331" t="s">
        <v>1373</v>
      </c>
      <c r="D331" t="s">
        <v>52</v>
      </c>
      <c r="E331" t="s">
        <v>52</v>
      </c>
      <c r="F331" t="s">
        <v>52</v>
      </c>
      <c r="G331" t="s">
        <v>52</v>
      </c>
      <c r="H331" t="s">
        <v>52</v>
      </c>
      <c r="I331" t="s">
        <v>1374</v>
      </c>
      <c r="J331" t="s">
        <v>42</v>
      </c>
      <c r="M331" t="s">
        <v>1375</v>
      </c>
      <c r="N331" t="s">
        <v>1376</v>
      </c>
      <c r="O331" t="s">
        <v>576</v>
      </c>
      <c r="P331" t="s">
        <v>63</v>
      </c>
      <c r="Q331" t="s">
        <v>63</v>
      </c>
      <c r="R331">
        <v>10452</v>
      </c>
      <c r="S331" t="s">
        <v>37</v>
      </c>
      <c r="T331" t="s">
        <v>80</v>
      </c>
      <c r="U331" t="s">
        <v>252</v>
      </c>
      <c r="W331" t="s">
        <v>82</v>
      </c>
      <c r="Z331" t="b">
        <v>0</v>
      </c>
      <c r="AA331" t="b">
        <v>1</v>
      </c>
      <c r="AD331" t="s">
        <v>423</v>
      </c>
    </row>
    <row r="332" spans="1:30" x14ac:dyDescent="0.2">
      <c r="A332">
        <v>761</v>
      </c>
      <c r="B332" t="s">
        <v>1377</v>
      </c>
      <c r="C332" t="s">
        <v>1377</v>
      </c>
      <c r="N332" t="s">
        <v>1378</v>
      </c>
      <c r="P332" t="s">
        <v>1379</v>
      </c>
      <c r="R332">
        <v>11421</v>
      </c>
      <c r="S332" t="s">
        <v>37</v>
      </c>
      <c r="Z332" t="b">
        <v>0</v>
      </c>
      <c r="AA332" t="b">
        <v>0</v>
      </c>
    </row>
    <row r="333" spans="1:30" x14ac:dyDescent="0.2">
      <c r="A333">
        <v>29</v>
      </c>
      <c r="B333" t="s">
        <v>348</v>
      </c>
      <c r="C333" t="s">
        <v>1380</v>
      </c>
      <c r="L333" t="s">
        <v>1381</v>
      </c>
      <c r="M333" t="s">
        <v>1382</v>
      </c>
      <c r="N333" t="s">
        <v>1383</v>
      </c>
      <c r="P333" t="s">
        <v>63</v>
      </c>
      <c r="Q333" t="s">
        <v>63</v>
      </c>
      <c r="R333">
        <v>10456</v>
      </c>
      <c r="S333" t="s">
        <v>37</v>
      </c>
      <c r="Z333" t="b">
        <v>0</v>
      </c>
      <c r="AA333" t="b">
        <v>0</v>
      </c>
    </row>
    <row r="334" spans="1:30" x14ac:dyDescent="0.2">
      <c r="A334">
        <v>161</v>
      </c>
      <c r="B334" t="s">
        <v>156</v>
      </c>
      <c r="C334" t="s">
        <v>1384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42</v>
      </c>
      <c r="J334" t="s">
        <v>42</v>
      </c>
      <c r="M334" t="s">
        <v>1385</v>
      </c>
      <c r="N334" t="s">
        <v>1386</v>
      </c>
      <c r="P334" t="s">
        <v>63</v>
      </c>
      <c r="Q334" t="s">
        <v>63</v>
      </c>
      <c r="R334">
        <v>10467</v>
      </c>
      <c r="S334" t="s">
        <v>37</v>
      </c>
      <c r="T334" t="s">
        <v>80</v>
      </c>
      <c r="U334" t="s">
        <v>1387</v>
      </c>
      <c r="W334" t="s">
        <v>82</v>
      </c>
      <c r="Y334" t="s">
        <v>48</v>
      </c>
      <c r="Z334" t="b">
        <v>0</v>
      </c>
      <c r="AA334" t="b">
        <v>0</v>
      </c>
      <c r="AD334" t="s">
        <v>891</v>
      </c>
    </row>
    <row r="335" spans="1:30" x14ac:dyDescent="0.2">
      <c r="A335">
        <v>552</v>
      </c>
      <c r="B335" t="s">
        <v>1388</v>
      </c>
      <c r="C335" t="s">
        <v>1388</v>
      </c>
      <c r="L335" t="s">
        <v>1389</v>
      </c>
      <c r="M335" t="s">
        <v>1390</v>
      </c>
      <c r="N335" t="s">
        <v>1391</v>
      </c>
      <c r="P335" t="s">
        <v>63</v>
      </c>
      <c r="Q335" t="s">
        <v>63</v>
      </c>
      <c r="R335">
        <v>10461</v>
      </c>
      <c r="S335" t="s">
        <v>37</v>
      </c>
      <c r="Z335" t="b">
        <v>0</v>
      </c>
      <c r="AA335" t="b">
        <v>0</v>
      </c>
    </row>
    <row r="336" spans="1:30" x14ac:dyDescent="0.2">
      <c r="A336">
        <v>152</v>
      </c>
      <c r="B336" t="s">
        <v>156</v>
      </c>
      <c r="C336" t="s">
        <v>1392</v>
      </c>
      <c r="D336" t="s">
        <v>1393</v>
      </c>
      <c r="E336" t="s">
        <v>1394</v>
      </c>
      <c r="F336" t="s">
        <v>1393</v>
      </c>
      <c r="G336" t="s">
        <v>1394</v>
      </c>
      <c r="H336" t="s">
        <v>1394</v>
      </c>
      <c r="I336" t="s">
        <v>42</v>
      </c>
      <c r="J336" t="s">
        <v>42</v>
      </c>
      <c r="M336" t="s">
        <v>1395</v>
      </c>
      <c r="N336" t="s">
        <v>369</v>
      </c>
      <c r="P336" t="s">
        <v>63</v>
      </c>
      <c r="Q336" t="s">
        <v>63</v>
      </c>
      <c r="R336">
        <v>10458</v>
      </c>
      <c r="S336" t="s">
        <v>37</v>
      </c>
      <c r="T336" t="s">
        <v>80</v>
      </c>
      <c r="U336" t="s">
        <v>252</v>
      </c>
      <c r="W336" t="s">
        <v>82</v>
      </c>
      <c r="Y336" t="s">
        <v>48</v>
      </c>
      <c r="Z336" t="b">
        <v>0</v>
      </c>
      <c r="AA336" t="b">
        <v>0</v>
      </c>
    </row>
    <row r="337" spans="1:30" x14ac:dyDescent="0.2">
      <c r="A337">
        <v>39</v>
      </c>
      <c r="B337" t="s">
        <v>1396</v>
      </c>
      <c r="C337" t="s">
        <v>1397</v>
      </c>
      <c r="D337" t="s">
        <v>565</v>
      </c>
      <c r="E337" t="s">
        <v>565</v>
      </c>
      <c r="F337" t="s">
        <v>565</v>
      </c>
      <c r="G337" t="s">
        <v>565</v>
      </c>
      <c r="H337" t="s">
        <v>565</v>
      </c>
      <c r="I337" t="s">
        <v>42</v>
      </c>
      <c r="J337" t="s">
        <v>42</v>
      </c>
      <c r="K337" t="s">
        <v>415</v>
      </c>
      <c r="L337" t="s">
        <v>1398</v>
      </c>
      <c r="M337" t="s">
        <v>1399</v>
      </c>
      <c r="N337" t="s">
        <v>1400</v>
      </c>
      <c r="P337" t="s">
        <v>96</v>
      </c>
      <c r="Q337" t="s">
        <v>96</v>
      </c>
      <c r="R337">
        <v>11226</v>
      </c>
      <c r="S337" t="s">
        <v>37</v>
      </c>
      <c r="T337" t="s">
        <v>80</v>
      </c>
      <c r="U337" t="s">
        <v>252</v>
      </c>
      <c r="V337" t="s">
        <v>139</v>
      </c>
      <c r="Z337" t="b">
        <v>0</v>
      </c>
      <c r="AA337" t="b">
        <v>1</v>
      </c>
      <c r="AD337" t="s">
        <v>1401</v>
      </c>
    </row>
    <row r="338" spans="1:30" x14ac:dyDescent="0.2">
      <c r="A338">
        <v>193</v>
      </c>
      <c r="B338" t="s">
        <v>1402</v>
      </c>
      <c r="C338" t="s">
        <v>1402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42</v>
      </c>
      <c r="J338" t="s">
        <v>42</v>
      </c>
      <c r="M338" t="s">
        <v>1403</v>
      </c>
      <c r="N338" t="s">
        <v>1404</v>
      </c>
      <c r="P338" t="s">
        <v>63</v>
      </c>
      <c r="Q338" t="s">
        <v>63</v>
      </c>
      <c r="R338">
        <v>10457</v>
      </c>
      <c r="S338" t="s">
        <v>37</v>
      </c>
      <c r="T338" t="s">
        <v>80</v>
      </c>
      <c r="U338" t="s">
        <v>1405</v>
      </c>
      <c r="W338" t="s">
        <v>82</v>
      </c>
      <c r="Z338" t="b">
        <v>0</v>
      </c>
      <c r="AA338" t="b">
        <v>1</v>
      </c>
    </row>
    <row r="339" spans="1:30" x14ac:dyDescent="0.2">
      <c r="A339">
        <v>815</v>
      </c>
      <c r="B339" t="s">
        <v>112</v>
      </c>
      <c r="C339" t="s">
        <v>1406</v>
      </c>
      <c r="M339" t="s">
        <v>1407</v>
      </c>
      <c r="N339" t="s">
        <v>1408</v>
      </c>
      <c r="O339" t="s">
        <v>1409</v>
      </c>
      <c r="Q339" t="s">
        <v>96</v>
      </c>
      <c r="R339">
        <v>11201</v>
      </c>
      <c r="Z339" t="b">
        <v>0</v>
      </c>
      <c r="AA339" t="b">
        <v>0</v>
      </c>
    </row>
    <row r="340" spans="1:30" x14ac:dyDescent="0.2">
      <c r="A340">
        <v>558</v>
      </c>
      <c r="B340" t="s">
        <v>322</v>
      </c>
      <c r="C340" t="s">
        <v>1410</v>
      </c>
      <c r="N340" t="s">
        <v>1411</v>
      </c>
      <c r="P340" t="s">
        <v>63</v>
      </c>
      <c r="Q340" t="s">
        <v>63</v>
      </c>
      <c r="R340">
        <v>10455</v>
      </c>
      <c r="S340" t="s">
        <v>37</v>
      </c>
      <c r="Z340" t="b">
        <v>0</v>
      </c>
      <c r="AA340" t="b">
        <v>0</v>
      </c>
    </row>
    <row r="341" spans="1:30" x14ac:dyDescent="0.2">
      <c r="A341">
        <v>618</v>
      </c>
      <c r="B341" t="s">
        <v>1412</v>
      </c>
      <c r="C341" t="s">
        <v>1412</v>
      </c>
      <c r="Z341" t="b">
        <v>0</v>
      </c>
      <c r="AA341" t="b">
        <v>0</v>
      </c>
    </row>
    <row r="342" spans="1:30" x14ac:dyDescent="0.2">
      <c r="A342">
        <v>16</v>
      </c>
      <c r="B342" t="s">
        <v>1049</v>
      </c>
      <c r="C342" t="s">
        <v>1049</v>
      </c>
      <c r="D342" t="s">
        <v>554</v>
      </c>
      <c r="E342" t="s">
        <v>1219</v>
      </c>
      <c r="F342" t="s">
        <v>1219</v>
      </c>
      <c r="G342" t="s">
        <v>554</v>
      </c>
      <c r="H342" t="s">
        <v>1219</v>
      </c>
      <c r="I342" t="s">
        <v>1219</v>
      </c>
      <c r="J342" t="s">
        <v>42</v>
      </c>
      <c r="K342" t="s">
        <v>136</v>
      </c>
      <c r="L342" t="s">
        <v>1054</v>
      </c>
      <c r="M342" t="s">
        <v>1413</v>
      </c>
      <c r="N342" t="s">
        <v>1414</v>
      </c>
      <c r="P342" t="s">
        <v>96</v>
      </c>
      <c r="Q342" t="s">
        <v>96</v>
      </c>
      <c r="R342">
        <v>11216</v>
      </c>
      <c r="S342" t="s">
        <v>37</v>
      </c>
      <c r="T342" t="s">
        <v>295</v>
      </c>
      <c r="U342" t="s">
        <v>1057</v>
      </c>
      <c r="V342" t="s">
        <v>139</v>
      </c>
      <c r="W342" t="s">
        <v>1058</v>
      </c>
      <c r="X342" t="s">
        <v>48</v>
      </c>
      <c r="Y342" t="s">
        <v>48</v>
      </c>
      <c r="Z342" t="b">
        <v>1</v>
      </c>
      <c r="AA342" t="b">
        <v>1</v>
      </c>
      <c r="AB342" t="s">
        <v>48</v>
      </c>
      <c r="AC342" t="s">
        <v>170</v>
      </c>
      <c r="AD342" t="s">
        <v>1415</v>
      </c>
    </row>
    <row r="343" spans="1:30" x14ac:dyDescent="0.2">
      <c r="A343">
        <v>299</v>
      </c>
      <c r="B343" t="s">
        <v>1416</v>
      </c>
      <c r="C343" t="s">
        <v>1416</v>
      </c>
      <c r="M343" t="s">
        <v>1417</v>
      </c>
      <c r="N343" t="s">
        <v>1418</v>
      </c>
      <c r="P343" t="s">
        <v>45</v>
      </c>
      <c r="Q343" t="s">
        <v>36</v>
      </c>
      <c r="R343">
        <v>10035</v>
      </c>
      <c r="S343" t="s">
        <v>37</v>
      </c>
      <c r="Z343" t="b">
        <v>0</v>
      </c>
      <c r="AA343" t="b">
        <v>0</v>
      </c>
    </row>
    <row r="344" spans="1:30" x14ac:dyDescent="0.2">
      <c r="A344">
        <v>182</v>
      </c>
      <c r="B344" t="s">
        <v>192</v>
      </c>
      <c r="C344" t="s">
        <v>1419</v>
      </c>
      <c r="D344" t="s">
        <v>1219</v>
      </c>
      <c r="E344" t="s">
        <v>553</v>
      </c>
      <c r="F344" t="s">
        <v>1420</v>
      </c>
      <c r="G344" t="s">
        <v>1420</v>
      </c>
      <c r="H344" t="s">
        <v>245</v>
      </c>
      <c r="I344" t="s">
        <v>1219</v>
      </c>
      <c r="J344" t="s">
        <v>42</v>
      </c>
      <c r="K344" t="s">
        <v>136</v>
      </c>
      <c r="L344" t="s">
        <v>1421</v>
      </c>
      <c r="M344" t="s">
        <v>197</v>
      </c>
      <c r="N344" t="s">
        <v>198</v>
      </c>
      <c r="O344" t="s">
        <v>460</v>
      </c>
      <c r="P344" t="s">
        <v>63</v>
      </c>
      <c r="Q344" t="s">
        <v>63</v>
      </c>
      <c r="R344">
        <v>10451</v>
      </c>
      <c r="S344" t="s">
        <v>37</v>
      </c>
      <c r="T344" t="s">
        <v>295</v>
      </c>
      <c r="U344" t="s">
        <v>1422</v>
      </c>
      <c r="W344" t="s">
        <v>199</v>
      </c>
      <c r="X344" t="s">
        <v>48</v>
      </c>
      <c r="Y344" t="s">
        <v>48</v>
      </c>
      <c r="Z344" t="b">
        <v>1</v>
      </c>
      <c r="AA344" t="b">
        <v>1</v>
      </c>
      <c r="AB344" t="s">
        <v>48</v>
      </c>
      <c r="AC344" t="s">
        <v>170</v>
      </c>
      <c r="AD344" t="s">
        <v>689</v>
      </c>
    </row>
    <row r="345" spans="1:30" x14ac:dyDescent="0.2">
      <c r="A345">
        <v>100</v>
      </c>
      <c r="B345" t="s">
        <v>755</v>
      </c>
      <c r="C345" t="s">
        <v>1423</v>
      </c>
      <c r="D345" t="s">
        <v>849</v>
      </c>
      <c r="E345" t="s">
        <v>849</v>
      </c>
      <c r="F345" t="s">
        <v>849</v>
      </c>
      <c r="G345" t="s">
        <v>849</v>
      </c>
      <c r="H345" t="s">
        <v>849</v>
      </c>
      <c r="I345" t="s">
        <v>42</v>
      </c>
      <c r="J345" t="s">
        <v>42</v>
      </c>
      <c r="M345" t="s">
        <v>1424</v>
      </c>
      <c r="N345" t="s">
        <v>1425</v>
      </c>
      <c r="P345" t="s">
        <v>63</v>
      </c>
      <c r="Q345" t="s">
        <v>63</v>
      </c>
      <c r="R345">
        <v>10462</v>
      </c>
      <c r="S345" t="s">
        <v>37</v>
      </c>
      <c r="T345" t="s">
        <v>80</v>
      </c>
      <c r="U345" t="s">
        <v>252</v>
      </c>
      <c r="W345" t="s">
        <v>82</v>
      </c>
      <c r="Y345" t="s">
        <v>48</v>
      </c>
      <c r="Z345" t="b">
        <v>0</v>
      </c>
      <c r="AA345" t="b">
        <v>0</v>
      </c>
    </row>
    <row r="346" spans="1:30" x14ac:dyDescent="0.2">
      <c r="A346">
        <v>631</v>
      </c>
      <c r="B346" t="s">
        <v>1426</v>
      </c>
      <c r="C346" t="s">
        <v>1426</v>
      </c>
      <c r="N346" t="s">
        <v>1427</v>
      </c>
      <c r="P346" t="s">
        <v>96</v>
      </c>
      <c r="Q346" t="s">
        <v>96</v>
      </c>
      <c r="R346">
        <v>11205</v>
      </c>
      <c r="S346" t="s">
        <v>37</v>
      </c>
      <c r="Z346" t="b">
        <v>0</v>
      </c>
      <c r="AA346" t="b">
        <v>0</v>
      </c>
    </row>
    <row r="347" spans="1:30" x14ac:dyDescent="0.2">
      <c r="A347">
        <v>109</v>
      </c>
      <c r="B347" t="s">
        <v>1208</v>
      </c>
      <c r="C347" t="s">
        <v>1428</v>
      </c>
      <c r="D347" t="s">
        <v>302</v>
      </c>
      <c r="E347" t="s">
        <v>302</v>
      </c>
      <c r="F347" t="s">
        <v>302</v>
      </c>
      <c r="G347" t="s">
        <v>302</v>
      </c>
      <c r="H347" t="s">
        <v>302</v>
      </c>
      <c r="I347" t="s">
        <v>42</v>
      </c>
      <c r="J347" t="s">
        <v>42</v>
      </c>
      <c r="M347" t="s">
        <v>1429</v>
      </c>
      <c r="N347" t="s">
        <v>1430</v>
      </c>
      <c r="O347" t="s">
        <v>460</v>
      </c>
      <c r="P347" t="s">
        <v>96</v>
      </c>
      <c r="Q347" t="s">
        <v>96</v>
      </c>
      <c r="R347">
        <v>11238</v>
      </c>
      <c r="S347" t="s">
        <v>37</v>
      </c>
      <c r="U347" t="s">
        <v>168</v>
      </c>
      <c r="W347" t="s">
        <v>560</v>
      </c>
      <c r="Z347" t="b">
        <v>0</v>
      </c>
      <c r="AA347" t="b">
        <v>1</v>
      </c>
    </row>
    <row r="348" spans="1:30" x14ac:dyDescent="0.2">
      <c r="A348">
        <v>677</v>
      </c>
      <c r="B348" t="s">
        <v>1431</v>
      </c>
      <c r="C348" t="s">
        <v>1431</v>
      </c>
      <c r="L348" t="s">
        <v>1432</v>
      </c>
      <c r="N348" t="s">
        <v>1433</v>
      </c>
      <c r="P348" t="s">
        <v>1434</v>
      </c>
      <c r="R348">
        <v>11747</v>
      </c>
      <c r="S348" t="s">
        <v>37</v>
      </c>
      <c r="Z348" t="b">
        <v>0</v>
      </c>
      <c r="AA348" t="b">
        <v>0</v>
      </c>
    </row>
    <row r="349" spans="1:30" x14ac:dyDescent="0.2">
      <c r="A349">
        <v>23</v>
      </c>
      <c r="B349" t="s">
        <v>64</v>
      </c>
      <c r="C349" t="s">
        <v>1435</v>
      </c>
      <c r="D349" t="s">
        <v>565</v>
      </c>
      <c r="E349" t="s">
        <v>565</v>
      </c>
      <c r="F349" t="s">
        <v>565</v>
      </c>
      <c r="G349" t="s">
        <v>565</v>
      </c>
      <c r="H349" t="s">
        <v>565</v>
      </c>
      <c r="I349" t="s">
        <v>42</v>
      </c>
      <c r="J349" t="s">
        <v>42</v>
      </c>
      <c r="L349" t="s">
        <v>147</v>
      </c>
      <c r="M349" t="s">
        <v>1436</v>
      </c>
      <c r="N349" t="s">
        <v>890</v>
      </c>
      <c r="O349" t="s">
        <v>1437</v>
      </c>
      <c r="P349" t="s">
        <v>63</v>
      </c>
      <c r="Q349" t="s">
        <v>63</v>
      </c>
      <c r="R349">
        <v>10452</v>
      </c>
      <c r="S349" t="s">
        <v>37</v>
      </c>
      <c r="T349" t="s">
        <v>80</v>
      </c>
      <c r="U349" t="s">
        <v>499</v>
      </c>
      <c r="W349" t="s">
        <v>82</v>
      </c>
      <c r="Y349" t="s">
        <v>48</v>
      </c>
      <c r="Z349" t="b">
        <v>0</v>
      </c>
      <c r="AA349" t="b">
        <v>0</v>
      </c>
    </row>
    <row r="350" spans="1:30" x14ac:dyDescent="0.2">
      <c r="A350">
        <v>190</v>
      </c>
      <c r="B350" t="s">
        <v>1438</v>
      </c>
      <c r="C350" t="s">
        <v>1438</v>
      </c>
      <c r="D350" t="s">
        <v>42</v>
      </c>
      <c r="E350" t="s">
        <v>42</v>
      </c>
      <c r="F350" t="s">
        <v>42</v>
      </c>
      <c r="G350" t="s">
        <v>1439</v>
      </c>
      <c r="H350" t="s">
        <v>42</v>
      </c>
      <c r="I350" t="s">
        <v>42</v>
      </c>
      <c r="J350" t="s">
        <v>42</v>
      </c>
      <c r="M350" t="s">
        <v>1440</v>
      </c>
      <c r="N350" t="s">
        <v>1441</v>
      </c>
      <c r="P350" t="s">
        <v>45</v>
      </c>
      <c r="Q350" t="s">
        <v>36</v>
      </c>
      <c r="R350">
        <v>10032</v>
      </c>
      <c r="S350" t="s">
        <v>37</v>
      </c>
      <c r="T350" t="s">
        <v>295</v>
      </c>
      <c r="U350" t="s">
        <v>168</v>
      </c>
      <c r="Z350" t="b">
        <v>1</v>
      </c>
      <c r="AA350" t="b">
        <v>1</v>
      </c>
      <c r="AD350" t="s">
        <v>423</v>
      </c>
    </row>
    <row r="351" spans="1:30" x14ac:dyDescent="0.2">
      <c r="A351">
        <v>415</v>
      </c>
      <c r="B351" t="s">
        <v>1442</v>
      </c>
      <c r="C351" t="s">
        <v>1442</v>
      </c>
      <c r="M351" t="s">
        <v>1443</v>
      </c>
      <c r="N351" t="s">
        <v>516</v>
      </c>
      <c r="O351" t="s">
        <v>191</v>
      </c>
      <c r="P351" t="s">
        <v>45</v>
      </c>
      <c r="Q351" t="s">
        <v>36</v>
      </c>
      <c r="R351">
        <v>10013</v>
      </c>
      <c r="S351" t="s">
        <v>37</v>
      </c>
      <c r="Z351" t="b">
        <v>0</v>
      </c>
      <c r="AA351" t="b">
        <v>0</v>
      </c>
    </row>
    <row r="352" spans="1:30" x14ac:dyDescent="0.2">
      <c r="A352">
        <v>340</v>
      </c>
      <c r="B352" t="s">
        <v>1444</v>
      </c>
      <c r="C352" t="s">
        <v>1444</v>
      </c>
      <c r="P352" t="s">
        <v>96</v>
      </c>
      <c r="Z352" t="b">
        <v>0</v>
      </c>
      <c r="AA352" t="b">
        <v>0</v>
      </c>
    </row>
    <row r="353" spans="1:31" x14ac:dyDescent="0.2">
      <c r="A353">
        <v>543</v>
      </c>
      <c r="B353" t="s">
        <v>243</v>
      </c>
      <c r="C353" t="s">
        <v>1445</v>
      </c>
      <c r="N353" t="s">
        <v>1446</v>
      </c>
      <c r="P353" t="s">
        <v>63</v>
      </c>
      <c r="Q353" t="s">
        <v>63</v>
      </c>
      <c r="R353">
        <v>10459</v>
      </c>
      <c r="S353" t="s">
        <v>37</v>
      </c>
      <c r="Z353" t="b">
        <v>0</v>
      </c>
      <c r="AA353" t="b">
        <v>0</v>
      </c>
    </row>
    <row r="354" spans="1:31" x14ac:dyDescent="0.2">
      <c r="A354">
        <v>301</v>
      </c>
      <c r="B354" t="s">
        <v>1447</v>
      </c>
      <c r="C354" t="s">
        <v>1447</v>
      </c>
      <c r="D354" t="s">
        <v>317</v>
      </c>
      <c r="E354" t="s">
        <v>317</v>
      </c>
      <c r="F354" t="s">
        <v>317</v>
      </c>
      <c r="G354" t="s">
        <v>317</v>
      </c>
      <c r="H354" t="s">
        <v>317</v>
      </c>
      <c r="I354" t="s">
        <v>317</v>
      </c>
      <c r="J354" t="s">
        <v>317</v>
      </c>
      <c r="L354" t="s">
        <v>1448</v>
      </c>
      <c r="M354" t="s">
        <v>1449</v>
      </c>
      <c r="N354" t="s">
        <v>1450</v>
      </c>
      <c r="P354" t="s">
        <v>45</v>
      </c>
      <c r="Q354" t="s">
        <v>36</v>
      </c>
      <c r="R354">
        <v>10029</v>
      </c>
      <c r="S354" t="s">
        <v>37</v>
      </c>
      <c r="X354" t="s">
        <v>48</v>
      </c>
      <c r="Y354" t="s">
        <v>48</v>
      </c>
      <c r="Z354" t="b">
        <v>1</v>
      </c>
      <c r="AA354" t="b">
        <v>1</v>
      </c>
      <c r="AB354" t="s">
        <v>48</v>
      </c>
      <c r="AC354" t="s">
        <v>49</v>
      </c>
      <c r="AE354" t="s">
        <v>321</v>
      </c>
    </row>
    <row r="355" spans="1:31" x14ac:dyDescent="0.2">
      <c r="A355">
        <v>514</v>
      </c>
      <c r="B355" t="s">
        <v>1203</v>
      </c>
      <c r="C355" t="s">
        <v>1451</v>
      </c>
      <c r="D355" t="s">
        <v>1452</v>
      </c>
      <c r="E355" t="s">
        <v>1453</v>
      </c>
      <c r="F355" t="s">
        <v>1452</v>
      </c>
      <c r="G355" t="s">
        <v>1453</v>
      </c>
      <c r="H355" t="s">
        <v>1454</v>
      </c>
      <c r="I355" t="s">
        <v>42</v>
      </c>
      <c r="J355" t="s">
        <v>42</v>
      </c>
      <c r="L355" t="s">
        <v>1455</v>
      </c>
      <c r="M355" t="s">
        <v>1456</v>
      </c>
      <c r="N355" t="s">
        <v>1457</v>
      </c>
      <c r="O355" t="s">
        <v>1458</v>
      </c>
      <c r="P355" t="s">
        <v>45</v>
      </c>
      <c r="Q355" t="s">
        <v>36</v>
      </c>
      <c r="R355">
        <v>10010</v>
      </c>
      <c r="S355" t="s">
        <v>37</v>
      </c>
      <c r="T355" t="s">
        <v>80</v>
      </c>
      <c r="Z355" t="b">
        <v>0</v>
      </c>
      <c r="AA355" t="b">
        <v>0</v>
      </c>
    </row>
    <row r="356" spans="1:31" x14ac:dyDescent="0.2">
      <c r="A356">
        <v>489</v>
      </c>
      <c r="B356" t="s">
        <v>1459</v>
      </c>
      <c r="C356" t="s">
        <v>1460</v>
      </c>
      <c r="N356" t="s">
        <v>1461</v>
      </c>
      <c r="P356" t="s">
        <v>96</v>
      </c>
      <c r="Q356" t="s">
        <v>96</v>
      </c>
      <c r="R356">
        <v>11223</v>
      </c>
      <c r="S356" t="s">
        <v>37</v>
      </c>
      <c r="Z356" t="b">
        <v>0</v>
      </c>
      <c r="AA356" t="b">
        <v>0</v>
      </c>
    </row>
    <row r="357" spans="1:31" x14ac:dyDescent="0.2">
      <c r="A357">
        <v>712</v>
      </c>
      <c r="B357" t="s">
        <v>1462</v>
      </c>
      <c r="C357" t="s">
        <v>1462</v>
      </c>
      <c r="Z357" t="b">
        <v>0</v>
      </c>
      <c r="AA357" t="b">
        <v>0</v>
      </c>
    </row>
    <row r="358" spans="1:31" x14ac:dyDescent="0.2">
      <c r="A358">
        <v>159</v>
      </c>
      <c r="B358" t="s">
        <v>156</v>
      </c>
      <c r="C358" t="s">
        <v>1463</v>
      </c>
      <c r="D358" t="s">
        <v>341</v>
      </c>
      <c r="E358" t="s">
        <v>341</v>
      </c>
      <c r="F358" t="s">
        <v>849</v>
      </c>
      <c r="G358" t="s">
        <v>341</v>
      </c>
      <c r="H358" t="s">
        <v>52</v>
      </c>
      <c r="I358" t="s">
        <v>42</v>
      </c>
      <c r="J358" t="s">
        <v>42</v>
      </c>
      <c r="M358" t="s">
        <v>1464</v>
      </c>
      <c r="N358" t="s">
        <v>1465</v>
      </c>
      <c r="P358" t="s">
        <v>63</v>
      </c>
      <c r="Q358" t="s">
        <v>63</v>
      </c>
      <c r="R358">
        <v>10462</v>
      </c>
      <c r="S358" t="s">
        <v>37</v>
      </c>
      <c r="T358" t="s">
        <v>80</v>
      </c>
      <c r="U358" t="s">
        <v>742</v>
      </c>
      <c r="W358" t="s">
        <v>82</v>
      </c>
      <c r="Y358" t="s">
        <v>48</v>
      </c>
      <c r="Z358" t="b">
        <v>0</v>
      </c>
      <c r="AA358" t="b">
        <v>0</v>
      </c>
    </row>
    <row r="359" spans="1:31" x14ac:dyDescent="0.2">
      <c r="A359">
        <v>598</v>
      </c>
      <c r="B359" t="s">
        <v>1466</v>
      </c>
      <c r="C359" t="s">
        <v>1466</v>
      </c>
      <c r="L359" t="s">
        <v>1467</v>
      </c>
      <c r="M359" t="s">
        <v>1468</v>
      </c>
      <c r="N359" t="s">
        <v>1469</v>
      </c>
      <c r="P359" t="s">
        <v>146</v>
      </c>
      <c r="Q359" t="s">
        <v>111</v>
      </c>
      <c r="R359">
        <v>11435</v>
      </c>
      <c r="S359" t="s">
        <v>37</v>
      </c>
      <c r="Z359" t="b">
        <v>0</v>
      </c>
      <c r="AA359" t="b">
        <v>0</v>
      </c>
    </row>
    <row r="360" spans="1:31" x14ac:dyDescent="0.2">
      <c r="A360">
        <v>426</v>
      </c>
      <c r="B360" t="s">
        <v>1470</v>
      </c>
      <c r="C360" t="s">
        <v>1470</v>
      </c>
      <c r="Z360" t="b">
        <v>0</v>
      </c>
      <c r="AA360" t="b">
        <v>0</v>
      </c>
    </row>
    <row r="361" spans="1:31" x14ac:dyDescent="0.2">
      <c r="A361">
        <v>353</v>
      </c>
      <c r="B361" t="s">
        <v>916</v>
      </c>
      <c r="C361" t="s">
        <v>916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1471</v>
      </c>
      <c r="J361" t="s">
        <v>1471</v>
      </c>
      <c r="K361" t="s">
        <v>1472</v>
      </c>
      <c r="L361" t="s">
        <v>1473</v>
      </c>
      <c r="M361" t="s">
        <v>1474</v>
      </c>
      <c r="N361" t="s">
        <v>1475</v>
      </c>
      <c r="O361" t="s">
        <v>74</v>
      </c>
      <c r="P361" t="s">
        <v>45</v>
      </c>
      <c r="Q361" t="s">
        <v>36</v>
      </c>
      <c r="R361">
        <v>10004</v>
      </c>
      <c r="S361" t="s">
        <v>37</v>
      </c>
      <c r="T361" t="s">
        <v>80</v>
      </c>
      <c r="U361" t="s">
        <v>81</v>
      </c>
      <c r="W361" t="s">
        <v>241</v>
      </c>
      <c r="Z361" t="b">
        <v>0</v>
      </c>
      <c r="AA361" t="b">
        <v>1</v>
      </c>
      <c r="AD361" t="s">
        <v>209</v>
      </c>
    </row>
    <row r="362" spans="1:31" x14ac:dyDescent="0.2">
      <c r="A362">
        <v>406</v>
      </c>
      <c r="B362" t="s">
        <v>1476</v>
      </c>
      <c r="C362" t="s">
        <v>1476</v>
      </c>
      <c r="M362" t="s">
        <v>1477</v>
      </c>
      <c r="N362" t="s">
        <v>1478</v>
      </c>
      <c r="O362" t="s">
        <v>1479</v>
      </c>
      <c r="P362" t="s">
        <v>63</v>
      </c>
      <c r="Q362" t="s">
        <v>63</v>
      </c>
      <c r="R362">
        <v>10451</v>
      </c>
      <c r="S362" t="s">
        <v>37</v>
      </c>
      <c r="Z362" t="b">
        <v>0</v>
      </c>
      <c r="AA362" t="b">
        <v>0</v>
      </c>
    </row>
    <row r="363" spans="1:31" x14ac:dyDescent="0.2">
      <c r="A363">
        <v>484</v>
      </c>
      <c r="B363" t="s">
        <v>1480</v>
      </c>
      <c r="C363" t="s">
        <v>1480</v>
      </c>
      <c r="M363" t="s">
        <v>1481</v>
      </c>
      <c r="N363" t="s">
        <v>1482</v>
      </c>
      <c r="O363" t="s">
        <v>1483</v>
      </c>
      <c r="P363" t="s">
        <v>63</v>
      </c>
      <c r="Q363" t="s">
        <v>63</v>
      </c>
      <c r="R363">
        <v>10462</v>
      </c>
      <c r="S363" t="s">
        <v>37</v>
      </c>
      <c r="Z363" t="b">
        <v>0</v>
      </c>
      <c r="AA363" t="b">
        <v>0</v>
      </c>
    </row>
    <row r="364" spans="1:31" x14ac:dyDescent="0.2">
      <c r="A364">
        <v>429</v>
      </c>
      <c r="B364" t="s">
        <v>1484</v>
      </c>
      <c r="C364" t="s">
        <v>1484</v>
      </c>
      <c r="Z364" t="b">
        <v>0</v>
      </c>
      <c r="AA364" t="b">
        <v>0</v>
      </c>
    </row>
    <row r="365" spans="1:31" x14ac:dyDescent="0.2">
      <c r="A365">
        <v>145</v>
      </c>
      <c r="B365" t="s">
        <v>156</v>
      </c>
      <c r="C365" t="s">
        <v>1485</v>
      </c>
      <c r="M365" t="s">
        <v>1486</v>
      </c>
      <c r="N365" t="s">
        <v>1487</v>
      </c>
      <c r="P365" t="s">
        <v>63</v>
      </c>
      <c r="Q365" t="s">
        <v>63</v>
      </c>
      <c r="R365">
        <v>10462</v>
      </c>
      <c r="S365" t="s">
        <v>37</v>
      </c>
      <c r="Z365" t="b">
        <v>0</v>
      </c>
      <c r="AA365" t="b">
        <v>0</v>
      </c>
    </row>
    <row r="366" spans="1:31" x14ac:dyDescent="0.2">
      <c r="A366">
        <v>226</v>
      </c>
      <c r="B366" t="s">
        <v>564</v>
      </c>
      <c r="C366" t="s">
        <v>1488</v>
      </c>
      <c r="D366" t="s">
        <v>40</v>
      </c>
      <c r="E366" t="s">
        <v>40</v>
      </c>
      <c r="F366" t="s">
        <v>40</v>
      </c>
      <c r="G366" t="s">
        <v>40</v>
      </c>
      <c r="H366" t="s">
        <v>40</v>
      </c>
      <c r="I366" t="s">
        <v>42</v>
      </c>
      <c r="J366" t="s">
        <v>42</v>
      </c>
      <c r="M366" t="s">
        <v>1489</v>
      </c>
      <c r="N366" t="s">
        <v>1490</v>
      </c>
      <c r="P366" t="s">
        <v>63</v>
      </c>
      <c r="Q366" t="s">
        <v>63</v>
      </c>
      <c r="R366">
        <v>10458</v>
      </c>
      <c r="S366" t="s">
        <v>37</v>
      </c>
      <c r="T366" t="s">
        <v>80</v>
      </c>
      <c r="U366" t="s">
        <v>252</v>
      </c>
      <c r="W366" t="s">
        <v>82</v>
      </c>
      <c r="Y366" t="s">
        <v>48</v>
      </c>
      <c r="Z366" t="b">
        <v>0</v>
      </c>
      <c r="AA366" t="b">
        <v>0</v>
      </c>
    </row>
    <row r="367" spans="1:31" x14ac:dyDescent="0.2">
      <c r="A367">
        <v>577</v>
      </c>
      <c r="B367" t="s">
        <v>1203</v>
      </c>
      <c r="C367" t="s">
        <v>1491</v>
      </c>
      <c r="L367" t="s">
        <v>1492</v>
      </c>
      <c r="N367" t="s">
        <v>1493</v>
      </c>
      <c r="P367" t="s">
        <v>45</v>
      </c>
      <c r="Q367" t="s">
        <v>36</v>
      </c>
      <c r="R367">
        <v>10017</v>
      </c>
      <c r="S367" t="s">
        <v>37</v>
      </c>
      <c r="Z367" t="b">
        <v>0</v>
      </c>
      <c r="AA367" t="b">
        <v>0</v>
      </c>
    </row>
    <row r="368" spans="1:31" x14ac:dyDescent="0.2">
      <c r="A368">
        <v>557</v>
      </c>
      <c r="B368" t="s">
        <v>322</v>
      </c>
      <c r="C368" t="s">
        <v>1494</v>
      </c>
      <c r="N368" t="s">
        <v>1495</v>
      </c>
      <c r="P368" t="s">
        <v>1496</v>
      </c>
      <c r="Q368" t="s">
        <v>111</v>
      </c>
      <c r="R368">
        <v>11101</v>
      </c>
      <c r="S368" t="s">
        <v>37</v>
      </c>
      <c r="Z368" t="b">
        <v>0</v>
      </c>
      <c r="AA368" t="b">
        <v>0</v>
      </c>
    </row>
    <row r="369" spans="1:31" x14ac:dyDescent="0.2">
      <c r="A369">
        <v>332</v>
      </c>
      <c r="B369" t="s">
        <v>1497</v>
      </c>
      <c r="C369" t="s">
        <v>1497</v>
      </c>
      <c r="L369" t="s">
        <v>1498</v>
      </c>
      <c r="M369" t="s">
        <v>1499</v>
      </c>
      <c r="N369" t="s">
        <v>1500</v>
      </c>
      <c r="P369" t="s">
        <v>45</v>
      </c>
      <c r="Q369" t="s">
        <v>36</v>
      </c>
      <c r="R369">
        <v>10035</v>
      </c>
      <c r="S369" t="s">
        <v>37</v>
      </c>
      <c r="Z369" t="b">
        <v>0</v>
      </c>
      <c r="AA369" t="b">
        <v>0</v>
      </c>
    </row>
    <row r="370" spans="1:31" x14ac:dyDescent="0.2">
      <c r="A370">
        <v>293</v>
      </c>
      <c r="B370" t="s">
        <v>1501</v>
      </c>
      <c r="C370" t="s">
        <v>1501</v>
      </c>
      <c r="D370" t="s">
        <v>213</v>
      </c>
      <c r="E370" t="s">
        <v>213</v>
      </c>
      <c r="F370" t="s">
        <v>213</v>
      </c>
      <c r="G370" t="s">
        <v>213</v>
      </c>
      <c r="H370" t="s">
        <v>213</v>
      </c>
      <c r="I370" t="s">
        <v>213</v>
      </c>
      <c r="J370" t="s">
        <v>42</v>
      </c>
      <c r="L370" t="s">
        <v>1502</v>
      </c>
      <c r="M370" t="s">
        <v>1503</v>
      </c>
      <c r="N370" t="s">
        <v>1504</v>
      </c>
      <c r="P370" t="s">
        <v>96</v>
      </c>
      <c r="Q370" t="s">
        <v>96</v>
      </c>
      <c r="R370">
        <v>11207</v>
      </c>
      <c r="S370" t="s">
        <v>37</v>
      </c>
      <c r="T370" t="s">
        <v>46</v>
      </c>
      <c r="X370" t="s">
        <v>48</v>
      </c>
      <c r="Y370" t="s">
        <v>48</v>
      </c>
      <c r="Z370" t="b">
        <v>1</v>
      </c>
      <c r="AA370" t="b">
        <v>1</v>
      </c>
      <c r="AB370" t="s">
        <v>48</v>
      </c>
      <c r="AC370" t="s">
        <v>49</v>
      </c>
      <c r="AE370" t="s">
        <v>321</v>
      </c>
    </row>
    <row r="371" spans="1:31" x14ac:dyDescent="0.2">
      <c r="A371">
        <v>30</v>
      </c>
      <c r="B371" t="s">
        <v>348</v>
      </c>
      <c r="C371" t="s">
        <v>1505</v>
      </c>
      <c r="L371" t="s">
        <v>1381</v>
      </c>
      <c r="M371" t="s">
        <v>1506</v>
      </c>
      <c r="N371" t="s">
        <v>1507</v>
      </c>
      <c r="P371" t="s">
        <v>63</v>
      </c>
      <c r="Q371" t="s">
        <v>63</v>
      </c>
      <c r="R371">
        <v>10474</v>
      </c>
      <c r="S371" t="s">
        <v>37</v>
      </c>
      <c r="Z371" t="b">
        <v>0</v>
      </c>
      <c r="AA371" t="b">
        <v>0</v>
      </c>
    </row>
    <row r="372" spans="1:31" x14ac:dyDescent="0.2">
      <c r="A372">
        <v>838</v>
      </c>
      <c r="B372" t="s">
        <v>384</v>
      </c>
      <c r="C372" t="s">
        <v>1508</v>
      </c>
      <c r="N372" t="s">
        <v>1509</v>
      </c>
      <c r="O372" t="s">
        <v>1510</v>
      </c>
      <c r="P372" t="s">
        <v>544</v>
      </c>
      <c r="Q372" t="s">
        <v>75</v>
      </c>
      <c r="R372">
        <v>10301</v>
      </c>
      <c r="S372" t="s">
        <v>37</v>
      </c>
      <c r="Z372" t="b">
        <v>0</v>
      </c>
      <c r="AA372" t="b">
        <v>0</v>
      </c>
    </row>
    <row r="373" spans="1:31" x14ac:dyDescent="0.2">
      <c r="A373">
        <v>481</v>
      </c>
      <c r="B373" t="s">
        <v>269</v>
      </c>
      <c r="C373" t="s">
        <v>1511</v>
      </c>
      <c r="M373" t="s">
        <v>868</v>
      </c>
      <c r="N373" t="s">
        <v>869</v>
      </c>
      <c r="P373" t="s">
        <v>333</v>
      </c>
      <c r="Q373" t="s">
        <v>111</v>
      </c>
      <c r="R373">
        <v>11101</v>
      </c>
      <c r="S373" t="s">
        <v>37</v>
      </c>
      <c r="Z373" t="b">
        <v>0</v>
      </c>
      <c r="AA373" t="b">
        <v>0</v>
      </c>
    </row>
    <row r="374" spans="1:31" x14ac:dyDescent="0.2">
      <c r="A374">
        <v>471</v>
      </c>
      <c r="B374" t="s">
        <v>1512</v>
      </c>
      <c r="C374" t="s">
        <v>1512</v>
      </c>
      <c r="M374" t="s">
        <v>1513</v>
      </c>
      <c r="N374" t="s">
        <v>1514</v>
      </c>
      <c r="P374" t="s">
        <v>1515</v>
      </c>
      <c r="S374" t="s">
        <v>37</v>
      </c>
      <c r="Z374" t="b">
        <v>0</v>
      </c>
      <c r="AA374" t="b">
        <v>0</v>
      </c>
    </row>
    <row r="375" spans="1:31" x14ac:dyDescent="0.2">
      <c r="A375">
        <v>587</v>
      </c>
      <c r="B375" t="s">
        <v>282</v>
      </c>
      <c r="C375" t="s">
        <v>1516</v>
      </c>
      <c r="L375" t="s">
        <v>1517</v>
      </c>
      <c r="M375" t="s">
        <v>1518</v>
      </c>
      <c r="N375" t="s">
        <v>1519</v>
      </c>
      <c r="P375" t="s">
        <v>111</v>
      </c>
      <c r="Q375" t="s">
        <v>111</v>
      </c>
      <c r="R375" t="s">
        <v>1520</v>
      </c>
      <c r="S375" t="s">
        <v>37</v>
      </c>
      <c r="Z375" t="b">
        <v>0</v>
      </c>
      <c r="AA375" t="b">
        <v>0</v>
      </c>
    </row>
    <row r="376" spans="1:31" x14ac:dyDescent="0.2">
      <c r="A376">
        <v>477</v>
      </c>
      <c r="B376" t="s">
        <v>1521</v>
      </c>
      <c r="C376" t="s">
        <v>1521</v>
      </c>
      <c r="M376" t="s">
        <v>1522</v>
      </c>
      <c r="N376" t="s">
        <v>1523</v>
      </c>
      <c r="P376" t="s">
        <v>63</v>
      </c>
      <c r="Q376" t="s">
        <v>63</v>
      </c>
      <c r="R376">
        <v>10468</v>
      </c>
      <c r="S376" t="s">
        <v>37</v>
      </c>
      <c r="Z376" t="b">
        <v>0</v>
      </c>
      <c r="AA376" t="b">
        <v>0</v>
      </c>
    </row>
    <row r="377" spans="1:31" x14ac:dyDescent="0.2">
      <c r="A377">
        <v>666</v>
      </c>
      <c r="B377" t="s">
        <v>88</v>
      </c>
      <c r="C377" t="s">
        <v>1524</v>
      </c>
      <c r="L377" t="s">
        <v>1525</v>
      </c>
      <c r="M377" t="s">
        <v>1526</v>
      </c>
      <c r="N377" t="s">
        <v>1527</v>
      </c>
      <c r="P377" t="s">
        <v>96</v>
      </c>
      <c r="Q377" t="s">
        <v>96</v>
      </c>
      <c r="R377">
        <v>11229</v>
      </c>
      <c r="S377" t="s">
        <v>37</v>
      </c>
      <c r="Z377" t="b">
        <v>0</v>
      </c>
      <c r="AA377" t="b">
        <v>0</v>
      </c>
    </row>
    <row r="378" spans="1:31" x14ac:dyDescent="0.2">
      <c r="A378">
        <v>673</v>
      </c>
      <c r="B378" t="s">
        <v>1528</v>
      </c>
      <c r="C378" t="s">
        <v>1528</v>
      </c>
      <c r="L378" t="s">
        <v>1529</v>
      </c>
      <c r="Z378" t="b">
        <v>0</v>
      </c>
      <c r="AA378" t="b">
        <v>0</v>
      </c>
    </row>
    <row r="379" spans="1:31" x14ac:dyDescent="0.2">
      <c r="A379">
        <v>95</v>
      </c>
      <c r="B379" t="s">
        <v>1530</v>
      </c>
      <c r="C379" t="s">
        <v>1531</v>
      </c>
      <c r="D379" t="s">
        <v>686</v>
      </c>
      <c r="E379" t="s">
        <v>686</v>
      </c>
      <c r="F379" t="s">
        <v>686</v>
      </c>
      <c r="G379" t="s">
        <v>686</v>
      </c>
      <c r="H379" t="s">
        <v>686</v>
      </c>
      <c r="I379" t="s">
        <v>42</v>
      </c>
      <c r="J379" t="s">
        <v>42</v>
      </c>
      <c r="M379" t="s">
        <v>1532</v>
      </c>
      <c r="N379" t="s">
        <v>1533</v>
      </c>
      <c r="P379" t="s">
        <v>63</v>
      </c>
      <c r="Q379" t="s">
        <v>63</v>
      </c>
      <c r="R379">
        <v>10452</v>
      </c>
      <c r="S379" t="s">
        <v>37</v>
      </c>
      <c r="T379" t="s">
        <v>80</v>
      </c>
      <c r="U379" t="s">
        <v>81</v>
      </c>
      <c r="W379" t="s">
        <v>82</v>
      </c>
      <c r="Y379" t="s">
        <v>48</v>
      </c>
      <c r="Z379" t="b">
        <v>0</v>
      </c>
      <c r="AA379" t="b">
        <v>0</v>
      </c>
    </row>
    <row r="380" spans="1:31" x14ac:dyDescent="0.2">
      <c r="A380">
        <v>499</v>
      </c>
      <c r="B380" t="s">
        <v>1534</v>
      </c>
      <c r="C380" t="s">
        <v>1534</v>
      </c>
      <c r="N380" t="s">
        <v>1535</v>
      </c>
      <c r="P380" t="s">
        <v>96</v>
      </c>
      <c r="Q380" t="s">
        <v>96</v>
      </c>
      <c r="R380">
        <v>11201</v>
      </c>
      <c r="S380" t="s">
        <v>37</v>
      </c>
      <c r="Z380" t="b">
        <v>0</v>
      </c>
      <c r="AA380" t="b">
        <v>0</v>
      </c>
    </row>
    <row r="381" spans="1:31" x14ac:dyDescent="0.2">
      <c r="A381">
        <v>731</v>
      </c>
      <c r="B381" t="s">
        <v>1536</v>
      </c>
      <c r="C381" t="s">
        <v>1537</v>
      </c>
      <c r="L381" t="s">
        <v>1538</v>
      </c>
      <c r="M381" t="s">
        <v>1539</v>
      </c>
      <c r="N381" t="s">
        <v>1540</v>
      </c>
      <c r="O381" t="s">
        <v>460</v>
      </c>
      <c r="P381" t="s">
        <v>96</v>
      </c>
      <c r="Q381" t="s">
        <v>96</v>
      </c>
      <c r="R381">
        <v>11226</v>
      </c>
      <c r="S381" t="s">
        <v>37</v>
      </c>
      <c r="Z381" t="b">
        <v>0</v>
      </c>
      <c r="AA381" t="b">
        <v>0</v>
      </c>
    </row>
    <row r="382" spans="1:31" x14ac:dyDescent="0.2">
      <c r="A382">
        <v>611</v>
      </c>
      <c r="B382" t="s">
        <v>112</v>
      </c>
      <c r="C382" t="s">
        <v>112</v>
      </c>
      <c r="L382" t="s">
        <v>1541</v>
      </c>
      <c r="Z382" t="b">
        <v>0</v>
      </c>
      <c r="AA382" t="b">
        <v>0</v>
      </c>
    </row>
    <row r="383" spans="1:31" x14ac:dyDescent="0.2">
      <c r="A383">
        <v>12</v>
      </c>
      <c r="B383" t="s">
        <v>1542</v>
      </c>
      <c r="C383" t="s">
        <v>1542</v>
      </c>
      <c r="D383" t="s">
        <v>1543</v>
      </c>
      <c r="E383" t="s">
        <v>1543</v>
      </c>
      <c r="F383" t="s">
        <v>1543</v>
      </c>
      <c r="G383" t="s">
        <v>1543</v>
      </c>
      <c r="H383" t="s">
        <v>1543</v>
      </c>
      <c r="I383" t="s">
        <v>42</v>
      </c>
      <c r="J383" t="s">
        <v>42</v>
      </c>
      <c r="K383" t="s">
        <v>1544</v>
      </c>
      <c r="L383" t="s">
        <v>1545</v>
      </c>
      <c r="M383" t="s">
        <v>1546</v>
      </c>
      <c r="N383" t="s">
        <v>1547</v>
      </c>
      <c r="P383" t="s">
        <v>45</v>
      </c>
      <c r="Q383" t="s">
        <v>36</v>
      </c>
      <c r="R383">
        <v>10027</v>
      </c>
      <c r="S383" t="s">
        <v>37</v>
      </c>
      <c r="T383" t="s">
        <v>80</v>
      </c>
      <c r="U383" t="s">
        <v>1548</v>
      </c>
      <c r="V383" t="s">
        <v>139</v>
      </c>
      <c r="W383" t="s">
        <v>169</v>
      </c>
      <c r="Z383" t="b">
        <v>0</v>
      </c>
      <c r="AA383" t="b">
        <v>1</v>
      </c>
      <c r="AD383" t="s">
        <v>1549</v>
      </c>
    </row>
    <row r="384" spans="1:31" x14ac:dyDescent="0.2">
      <c r="A384">
        <v>507</v>
      </c>
      <c r="B384" t="s">
        <v>493</v>
      </c>
      <c r="C384" t="s">
        <v>493</v>
      </c>
      <c r="E384" t="s">
        <v>1550</v>
      </c>
      <c r="F384" t="s">
        <v>1550</v>
      </c>
      <c r="G384" t="s">
        <v>1550</v>
      </c>
      <c r="K384" t="s">
        <v>202</v>
      </c>
      <c r="M384" t="s">
        <v>1551</v>
      </c>
      <c r="N384" t="s">
        <v>575</v>
      </c>
      <c r="O384" t="s">
        <v>576</v>
      </c>
      <c r="P384" t="s">
        <v>45</v>
      </c>
      <c r="Q384" t="s">
        <v>36</v>
      </c>
      <c r="R384">
        <v>10027</v>
      </c>
      <c r="S384" t="s">
        <v>37</v>
      </c>
      <c r="T384" t="s">
        <v>80</v>
      </c>
      <c r="U384" t="s">
        <v>1271</v>
      </c>
      <c r="V384" t="s">
        <v>48</v>
      </c>
      <c r="W384" t="s">
        <v>140</v>
      </c>
      <c r="Z384" t="b">
        <v>0</v>
      </c>
      <c r="AA384" t="b">
        <v>1</v>
      </c>
      <c r="AD384" t="s">
        <v>1552</v>
      </c>
    </row>
    <row r="385" spans="1:31" x14ac:dyDescent="0.2">
      <c r="A385">
        <v>123</v>
      </c>
      <c r="B385" t="s">
        <v>1553</v>
      </c>
      <c r="C385" t="s">
        <v>1553</v>
      </c>
      <c r="M385" t="s">
        <v>1554</v>
      </c>
      <c r="N385" t="s">
        <v>1555</v>
      </c>
      <c r="P385" t="s">
        <v>1556</v>
      </c>
      <c r="Q385" t="s">
        <v>111</v>
      </c>
      <c r="R385">
        <v>11106</v>
      </c>
      <c r="S385" t="s">
        <v>37</v>
      </c>
      <c r="Z385" t="b">
        <v>0</v>
      </c>
      <c r="AA385" t="b">
        <v>0</v>
      </c>
    </row>
    <row r="386" spans="1:31" x14ac:dyDescent="0.2">
      <c r="A386">
        <v>69</v>
      </c>
      <c r="B386" t="s">
        <v>225</v>
      </c>
      <c r="C386" t="s">
        <v>1557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945</v>
      </c>
      <c r="J386" t="s">
        <v>42</v>
      </c>
      <c r="K386" t="s">
        <v>136</v>
      </c>
      <c r="L386" t="s">
        <v>1558</v>
      </c>
      <c r="M386" t="s">
        <v>1559</v>
      </c>
      <c r="N386" t="s">
        <v>1560</v>
      </c>
      <c r="P386" t="s">
        <v>1556</v>
      </c>
      <c r="Q386" t="s">
        <v>111</v>
      </c>
      <c r="R386">
        <v>11106</v>
      </c>
      <c r="S386" t="s">
        <v>37</v>
      </c>
      <c r="T386" t="s">
        <v>80</v>
      </c>
      <c r="U386" t="s">
        <v>168</v>
      </c>
      <c r="V386" t="s">
        <v>139</v>
      </c>
      <c r="W386" t="s">
        <v>601</v>
      </c>
      <c r="Y386" t="s">
        <v>48</v>
      </c>
      <c r="Z386" t="b">
        <v>1</v>
      </c>
      <c r="AA386" t="b">
        <v>1</v>
      </c>
      <c r="AD386" t="s">
        <v>1561</v>
      </c>
    </row>
    <row r="387" spans="1:31" x14ac:dyDescent="0.2">
      <c r="A387">
        <v>163</v>
      </c>
      <c r="B387" t="s">
        <v>172</v>
      </c>
      <c r="C387" t="s">
        <v>1562</v>
      </c>
      <c r="D387" t="s">
        <v>667</v>
      </c>
      <c r="E387" t="s">
        <v>42</v>
      </c>
      <c r="F387" t="s">
        <v>1563</v>
      </c>
      <c r="G387" t="s">
        <v>42</v>
      </c>
      <c r="H387" t="s">
        <v>42</v>
      </c>
      <c r="I387" t="s">
        <v>42</v>
      </c>
      <c r="J387" t="s">
        <v>42</v>
      </c>
      <c r="L387" t="s">
        <v>1564</v>
      </c>
      <c r="M387" t="s">
        <v>1565</v>
      </c>
      <c r="N387" t="s">
        <v>1566</v>
      </c>
      <c r="P387" t="s">
        <v>63</v>
      </c>
      <c r="Q387" t="s">
        <v>63</v>
      </c>
      <c r="R387">
        <v>10453</v>
      </c>
      <c r="S387" t="s">
        <v>37</v>
      </c>
      <c r="T387" t="s">
        <v>80</v>
      </c>
      <c r="U387" t="s">
        <v>252</v>
      </c>
      <c r="W387" t="s">
        <v>82</v>
      </c>
      <c r="Z387" t="b">
        <v>0</v>
      </c>
      <c r="AA387" t="b">
        <v>1</v>
      </c>
      <c r="AD387" t="s">
        <v>423</v>
      </c>
    </row>
    <row r="388" spans="1:31" x14ac:dyDescent="0.2">
      <c r="A388">
        <v>412</v>
      </c>
      <c r="B388" t="s">
        <v>1567</v>
      </c>
      <c r="C388" t="s">
        <v>1567</v>
      </c>
      <c r="Z388" t="b">
        <v>0</v>
      </c>
      <c r="AA388" t="b">
        <v>0</v>
      </c>
    </row>
    <row r="389" spans="1:31" x14ac:dyDescent="0.2">
      <c r="A389">
        <v>187</v>
      </c>
      <c r="B389" t="s">
        <v>125</v>
      </c>
      <c r="C389" t="s">
        <v>1568</v>
      </c>
      <c r="E389" t="s">
        <v>1569</v>
      </c>
      <c r="G389" t="s">
        <v>1570</v>
      </c>
      <c r="L389" t="s">
        <v>1571</v>
      </c>
      <c r="M389" t="s">
        <v>1572</v>
      </c>
      <c r="N389" t="s">
        <v>1573</v>
      </c>
      <c r="P389" t="s">
        <v>75</v>
      </c>
      <c r="Q389" t="s">
        <v>75</v>
      </c>
      <c r="R389">
        <v>10301</v>
      </c>
      <c r="S389" t="s">
        <v>37</v>
      </c>
      <c r="T389" t="s">
        <v>80</v>
      </c>
      <c r="W389" t="s">
        <v>1574</v>
      </c>
      <c r="Z389" t="b">
        <v>0</v>
      </c>
      <c r="AA389" t="b">
        <v>1</v>
      </c>
    </row>
    <row r="390" spans="1:31" x14ac:dyDescent="0.2">
      <c r="A390">
        <v>643</v>
      </c>
      <c r="B390" t="s">
        <v>400</v>
      </c>
      <c r="C390" t="s">
        <v>1575</v>
      </c>
      <c r="D390" t="s">
        <v>1576</v>
      </c>
      <c r="E390" t="s">
        <v>1576</v>
      </c>
      <c r="F390" t="s">
        <v>1576</v>
      </c>
      <c r="G390" t="s">
        <v>1576</v>
      </c>
      <c r="H390" t="s">
        <v>1576</v>
      </c>
      <c r="I390" t="s">
        <v>42</v>
      </c>
      <c r="J390" t="s">
        <v>42</v>
      </c>
      <c r="M390" t="s">
        <v>1577</v>
      </c>
      <c r="N390" t="s">
        <v>1578</v>
      </c>
      <c r="P390" t="s">
        <v>96</v>
      </c>
      <c r="Q390" t="s">
        <v>96</v>
      </c>
      <c r="R390">
        <v>11238</v>
      </c>
      <c r="S390" t="s">
        <v>37</v>
      </c>
      <c r="U390" t="s">
        <v>81</v>
      </c>
      <c r="W390" t="s">
        <v>406</v>
      </c>
      <c r="X390" t="s">
        <v>48</v>
      </c>
      <c r="Y390" t="s">
        <v>48</v>
      </c>
      <c r="Z390" t="b">
        <v>0</v>
      </c>
      <c r="AA390" t="b">
        <v>0</v>
      </c>
      <c r="AC390" t="s">
        <v>170</v>
      </c>
    </row>
    <row r="391" spans="1:31" x14ac:dyDescent="0.2">
      <c r="A391">
        <v>91</v>
      </c>
      <c r="B391" t="s">
        <v>1579</v>
      </c>
      <c r="C391" t="s">
        <v>1579</v>
      </c>
      <c r="D391" t="s">
        <v>41</v>
      </c>
      <c r="E391" t="s">
        <v>40</v>
      </c>
      <c r="F391" t="s">
        <v>40</v>
      </c>
      <c r="G391" t="s">
        <v>40</v>
      </c>
      <c r="H391" t="s">
        <v>40</v>
      </c>
      <c r="I391" t="s">
        <v>42</v>
      </c>
      <c r="J391" t="s">
        <v>42</v>
      </c>
      <c r="M391" t="s">
        <v>1580</v>
      </c>
      <c r="N391" t="s">
        <v>1581</v>
      </c>
      <c r="P391" t="s">
        <v>45</v>
      </c>
      <c r="Q391" t="s">
        <v>36</v>
      </c>
      <c r="R391">
        <v>10037</v>
      </c>
      <c r="S391" t="s">
        <v>37</v>
      </c>
      <c r="Z391" t="b">
        <v>1</v>
      </c>
      <c r="AA391" t="b">
        <v>1</v>
      </c>
    </row>
    <row r="392" spans="1:31" x14ac:dyDescent="0.2">
      <c r="A392">
        <v>170</v>
      </c>
      <c r="B392" t="s">
        <v>131</v>
      </c>
      <c r="C392" t="s">
        <v>1582</v>
      </c>
      <c r="D392" t="s">
        <v>354</v>
      </c>
      <c r="E392" t="s">
        <v>354</v>
      </c>
      <c r="F392" t="s">
        <v>354</v>
      </c>
      <c r="G392" t="s">
        <v>1583</v>
      </c>
      <c r="H392" t="s">
        <v>40</v>
      </c>
      <c r="I392" t="s">
        <v>354</v>
      </c>
      <c r="J392" t="s">
        <v>42</v>
      </c>
      <c r="M392" t="s">
        <v>1584</v>
      </c>
      <c r="N392" t="s">
        <v>1585</v>
      </c>
      <c r="P392" t="s">
        <v>45</v>
      </c>
      <c r="Q392" t="s">
        <v>36</v>
      </c>
      <c r="R392">
        <v>10028</v>
      </c>
      <c r="S392" t="s">
        <v>37</v>
      </c>
      <c r="T392" t="s">
        <v>80</v>
      </c>
      <c r="U392" t="s">
        <v>168</v>
      </c>
      <c r="W392" t="s">
        <v>1586</v>
      </c>
      <c r="Z392" t="b">
        <v>1</v>
      </c>
      <c r="AA392" t="b">
        <v>1</v>
      </c>
      <c r="AD392" t="s">
        <v>1587</v>
      </c>
    </row>
    <row r="393" spans="1:31" x14ac:dyDescent="0.2">
      <c r="A393">
        <v>374</v>
      </c>
      <c r="B393" t="s">
        <v>1588</v>
      </c>
      <c r="C393" t="s">
        <v>1588</v>
      </c>
      <c r="M393" t="s">
        <v>1589</v>
      </c>
      <c r="N393" t="s">
        <v>1590</v>
      </c>
      <c r="P393" t="s">
        <v>45</v>
      </c>
      <c r="Q393" t="s">
        <v>36</v>
      </c>
      <c r="R393">
        <v>10021</v>
      </c>
      <c r="S393" t="s">
        <v>37</v>
      </c>
      <c r="Z393" t="b">
        <v>0</v>
      </c>
      <c r="AA393" t="b">
        <v>0</v>
      </c>
    </row>
    <row r="394" spans="1:31" x14ac:dyDescent="0.2">
      <c r="A394">
        <v>357</v>
      </c>
      <c r="B394" t="s">
        <v>1591</v>
      </c>
      <c r="C394" t="s">
        <v>1591</v>
      </c>
      <c r="M394" t="s">
        <v>1592</v>
      </c>
      <c r="N394" t="s">
        <v>1593</v>
      </c>
      <c r="P394" t="s">
        <v>96</v>
      </c>
      <c r="Q394" t="s">
        <v>96</v>
      </c>
      <c r="R394">
        <v>11207</v>
      </c>
      <c r="S394" t="s">
        <v>37</v>
      </c>
      <c r="Z394" t="b">
        <v>0</v>
      </c>
      <c r="AA394" t="b">
        <v>0</v>
      </c>
    </row>
    <row r="395" spans="1:31" x14ac:dyDescent="0.2">
      <c r="A395">
        <v>155</v>
      </c>
      <c r="B395" t="s">
        <v>156</v>
      </c>
      <c r="C395" t="s">
        <v>1594</v>
      </c>
      <c r="D395" t="s">
        <v>40</v>
      </c>
      <c r="E395" t="s">
        <v>40</v>
      </c>
      <c r="F395" t="s">
        <v>40</v>
      </c>
      <c r="G395" t="s">
        <v>40</v>
      </c>
      <c r="H395" t="s">
        <v>40</v>
      </c>
      <c r="I395" t="s">
        <v>42</v>
      </c>
      <c r="J395" t="s">
        <v>42</v>
      </c>
      <c r="M395" t="s">
        <v>1595</v>
      </c>
      <c r="N395" t="s">
        <v>1596</v>
      </c>
      <c r="P395" t="s">
        <v>63</v>
      </c>
      <c r="Q395" t="s">
        <v>63</v>
      </c>
      <c r="R395">
        <v>10463</v>
      </c>
      <c r="S395" t="s">
        <v>37</v>
      </c>
      <c r="T395" t="s">
        <v>80</v>
      </c>
      <c r="U395" t="s">
        <v>279</v>
      </c>
      <c r="W395" t="s">
        <v>82</v>
      </c>
      <c r="Y395" t="s">
        <v>48</v>
      </c>
      <c r="Z395" t="b">
        <v>0</v>
      </c>
      <c r="AA395" t="b">
        <v>0</v>
      </c>
    </row>
    <row r="396" spans="1:31" x14ac:dyDescent="0.2">
      <c r="A396">
        <v>31</v>
      </c>
      <c r="B396" t="s">
        <v>1132</v>
      </c>
      <c r="C396" t="s">
        <v>1597</v>
      </c>
      <c r="L396" t="s">
        <v>1598</v>
      </c>
      <c r="M396" t="s">
        <v>1599</v>
      </c>
      <c r="N396" t="s">
        <v>1600</v>
      </c>
      <c r="P396" t="s">
        <v>96</v>
      </c>
      <c r="Q396" t="s">
        <v>96</v>
      </c>
      <c r="R396">
        <v>11226</v>
      </c>
      <c r="S396" t="s">
        <v>37</v>
      </c>
      <c r="Z396" t="b">
        <v>0</v>
      </c>
      <c r="AA396" t="b">
        <v>0</v>
      </c>
    </row>
    <row r="397" spans="1:31" x14ac:dyDescent="0.2">
      <c r="A397">
        <v>400</v>
      </c>
      <c r="B397" t="s">
        <v>1601</v>
      </c>
      <c r="C397" t="s">
        <v>1601</v>
      </c>
      <c r="M397" t="s">
        <v>1602</v>
      </c>
      <c r="N397" t="s">
        <v>1603</v>
      </c>
      <c r="P397" t="s">
        <v>63</v>
      </c>
      <c r="Q397" t="s">
        <v>63</v>
      </c>
      <c r="R397">
        <v>10461</v>
      </c>
      <c r="S397" t="s">
        <v>37</v>
      </c>
      <c r="Z397" t="b">
        <v>0</v>
      </c>
      <c r="AA397" t="b">
        <v>0</v>
      </c>
    </row>
    <row r="398" spans="1:31" x14ac:dyDescent="0.2">
      <c r="A398">
        <v>783</v>
      </c>
      <c r="B398" t="s">
        <v>384</v>
      </c>
      <c r="C398" t="s">
        <v>1604</v>
      </c>
      <c r="D398" t="s">
        <v>1052</v>
      </c>
      <c r="E398" t="s">
        <v>1052</v>
      </c>
      <c r="F398" t="s">
        <v>1052</v>
      </c>
      <c r="G398" t="s">
        <v>1052</v>
      </c>
      <c r="H398" t="s">
        <v>1052</v>
      </c>
      <c r="K398" t="s">
        <v>202</v>
      </c>
      <c r="M398" t="s">
        <v>1605</v>
      </c>
      <c r="N398" t="s">
        <v>1606</v>
      </c>
      <c r="P398" t="s">
        <v>883</v>
      </c>
      <c r="Q398" t="s">
        <v>96</v>
      </c>
      <c r="S398" t="s">
        <v>37</v>
      </c>
      <c r="T398" t="s">
        <v>80</v>
      </c>
      <c r="U398" t="s">
        <v>1607</v>
      </c>
      <c r="V398" t="s">
        <v>139</v>
      </c>
      <c r="Z398" t="b">
        <v>0</v>
      </c>
      <c r="AA398" t="b">
        <v>1</v>
      </c>
      <c r="AD398" t="s">
        <v>1608</v>
      </c>
    </row>
    <row r="399" spans="1:31" x14ac:dyDescent="0.2">
      <c r="A399">
        <v>371</v>
      </c>
      <c r="B399" t="s">
        <v>1609</v>
      </c>
      <c r="C399" t="s">
        <v>1609</v>
      </c>
      <c r="M399" t="s">
        <v>1610</v>
      </c>
      <c r="N399" t="s">
        <v>1611</v>
      </c>
      <c r="P399" t="s">
        <v>45</v>
      </c>
      <c r="Q399" t="s">
        <v>36</v>
      </c>
      <c r="R399">
        <v>10027</v>
      </c>
      <c r="S399" t="s">
        <v>37</v>
      </c>
      <c r="Z399" t="b">
        <v>0</v>
      </c>
      <c r="AA399" t="b">
        <v>0</v>
      </c>
    </row>
    <row r="400" spans="1:31" x14ac:dyDescent="0.2">
      <c r="A400">
        <v>168</v>
      </c>
      <c r="B400" t="s">
        <v>1612</v>
      </c>
      <c r="C400" t="s">
        <v>1612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42</v>
      </c>
      <c r="J400" t="s">
        <v>42</v>
      </c>
      <c r="L400" t="s">
        <v>1613</v>
      </c>
      <c r="M400" t="s">
        <v>1614</v>
      </c>
      <c r="N400" t="s">
        <v>1615</v>
      </c>
      <c r="P400" t="s">
        <v>63</v>
      </c>
      <c r="Q400" t="s">
        <v>63</v>
      </c>
      <c r="R400">
        <v>10452</v>
      </c>
      <c r="S400" t="s">
        <v>37</v>
      </c>
      <c r="T400" t="s">
        <v>46</v>
      </c>
      <c r="X400" t="s">
        <v>48</v>
      </c>
      <c r="Y400" t="s">
        <v>48</v>
      </c>
      <c r="Z400" t="b">
        <v>1</v>
      </c>
      <c r="AA400" t="b">
        <v>1</v>
      </c>
      <c r="AB400" t="s">
        <v>48</v>
      </c>
      <c r="AC400" t="s">
        <v>49</v>
      </c>
      <c r="AE400" t="s">
        <v>321</v>
      </c>
    </row>
    <row r="401" spans="1:30" x14ac:dyDescent="0.2">
      <c r="A401">
        <v>617</v>
      </c>
      <c r="B401" t="s">
        <v>1616</v>
      </c>
      <c r="C401" t="s">
        <v>1616</v>
      </c>
      <c r="Z401" t="b">
        <v>0</v>
      </c>
      <c r="AA401" t="b">
        <v>0</v>
      </c>
    </row>
    <row r="402" spans="1:30" x14ac:dyDescent="0.2">
      <c r="A402">
        <v>160</v>
      </c>
      <c r="B402" t="s">
        <v>156</v>
      </c>
      <c r="C402" t="s">
        <v>1617</v>
      </c>
      <c r="M402" t="s">
        <v>1618</v>
      </c>
      <c r="N402" t="s">
        <v>1619</v>
      </c>
      <c r="P402" t="s">
        <v>63</v>
      </c>
      <c r="Q402" t="s">
        <v>63</v>
      </c>
      <c r="R402">
        <v>10469</v>
      </c>
      <c r="S402" t="s">
        <v>37</v>
      </c>
      <c r="Z402" t="b">
        <v>0</v>
      </c>
      <c r="AA402" t="b">
        <v>0</v>
      </c>
    </row>
    <row r="403" spans="1:30" x14ac:dyDescent="0.2">
      <c r="A403">
        <v>11</v>
      </c>
      <c r="B403" t="s">
        <v>1388</v>
      </c>
      <c r="C403" t="s">
        <v>1620</v>
      </c>
      <c r="D403" t="s">
        <v>1621</v>
      </c>
      <c r="E403" t="s">
        <v>1621</v>
      </c>
      <c r="F403" t="s">
        <v>1621</v>
      </c>
      <c r="G403" t="s">
        <v>1621</v>
      </c>
      <c r="H403" t="s">
        <v>1621</v>
      </c>
      <c r="I403" t="s">
        <v>1622</v>
      </c>
      <c r="J403" t="s">
        <v>42</v>
      </c>
      <c r="L403" t="s">
        <v>1623</v>
      </c>
      <c r="M403" t="s">
        <v>1624</v>
      </c>
      <c r="N403" t="s">
        <v>1625</v>
      </c>
      <c r="P403" t="s">
        <v>63</v>
      </c>
      <c r="Q403" t="s">
        <v>63</v>
      </c>
      <c r="R403">
        <v>10454</v>
      </c>
      <c r="S403" t="s">
        <v>37</v>
      </c>
      <c r="T403" t="s">
        <v>80</v>
      </c>
      <c r="U403" t="s">
        <v>81</v>
      </c>
      <c r="W403" t="s">
        <v>82</v>
      </c>
      <c r="Y403" t="s">
        <v>48</v>
      </c>
      <c r="Z403" t="b">
        <v>0</v>
      </c>
      <c r="AA403" t="b">
        <v>0</v>
      </c>
    </row>
    <row r="404" spans="1:30" x14ac:dyDescent="0.2">
      <c r="A404">
        <v>834</v>
      </c>
      <c r="B404" t="s">
        <v>269</v>
      </c>
      <c r="C404" t="s">
        <v>1626</v>
      </c>
      <c r="Q404" t="s">
        <v>75</v>
      </c>
      <c r="Z404" t="b">
        <v>0</v>
      </c>
      <c r="AA404" t="b">
        <v>0</v>
      </c>
    </row>
    <row r="405" spans="1:30" x14ac:dyDescent="0.2">
      <c r="A405">
        <v>708</v>
      </c>
      <c r="B405" t="s">
        <v>1627</v>
      </c>
      <c r="C405" t="s">
        <v>1627</v>
      </c>
      <c r="M405" t="s">
        <v>1628</v>
      </c>
      <c r="Z405" t="b">
        <v>0</v>
      </c>
      <c r="AA405" t="b">
        <v>0</v>
      </c>
    </row>
    <row r="406" spans="1:30" x14ac:dyDescent="0.2">
      <c r="A406">
        <v>655</v>
      </c>
      <c r="B406" t="s">
        <v>847</v>
      </c>
      <c r="C406" t="s">
        <v>1629</v>
      </c>
      <c r="D406" t="s">
        <v>849</v>
      </c>
      <c r="E406" t="s">
        <v>440</v>
      </c>
      <c r="F406" t="s">
        <v>440</v>
      </c>
      <c r="G406" t="s">
        <v>440</v>
      </c>
      <c r="H406" t="s">
        <v>849</v>
      </c>
      <c r="I406" t="s">
        <v>850</v>
      </c>
      <c r="J406" t="s">
        <v>42</v>
      </c>
      <c r="M406" t="s">
        <v>1630</v>
      </c>
      <c r="N406" t="s">
        <v>1631</v>
      </c>
      <c r="P406" t="s">
        <v>63</v>
      </c>
      <c r="Q406" t="s">
        <v>63</v>
      </c>
      <c r="R406">
        <v>10466</v>
      </c>
      <c r="S406" t="s">
        <v>37</v>
      </c>
      <c r="T406" t="s">
        <v>80</v>
      </c>
      <c r="U406" t="s">
        <v>252</v>
      </c>
      <c r="W406" t="s">
        <v>82</v>
      </c>
      <c r="Y406" t="s">
        <v>48</v>
      </c>
      <c r="Z406" t="b">
        <v>0</v>
      </c>
      <c r="AA406" t="b">
        <v>0</v>
      </c>
    </row>
    <row r="407" spans="1:30" x14ac:dyDescent="0.2">
      <c r="A407">
        <v>212</v>
      </c>
      <c r="B407" t="s">
        <v>272</v>
      </c>
      <c r="C407" t="s">
        <v>1632</v>
      </c>
      <c r="D407" t="s">
        <v>713</v>
      </c>
      <c r="E407" t="s">
        <v>713</v>
      </c>
      <c r="F407" t="s">
        <v>42</v>
      </c>
      <c r="G407" t="s">
        <v>42</v>
      </c>
      <c r="H407" t="s">
        <v>40</v>
      </c>
      <c r="I407" t="s">
        <v>42</v>
      </c>
      <c r="J407" t="s">
        <v>42</v>
      </c>
      <c r="M407" t="s">
        <v>1633</v>
      </c>
      <c r="N407" t="s">
        <v>1634</v>
      </c>
      <c r="O407" t="s">
        <v>1635</v>
      </c>
      <c r="P407" t="s">
        <v>96</v>
      </c>
      <c r="Q407" t="s">
        <v>96</v>
      </c>
      <c r="R407">
        <v>11233</v>
      </c>
      <c r="S407" t="s">
        <v>37</v>
      </c>
      <c r="T407" t="s">
        <v>46</v>
      </c>
      <c r="U407" t="s">
        <v>1636</v>
      </c>
      <c r="W407" t="s">
        <v>82</v>
      </c>
      <c r="Z407" t="b">
        <v>0</v>
      </c>
      <c r="AA407" t="b">
        <v>1</v>
      </c>
    </row>
    <row r="408" spans="1:30" x14ac:dyDescent="0.2">
      <c r="A408">
        <v>67</v>
      </c>
      <c r="B408" t="s">
        <v>225</v>
      </c>
      <c r="C408" t="s">
        <v>1637</v>
      </c>
      <c r="D408" t="s">
        <v>118</v>
      </c>
      <c r="E408" t="s">
        <v>118</v>
      </c>
      <c r="F408" t="s">
        <v>1638</v>
      </c>
      <c r="G408" t="s">
        <v>118</v>
      </c>
      <c r="H408" t="s">
        <v>118</v>
      </c>
      <c r="I408" t="s">
        <v>1022</v>
      </c>
      <c r="J408" t="s">
        <v>42</v>
      </c>
      <c r="K408" t="s">
        <v>136</v>
      </c>
      <c r="L408" t="s">
        <v>1639</v>
      </c>
      <c r="M408" t="s">
        <v>1640</v>
      </c>
      <c r="N408" t="s">
        <v>1641</v>
      </c>
      <c r="P408" t="s">
        <v>45</v>
      </c>
      <c r="Q408" t="s">
        <v>36</v>
      </c>
      <c r="R408">
        <v>10026</v>
      </c>
      <c r="S408" t="s">
        <v>37</v>
      </c>
      <c r="T408" t="s">
        <v>80</v>
      </c>
      <c r="U408" t="s">
        <v>168</v>
      </c>
      <c r="V408" t="s">
        <v>139</v>
      </c>
      <c r="W408" t="s">
        <v>601</v>
      </c>
      <c r="Y408" t="s">
        <v>48</v>
      </c>
      <c r="Z408" t="b">
        <v>1</v>
      </c>
      <c r="AA408" t="b">
        <v>1</v>
      </c>
      <c r="AD408" t="s">
        <v>602</v>
      </c>
    </row>
    <row r="409" spans="1:30" x14ac:dyDescent="0.2">
      <c r="A409">
        <v>403</v>
      </c>
      <c r="B409" t="s">
        <v>269</v>
      </c>
      <c r="C409" t="s">
        <v>58</v>
      </c>
      <c r="Z409" t="b">
        <v>0</v>
      </c>
      <c r="AA409" t="b">
        <v>0</v>
      </c>
    </row>
    <row r="410" spans="1:30" x14ac:dyDescent="0.2">
      <c r="A410">
        <v>832</v>
      </c>
      <c r="B410" t="s">
        <v>269</v>
      </c>
      <c r="C410" t="s">
        <v>1642</v>
      </c>
      <c r="Q410" t="s">
        <v>111</v>
      </c>
      <c r="Z410" t="b">
        <v>0</v>
      </c>
      <c r="AA410" t="b">
        <v>0</v>
      </c>
    </row>
    <row r="411" spans="1:30" x14ac:dyDescent="0.2">
      <c r="A411">
        <v>831</v>
      </c>
      <c r="B411" t="s">
        <v>456</v>
      </c>
      <c r="C411" t="s">
        <v>1643</v>
      </c>
      <c r="Q411" t="s">
        <v>75</v>
      </c>
      <c r="Z411" t="b">
        <v>0</v>
      </c>
      <c r="AA411" t="b">
        <v>0</v>
      </c>
    </row>
    <row r="412" spans="1:30" x14ac:dyDescent="0.2">
      <c r="A412">
        <v>147</v>
      </c>
      <c r="B412" t="s">
        <v>156</v>
      </c>
      <c r="C412" t="s">
        <v>1644</v>
      </c>
      <c r="M412" t="s">
        <v>1645</v>
      </c>
      <c r="N412" t="s">
        <v>1646</v>
      </c>
      <c r="O412" t="s">
        <v>460</v>
      </c>
      <c r="P412" t="s">
        <v>63</v>
      </c>
      <c r="Q412" t="s">
        <v>63</v>
      </c>
      <c r="R412">
        <v>10461</v>
      </c>
      <c r="S412" t="s">
        <v>37</v>
      </c>
      <c r="Z412" t="b">
        <v>0</v>
      </c>
      <c r="AA412" t="b">
        <v>0</v>
      </c>
    </row>
    <row r="413" spans="1:30" x14ac:dyDescent="0.2">
      <c r="A413">
        <v>431</v>
      </c>
      <c r="B413" t="s">
        <v>282</v>
      </c>
      <c r="C413" t="s">
        <v>1647</v>
      </c>
      <c r="M413" t="s">
        <v>1648</v>
      </c>
      <c r="N413" t="s">
        <v>1649</v>
      </c>
      <c r="P413" t="s">
        <v>75</v>
      </c>
      <c r="Q413" t="s">
        <v>75</v>
      </c>
      <c r="R413">
        <v>10305</v>
      </c>
      <c r="S413" t="s">
        <v>37</v>
      </c>
      <c r="Z413" t="b">
        <v>0</v>
      </c>
      <c r="AA413" t="b">
        <v>0</v>
      </c>
    </row>
    <row r="414" spans="1:30" x14ac:dyDescent="0.2">
      <c r="A414">
        <v>447</v>
      </c>
      <c r="B414" t="s">
        <v>1650</v>
      </c>
      <c r="C414" t="s">
        <v>1650</v>
      </c>
      <c r="Z414" t="b">
        <v>0</v>
      </c>
      <c r="AA414" t="b">
        <v>0</v>
      </c>
    </row>
    <row r="415" spans="1:30" x14ac:dyDescent="0.2">
      <c r="A415">
        <v>715</v>
      </c>
      <c r="B415" t="s">
        <v>1651</v>
      </c>
      <c r="C415" t="s">
        <v>1651</v>
      </c>
      <c r="N415" t="s">
        <v>1652</v>
      </c>
      <c r="P415" t="s">
        <v>96</v>
      </c>
      <c r="Q415" t="s">
        <v>96</v>
      </c>
      <c r="R415">
        <v>11212</v>
      </c>
      <c r="S415" t="s">
        <v>37</v>
      </c>
      <c r="Z415" t="b">
        <v>0</v>
      </c>
      <c r="AA415" t="b">
        <v>0</v>
      </c>
    </row>
    <row r="416" spans="1:30" x14ac:dyDescent="0.2">
      <c r="A416">
        <v>774</v>
      </c>
      <c r="B416" t="s">
        <v>381</v>
      </c>
      <c r="C416" t="s">
        <v>1653</v>
      </c>
      <c r="L416" t="s">
        <v>1654</v>
      </c>
      <c r="M416" t="s">
        <v>1655</v>
      </c>
      <c r="N416" t="s">
        <v>1656</v>
      </c>
      <c r="P416" t="s">
        <v>1657</v>
      </c>
      <c r="Q416" t="s">
        <v>111</v>
      </c>
      <c r="R416">
        <v>11435</v>
      </c>
      <c r="S416" t="s">
        <v>37</v>
      </c>
      <c r="Z416" t="b">
        <v>0</v>
      </c>
      <c r="AA416" t="b">
        <v>0</v>
      </c>
    </row>
    <row r="417" spans="1:30" x14ac:dyDescent="0.2">
      <c r="A417">
        <v>758</v>
      </c>
      <c r="B417" t="s">
        <v>1658</v>
      </c>
      <c r="C417" t="s">
        <v>1658</v>
      </c>
      <c r="D417" t="s">
        <v>118</v>
      </c>
      <c r="E417" t="s">
        <v>118</v>
      </c>
      <c r="F417" t="s">
        <v>118</v>
      </c>
      <c r="G417" t="s">
        <v>118</v>
      </c>
      <c r="H417" t="s">
        <v>118</v>
      </c>
      <c r="L417" t="s">
        <v>1659</v>
      </c>
      <c r="M417" t="s">
        <v>1660</v>
      </c>
      <c r="N417" t="s">
        <v>1661</v>
      </c>
      <c r="P417" t="s">
        <v>96</v>
      </c>
      <c r="Q417" t="s">
        <v>96</v>
      </c>
      <c r="R417">
        <v>11201</v>
      </c>
      <c r="S417" t="s">
        <v>37</v>
      </c>
      <c r="Z417" t="b">
        <v>0</v>
      </c>
      <c r="AA417" t="b">
        <v>0</v>
      </c>
    </row>
    <row r="418" spans="1:30" x14ac:dyDescent="0.2">
      <c r="A418">
        <v>396</v>
      </c>
      <c r="B418" t="s">
        <v>1662</v>
      </c>
      <c r="C418" t="s">
        <v>1662</v>
      </c>
      <c r="Z418" t="b">
        <v>0</v>
      </c>
      <c r="AA418" t="b">
        <v>0</v>
      </c>
    </row>
    <row r="419" spans="1:30" x14ac:dyDescent="0.2">
      <c r="A419">
        <v>525</v>
      </c>
      <c r="B419" t="s">
        <v>1663</v>
      </c>
      <c r="C419" t="s">
        <v>1663</v>
      </c>
      <c r="M419" t="s">
        <v>1664</v>
      </c>
      <c r="N419" t="s">
        <v>1665</v>
      </c>
      <c r="P419" t="s">
        <v>45</v>
      </c>
      <c r="Q419" t="s">
        <v>36</v>
      </c>
      <c r="R419">
        <v>10013</v>
      </c>
      <c r="S419" t="s">
        <v>37</v>
      </c>
      <c r="Z419" t="b">
        <v>0</v>
      </c>
      <c r="AA419" t="b">
        <v>0</v>
      </c>
    </row>
    <row r="420" spans="1:30" x14ac:dyDescent="0.2">
      <c r="A420">
        <v>519</v>
      </c>
      <c r="B420" t="s">
        <v>210</v>
      </c>
      <c r="C420" t="s">
        <v>1666</v>
      </c>
      <c r="D420" t="s">
        <v>1667</v>
      </c>
      <c r="E420" t="s">
        <v>1668</v>
      </c>
      <c r="F420" t="s">
        <v>1668</v>
      </c>
      <c r="G420" t="s">
        <v>1667</v>
      </c>
      <c r="H420" t="s">
        <v>1668</v>
      </c>
      <c r="I420" t="s">
        <v>1669</v>
      </c>
      <c r="L420" t="s">
        <v>1670</v>
      </c>
      <c r="M420" t="s">
        <v>1671</v>
      </c>
      <c r="N420" t="s">
        <v>1672</v>
      </c>
      <c r="P420" t="s">
        <v>45</v>
      </c>
      <c r="Q420" t="s">
        <v>36</v>
      </c>
      <c r="R420">
        <v>10025</v>
      </c>
      <c r="S420" t="s">
        <v>37</v>
      </c>
      <c r="W420" t="s">
        <v>219</v>
      </c>
      <c r="Z420" t="b">
        <v>1</v>
      </c>
      <c r="AA420" t="b">
        <v>0</v>
      </c>
    </row>
    <row r="421" spans="1:30" x14ac:dyDescent="0.2">
      <c r="A421">
        <v>660</v>
      </c>
      <c r="B421" t="s">
        <v>1673</v>
      </c>
      <c r="C421" t="s">
        <v>1673</v>
      </c>
      <c r="L421" t="s">
        <v>1674</v>
      </c>
      <c r="N421" t="s">
        <v>1675</v>
      </c>
      <c r="P421" t="s">
        <v>63</v>
      </c>
      <c r="Q421" t="s">
        <v>63</v>
      </c>
      <c r="S421" t="s">
        <v>37</v>
      </c>
      <c r="Z421" t="b">
        <v>0</v>
      </c>
      <c r="AA421" t="b">
        <v>0</v>
      </c>
    </row>
    <row r="422" spans="1:30" x14ac:dyDescent="0.2">
      <c r="A422">
        <v>614</v>
      </c>
      <c r="B422" t="s">
        <v>1262</v>
      </c>
      <c r="C422" t="s">
        <v>1676</v>
      </c>
      <c r="N422" t="s">
        <v>1677</v>
      </c>
      <c r="P422" t="s">
        <v>45</v>
      </c>
      <c r="Q422" t="s">
        <v>36</v>
      </c>
      <c r="R422">
        <v>10001</v>
      </c>
      <c r="S422" t="s">
        <v>37</v>
      </c>
      <c r="Z422" t="b">
        <v>0</v>
      </c>
      <c r="AA422" t="b">
        <v>0</v>
      </c>
    </row>
    <row r="423" spans="1:30" x14ac:dyDescent="0.2">
      <c r="A423">
        <v>192</v>
      </c>
      <c r="B423" t="s">
        <v>1402</v>
      </c>
      <c r="C423" t="s">
        <v>1678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t="s">
        <v>42</v>
      </c>
      <c r="J423" t="s">
        <v>42</v>
      </c>
      <c r="M423" t="s">
        <v>1679</v>
      </c>
      <c r="N423" t="s">
        <v>1680</v>
      </c>
      <c r="P423" t="s">
        <v>63</v>
      </c>
      <c r="Q423" t="s">
        <v>63</v>
      </c>
      <c r="R423">
        <v>10457</v>
      </c>
      <c r="S423" t="s">
        <v>37</v>
      </c>
      <c r="T423" t="s">
        <v>80</v>
      </c>
      <c r="U423" t="s">
        <v>1405</v>
      </c>
      <c r="W423" t="s">
        <v>82</v>
      </c>
      <c r="Z423" t="b">
        <v>0</v>
      </c>
      <c r="AA423" t="b">
        <v>1</v>
      </c>
      <c r="AD423" t="s">
        <v>423</v>
      </c>
    </row>
    <row r="424" spans="1:30" x14ac:dyDescent="0.2">
      <c r="A424">
        <v>376</v>
      </c>
      <c r="B424" t="s">
        <v>384</v>
      </c>
      <c r="C424" t="s">
        <v>1681</v>
      </c>
      <c r="D424" t="s">
        <v>1682</v>
      </c>
      <c r="E424" t="s">
        <v>1682</v>
      </c>
      <c r="F424" t="s">
        <v>1682</v>
      </c>
      <c r="G424" t="s">
        <v>1682</v>
      </c>
      <c r="H424" t="s">
        <v>1682</v>
      </c>
      <c r="K424" t="s">
        <v>202</v>
      </c>
      <c r="M424" t="s">
        <v>1683</v>
      </c>
      <c r="N424" t="s">
        <v>1684</v>
      </c>
      <c r="O424" t="s">
        <v>1685</v>
      </c>
      <c r="P424" t="s">
        <v>96</v>
      </c>
      <c r="Q424" t="s">
        <v>96</v>
      </c>
      <c r="R424">
        <v>11201</v>
      </c>
      <c r="S424" t="s">
        <v>37</v>
      </c>
      <c r="T424" t="s">
        <v>80</v>
      </c>
      <c r="U424" t="s">
        <v>931</v>
      </c>
      <c r="V424" t="s">
        <v>139</v>
      </c>
      <c r="W424" t="s">
        <v>1686</v>
      </c>
      <c r="Z424" t="b">
        <v>0</v>
      </c>
      <c r="AA424" t="b">
        <v>1</v>
      </c>
      <c r="AD424" t="s">
        <v>423</v>
      </c>
    </row>
    <row r="425" spans="1:30" x14ac:dyDescent="0.2">
      <c r="A425">
        <v>816</v>
      </c>
      <c r="B425" t="s">
        <v>101</v>
      </c>
      <c r="C425" t="s">
        <v>1687</v>
      </c>
      <c r="Q425" t="s">
        <v>36</v>
      </c>
      <c r="Z425" t="b">
        <v>0</v>
      </c>
      <c r="AA425" t="b">
        <v>0</v>
      </c>
    </row>
    <row r="426" spans="1:30" x14ac:dyDescent="0.2">
      <c r="A426">
        <v>775</v>
      </c>
      <c r="B426" t="s">
        <v>381</v>
      </c>
      <c r="C426" t="s">
        <v>1688</v>
      </c>
      <c r="M426" t="s">
        <v>1689</v>
      </c>
      <c r="N426" t="s">
        <v>1690</v>
      </c>
      <c r="P426" t="s">
        <v>1657</v>
      </c>
      <c r="Q426" t="s">
        <v>111</v>
      </c>
      <c r="R426">
        <v>11432</v>
      </c>
      <c r="S426" t="s">
        <v>37</v>
      </c>
      <c r="Z426" t="b">
        <v>0</v>
      </c>
      <c r="AA426" t="b">
        <v>0</v>
      </c>
    </row>
    <row r="427" spans="1:30" x14ac:dyDescent="0.2">
      <c r="A427">
        <v>764</v>
      </c>
      <c r="B427" t="s">
        <v>156</v>
      </c>
      <c r="C427" t="s">
        <v>1691</v>
      </c>
      <c r="L427" t="s">
        <v>1692</v>
      </c>
      <c r="M427" t="s">
        <v>1693</v>
      </c>
      <c r="N427" t="s">
        <v>1694</v>
      </c>
      <c r="P427" t="s">
        <v>63</v>
      </c>
      <c r="Q427" t="s">
        <v>63</v>
      </c>
      <c r="R427">
        <v>10467</v>
      </c>
      <c r="S427" t="s">
        <v>37</v>
      </c>
      <c r="Z427" t="b">
        <v>0</v>
      </c>
      <c r="AA427" t="b">
        <v>0</v>
      </c>
    </row>
    <row r="428" spans="1:30" x14ac:dyDescent="0.2">
      <c r="A428">
        <v>627</v>
      </c>
      <c r="B428" t="s">
        <v>1695</v>
      </c>
      <c r="C428" t="s">
        <v>1695</v>
      </c>
      <c r="L428" t="s">
        <v>1696</v>
      </c>
      <c r="M428" t="s">
        <v>1697</v>
      </c>
      <c r="N428" t="s">
        <v>1698</v>
      </c>
      <c r="P428" t="s">
        <v>333</v>
      </c>
      <c r="Q428" t="s">
        <v>504</v>
      </c>
      <c r="R428" t="s">
        <v>1699</v>
      </c>
      <c r="S428" t="s">
        <v>37</v>
      </c>
      <c r="Z428" t="b">
        <v>0</v>
      </c>
      <c r="AA428" t="b">
        <v>0</v>
      </c>
    </row>
    <row r="429" spans="1:30" x14ac:dyDescent="0.2">
      <c r="A429">
        <v>43</v>
      </c>
      <c r="B429" t="s">
        <v>298</v>
      </c>
      <c r="C429" t="s">
        <v>1700</v>
      </c>
      <c r="D429" t="s">
        <v>302</v>
      </c>
      <c r="E429" t="s">
        <v>302</v>
      </c>
      <c r="F429" t="s">
        <v>302</v>
      </c>
      <c r="G429" t="s">
        <v>341</v>
      </c>
      <c r="H429" t="s">
        <v>302</v>
      </c>
      <c r="I429" t="s">
        <v>42</v>
      </c>
      <c r="J429" t="s">
        <v>42</v>
      </c>
      <c r="K429" t="s">
        <v>136</v>
      </c>
      <c r="L429" t="s">
        <v>305</v>
      </c>
      <c r="M429" t="s">
        <v>1701</v>
      </c>
      <c r="N429" t="s">
        <v>1702</v>
      </c>
      <c r="P429" t="s">
        <v>96</v>
      </c>
      <c r="Q429" t="s">
        <v>96</v>
      </c>
      <c r="R429">
        <v>11212</v>
      </c>
      <c r="S429" t="s">
        <v>37</v>
      </c>
      <c r="T429" t="s">
        <v>80</v>
      </c>
      <c r="U429" t="s">
        <v>81</v>
      </c>
      <c r="V429" t="s">
        <v>139</v>
      </c>
      <c r="W429" t="s">
        <v>1334</v>
      </c>
      <c r="X429" t="s">
        <v>48</v>
      </c>
      <c r="Y429" t="s">
        <v>48</v>
      </c>
      <c r="Z429" t="b">
        <v>1</v>
      </c>
      <c r="AA429" t="b">
        <v>0</v>
      </c>
      <c r="AB429" t="s">
        <v>48</v>
      </c>
      <c r="AC429" t="s">
        <v>170</v>
      </c>
      <c r="AD429" t="s">
        <v>310</v>
      </c>
    </row>
    <row r="430" spans="1:30" x14ac:dyDescent="0.2">
      <c r="A430">
        <v>297</v>
      </c>
      <c r="B430" t="s">
        <v>1703</v>
      </c>
      <c r="C430" t="s">
        <v>1703</v>
      </c>
      <c r="M430" t="s">
        <v>1704</v>
      </c>
      <c r="N430" t="s">
        <v>1705</v>
      </c>
      <c r="P430" t="s">
        <v>45</v>
      </c>
      <c r="Q430" t="s">
        <v>36</v>
      </c>
      <c r="R430">
        <v>10012</v>
      </c>
      <c r="S430" t="s">
        <v>37</v>
      </c>
      <c r="Z430" t="b">
        <v>0</v>
      </c>
      <c r="AA430" t="b">
        <v>0</v>
      </c>
    </row>
    <row r="431" spans="1:30" x14ac:dyDescent="0.2">
      <c r="A431">
        <v>300</v>
      </c>
      <c r="B431" t="s">
        <v>1706</v>
      </c>
      <c r="C431" t="s">
        <v>1706</v>
      </c>
      <c r="M431" t="s">
        <v>1707</v>
      </c>
      <c r="Z431" t="b">
        <v>0</v>
      </c>
      <c r="AA431" t="b">
        <v>0</v>
      </c>
    </row>
    <row r="432" spans="1:30" x14ac:dyDescent="0.2">
      <c r="A432">
        <v>706</v>
      </c>
      <c r="B432" t="s">
        <v>1708</v>
      </c>
      <c r="C432" t="s">
        <v>1708</v>
      </c>
      <c r="M432" t="s">
        <v>1709</v>
      </c>
      <c r="N432" t="s">
        <v>1710</v>
      </c>
      <c r="P432" t="s">
        <v>96</v>
      </c>
      <c r="Q432" t="s">
        <v>96</v>
      </c>
      <c r="R432">
        <v>11221</v>
      </c>
      <c r="S432" t="s">
        <v>37</v>
      </c>
      <c r="Z432" t="b">
        <v>0</v>
      </c>
      <c r="AA432" t="b">
        <v>0</v>
      </c>
    </row>
    <row r="433" spans="1:30" x14ac:dyDescent="0.2">
      <c r="A433">
        <v>595</v>
      </c>
      <c r="B433" t="s">
        <v>1203</v>
      </c>
      <c r="C433" t="s">
        <v>1711</v>
      </c>
      <c r="L433" t="s">
        <v>1712</v>
      </c>
      <c r="M433" t="s">
        <v>1713</v>
      </c>
      <c r="N433" t="s">
        <v>1714</v>
      </c>
      <c r="P433" t="s">
        <v>146</v>
      </c>
      <c r="Q433" t="s">
        <v>111</v>
      </c>
      <c r="R433">
        <v>11451</v>
      </c>
      <c r="S433" t="s">
        <v>37</v>
      </c>
      <c r="Z433" t="b">
        <v>0</v>
      </c>
      <c r="AA433" t="b">
        <v>0</v>
      </c>
    </row>
    <row r="434" spans="1:30" x14ac:dyDescent="0.2">
      <c r="A434">
        <v>60</v>
      </c>
      <c r="B434" t="s">
        <v>225</v>
      </c>
      <c r="C434" t="s">
        <v>1715</v>
      </c>
      <c r="D434" t="s">
        <v>1716</v>
      </c>
      <c r="E434" t="s">
        <v>118</v>
      </c>
      <c r="F434" t="s">
        <v>920</v>
      </c>
      <c r="G434" t="s">
        <v>1638</v>
      </c>
      <c r="H434" t="s">
        <v>118</v>
      </c>
      <c r="I434" t="s">
        <v>1717</v>
      </c>
      <c r="J434" t="s">
        <v>42</v>
      </c>
      <c r="K434" t="s">
        <v>136</v>
      </c>
      <c r="L434" t="s">
        <v>1718</v>
      </c>
      <c r="M434" t="s">
        <v>1719</v>
      </c>
      <c r="N434" t="s">
        <v>1720</v>
      </c>
      <c r="P434" t="s">
        <v>63</v>
      </c>
      <c r="Q434" t="s">
        <v>63</v>
      </c>
      <c r="R434">
        <v>10459</v>
      </c>
      <c r="S434" t="s">
        <v>37</v>
      </c>
      <c r="T434" t="s">
        <v>80</v>
      </c>
      <c r="U434" t="s">
        <v>1721</v>
      </c>
      <c r="V434" t="s">
        <v>139</v>
      </c>
      <c r="W434" t="s">
        <v>601</v>
      </c>
      <c r="Y434" t="s">
        <v>48</v>
      </c>
      <c r="Z434" t="b">
        <v>1</v>
      </c>
      <c r="AA434" t="b">
        <v>1</v>
      </c>
      <c r="AD434" t="s">
        <v>602</v>
      </c>
    </row>
    <row r="435" spans="1:30" x14ac:dyDescent="0.2">
      <c r="A435">
        <v>550</v>
      </c>
      <c r="B435" t="s">
        <v>131</v>
      </c>
      <c r="C435" t="s">
        <v>1722</v>
      </c>
      <c r="L435" t="s">
        <v>1723</v>
      </c>
      <c r="M435" t="s">
        <v>1724</v>
      </c>
      <c r="N435" t="s">
        <v>1725</v>
      </c>
      <c r="P435" t="s">
        <v>333</v>
      </c>
      <c r="Q435" t="s">
        <v>111</v>
      </c>
      <c r="R435">
        <v>11102</v>
      </c>
      <c r="S435" t="s">
        <v>37</v>
      </c>
      <c r="Z435" t="b">
        <v>0</v>
      </c>
      <c r="AA435" t="b">
        <v>0</v>
      </c>
    </row>
    <row r="436" spans="1:30" x14ac:dyDescent="0.2">
      <c r="A436">
        <v>433</v>
      </c>
      <c r="B436" t="s">
        <v>1726</v>
      </c>
      <c r="C436" t="s">
        <v>1727</v>
      </c>
      <c r="Z436" t="b">
        <v>0</v>
      </c>
      <c r="AA436" t="b">
        <v>0</v>
      </c>
    </row>
    <row r="437" spans="1:30" x14ac:dyDescent="0.2">
      <c r="A437">
        <v>189</v>
      </c>
      <c r="B437" t="s">
        <v>1530</v>
      </c>
      <c r="C437" t="s">
        <v>1728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42</v>
      </c>
      <c r="J437" t="s">
        <v>42</v>
      </c>
      <c r="M437" t="s">
        <v>382</v>
      </c>
      <c r="N437" t="s">
        <v>1729</v>
      </c>
      <c r="P437" t="s">
        <v>63</v>
      </c>
      <c r="Q437" t="s">
        <v>63</v>
      </c>
      <c r="R437">
        <v>10452</v>
      </c>
      <c r="S437" t="s">
        <v>37</v>
      </c>
      <c r="U437" t="s">
        <v>81</v>
      </c>
      <c r="W437" t="s">
        <v>82</v>
      </c>
      <c r="Y437" t="s">
        <v>48</v>
      </c>
      <c r="Z437" t="b">
        <v>0</v>
      </c>
      <c r="AA437" t="b">
        <v>0</v>
      </c>
    </row>
    <row r="438" spans="1:30" x14ac:dyDescent="0.2">
      <c r="A438">
        <v>518</v>
      </c>
      <c r="B438" t="s">
        <v>1730</v>
      </c>
      <c r="C438" t="s">
        <v>1730</v>
      </c>
      <c r="Z438" t="b">
        <v>0</v>
      </c>
      <c r="AA438" t="b">
        <v>0</v>
      </c>
    </row>
    <row r="439" spans="1:30" x14ac:dyDescent="0.2">
      <c r="A439">
        <v>317</v>
      </c>
      <c r="B439" t="s">
        <v>1731</v>
      </c>
      <c r="C439" t="s">
        <v>1732</v>
      </c>
      <c r="M439" t="s">
        <v>1733</v>
      </c>
      <c r="N439" t="s">
        <v>1734</v>
      </c>
      <c r="P439" t="s">
        <v>63</v>
      </c>
      <c r="Q439" t="s">
        <v>63</v>
      </c>
      <c r="R439">
        <v>10451</v>
      </c>
      <c r="S439" t="s">
        <v>37</v>
      </c>
      <c r="Z439" t="b">
        <v>0</v>
      </c>
      <c r="AA439" t="b">
        <v>0</v>
      </c>
    </row>
    <row r="440" spans="1:30" x14ac:dyDescent="0.2">
      <c r="A440">
        <v>8</v>
      </c>
      <c r="B440" t="s">
        <v>1388</v>
      </c>
      <c r="C440" t="s">
        <v>1735</v>
      </c>
      <c r="D440" t="s">
        <v>1736</v>
      </c>
      <c r="E440" t="s">
        <v>1736</v>
      </c>
      <c r="F440" t="s">
        <v>1736</v>
      </c>
      <c r="G440" t="s">
        <v>1736</v>
      </c>
      <c r="H440" t="s">
        <v>1736</v>
      </c>
      <c r="I440" t="s">
        <v>1737</v>
      </c>
      <c r="J440" t="s">
        <v>42</v>
      </c>
      <c r="L440" t="s">
        <v>1623</v>
      </c>
      <c r="M440" t="s">
        <v>1738</v>
      </c>
      <c r="N440" t="s">
        <v>1739</v>
      </c>
      <c r="O440" t="s">
        <v>1740</v>
      </c>
      <c r="P440" t="s">
        <v>63</v>
      </c>
      <c r="Q440" t="s">
        <v>63</v>
      </c>
      <c r="R440">
        <v>10451</v>
      </c>
      <c r="S440" t="s">
        <v>37</v>
      </c>
      <c r="T440" t="s">
        <v>80</v>
      </c>
      <c r="U440" t="s">
        <v>81</v>
      </c>
      <c r="W440" t="s">
        <v>82</v>
      </c>
      <c r="Y440" t="s">
        <v>48</v>
      </c>
      <c r="Z440" t="b">
        <v>0</v>
      </c>
      <c r="AA440" t="b">
        <v>0</v>
      </c>
    </row>
    <row r="441" spans="1:30" x14ac:dyDescent="0.2">
      <c r="A441">
        <v>323</v>
      </c>
      <c r="B441" t="s">
        <v>1741</v>
      </c>
      <c r="C441" t="s">
        <v>1742</v>
      </c>
      <c r="D441" t="s">
        <v>1743</v>
      </c>
      <c r="E441" t="s">
        <v>1743</v>
      </c>
      <c r="F441" t="s">
        <v>1743</v>
      </c>
      <c r="G441" t="s">
        <v>1743</v>
      </c>
      <c r="H441" t="s">
        <v>1743</v>
      </c>
      <c r="I441" t="s">
        <v>1743</v>
      </c>
      <c r="J441" t="s">
        <v>42</v>
      </c>
      <c r="K441" t="s">
        <v>1472</v>
      </c>
      <c r="L441" t="s">
        <v>1744</v>
      </c>
      <c r="M441" t="s">
        <v>1745</v>
      </c>
      <c r="N441" t="s">
        <v>1746</v>
      </c>
      <c r="P441" t="s">
        <v>96</v>
      </c>
      <c r="Q441" t="s">
        <v>96</v>
      </c>
      <c r="R441">
        <v>11217</v>
      </c>
      <c r="S441" t="s">
        <v>37</v>
      </c>
      <c r="T441" t="s">
        <v>80</v>
      </c>
      <c r="U441" t="s">
        <v>168</v>
      </c>
      <c r="V441" t="s">
        <v>139</v>
      </c>
      <c r="Z441" t="b">
        <v>0</v>
      </c>
      <c r="AA441" t="b">
        <v>1</v>
      </c>
      <c r="AD441" t="s">
        <v>209</v>
      </c>
    </row>
    <row r="442" spans="1:30" x14ac:dyDescent="0.2">
      <c r="A442">
        <v>414</v>
      </c>
      <c r="B442" t="s">
        <v>1747</v>
      </c>
      <c r="C442" t="s">
        <v>1747</v>
      </c>
      <c r="N442" t="s">
        <v>1748</v>
      </c>
      <c r="O442" t="s">
        <v>100</v>
      </c>
      <c r="P442" t="s">
        <v>472</v>
      </c>
      <c r="Q442" t="s">
        <v>36</v>
      </c>
      <c r="R442">
        <v>10014</v>
      </c>
      <c r="S442" t="s">
        <v>37</v>
      </c>
      <c r="Z442" t="b">
        <v>0</v>
      </c>
      <c r="AA442" t="b">
        <v>0</v>
      </c>
    </row>
    <row r="443" spans="1:30" x14ac:dyDescent="0.2">
      <c r="A443">
        <v>791</v>
      </c>
      <c r="B443" t="s">
        <v>269</v>
      </c>
      <c r="C443" t="s">
        <v>1749</v>
      </c>
      <c r="Z443" t="b">
        <v>0</v>
      </c>
      <c r="AA443" t="b">
        <v>0</v>
      </c>
    </row>
    <row r="444" spans="1:30" x14ac:dyDescent="0.2">
      <c r="A444">
        <v>46</v>
      </c>
      <c r="B444" t="s">
        <v>156</v>
      </c>
      <c r="C444" t="s">
        <v>1750</v>
      </c>
      <c r="D444" t="s">
        <v>1751</v>
      </c>
      <c r="E444" t="s">
        <v>1751</v>
      </c>
      <c r="F444" t="s">
        <v>1751</v>
      </c>
      <c r="G444" t="s">
        <v>1751</v>
      </c>
      <c r="H444" t="s">
        <v>1752</v>
      </c>
      <c r="I444" t="s">
        <v>1753</v>
      </c>
      <c r="J444" t="s">
        <v>42</v>
      </c>
      <c r="M444" t="s">
        <v>1754</v>
      </c>
      <c r="N444" t="s">
        <v>1755</v>
      </c>
      <c r="P444" t="s">
        <v>63</v>
      </c>
      <c r="Q444" t="s">
        <v>63</v>
      </c>
      <c r="R444">
        <v>10459</v>
      </c>
      <c r="S444" t="s">
        <v>37</v>
      </c>
      <c r="T444" t="s">
        <v>295</v>
      </c>
      <c r="U444" t="s">
        <v>168</v>
      </c>
      <c r="W444" t="s">
        <v>219</v>
      </c>
      <c r="Z444" t="b">
        <v>0</v>
      </c>
      <c r="AA444" t="b">
        <v>1</v>
      </c>
    </row>
    <row r="445" spans="1:30" x14ac:dyDescent="0.2">
      <c r="A445">
        <v>196</v>
      </c>
      <c r="B445" t="s">
        <v>269</v>
      </c>
      <c r="C445" t="s">
        <v>1756</v>
      </c>
      <c r="M445" t="s">
        <v>937</v>
      </c>
      <c r="N445" t="s">
        <v>938</v>
      </c>
      <c r="P445" t="s">
        <v>45</v>
      </c>
      <c r="Q445" t="s">
        <v>36</v>
      </c>
      <c r="R445">
        <v>10027</v>
      </c>
      <c r="S445" t="s">
        <v>37</v>
      </c>
      <c r="Z445" t="b">
        <v>0</v>
      </c>
      <c r="AA445" t="b">
        <v>0</v>
      </c>
    </row>
    <row r="446" spans="1:30" x14ac:dyDescent="0.2">
      <c r="A446">
        <v>650</v>
      </c>
      <c r="B446" t="s">
        <v>131</v>
      </c>
      <c r="C446" t="s">
        <v>1757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42</v>
      </c>
      <c r="J446" t="s">
        <v>42</v>
      </c>
      <c r="L446" t="s">
        <v>1758</v>
      </c>
      <c r="M446" t="s">
        <v>1759</v>
      </c>
      <c r="N446" t="s">
        <v>1760</v>
      </c>
      <c r="P446" t="s">
        <v>45</v>
      </c>
      <c r="Q446" t="s">
        <v>36</v>
      </c>
      <c r="R446">
        <v>10029</v>
      </c>
      <c r="S446" t="s">
        <v>37</v>
      </c>
      <c r="T446" t="s">
        <v>295</v>
      </c>
      <c r="U446" t="s">
        <v>81</v>
      </c>
      <c r="Z446" t="b">
        <v>0</v>
      </c>
      <c r="AA446" t="b">
        <v>1</v>
      </c>
    </row>
    <row r="447" spans="1:30" x14ac:dyDescent="0.2">
      <c r="A447">
        <v>390</v>
      </c>
      <c r="B447" t="s">
        <v>1761</v>
      </c>
      <c r="C447" t="s">
        <v>1761</v>
      </c>
      <c r="M447" t="s">
        <v>1762</v>
      </c>
      <c r="N447" t="s">
        <v>1763</v>
      </c>
      <c r="P447" t="s">
        <v>96</v>
      </c>
      <c r="Q447" t="s">
        <v>96</v>
      </c>
      <c r="R447">
        <v>11216</v>
      </c>
      <c r="S447" t="s">
        <v>37</v>
      </c>
      <c r="Z447" t="b">
        <v>0</v>
      </c>
      <c r="AA447" t="b">
        <v>0</v>
      </c>
    </row>
    <row r="448" spans="1:30" x14ac:dyDescent="0.2">
      <c r="A448">
        <v>833</v>
      </c>
      <c r="B448" t="s">
        <v>269</v>
      </c>
      <c r="C448" t="s">
        <v>1764</v>
      </c>
      <c r="Q448" t="s">
        <v>96</v>
      </c>
      <c r="Z448" t="b">
        <v>0</v>
      </c>
      <c r="AA448" t="b">
        <v>0</v>
      </c>
    </row>
    <row r="449" spans="1:31" x14ac:dyDescent="0.2">
      <c r="A449">
        <v>699</v>
      </c>
      <c r="B449" t="s">
        <v>1765</v>
      </c>
      <c r="C449" t="s">
        <v>1765</v>
      </c>
      <c r="N449" t="s">
        <v>1766</v>
      </c>
      <c r="P449" t="s">
        <v>111</v>
      </c>
      <c r="Q449" t="s">
        <v>111</v>
      </c>
      <c r="R449">
        <v>11429</v>
      </c>
      <c r="S449" t="s">
        <v>37</v>
      </c>
      <c r="Z449" t="b">
        <v>0</v>
      </c>
      <c r="AA449" t="b">
        <v>0</v>
      </c>
    </row>
    <row r="450" spans="1:31" x14ac:dyDescent="0.2">
      <c r="A450">
        <v>150</v>
      </c>
      <c r="B450" t="s">
        <v>156</v>
      </c>
      <c r="C450" t="s">
        <v>1767</v>
      </c>
      <c r="D450" t="s">
        <v>52</v>
      </c>
      <c r="E450" t="s">
        <v>341</v>
      </c>
      <c r="F450" t="s">
        <v>341</v>
      </c>
      <c r="G450" t="s">
        <v>52</v>
      </c>
      <c r="H450" t="s">
        <v>52</v>
      </c>
      <c r="I450" t="s">
        <v>42</v>
      </c>
      <c r="J450" t="s">
        <v>42</v>
      </c>
      <c r="M450" t="s">
        <v>1768</v>
      </c>
      <c r="N450" t="s">
        <v>1769</v>
      </c>
      <c r="O450" t="s">
        <v>155</v>
      </c>
      <c r="P450" t="s">
        <v>63</v>
      </c>
      <c r="Q450" t="s">
        <v>63</v>
      </c>
      <c r="R450">
        <v>10467</v>
      </c>
      <c r="S450" t="s">
        <v>37</v>
      </c>
      <c r="T450" t="s">
        <v>80</v>
      </c>
      <c r="U450" t="s">
        <v>742</v>
      </c>
      <c r="W450" t="s">
        <v>82</v>
      </c>
      <c r="Y450" t="s">
        <v>48</v>
      </c>
      <c r="Z450" t="b">
        <v>0</v>
      </c>
      <c r="AA450" t="b">
        <v>0</v>
      </c>
    </row>
    <row r="451" spans="1:31" x14ac:dyDescent="0.2">
      <c r="A451">
        <v>126</v>
      </c>
      <c r="B451" t="s">
        <v>339</v>
      </c>
      <c r="C451" t="s">
        <v>1770</v>
      </c>
      <c r="D451" t="s">
        <v>1771</v>
      </c>
      <c r="E451" t="s">
        <v>1771</v>
      </c>
      <c r="F451" t="s">
        <v>1771</v>
      </c>
      <c r="G451" t="s">
        <v>1771</v>
      </c>
      <c r="H451" t="s">
        <v>1771</v>
      </c>
      <c r="I451" t="s">
        <v>1219</v>
      </c>
      <c r="J451" t="s">
        <v>42</v>
      </c>
      <c r="M451" t="s">
        <v>1772</v>
      </c>
      <c r="N451" t="s">
        <v>1773</v>
      </c>
      <c r="P451" t="s">
        <v>96</v>
      </c>
      <c r="Q451" t="s">
        <v>96</v>
      </c>
      <c r="R451">
        <v>11203</v>
      </c>
      <c r="S451" t="s">
        <v>37</v>
      </c>
      <c r="T451" t="s">
        <v>80</v>
      </c>
      <c r="U451" t="s">
        <v>252</v>
      </c>
      <c r="W451" t="s">
        <v>1774</v>
      </c>
      <c r="Z451" t="b">
        <v>0</v>
      </c>
      <c r="AA451" t="b">
        <v>1</v>
      </c>
    </row>
    <row r="452" spans="1:31" x14ac:dyDescent="0.2">
      <c r="A452">
        <v>637</v>
      </c>
      <c r="B452" t="s">
        <v>1388</v>
      </c>
      <c r="C452" t="s">
        <v>1775</v>
      </c>
      <c r="D452" t="s">
        <v>1776</v>
      </c>
      <c r="E452" t="s">
        <v>1776</v>
      </c>
      <c r="F452" t="s">
        <v>1776</v>
      </c>
      <c r="G452" t="s">
        <v>1776</v>
      </c>
      <c r="H452" t="s">
        <v>1776</v>
      </c>
      <c r="I452" t="s">
        <v>1737</v>
      </c>
      <c r="J452" t="s">
        <v>42</v>
      </c>
      <c r="M452" t="s">
        <v>1777</v>
      </c>
      <c r="N452" t="s">
        <v>1778</v>
      </c>
      <c r="P452" t="s">
        <v>63</v>
      </c>
      <c r="Q452" t="s">
        <v>63</v>
      </c>
      <c r="R452">
        <v>10473</v>
      </c>
      <c r="S452" t="s">
        <v>37</v>
      </c>
      <c r="T452" t="s">
        <v>80</v>
      </c>
      <c r="U452" t="s">
        <v>81</v>
      </c>
      <c r="W452" t="s">
        <v>82</v>
      </c>
      <c r="Y452" t="s">
        <v>48</v>
      </c>
      <c r="Z452" t="b">
        <v>0</v>
      </c>
      <c r="AA452" t="b">
        <v>0</v>
      </c>
    </row>
    <row r="453" spans="1:31" x14ac:dyDescent="0.2">
      <c r="A453">
        <v>600</v>
      </c>
      <c r="B453" t="s">
        <v>142</v>
      </c>
      <c r="C453" t="s">
        <v>1779</v>
      </c>
      <c r="M453" t="s">
        <v>1780</v>
      </c>
      <c r="N453" t="s">
        <v>1781</v>
      </c>
      <c r="P453" t="s">
        <v>110</v>
      </c>
      <c r="Q453" t="s">
        <v>111</v>
      </c>
      <c r="R453">
        <v>11691</v>
      </c>
      <c r="S453" t="s">
        <v>37</v>
      </c>
      <c r="Z453" t="b">
        <v>0</v>
      </c>
      <c r="AA453" t="b">
        <v>0</v>
      </c>
    </row>
    <row r="454" spans="1:31" x14ac:dyDescent="0.2">
      <c r="A454">
        <v>580</v>
      </c>
      <c r="B454" t="s">
        <v>1782</v>
      </c>
      <c r="C454" t="s">
        <v>1782</v>
      </c>
      <c r="M454" t="s">
        <v>1783</v>
      </c>
      <c r="N454" t="s">
        <v>145</v>
      </c>
      <c r="O454" t="s">
        <v>1784</v>
      </c>
      <c r="P454" t="s">
        <v>146</v>
      </c>
      <c r="Q454" t="s">
        <v>111</v>
      </c>
      <c r="R454">
        <v>11432</v>
      </c>
      <c r="S454" t="s">
        <v>37</v>
      </c>
      <c r="Z454" t="b">
        <v>0</v>
      </c>
      <c r="AA454" t="b">
        <v>0</v>
      </c>
    </row>
    <row r="455" spans="1:31" x14ac:dyDescent="0.2">
      <c r="A455">
        <v>468</v>
      </c>
      <c r="B455" t="s">
        <v>1785</v>
      </c>
      <c r="C455" t="s">
        <v>1785</v>
      </c>
      <c r="L455" t="s">
        <v>1786</v>
      </c>
      <c r="M455" t="s">
        <v>1787</v>
      </c>
      <c r="N455" t="s">
        <v>1788</v>
      </c>
      <c r="P455" t="s">
        <v>63</v>
      </c>
      <c r="Q455" t="s">
        <v>63</v>
      </c>
      <c r="R455">
        <v>10453</v>
      </c>
      <c r="S455" t="s">
        <v>37</v>
      </c>
      <c r="Z455" t="b">
        <v>0</v>
      </c>
      <c r="AA455" t="b">
        <v>0</v>
      </c>
    </row>
    <row r="456" spans="1:31" x14ac:dyDescent="0.2">
      <c r="A456">
        <v>716</v>
      </c>
      <c r="B456" t="s">
        <v>1789</v>
      </c>
      <c r="C456" t="s">
        <v>1789</v>
      </c>
      <c r="Z456" t="b">
        <v>0</v>
      </c>
      <c r="AA456" t="b">
        <v>0</v>
      </c>
    </row>
    <row r="457" spans="1:31" x14ac:dyDescent="0.2">
      <c r="A457">
        <v>175</v>
      </c>
      <c r="B457" t="s">
        <v>322</v>
      </c>
      <c r="C457" t="s">
        <v>1790</v>
      </c>
      <c r="D457" t="s">
        <v>1038</v>
      </c>
      <c r="E457" t="s">
        <v>1038</v>
      </c>
      <c r="F457" t="s">
        <v>1038</v>
      </c>
      <c r="G457" t="s">
        <v>1038</v>
      </c>
      <c r="H457" t="s">
        <v>42</v>
      </c>
      <c r="I457" t="s">
        <v>42</v>
      </c>
      <c r="J457" t="s">
        <v>42</v>
      </c>
      <c r="K457" t="s">
        <v>136</v>
      </c>
      <c r="L457" t="s">
        <v>1791</v>
      </c>
      <c r="M457" t="s">
        <v>1792</v>
      </c>
      <c r="N457" t="s">
        <v>1793</v>
      </c>
      <c r="P457" t="s">
        <v>63</v>
      </c>
      <c r="Q457" t="s">
        <v>63</v>
      </c>
      <c r="R457">
        <v>10451</v>
      </c>
      <c r="S457" t="s">
        <v>37</v>
      </c>
      <c r="T457" t="s">
        <v>80</v>
      </c>
      <c r="U457" t="s">
        <v>252</v>
      </c>
      <c r="W457" t="s">
        <v>169</v>
      </c>
      <c r="Z457" t="b">
        <v>0</v>
      </c>
      <c r="AA457" t="b">
        <v>1</v>
      </c>
      <c r="AD457" t="s">
        <v>209</v>
      </c>
    </row>
    <row r="458" spans="1:31" x14ac:dyDescent="0.2">
      <c r="A458">
        <v>230</v>
      </c>
      <c r="B458" t="s">
        <v>243</v>
      </c>
      <c r="C458" t="s">
        <v>1794</v>
      </c>
      <c r="D458" t="s">
        <v>245</v>
      </c>
      <c r="E458" t="s">
        <v>245</v>
      </c>
      <c r="F458" t="s">
        <v>245</v>
      </c>
      <c r="G458" t="s">
        <v>245</v>
      </c>
      <c r="H458" t="s">
        <v>245</v>
      </c>
      <c r="I458" t="s">
        <v>1795</v>
      </c>
      <c r="J458" t="s">
        <v>42</v>
      </c>
      <c r="L458" t="s">
        <v>1796</v>
      </c>
      <c r="M458" t="s">
        <v>1797</v>
      </c>
      <c r="N458" t="s">
        <v>1798</v>
      </c>
      <c r="P458" t="s">
        <v>63</v>
      </c>
      <c r="Q458" t="s">
        <v>63</v>
      </c>
      <c r="R458">
        <v>10460</v>
      </c>
      <c r="S458" t="s">
        <v>37</v>
      </c>
      <c r="T458" t="s">
        <v>80</v>
      </c>
      <c r="U458" t="s">
        <v>81</v>
      </c>
      <c r="W458" t="s">
        <v>253</v>
      </c>
      <c r="Y458" t="s">
        <v>48</v>
      </c>
      <c r="Z458" t="b">
        <v>0</v>
      </c>
      <c r="AA458" t="b">
        <v>0</v>
      </c>
    </row>
    <row r="459" spans="1:31" x14ac:dyDescent="0.2">
      <c r="A459">
        <v>211</v>
      </c>
      <c r="B459" t="s">
        <v>272</v>
      </c>
      <c r="C459" t="s">
        <v>1799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42</v>
      </c>
      <c r="J459" t="s">
        <v>42</v>
      </c>
      <c r="M459" t="s">
        <v>1800</v>
      </c>
      <c r="N459" t="s">
        <v>1801</v>
      </c>
      <c r="O459" t="s">
        <v>1802</v>
      </c>
      <c r="P459" t="s">
        <v>96</v>
      </c>
      <c r="Q459" t="s">
        <v>96</v>
      </c>
      <c r="R459">
        <v>11226</v>
      </c>
      <c r="S459" t="s">
        <v>37</v>
      </c>
      <c r="T459" t="s">
        <v>295</v>
      </c>
      <c r="U459" t="s">
        <v>1636</v>
      </c>
      <c r="W459" t="s">
        <v>82</v>
      </c>
      <c r="Z459" t="b">
        <v>0</v>
      </c>
      <c r="AA459" t="b">
        <v>1</v>
      </c>
    </row>
    <row r="460" spans="1:31" x14ac:dyDescent="0.2">
      <c r="A460">
        <v>165</v>
      </c>
      <c r="B460" t="s">
        <v>172</v>
      </c>
      <c r="C460" t="s">
        <v>1803</v>
      </c>
      <c r="D460" t="s">
        <v>1804</v>
      </c>
      <c r="E460" t="s">
        <v>1736</v>
      </c>
      <c r="F460" t="s">
        <v>1804</v>
      </c>
      <c r="G460" t="s">
        <v>1804</v>
      </c>
      <c r="H460" t="s">
        <v>1805</v>
      </c>
      <c r="I460" t="s">
        <v>177</v>
      </c>
      <c r="J460" t="s">
        <v>42</v>
      </c>
      <c r="L460" t="s">
        <v>1806</v>
      </c>
      <c r="M460" t="s">
        <v>1807</v>
      </c>
      <c r="N460" t="s">
        <v>1808</v>
      </c>
      <c r="P460" t="s">
        <v>63</v>
      </c>
      <c r="Q460" t="s">
        <v>63</v>
      </c>
      <c r="R460">
        <v>10466</v>
      </c>
      <c r="S460" t="s">
        <v>37</v>
      </c>
      <c r="Z460" t="b">
        <v>0</v>
      </c>
      <c r="AA460" t="b">
        <v>0</v>
      </c>
    </row>
    <row r="461" spans="1:31" x14ac:dyDescent="0.2">
      <c r="A461">
        <v>392</v>
      </c>
      <c r="B461" t="s">
        <v>322</v>
      </c>
      <c r="C461" t="s">
        <v>1809</v>
      </c>
      <c r="N461" t="s">
        <v>1810</v>
      </c>
      <c r="P461" t="s">
        <v>63</v>
      </c>
      <c r="Q461" t="s">
        <v>63</v>
      </c>
      <c r="R461">
        <v>10455</v>
      </c>
      <c r="S461" t="s">
        <v>37</v>
      </c>
      <c r="Z461" t="b">
        <v>0</v>
      </c>
      <c r="AA461" t="b">
        <v>0</v>
      </c>
    </row>
    <row r="462" spans="1:31" x14ac:dyDescent="0.2">
      <c r="A462">
        <v>759</v>
      </c>
      <c r="B462" t="s">
        <v>446</v>
      </c>
      <c r="C462" t="s">
        <v>1811</v>
      </c>
      <c r="L462" t="s">
        <v>1812</v>
      </c>
      <c r="M462" t="s">
        <v>1813</v>
      </c>
      <c r="N462" t="s">
        <v>1814</v>
      </c>
      <c r="P462" t="s">
        <v>45</v>
      </c>
      <c r="Q462" t="s">
        <v>36</v>
      </c>
      <c r="R462">
        <v>10011</v>
      </c>
      <c r="S462" t="s">
        <v>37</v>
      </c>
      <c r="T462" t="s">
        <v>80</v>
      </c>
      <c r="Z462" t="b">
        <v>0</v>
      </c>
      <c r="AA462" t="b">
        <v>0</v>
      </c>
      <c r="AD462" t="s">
        <v>209</v>
      </c>
    </row>
    <row r="463" spans="1:31" x14ac:dyDescent="0.2">
      <c r="A463">
        <v>122</v>
      </c>
      <c r="B463" t="s">
        <v>1815</v>
      </c>
      <c r="C463" t="s">
        <v>1815</v>
      </c>
      <c r="D463" t="s">
        <v>317</v>
      </c>
      <c r="E463" t="s">
        <v>317</v>
      </c>
      <c r="F463" t="s">
        <v>317</v>
      </c>
      <c r="G463" t="s">
        <v>317</v>
      </c>
      <c r="H463" t="s">
        <v>317</v>
      </c>
      <c r="I463" t="s">
        <v>317</v>
      </c>
      <c r="J463" t="s">
        <v>317</v>
      </c>
      <c r="L463" t="s">
        <v>1816</v>
      </c>
      <c r="M463" t="s">
        <v>1817</v>
      </c>
      <c r="N463" t="s">
        <v>1818</v>
      </c>
      <c r="P463" t="s">
        <v>63</v>
      </c>
      <c r="Q463" t="s">
        <v>63</v>
      </c>
      <c r="R463">
        <v>10451</v>
      </c>
      <c r="S463" t="s">
        <v>37</v>
      </c>
      <c r="X463" t="s">
        <v>48</v>
      </c>
      <c r="Y463" t="s">
        <v>48</v>
      </c>
      <c r="Z463" t="b">
        <v>1</v>
      </c>
      <c r="AA463" t="b">
        <v>1</v>
      </c>
      <c r="AB463" t="s">
        <v>48</v>
      </c>
      <c r="AC463" t="s">
        <v>49</v>
      </c>
      <c r="AE463" t="s">
        <v>321</v>
      </c>
    </row>
    <row r="464" spans="1:31" x14ac:dyDescent="0.2">
      <c r="A464">
        <v>219</v>
      </c>
      <c r="B464" t="s">
        <v>131</v>
      </c>
      <c r="C464" t="s">
        <v>1819</v>
      </c>
      <c r="D464" t="s">
        <v>133</v>
      </c>
      <c r="E464" t="s">
        <v>133</v>
      </c>
      <c r="F464" t="s">
        <v>133</v>
      </c>
      <c r="G464" t="s">
        <v>135</v>
      </c>
      <c r="H464" t="s">
        <v>133</v>
      </c>
      <c r="I464" t="s">
        <v>42</v>
      </c>
      <c r="J464" t="s">
        <v>42</v>
      </c>
      <c r="M464" t="s">
        <v>137</v>
      </c>
      <c r="N464" t="s">
        <v>1820</v>
      </c>
      <c r="O464" t="s">
        <v>155</v>
      </c>
      <c r="P464" t="s">
        <v>45</v>
      </c>
      <c r="Q464" t="s">
        <v>36</v>
      </c>
      <c r="R464">
        <v>10025</v>
      </c>
      <c r="S464" t="s">
        <v>37</v>
      </c>
      <c r="T464" t="s">
        <v>80</v>
      </c>
      <c r="U464" t="s">
        <v>625</v>
      </c>
      <c r="V464" t="s">
        <v>139</v>
      </c>
      <c r="W464" t="s">
        <v>140</v>
      </c>
      <c r="Z464" t="b">
        <v>0</v>
      </c>
      <c r="AA464" t="b">
        <v>1</v>
      </c>
      <c r="AC464" t="s">
        <v>49</v>
      </c>
      <c r="AD464" t="s">
        <v>254</v>
      </c>
    </row>
    <row r="465" spans="1:31" x14ac:dyDescent="0.2">
      <c r="A465">
        <v>331</v>
      </c>
      <c r="B465" t="s">
        <v>1442</v>
      </c>
      <c r="C465" t="s">
        <v>1821</v>
      </c>
      <c r="Z465" t="b">
        <v>0</v>
      </c>
      <c r="AA465" t="b">
        <v>0</v>
      </c>
    </row>
    <row r="466" spans="1:31" x14ac:dyDescent="0.2">
      <c r="A466">
        <v>819</v>
      </c>
      <c r="B466" t="s">
        <v>101</v>
      </c>
      <c r="C466" t="s">
        <v>1822</v>
      </c>
      <c r="Q466" t="s">
        <v>111</v>
      </c>
      <c r="Z466" t="b">
        <v>0</v>
      </c>
      <c r="AA466" t="b">
        <v>0</v>
      </c>
    </row>
    <row r="467" spans="1:31" x14ac:dyDescent="0.2">
      <c r="A467">
        <v>38</v>
      </c>
      <c r="B467" t="s">
        <v>1396</v>
      </c>
      <c r="C467" t="s">
        <v>1823</v>
      </c>
      <c r="D467" t="s">
        <v>565</v>
      </c>
      <c r="E467" t="s">
        <v>565</v>
      </c>
      <c r="F467" t="s">
        <v>565</v>
      </c>
      <c r="G467" t="s">
        <v>565</v>
      </c>
      <c r="H467" t="s">
        <v>565</v>
      </c>
      <c r="I467" t="s">
        <v>42</v>
      </c>
      <c r="J467" t="s">
        <v>42</v>
      </c>
      <c r="K467" t="s">
        <v>415</v>
      </c>
      <c r="L467" t="s">
        <v>1398</v>
      </c>
      <c r="M467" t="s">
        <v>1824</v>
      </c>
      <c r="N467" t="s">
        <v>1825</v>
      </c>
      <c r="P467" t="s">
        <v>96</v>
      </c>
      <c r="Q467" t="s">
        <v>96</v>
      </c>
      <c r="R467">
        <v>11201</v>
      </c>
      <c r="S467" t="s">
        <v>37</v>
      </c>
      <c r="T467" t="s">
        <v>80</v>
      </c>
      <c r="U467" t="s">
        <v>252</v>
      </c>
      <c r="V467" t="s">
        <v>139</v>
      </c>
      <c r="Z467" t="b">
        <v>0</v>
      </c>
      <c r="AA467" t="b">
        <v>1</v>
      </c>
      <c r="AD467" t="s">
        <v>1401</v>
      </c>
    </row>
    <row r="468" spans="1:31" x14ac:dyDescent="0.2">
      <c r="A468">
        <v>195</v>
      </c>
      <c r="B468" t="s">
        <v>1826</v>
      </c>
      <c r="C468" t="s">
        <v>1826</v>
      </c>
      <c r="M468" t="s">
        <v>1827</v>
      </c>
      <c r="N468" t="s">
        <v>1828</v>
      </c>
      <c r="O468" t="s">
        <v>62</v>
      </c>
      <c r="P468" t="s">
        <v>111</v>
      </c>
      <c r="Q468" t="s">
        <v>111</v>
      </c>
      <c r="R468">
        <v>11434</v>
      </c>
      <c r="S468" t="s">
        <v>37</v>
      </c>
      <c r="Z468" t="b">
        <v>0</v>
      </c>
      <c r="AA468" t="b">
        <v>0</v>
      </c>
    </row>
    <row r="469" spans="1:31" x14ac:dyDescent="0.2">
      <c r="A469">
        <v>717</v>
      </c>
      <c r="B469" t="s">
        <v>1829</v>
      </c>
      <c r="C469" t="s">
        <v>1829</v>
      </c>
      <c r="N469" t="s">
        <v>1830</v>
      </c>
      <c r="P469" t="s">
        <v>96</v>
      </c>
      <c r="Q469" t="s">
        <v>96</v>
      </c>
      <c r="R469">
        <v>11208</v>
      </c>
      <c r="S469" t="s">
        <v>37</v>
      </c>
      <c r="Z469" t="b">
        <v>0</v>
      </c>
      <c r="AA469" t="b">
        <v>0</v>
      </c>
    </row>
    <row r="470" spans="1:31" x14ac:dyDescent="0.2">
      <c r="A470">
        <v>118</v>
      </c>
      <c r="B470" t="s">
        <v>1831</v>
      </c>
      <c r="C470" t="s">
        <v>1831</v>
      </c>
      <c r="D470" t="s">
        <v>739</v>
      </c>
      <c r="E470" t="s">
        <v>739</v>
      </c>
      <c r="F470" t="s">
        <v>739</v>
      </c>
      <c r="G470" t="s">
        <v>739</v>
      </c>
      <c r="H470" t="s">
        <v>739</v>
      </c>
      <c r="I470" t="s">
        <v>42</v>
      </c>
      <c r="J470" t="s">
        <v>42</v>
      </c>
      <c r="K470" t="s">
        <v>415</v>
      </c>
      <c r="M470" t="s">
        <v>1832</v>
      </c>
      <c r="N470" t="s">
        <v>1833</v>
      </c>
      <c r="O470" t="s">
        <v>1834</v>
      </c>
      <c r="P470" t="s">
        <v>96</v>
      </c>
      <c r="Q470" t="s">
        <v>96</v>
      </c>
      <c r="R470">
        <v>11203</v>
      </c>
      <c r="S470" t="s">
        <v>37</v>
      </c>
      <c r="T470" t="s">
        <v>295</v>
      </c>
      <c r="U470" t="s">
        <v>252</v>
      </c>
      <c r="V470" t="s">
        <v>139</v>
      </c>
      <c r="W470" t="s">
        <v>560</v>
      </c>
      <c r="X470" t="s">
        <v>48</v>
      </c>
      <c r="Z470" t="b">
        <v>0</v>
      </c>
      <c r="AA470" t="b">
        <v>0</v>
      </c>
      <c r="AB470" t="s">
        <v>48</v>
      </c>
      <c r="AC470" t="s">
        <v>170</v>
      </c>
      <c r="AD470" t="s">
        <v>1835</v>
      </c>
    </row>
    <row r="471" spans="1:31" x14ac:dyDescent="0.2">
      <c r="A471">
        <v>290</v>
      </c>
      <c r="B471" t="s">
        <v>1836</v>
      </c>
      <c r="C471" t="s">
        <v>1836</v>
      </c>
      <c r="D471" t="s">
        <v>317</v>
      </c>
      <c r="E471" t="s">
        <v>317</v>
      </c>
      <c r="F471" t="s">
        <v>317</v>
      </c>
      <c r="G471" t="s">
        <v>317</v>
      </c>
      <c r="H471" t="s">
        <v>317</v>
      </c>
      <c r="I471" t="s">
        <v>317</v>
      </c>
      <c r="J471" t="s">
        <v>317</v>
      </c>
      <c r="L471" t="s">
        <v>1837</v>
      </c>
      <c r="M471" t="s">
        <v>1838</v>
      </c>
      <c r="N471" t="s">
        <v>1839</v>
      </c>
      <c r="P471" t="s">
        <v>45</v>
      </c>
      <c r="Q471" t="s">
        <v>36</v>
      </c>
      <c r="R471">
        <v>10016</v>
      </c>
      <c r="S471" t="s">
        <v>37</v>
      </c>
      <c r="X471" t="s">
        <v>48</v>
      </c>
      <c r="Y471" t="s">
        <v>48</v>
      </c>
      <c r="Z471" t="b">
        <v>1</v>
      </c>
      <c r="AA471" t="b">
        <v>1</v>
      </c>
      <c r="AB471" t="s">
        <v>48</v>
      </c>
      <c r="AC471" t="s">
        <v>49</v>
      </c>
      <c r="AE471" t="s">
        <v>321</v>
      </c>
    </row>
    <row r="472" spans="1:31" x14ac:dyDescent="0.2">
      <c r="A472">
        <v>34</v>
      </c>
      <c r="B472" t="s">
        <v>1132</v>
      </c>
      <c r="C472" t="s">
        <v>1840</v>
      </c>
      <c r="L472" t="s">
        <v>1841</v>
      </c>
      <c r="M472" t="s">
        <v>1842</v>
      </c>
      <c r="N472" t="s">
        <v>1843</v>
      </c>
      <c r="P472" t="s">
        <v>96</v>
      </c>
      <c r="Q472" t="s">
        <v>96</v>
      </c>
      <c r="R472">
        <v>11207</v>
      </c>
      <c r="S472" t="s">
        <v>37</v>
      </c>
      <c r="Z472" t="b">
        <v>0</v>
      </c>
      <c r="AA472" t="b">
        <v>0</v>
      </c>
    </row>
    <row r="473" spans="1:31" x14ac:dyDescent="0.2">
      <c r="A473">
        <v>813</v>
      </c>
      <c r="B473" t="s">
        <v>192</v>
      </c>
      <c r="C473" t="s">
        <v>1844</v>
      </c>
      <c r="L473" t="s">
        <v>1845</v>
      </c>
      <c r="M473" t="s">
        <v>1846</v>
      </c>
      <c r="N473" t="s">
        <v>1847</v>
      </c>
      <c r="P473" t="s">
        <v>1848</v>
      </c>
      <c r="Q473" t="s">
        <v>111</v>
      </c>
      <c r="R473">
        <v>11101</v>
      </c>
      <c r="S473" t="s">
        <v>37</v>
      </c>
      <c r="Z473" t="b">
        <v>0</v>
      </c>
      <c r="AA473" t="b">
        <v>0</v>
      </c>
    </row>
    <row r="474" spans="1:31" x14ac:dyDescent="0.2">
      <c r="A474">
        <v>422</v>
      </c>
      <c r="B474" t="s">
        <v>1849</v>
      </c>
      <c r="C474" t="s">
        <v>1849</v>
      </c>
      <c r="Z474" t="b">
        <v>0</v>
      </c>
      <c r="AA474" t="b">
        <v>0</v>
      </c>
    </row>
    <row r="475" spans="1:31" x14ac:dyDescent="0.2">
      <c r="A475">
        <v>94</v>
      </c>
      <c r="B475" t="s">
        <v>1850</v>
      </c>
      <c r="C475" t="s">
        <v>1850</v>
      </c>
      <c r="D475" t="s">
        <v>42</v>
      </c>
      <c r="E475" t="s">
        <v>42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M475" t="s">
        <v>1851</v>
      </c>
      <c r="N475" t="s">
        <v>1852</v>
      </c>
      <c r="P475" t="s">
        <v>63</v>
      </c>
      <c r="Q475" t="s">
        <v>63</v>
      </c>
      <c r="R475">
        <v>10455</v>
      </c>
      <c r="S475" t="s">
        <v>37</v>
      </c>
      <c r="T475" t="s">
        <v>80</v>
      </c>
      <c r="U475" t="s">
        <v>252</v>
      </c>
      <c r="W475" t="s">
        <v>82</v>
      </c>
      <c r="Y475" t="s">
        <v>48</v>
      </c>
      <c r="Z475" t="b">
        <v>0</v>
      </c>
      <c r="AA475" t="b">
        <v>0</v>
      </c>
    </row>
    <row r="476" spans="1:31" x14ac:dyDescent="0.2">
      <c r="A476">
        <v>49</v>
      </c>
      <c r="B476" t="s">
        <v>702</v>
      </c>
      <c r="C476" t="s">
        <v>1853</v>
      </c>
      <c r="N476" t="s">
        <v>1854</v>
      </c>
      <c r="P476" t="s">
        <v>45</v>
      </c>
      <c r="Q476" t="s">
        <v>36</v>
      </c>
      <c r="R476">
        <v>10001</v>
      </c>
      <c r="S476" t="s">
        <v>37</v>
      </c>
      <c r="Z476" t="b">
        <v>0</v>
      </c>
      <c r="AA476" t="b">
        <v>0</v>
      </c>
    </row>
    <row r="477" spans="1:31" x14ac:dyDescent="0.2">
      <c r="A477">
        <v>760</v>
      </c>
      <c r="B477" t="s">
        <v>1204</v>
      </c>
      <c r="C477" t="s">
        <v>1204</v>
      </c>
      <c r="L477" t="s">
        <v>1205</v>
      </c>
      <c r="M477" t="s">
        <v>1206</v>
      </c>
      <c r="N477" t="s">
        <v>1207</v>
      </c>
      <c r="P477" t="s">
        <v>96</v>
      </c>
      <c r="Q477" t="s">
        <v>96</v>
      </c>
      <c r="R477">
        <v>11210</v>
      </c>
      <c r="S477" t="s">
        <v>37</v>
      </c>
      <c r="Z477" t="b">
        <v>0</v>
      </c>
      <c r="AA477" t="b">
        <v>0</v>
      </c>
    </row>
    <row r="478" spans="1:31" x14ac:dyDescent="0.2">
      <c r="A478">
        <v>188</v>
      </c>
      <c r="B478" t="s">
        <v>1530</v>
      </c>
      <c r="C478" t="s">
        <v>1855</v>
      </c>
      <c r="M478" t="s">
        <v>382</v>
      </c>
      <c r="N478" t="s">
        <v>1856</v>
      </c>
      <c r="P478" t="s">
        <v>63</v>
      </c>
      <c r="Q478" t="s">
        <v>63</v>
      </c>
      <c r="R478">
        <v>10452</v>
      </c>
      <c r="S478" t="s">
        <v>37</v>
      </c>
      <c r="T478" t="s">
        <v>80</v>
      </c>
      <c r="U478" t="s">
        <v>252</v>
      </c>
      <c r="W478" t="s">
        <v>82</v>
      </c>
      <c r="Y478" t="s">
        <v>48</v>
      </c>
      <c r="Z478" t="b">
        <v>0</v>
      </c>
      <c r="AA478" t="b">
        <v>0</v>
      </c>
    </row>
    <row r="479" spans="1:31" x14ac:dyDescent="0.2">
      <c r="A479">
        <v>408</v>
      </c>
      <c r="B479" t="s">
        <v>1857</v>
      </c>
      <c r="C479" t="s">
        <v>1857</v>
      </c>
      <c r="Z479" t="b">
        <v>0</v>
      </c>
      <c r="AA479" t="b">
        <v>0</v>
      </c>
    </row>
    <row r="480" spans="1:31" x14ac:dyDescent="0.2">
      <c r="A480">
        <v>37</v>
      </c>
      <c r="B480" t="s">
        <v>1071</v>
      </c>
      <c r="C480" t="s">
        <v>1858</v>
      </c>
      <c r="D480" t="s">
        <v>162</v>
      </c>
      <c r="E480" t="s">
        <v>162</v>
      </c>
      <c r="F480" t="s">
        <v>162</v>
      </c>
      <c r="G480" t="s">
        <v>162</v>
      </c>
      <c r="H480" t="s">
        <v>162</v>
      </c>
      <c r="L480" t="s">
        <v>1859</v>
      </c>
      <c r="M480" t="s">
        <v>1860</v>
      </c>
      <c r="N480" t="s">
        <v>1861</v>
      </c>
      <c r="O480" t="s">
        <v>74</v>
      </c>
      <c r="P480" t="s">
        <v>96</v>
      </c>
      <c r="Q480" t="s">
        <v>96</v>
      </c>
      <c r="R480">
        <v>11211</v>
      </c>
      <c r="S480" t="s">
        <v>37</v>
      </c>
      <c r="T480" t="s">
        <v>80</v>
      </c>
      <c r="U480" t="s">
        <v>1077</v>
      </c>
      <c r="V480" t="s">
        <v>139</v>
      </c>
      <c r="W480" t="s">
        <v>140</v>
      </c>
      <c r="Z480" t="b">
        <v>0</v>
      </c>
      <c r="AA480" t="b">
        <v>1</v>
      </c>
      <c r="AD480" t="s">
        <v>707</v>
      </c>
    </row>
    <row r="481" spans="1:31" x14ac:dyDescent="0.2">
      <c r="A481">
        <v>102</v>
      </c>
      <c r="B481" t="s">
        <v>755</v>
      </c>
      <c r="C481" t="s">
        <v>1862</v>
      </c>
      <c r="D481" t="s">
        <v>1751</v>
      </c>
      <c r="E481" t="s">
        <v>302</v>
      </c>
      <c r="F481" t="s">
        <v>302</v>
      </c>
      <c r="G481" t="s">
        <v>1360</v>
      </c>
      <c r="H481" t="s">
        <v>302</v>
      </c>
      <c r="I481" t="s">
        <v>1863</v>
      </c>
      <c r="J481" t="s">
        <v>42</v>
      </c>
      <c r="M481" t="s">
        <v>1864</v>
      </c>
      <c r="N481" t="s">
        <v>1865</v>
      </c>
      <c r="P481" t="s">
        <v>63</v>
      </c>
      <c r="Q481" t="s">
        <v>63</v>
      </c>
      <c r="R481">
        <v>10453</v>
      </c>
      <c r="S481" t="s">
        <v>37</v>
      </c>
      <c r="T481" t="s">
        <v>80</v>
      </c>
      <c r="U481" t="s">
        <v>252</v>
      </c>
      <c r="W481" t="s">
        <v>82</v>
      </c>
      <c r="Z481" t="b">
        <v>0</v>
      </c>
      <c r="AA481" t="b">
        <v>1</v>
      </c>
      <c r="AD481" t="s">
        <v>423</v>
      </c>
    </row>
    <row r="482" spans="1:31" x14ac:dyDescent="0.2">
      <c r="A482">
        <v>476</v>
      </c>
      <c r="B482" t="s">
        <v>1866</v>
      </c>
      <c r="C482" t="s">
        <v>1866</v>
      </c>
      <c r="M482" t="s">
        <v>1867</v>
      </c>
      <c r="N482" t="s">
        <v>1868</v>
      </c>
      <c r="P482" t="s">
        <v>63</v>
      </c>
      <c r="Q482" t="s">
        <v>63</v>
      </c>
      <c r="R482">
        <v>10463</v>
      </c>
      <c r="S482" t="s">
        <v>37</v>
      </c>
      <c r="Z482" t="b">
        <v>0</v>
      </c>
      <c r="AA482" t="b">
        <v>0</v>
      </c>
    </row>
    <row r="483" spans="1:31" x14ac:dyDescent="0.2">
      <c r="A483">
        <v>541</v>
      </c>
      <c r="B483" t="s">
        <v>88</v>
      </c>
      <c r="C483" t="s">
        <v>1869</v>
      </c>
      <c r="L483" t="s">
        <v>1870</v>
      </c>
      <c r="M483" t="s">
        <v>1871</v>
      </c>
      <c r="N483" t="s">
        <v>1872</v>
      </c>
      <c r="P483" t="s">
        <v>45</v>
      </c>
      <c r="Q483" t="s">
        <v>36</v>
      </c>
      <c r="R483">
        <v>10038</v>
      </c>
      <c r="S483" t="s">
        <v>37</v>
      </c>
      <c r="Z483" t="b">
        <v>0</v>
      </c>
      <c r="AA483" t="b">
        <v>0</v>
      </c>
    </row>
    <row r="484" spans="1:31" x14ac:dyDescent="0.2">
      <c r="A484">
        <v>205</v>
      </c>
      <c r="B484" t="s">
        <v>131</v>
      </c>
      <c r="C484" t="s">
        <v>1873</v>
      </c>
      <c r="M484" t="s">
        <v>1874</v>
      </c>
      <c r="N484" t="s">
        <v>1875</v>
      </c>
      <c r="P484" t="s">
        <v>45</v>
      </c>
      <c r="Q484" t="s">
        <v>36</v>
      </c>
      <c r="R484">
        <v>10025</v>
      </c>
      <c r="S484" t="s">
        <v>37</v>
      </c>
      <c r="Z484" t="b">
        <v>0</v>
      </c>
      <c r="AA484" t="b">
        <v>0</v>
      </c>
    </row>
    <row r="485" spans="1:31" x14ac:dyDescent="0.2">
      <c r="A485">
        <v>15</v>
      </c>
      <c r="B485" t="s">
        <v>1876</v>
      </c>
      <c r="C485" t="s">
        <v>1876</v>
      </c>
      <c r="D485" t="s">
        <v>1877</v>
      </c>
      <c r="E485" t="s">
        <v>1878</v>
      </c>
      <c r="F485" t="s">
        <v>1878</v>
      </c>
      <c r="G485" t="s">
        <v>686</v>
      </c>
      <c r="H485" t="s">
        <v>40</v>
      </c>
      <c r="I485" t="s">
        <v>42</v>
      </c>
      <c r="J485" t="s">
        <v>42</v>
      </c>
      <c r="L485" t="s">
        <v>1879</v>
      </c>
      <c r="M485" t="s">
        <v>661</v>
      </c>
      <c r="N485" t="s">
        <v>662</v>
      </c>
      <c r="P485" t="s">
        <v>45</v>
      </c>
      <c r="Q485" t="s">
        <v>36</v>
      </c>
      <c r="R485">
        <v>10032</v>
      </c>
      <c r="S485" t="s">
        <v>37</v>
      </c>
      <c r="T485" t="s">
        <v>295</v>
      </c>
      <c r="U485" t="s">
        <v>663</v>
      </c>
      <c r="Z485" t="b">
        <v>1</v>
      </c>
      <c r="AA485" t="b">
        <v>1</v>
      </c>
      <c r="AD485" t="s">
        <v>423</v>
      </c>
    </row>
    <row r="486" spans="1:31" x14ac:dyDescent="0.2">
      <c r="A486">
        <v>41</v>
      </c>
      <c r="B486" t="s">
        <v>298</v>
      </c>
      <c r="C486" t="s">
        <v>1880</v>
      </c>
      <c r="D486" t="s">
        <v>300</v>
      </c>
      <c r="E486" t="s">
        <v>300</v>
      </c>
      <c r="F486" t="s">
        <v>300</v>
      </c>
      <c r="G486" t="s">
        <v>300</v>
      </c>
      <c r="H486" t="s">
        <v>300</v>
      </c>
      <c r="I486" t="s">
        <v>302</v>
      </c>
      <c r="J486" t="s">
        <v>1881</v>
      </c>
      <c r="K486" t="s">
        <v>136</v>
      </c>
      <c r="L486" t="s">
        <v>305</v>
      </c>
      <c r="M486" t="s">
        <v>306</v>
      </c>
      <c r="N486" t="s">
        <v>307</v>
      </c>
      <c r="P486" t="s">
        <v>96</v>
      </c>
      <c r="Q486" t="s">
        <v>96</v>
      </c>
      <c r="R486">
        <v>11212</v>
      </c>
      <c r="S486" t="s">
        <v>37</v>
      </c>
      <c r="T486" t="s">
        <v>80</v>
      </c>
      <c r="U486" t="s">
        <v>279</v>
      </c>
      <c r="V486" t="s">
        <v>139</v>
      </c>
      <c r="W486" t="s">
        <v>1334</v>
      </c>
      <c r="X486" t="s">
        <v>48</v>
      </c>
      <c r="Y486" t="s">
        <v>48</v>
      </c>
      <c r="Z486" t="b">
        <v>1</v>
      </c>
      <c r="AA486" t="b">
        <v>0</v>
      </c>
      <c r="AB486" t="s">
        <v>48</v>
      </c>
      <c r="AC486" t="s">
        <v>170</v>
      </c>
      <c r="AD486" t="s">
        <v>310</v>
      </c>
    </row>
    <row r="487" spans="1:31" x14ac:dyDescent="0.2">
      <c r="A487">
        <v>656</v>
      </c>
      <c r="B487" t="s">
        <v>847</v>
      </c>
      <c r="C487" t="s">
        <v>1882</v>
      </c>
      <c r="D487" t="s">
        <v>849</v>
      </c>
      <c r="E487" t="s">
        <v>440</v>
      </c>
      <c r="F487" t="s">
        <v>440</v>
      </c>
      <c r="G487" t="s">
        <v>440</v>
      </c>
      <c r="H487" t="s">
        <v>849</v>
      </c>
      <c r="I487" t="s">
        <v>850</v>
      </c>
      <c r="J487" t="s">
        <v>42</v>
      </c>
      <c r="M487" t="s">
        <v>1883</v>
      </c>
      <c r="N487" t="s">
        <v>1884</v>
      </c>
      <c r="P487" t="s">
        <v>63</v>
      </c>
      <c r="Q487" t="s">
        <v>63</v>
      </c>
      <c r="R487">
        <v>10472</v>
      </c>
      <c r="S487" t="s">
        <v>37</v>
      </c>
      <c r="T487" t="s">
        <v>80</v>
      </c>
      <c r="U487" t="s">
        <v>252</v>
      </c>
      <c r="W487" t="s">
        <v>82</v>
      </c>
      <c r="Y487" t="s">
        <v>48</v>
      </c>
      <c r="Z487" t="b">
        <v>0</v>
      </c>
      <c r="AA487" t="b">
        <v>0</v>
      </c>
    </row>
    <row r="488" spans="1:31" x14ac:dyDescent="0.2">
      <c r="A488">
        <v>397</v>
      </c>
      <c r="B488" t="s">
        <v>1885</v>
      </c>
      <c r="C488" t="s">
        <v>1885</v>
      </c>
      <c r="M488" t="s">
        <v>1886</v>
      </c>
      <c r="N488" t="s">
        <v>1527</v>
      </c>
      <c r="P488" t="s">
        <v>96</v>
      </c>
      <c r="Q488" t="s">
        <v>96</v>
      </c>
      <c r="R488">
        <v>11229</v>
      </c>
      <c r="S488" t="s">
        <v>37</v>
      </c>
      <c r="Z488" t="b">
        <v>0</v>
      </c>
      <c r="AA488" t="b">
        <v>0</v>
      </c>
    </row>
    <row r="489" spans="1:31" x14ac:dyDescent="0.2">
      <c r="A489">
        <v>474</v>
      </c>
      <c r="B489" t="s">
        <v>1887</v>
      </c>
      <c r="C489" t="s">
        <v>1887</v>
      </c>
      <c r="D489" t="s">
        <v>317</v>
      </c>
      <c r="E489" t="s">
        <v>317</v>
      </c>
      <c r="F489" t="s">
        <v>317</v>
      </c>
      <c r="G489" t="s">
        <v>317</v>
      </c>
      <c r="H489" t="s">
        <v>317</v>
      </c>
      <c r="I489" t="s">
        <v>317</v>
      </c>
      <c r="J489" t="s">
        <v>317</v>
      </c>
      <c r="L489" t="s">
        <v>1888</v>
      </c>
      <c r="M489" t="s">
        <v>1889</v>
      </c>
      <c r="N489" t="s">
        <v>1890</v>
      </c>
      <c r="P489" t="s">
        <v>63</v>
      </c>
      <c r="Q489" t="s">
        <v>63</v>
      </c>
      <c r="R489">
        <v>10461</v>
      </c>
      <c r="S489" t="s">
        <v>37</v>
      </c>
      <c r="X489" t="s">
        <v>48</v>
      </c>
      <c r="Y489" t="s">
        <v>48</v>
      </c>
      <c r="Z489" t="b">
        <v>1</v>
      </c>
      <c r="AA489" t="b">
        <v>1</v>
      </c>
      <c r="AB489" t="s">
        <v>48</v>
      </c>
      <c r="AC489" t="s">
        <v>49</v>
      </c>
      <c r="AE489" t="s">
        <v>321</v>
      </c>
    </row>
    <row r="490" spans="1:31" x14ac:dyDescent="0.2">
      <c r="A490">
        <v>191</v>
      </c>
      <c r="B490" t="s">
        <v>1402</v>
      </c>
      <c r="C490" t="s">
        <v>1891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42</v>
      </c>
      <c r="J490" t="s">
        <v>42</v>
      </c>
      <c r="M490" t="s">
        <v>1892</v>
      </c>
      <c r="N490" t="s">
        <v>1893</v>
      </c>
      <c r="P490" t="s">
        <v>63</v>
      </c>
      <c r="Q490" t="s">
        <v>63</v>
      </c>
      <c r="R490">
        <v>10457</v>
      </c>
      <c r="S490" t="s">
        <v>37</v>
      </c>
      <c r="T490" t="s">
        <v>80</v>
      </c>
      <c r="U490" t="s">
        <v>1405</v>
      </c>
      <c r="W490" t="s">
        <v>82</v>
      </c>
      <c r="Z490" t="b">
        <v>0</v>
      </c>
      <c r="AA490" t="b">
        <v>1</v>
      </c>
      <c r="AD490" t="s">
        <v>423</v>
      </c>
    </row>
    <row r="491" spans="1:31" x14ac:dyDescent="0.2">
      <c r="A491">
        <v>210</v>
      </c>
      <c r="B491" t="s">
        <v>339</v>
      </c>
      <c r="C491" t="s">
        <v>1894</v>
      </c>
      <c r="M491" t="s">
        <v>1895</v>
      </c>
      <c r="N491" t="s">
        <v>1216</v>
      </c>
      <c r="P491" t="s">
        <v>96</v>
      </c>
      <c r="Q491" t="s">
        <v>96</v>
      </c>
      <c r="R491">
        <v>11220</v>
      </c>
      <c r="S491" t="s">
        <v>37</v>
      </c>
      <c r="Z491" t="b">
        <v>0</v>
      </c>
      <c r="AA491" t="b">
        <v>0</v>
      </c>
    </row>
    <row r="492" spans="1:31" x14ac:dyDescent="0.2">
      <c r="A492">
        <v>166</v>
      </c>
      <c r="B492" t="s">
        <v>172</v>
      </c>
      <c r="C492" t="s">
        <v>1896</v>
      </c>
      <c r="D492" t="s">
        <v>1897</v>
      </c>
      <c r="E492" t="s">
        <v>554</v>
      </c>
      <c r="F492" t="s">
        <v>554</v>
      </c>
      <c r="G492" t="s">
        <v>554</v>
      </c>
      <c r="H492" t="s">
        <v>554</v>
      </c>
      <c r="I492" t="s">
        <v>554</v>
      </c>
      <c r="J492" t="s">
        <v>42</v>
      </c>
      <c r="L492" t="s">
        <v>1898</v>
      </c>
      <c r="M492" t="s">
        <v>1899</v>
      </c>
      <c r="N492" t="s">
        <v>1900</v>
      </c>
      <c r="P492" t="s">
        <v>63</v>
      </c>
      <c r="Q492" t="s">
        <v>63</v>
      </c>
      <c r="R492">
        <v>10453</v>
      </c>
      <c r="S492" t="s">
        <v>37</v>
      </c>
      <c r="T492" t="s">
        <v>80</v>
      </c>
      <c r="W492" t="s">
        <v>560</v>
      </c>
      <c r="Z492" t="b">
        <v>1</v>
      </c>
      <c r="AA492" t="b">
        <v>1</v>
      </c>
      <c r="AD492" t="s">
        <v>1901</v>
      </c>
    </row>
    <row r="493" spans="1:31" x14ac:dyDescent="0.2">
      <c r="A493">
        <v>156</v>
      </c>
      <c r="B493" t="s">
        <v>156</v>
      </c>
      <c r="C493" t="s">
        <v>1902</v>
      </c>
      <c r="D493" t="s">
        <v>849</v>
      </c>
      <c r="E493" t="s">
        <v>849</v>
      </c>
      <c r="F493" t="s">
        <v>1751</v>
      </c>
      <c r="G493" t="s">
        <v>849</v>
      </c>
      <c r="H493" t="s">
        <v>713</v>
      </c>
      <c r="I493" t="s">
        <v>1903</v>
      </c>
      <c r="J493" t="s">
        <v>42</v>
      </c>
      <c r="M493" t="s">
        <v>1754</v>
      </c>
      <c r="N493" t="s">
        <v>1904</v>
      </c>
      <c r="P493" t="s">
        <v>63</v>
      </c>
      <c r="Q493" t="s">
        <v>63</v>
      </c>
      <c r="R493">
        <v>10459</v>
      </c>
      <c r="S493" t="s">
        <v>37</v>
      </c>
      <c r="T493" t="s">
        <v>80</v>
      </c>
      <c r="W493" t="s">
        <v>219</v>
      </c>
      <c r="Z493" t="b">
        <v>0</v>
      </c>
      <c r="AA493" t="b">
        <v>1</v>
      </c>
      <c r="AD493" t="s">
        <v>423</v>
      </c>
    </row>
    <row r="494" spans="1:31" x14ac:dyDescent="0.2">
      <c r="A494">
        <v>114</v>
      </c>
      <c r="B494" t="s">
        <v>702</v>
      </c>
      <c r="C494" t="s">
        <v>1905</v>
      </c>
      <c r="D494" t="s">
        <v>865</v>
      </c>
      <c r="E494" t="s">
        <v>865</v>
      </c>
      <c r="F494" t="s">
        <v>865</v>
      </c>
      <c r="G494" t="s">
        <v>865</v>
      </c>
      <c r="H494" t="s">
        <v>865</v>
      </c>
      <c r="I494" t="s">
        <v>42</v>
      </c>
      <c r="J494" t="s">
        <v>42</v>
      </c>
      <c r="K494" t="s">
        <v>705</v>
      </c>
      <c r="M494" t="s">
        <v>163</v>
      </c>
      <c r="N494" t="s">
        <v>1906</v>
      </c>
      <c r="O494" t="s">
        <v>62</v>
      </c>
      <c r="P494" t="s">
        <v>146</v>
      </c>
      <c r="Q494" t="s">
        <v>111</v>
      </c>
      <c r="R494">
        <v>11432</v>
      </c>
      <c r="S494" t="s">
        <v>37</v>
      </c>
      <c r="T494" t="s">
        <v>80</v>
      </c>
      <c r="U494" t="s">
        <v>168</v>
      </c>
      <c r="Z494" t="b">
        <v>1</v>
      </c>
      <c r="AA494" t="b">
        <v>1</v>
      </c>
      <c r="AD494" t="s">
        <v>707</v>
      </c>
    </row>
    <row r="495" spans="1:31" x14ac:dyDescent="0.2">
      <c r="A495">
        <v>602</v>
      </c>
      <c r="B495" t="s">
        <v>580</v>
      </c>
      <c r="C495" t="s">
        <v>1907</v>
      </c>
      <c r="L495" t="s">
        <v>1908</v>
      </c>
      <c r="M495" t="s">
        <v>1909</v>
      </c>
      <c r="N495" t="s">
        <v>1910</v>
      </c>
      <c r="P495" t="s">
        <v>1190</v>
      </c>
      <c r="Q495" t="s">
        <v>111</v>
      </c>
      <c r="R495">
        <v>11354</v>
      </c>
      <c r="S495" t="s">
        <v>37</v>
      </c>
      <c r="Z495" t="b">
        <v>0</v>
      </c>
      <c r="AA495" t="b">
        <v>0</v>
      </c>
    </row>
    <row r="496" spans="1:31" x14ac:dyDescent="0.2">
      <c r="A496">
        <v>703</v>
      </c>
      <c r="B496" t="s">
        <v>1911</v>
      </c>
      <c r="C496" t="s">
        <v>1911</v>
      </c>
      <c r="N496" t="s">
        <v>1912</v>
      </c>
      <c r="P496" t="s">
        <v>96</v>
      </c>
      <c r="Q496" t="s">
        <v>96</v>
      </c>
      <c r="R496">
        <v>11203</v>
      </c>
      <c r="S496" t="s">
        <v>37</v>
      </c>
      <c r="Z496" t="b">
        <v>0</v>
      </c>
      <c r="AA496" t="b">
        <v>0</v>
      </c>
    </row>
    <row r="497" spans="1:27" x14ac:dyDescent="0.2">
      <c r="A497">
        <v>714</v>
      </c>
      <c r="B497" t="s">
        <v>1913</v>
      </c>
      <c r="C497" t="s">
        <v>1913</v>
      </c>
      <c r="N497" t="s">
        <v>1914</v>
      </c>
      <c r="P497" t="s">
        <v>96</v>
      </c>
      <c r="Q497" t="s">
        <v>96</v>
      </c>
      <c r="R497">
        <v>11208</v>
      </c>
      <c r="S497" t="s">
        <v>37</v>
      </c>
      <c r="Z497" t="b">
        <v>0</v>
      </c>
      <c r="AA497" t="b">
        <v>0</v>
      </c>
    </row>
    <row r="498" spans="1:27" x14ac:dyDescent="0.2">
      <c r="A498">
        <v>769</v>
      </c>
      <c r="B498" t="s">
        <v>1915</v>
      </c>
      <c r="C498" t="s">
        <v>1915</v>
      </c>
      <c r="N498" t="s">
        <v>1916</v>
      </c>
      <c r="P498" t="s">
        <v>96</v>
      </c>
      <c r="Q498" t="s">
        <v>96</v>
      </c>
      <c r="R498">
        <v>11221</v>
      </c>
      <c r="S498" t="s">
        <v>37</v>
      </c>
      <c r="Z498" t="b">
        <v>0</v>
      </c>
      <c r="AA498" t="b">
        <v>0</v>
      </c>
    </row>
    <row r="499" spans="1:27" x14ac:dyDescent="0.2">
      <c r="A499">
        <v>35</v>
      </c>
      <c r="B499" t="s">
        <v>1132</v>
      </c>
      <c r="C499" t="s">
        <v>1132</v>
      </c>
      <c r="M499" t="s">
        <v>1917</v>
      </c>
      <c r="N499" t="s">
        <v>1918</v>
      </c>
      <c r="O499" t="s">
        <v>1919</v>
      </c>
      <c r="P499" t="s">
        <v>96</v>
      </c>
      <c r="Q499" t="s">
        <v>96</v>
      </c>
      <c r="R499">
        <v>11212</v>
      </c>
      <c r="S499" t="s">
        <v>37</v>
      </c>
      <c r="Z499" t="b">
        <v>0</v>
      </c>
      <c r="AA499" t="b">
        <v>0</v>
      </c>
    </row>
    <row r="500" spans="1:27" x14ac:dyDescent="0.2">
      <c r="A500">
        <v>7</v>
      </c>
      <c r="B500" t="s">
        <v>156</v>
      </c>
      <c r="C500" t="s">
        <v>1920</v>
      </c>
      <c r="D500" t="s">
        <v>1921</v>
      </c>
      <c r="E500" t="s">
        <v>1921</v>
      </c>
      <c r="F500" t="s">
        <v>1921</v>
      </c>
      <c r="G500" t="s">
        <v>1921</v>
      </c>
      <c r="H500" t="s">
        <v>1921</v>
      </c>
      <c r="I500" t="s">
        <v>42</v>
      </c>
      <c r="J500" t="s">
        <v>42</v>
      </c>
      <c r="M500" t="s">
        <v>431</v>
      </c>
      <c r="N500" t="s">
        <v>1922</v>
      </c>
      <c r="P500" t="s">
        <v>63</v>
      </c>
      <c r="Q500" t="s">
        <v>63</v>
      </c>
      <c r="R500">
        <v>10467</v>
      </c>
      <c r="S500" t="s">
        <v>37</v>
      </c>
      <c r="U500" t="s">
        <v>663</v>
      </c>
      <c r="Z500" t="b">
        <v>1</v>
      </c>
      <c r="AA500" t="b">
        <v>1</v>
      </c>
    </row>
    <row r="501" spans="1:27" x14ac:dyDescent="0.2">
      <c r="A501">
        <v>713</v>
      </c>
      <c r="B501" t="s">
        <v>1923</v>
      </c>
      <c r="C501" t="s">
        <v>1923</v>
      </c>
      <c r="N501" t="s">
        <v>1924</v>
      </c>
      <c r="P501" t="s">
        <v>96</v>
      </c>
      <c r="Q501" t="s">
        <v>96</v>
      </c>
      <c r="R501">
        <v>11221</v>
      </c>
      <c r="S501" t="s">
        <v>37</v>
      </c>
      <c r="Z501" t="b">
        <v>0</v>
      </c>
      <c r="AA501" t="b">
        <v>0</v>
      </c>
    </row>
    <row r="502" spans="1:27" x14ac:dyDescent="0.2">
      <c r="A502">
        <v>308</v>
      </c>
      <c r="B502" t="s">
        <v>1925</v>
      </c>
      <c r="C502" t="s">
        <v>1925</v>
      </c>
      <c r="M502" t="s">
        <v>1926</v>
      </c>
      <c r="Z502" t="b">
        <v>0</v>
      </c>
      <c r="AA502" t="b">
        <v>0</v>
      </c>
    </row>
    <row r="503" spans="1:27" x14ac:dyDescent="0.2">
      <c r="A503">
        <v>364</v>
      </c>
      <c r="B503" t="s">
        <v>1927</v>
      </c>
      <c r="C503" t="s">
        <v>1927</v>
      </c>
      <c r="M503" t="s">
        <v>1928</v>
      </c>
      <c r="N503" t="s">
        <v>1929</v>
      </c>
      <c r="O503" t="s">
        <v>1930</v>
      </c>
      <c r="P503" t="s">
        <v>96</v>
      </c>
      <c r="Q503" t="s">
        <v>96</v>
      </c>
      <c r="R503">
        <v>11206</v>
      </c>
      <c r="S503" t="s">
        <v>37</v>
      </c>
      <c r="Z503" t="b">
        <v>0</v>
      </c>
      <c r="AA503" t="b">
        <v>0</v>
      </c>
    </row>
    <row r="504" spans="1:27" x14ac:dyDescent="0.2">
      <c r="A504">
        <v>343</v>
      </c>
      <c r="B504" t="s">
        <v>1931</v>
      </c>
      <c r="C504" t="s">
        <v>1932</v>
      </c>
      <c r="M504" t="s">
        <v>1933</v>
      </c>
      <c r="N504" t="s">
        <v>1934</v>
      </c>
      <c r="O504" t="s">
        <v>1930</v>
      </c>
      <c r="P504" t="s">
        <v>96</v>
      </c>
      <c r="Q504" t="s">
        <v>96</v>
      </c>
      <c r="R504">
        <v>11201</v>
      </c>
      <c r="S504" t="s">
        <v>37</v>
      </c>
      <c r="Z504" t="b">
        <v>0</v>
      </c>
      <c r="AA504" t="b">
        <v>0</v>
      </c>
    </row>
    <row r="505" spans="1:27" x14ac:dyDescent="0.2">
      <c r="A505">
        <v>585</v>
      </c>
      <c r="B505" t="s">
        <v>282</v>
      </c>
      <c r="C505" t="s">
        <v>1935</v>
      </c>
      <c r="M505" t="s">
        <v>1936</v>
      </c>
      <c r="N505" t="s">
        <v>1937</v>
      </c>
      <c r="P505" t="s">
        <v>45</v>
      </c>
      <c r="Q505" t="s">
        <v>36</v>
      </c>
      <c r="R505">
        <v>10075</v>
      </c>
      <c r="S505" t="s">
        <v>37</v>
      </c>
      <c r="Z505" t="b">
        <v>0</v>
      </c>
      <c r="AA505" t="b">
        <v>0</v>
      </c>
    </row>
    <row r="506" spans="1:27" x14ac:dyDescent="0.2">
      <c r="A506">
        <v>573</v>
      </c>
      <c r="B506" t="s">
        <v>1132</v>
      </c>
      <c r="C506" t="s">
        <v>1938</v>
      </c>
      <c r="L506" t="s">
        <v>1939</v>
      </c>
      <c r="M506" t="s">
        <v>1940</v>
      </c>
      <c r="N506" t="s">
        <v>1941</v>
      </c>
      <c r="P506" t="s">
        <v>96</v>
      </c>
      <c r="Q506" t="s">
        <v>96</v>
      </c>
      <c r="R506">
        <v>11207</v>
      </c>
      <c r="S506" t="s">
        <v>37</v>
      </c>
      <c r="Z506" t="b">
        <v>0</v>
      </c>
      <c r="AA506" t="b">
        <v>0</v>
      </c>
    </row>
    <row r="507" spans="1:27" x14ac:dyDescent="0.2">
      <c r="A507">
        <v>380</v>
      </c>
      <c r="B507" t="s">
        <v>1942</v>
      </c>
      <c r="C507" t="s">
        <v>1942</v>
      </c>
      <c r="M507" t="s">
        <v>1943</v>
      </c>
      <c r="N507" t="s">
        <v>1944</v>
      </c>
      <c r="O507" t="s">
        <v>1945</v>
      </c>
      <c r="P507" t="s">
        <v>45</v>
      </c>
      <c r="Q507" t="s">
        <v>36</v>
      </c>
      <c r="R507">
        <v>10005</v>
      </c>
      <c r="S507" t="s">
        <v>37</v>
      </c>
      <c r="Z507" t="b">
        <v>0</v>
      </c>
      <c r="AA507" t="b">
        <v>0</v>
      </c>
    </row>
    <row r="508" spans="1:27" x14ac:dyDescent="0.2">
      <c r="A508">
        <v>171</v>
      </c>
      <c r="B508" t="s">
        <v>131</v>
      </c>
      <c r="C508" t="s">
        <v>1946</v>
      </c>
      <c r="M508" t="s">
        <v>1947</v>
      </c>
      <c r="N508" t="s">
        <v>1948</v>
      </c>
      <c r="P508" t="s">
        <v>45</v>
      </c>
      <c r="Q508" t="s">
        <v>36</v>
      </c>
      <c r="R508">
        <v>10029</v>
      </c>
      <c r="S508" t="s">
        <v>37</v>
      </c>
      <c r="Z508" t="b">
        <v>0</v>
      </c>
      <c r="AA508" t="b">
        <v>0</v>
      </c>
    </row>
    <row r="509" spans="1:27" x14ac:dyDescent="0.2">
      <c r="A509">
        <v>454</v>
      </c>
      <c r="B509" t="s">
        <v>438</v>
      </c>
      <c r="C509" t="s">
        <v>1949</v>
      </c>
      <c r="M509" t="s">
        <v>1950</v>
      </c>
      <c r="N509" t="s">
        <v>1951</v>
      </c>
      <c r="P509" t="s">
        <v>45</v>
      </c>
      <c r="Q509" t="s">
        <v>36</v>
      </c>
      <c r="R509">
        <v>10011</v>
      </c>
      <c r="S509" t="s">
        <v>37</v>
      </c>
      <c r="Z509" t="b">
        <v>0</v>
      </c>
      <c r="AA509" t="b">
        <v>0</v>
      </c>
    </row>
    <row r="510" spans="1:27" x14ac:dyDescent="0.2">
      <c r="A510">
        <v>134</v>
      </c>
      <c r="B510" t="s">
        <v>1952</v>
      </c>
      <c r="C510" t="s">
        <v>1952</v>
      </c>
      <c r="M510" t="s">
        <v>1953</v>
      </c>
      <c r="N510" t="s">
        <v>1954</v>
      </c>
      <c r="P510" t="s">
        <v>96</v>
      </c>
      <c r="Q510" t="s">
        <v>96</v>
      </c>
      <c r="R510">
        <v>11219</v>
      </c>
      <c r="S510" t="s">
        <v>37</v>
      </c>
      <c r="Z510" t="b">
        <v>0</v>
      </c>
      <c r="AA510" t="b">
        <v>0</v>
      </c>
    </row>
    <row r="511" spans="1:27" x14ac:dyDescent="0.2">
      <c r="A511">
        <v>621</v>
      </c>
      <c r="B511" t="s">
        <v>396</v>
      </c>
      <c r="C511" t="s">
        <v>1955</v>
      </c>
      <c r="L511" t="s">
        <v>398</v>
      </c>
      <c r="N511" t="s">
        <v>1956</v>
      </c>
      <c r="Q511" t="s">
        <v>883</v>
      </c>
      <c r="R511">
        <v>11216</v>
      </c>
      <c r="S511" t="s">
        <v>37</v>
      </c>
      <c r="Z511" t="b">
        <v>0</v>
      </c>
      <c r="AA511" t="b">
        <v>0</v>
      </c>
    </row>
    <row r="512" spans="1:27" x14ac:dyDescent="0.2">
      <c r="A512">
        <v>581</v>
      </c>
      <c r="B512" t="s">
        <v>1957</v>
      </c>
      <c r="C512" t="s">
        <v>1957</v>
      </c>
      <c r="L512" t="s">
        <v>1958</v>
      </c>
      <c r="M512" t="s">
        <v>1959</v>
      </c>
      <c r="N512" t="s">
        <v>1960</v>
      </c>
      <c r="P512" t="s">
        <v>75</v>
      </c>
      <c r="Q512" t="s">
        <v>75</v>
      </c>
      <c r="R512">
        <v>10310</v>
      </c>
      <c r="S512" t="s">
        <v>37</v>
      </c>
      <c r="Z512" t="b">
        <v>0</v>
      </c>
      <c r="AA512" t="b">
        <v>0</v>
      </c>
    </row>
    <row r="513" spans="1:31" x14ac:dyDescent="0.2">
      <c r="A513">
        <v>444</v>
      </c>
      <c r="B513" t="s">
        <v>1961</v>
      </c>
      <c r="C513" t="s">
        <v>1961</v>
      </c>
      <c r="Z513" t="b">
        <v>0</v>
      </c>
      <c r="AA513" t="b">
        <v>0</v>
      </c>
    </row>
    <row r="514" spans="1:31" x14ac:dyDescent="0.2">
      <c r="A514">
        <v>645</v>
      </c>
      <c r="B514" t="s">
        <v>1071</v>
      </c>
      <c r="C514" t="s">
        <v>1962</v>
      </c>
      <c r="D514" t="s">
        <v>42</v>
      </c>
      <c r="E514" t="s">
        <v>1963</v>
      </c>
      <c r="F514" t="s">
        <v>42</v>
      </c>
      <c r="G514" t="s">
        <v>1963</v>
      </c>
      <c r="H514" t="s">
        <v>42</v>
      </c>
      <c r="I514" t="s">
        <v>42</v>
      </c>
      <c r="J514" t="s">
        <v>42</v>
      </c>
      <c r="M514" t="s">
        <v>1964</v>
      </c>
      <c r="N514" t="s">
        <v>1934</v>
      </c>
      <c r="P514" t="s">
        <v>96</v>
      </c>
      <c r="Q514" t="s">
        <v>96</v>
      </c>
      <c r="R514">
        <v>11201</v>
      </c>
      <c r="S514" t="s">
        <v>37</v>
      </c>
      <c r="U514" t="s">
        <v>81</v>
      </c>
      <c r="W514" t="s">
        <v>82</v>
      </c>
      <c r="Z514" t="b">
        <v>0</v>
      </c>
      <c r="AA514" t="b">
        <v>1</v>
      </c>
    </row>
    <row r="515" spans="1:31" x14ac:dyDescent="0.2">
      <c r="A515">
        <v>780</v>
      </c>
      <c r="B515" t="s">
        <v>156</v>
      </c>
      <c r="C515" t="s">
        <v>1965</v>
      </c>
      <c r="L515" t="s">
        <v>1966</v>
      </c>
      <c r="M515" t="s">
        <v>1967</v>
      </c>
      <c r="N515" t="s">
        <v>1968</v>
      </c>
      <c r="Q515" t="s">
        <v>63</v>
      </c>
      <c r="R515">
        <v>10467</v>
      </c>
      <c r="S515" t="s">
        <v>37</v>
      </c>
      <c r="Z515" t="b">
        <v>0</v>
      </c>
      <c r="AA515" t="b">
        <v>0</v>
      </c>
    </row>
    <row r="516" spans="1:31" x14ac:dyDescent="0.2">
      <c r="A516">
        <v>718</v>
      </c>
      <c r="B516" t="s">
        <v>1969</v>
      </c>
      <c r="C516" t="s">
        <v>1969</v>
      </c>
      <c r="M516" t="s">
        <v>1970</v>
      </c>
      <c r="N516" t="s">
        <v>1971</v>
      </c>
      <c r="P516" t="s">
        <v>96</v>
      </c>
      <c r="Q516" t="s">
        <v>96</v>
      </c>
      <c r="R516">
        <v>11212</v>
      </c>
      <c r="S516" t="s">
        <v>37</v>
      </c>
      <c r="Z516" t="b">
        <v>0</v>
      </c>
      <c r="AA516" t="b">
        <v>0</v>
      </c>
    </row>
    <row r="517" spans="1:31" x14ac:dyDescent="0.2">
      <c r="A517">
        <v>42</v>
      </c>
      <c r="B517" t="s">
        <v>298</v>
      </c>
      <c r="C517" t="s">
        <v>1972</v>
      </c>
      <c r="D517" t="s">
        <v>302</v>
      </c>
      <c r="E517" t="s">
        <v>302</v>
      </c>
      <c r="F517" t="s">
        <v>341</v>
      </c>
      <c r="G517" t="s">
        <v>302</v>
      </c>
      <c r="H517" t="s">
        <v>302</v>
      </c>
      <c r="I517" t="s">
        <v>42</v>
      </c>
      <c r="J517" t="s">
        <v>42</v>
      </c>
      <c r="K517" t="s">
        <v>136</v>
      </c>
      <c r="L517" t="s">
        <v>305</v>
      </c>
      <c r="M517" t="s">
        <v>1973</v>
      </c>
      <c r="N517" t="s">
        <v>1974</v>
      </c>
      <c r="P517" t="s">
        <v>96</v>
      </c>
      <c r="Q517" t="s">
        <v>96</v>
      </c>
      <c r="R517">
        <v>11207</v>
      </c>
      <c r="S517" t="s">
        <v>37</v>
      </c>
      <c r="T517" t="s">
        <v>80</v>
      </c>
      <c r="U517" t="s">
        <v>252</v>
      </c>
      <c r="V517" t="s">
        <v>139</v>
      </c>
      <c r="W517" t="s">
        <v>1334</v>
      </c>
      <c r="X517" t="s">
        <v>48</v>
      </c>
      <c r="Y517" t="s">
        <v>48</v>
      </c>
      <c r="Z517" t="b">
        <v>1</v>
      </c>
      <c r="AA517" t="b">
        <v>0</v>
      </c>
      <c r="AB517" t="s">
        <v>48</v>
      </c>
      <c r="AC517" t="s">
        <v>170</v>
      </c>
      <c r="AD517" t="s">
        <v>310</v>
      </c>
    </row>
    <row r="518" spans="1:31" x14ac:dyDescent="0.2">
      <c r="A518">
        <v>767</v>
      </c>
      <c r="B518" t="s">
        <v>1536</v>
      </c>
      <c r="C518" t="s">
        <v>1975</v>
      </c>
      <c r="L518" t="s">
        <v>1976</v>
      </c>
      <c r="M518" t="s">
        <v>1977</v>
      </c>
      <c r="N518" t="s">
        <v>1978</v>
      </c>
      <c r="P518" t="s">
        <v>96</v>
      </c>
      <c r="Q518" t="s">
        <v>96</v>
      </c>
      <c r="R518">
        <v>11226</v>
      </c>
      <c r="S518" t="s">
        <v>37</v>
      </c>
      <c r="Z518" t="b">
        <v>0</v>
      </c>
      <c r="AA518" t="b">
        <v>0</v>
      </c>
    </row>
    <row r="519" spans="1:31" x14ac:dyDescent="0.2">
      <c r="A519">
        <v>564</v>
      </c>
      <c r="B519" t="s">
        <v>105</v>
      </c>
      <c r="C519" t="s">
        <v>1979</v>
      </c>
      <c r="L519" t="s">
        <v>107</v>
      </c>
      <c r="N519" t="s">
        <v>1980</v>
      </c>
      <c r="P519" t="s">
        <v>146</v>
      </c>
      <c r="Q519" t="s">
        <v>111</v>
      </c>
      <c r="R519">
        <v>11691</v>
      </c>
      <c r="S519" t="s">
        <v>37</v>
      </c>
      <c r="Z519" t="b">
        <v>0</v>
      </c>
      <c r="AA519" t="b">
        <v>0</v>
      </c>
    </row>
    <row r="520" spans="1:31" x14ac:dyDescent="0.2">
      <c r="A520">
        <v>365</v>
      </c>
      <c r="B520" t="s">
        <v>1981</v>
      </c>
      <c r="C520" t="s">
        <v>1981</v>
      </c>
      <c r="M520" t="s">
        <v>1982</v>
      </c>
      <c r="N520" t="s">
        <v>1983</v>
      </c>
      <c r="P520" t="s">
        <v>96</v>
      </c>
      <c r="Q520" t="s">
        <v>96</v>
      </c>
      <c r="R520">
        <v>11207</v>
      </c>
      <c r="S520" t="s">
        <v>37</v>
      </c>
      <c r="Z520" t="b">
        <v>0</v>
      </c>
      <c r="AA520" t="b">
        <v>0</v>
      </c>
    </row>
    <row r="521" spans="1:31" x14ac:dyDescent="0.2">
      <c r="A521">
        <v>693</v>
      </c>
      <c r="B521" t="s">
        <v>1984</v>
      </c>
      <c r="C521" t="s">
        <v>1984</v>
      </c>
      <c r="N521" t="s">
        <v>1985</v>
      </c>
      <c r="P521" t="s">
        <v>96</v>
      </c>
      <c r="Q521" t="s">
        <v>96</v>
      </c>
      <c r="R521">
        <v>11203</v>
      </c>
      <c r="S521" t="s">
        <v>37</v>
      </c>
      <c r="Z521" t="b">
        <v>0</v>
      </c>
      <c r="AA521" t="b">
        <v>0</v>
      </c>
    </row>
    <row r="522" spans="1:31" x14ac:dyDescent="0.2">
      <c r="A522">
        <v>65</v>
      </c>
      <c r="B522" t="s">
        <v>225</v>
      </c>
      <c r="C522" t="s">
        <v>1986</v>
      </c>
      <c r="D522" t="s">
        <v>118</v>
      </c>
      <c r="E522" t="s">
        <v>1987</v>
      </c>
      <c r="F522" t="s">
        <v>40</v>
      </c>
      <c r="G522" t="s">
        <v>1987</v>
      </c>
      <c r="H522" t="s">
        <v>40</v>
      </c>
      <c r="I522" t="s">
        <v>1022</v>
      </c>
      <c r="J522" t="s">
        <v>42</v>
      </c>
      <c r="K522" t="s">
        <v>136</v>
      </c>
      <c r="L522" t="s">
        <v>1988</v>
      </c>
      <c r="M522" t="s">
        <v>1989</v>
      </c>
      <c r="N522" t="s">
        <v>1990</v>
      </c>
      <c r="P522" t="s">
        <v>96</v>
      </c>
      <c r="Q522" t="s">
        <v>96</v>
      </c>
      <c r="R522">
        <v>11208</v>
      </c>
      <c r="S522" t="s">
        <v>37</v>
      </c>
      <c r="T522" t="s">
        <v>80</v>
      </c>
      <c r="U522" t="s">
        <v>168</v>
      </c>
      <c r="V522" t="s">
        <v>139</v>
      </c>
      <c r="W522" t="s">
        <v>601</v>
      </c>
      <c r="Y522" t="s">
        <v>48</v>
      </c>
      <c r="Z522" t="b">
        <v>1</v>
      </c>
      <c r="AA522" t="b">
        <v>1</v>
      </c>
      <c r="AD522" t="s">
        <v>602</v>
      </c>
    </row>
    <row r="523" spans="1:31" x14ac:dyDescent="0.2">
      <c r="A523">
        <v>473</v>
      </c>
      <c r="B523" t="s">
        <v>1991</v>
      </c>
      <c r="C523" t="s">
        <v>1991</v>
      </c>
      <c r="M523" t="s">
        <v>1992</v>
      </c>
      <c r="N523" t="s">
        <v>1993</v>
      </c>
      <c r="P523" t="s">
        <v>45</v>
      </c>
      <c r="Q523" t="s">
        <v>45</v>
      </c>
      <c r="R523">
        <v>10019</v>
      </c>
      <c r="S523" t="s">
        <v>37</v>
      </c>
      <c r="Z523" t="b">
        <v>0</v>
      </c>
      <c r="AA523" t="b">
        <v>0</v>
      </c>
    </row>
    <row r="524" spans="1:31" x14ac:dyDescent="0.2">
      <c r="A524">
        <v>437</v>
      </c>
      <c r="B524" t="s">
        <v>755</v>
      </c>
      <c r="C524" t="s">
        <v>755</v>
      </c>
      <c r="M524" t="s">
        <v>1994</v>
      </c>
      <c r="N524" t="s">
        <v>1995</v>
      </c>
      <c r="P524" t="s">
        <v>45</v>
      </c>
      <c r="Q524" t="s">
        <v>36</v>
      </c>
      <c r="R524">
        <v>10003</v>
      </c>
      <c r="S524" t="s">
        <v>37</v>
      </c>
      <c r="Z524" t="b">
        <v>0</v>
      </c>
      <c r="AA524" t="b">
        <v>0</v>
      </c>
    </row>
    <row r="525" spans="1:31" x14ac:dyDescent="0.2">
      <c r="A525">
        <v>84</v>
      </c>
      <c r="B525" t="s">
        <v>493</v>
      </c>
      <c r="C525" t="s">
        <v>1996</v>
      </c>
      <c r="D525" t="s">
        <v>1997</v>
      </c>
      <c r="E525" t="s">
        <v>42</v>
      </c>
      <c r="F525" t="s">
        <v>304</v>
      </c>
      <c r="G525" t="s">
        <v>1998</v>
      </c>
      <c r="H525" t="s">
        <v>42</v>
      </c>
      <c r="I525" t="s">
        <v>42</v>
      </c>
      <c r="J525" t="s">
        <v>42</v>
      </c>
      <c r="M525" t="s">
        <v>497</v>
      </c>
      <c r="N525" t="s">
        <v>1999</v>
      </c>
      <c r="P525" t="s">
        <v>96</v>
      </c>
      <c r="Q525" t="s">
        <v>96</v>
      </c>
      <c r="R525">
        <v>11224</v>
      </c>
      <c r="S525" t="s">
        <v>37</v>
      </c>
      <c r="U525" t="s">
        <v>499</v>
      </c>
      <c r="W525" t="s">
        <v>82</v>
      </c>
      <c r="Z525" t="b">
        <v>0</v>
      </c>
      <c r="AA525" t="b">
        <v>1</v>
      </c>
    </row>
    <row r="526" spans="1:31" x14ac:dyDescent="0.2">
      <c r="A526">
        <v>315</v>
      </c>
      <c r="B526" t="s">
        <v>2000</v>
      </c>
      <c r="C526" t="s">
        <v>2001</v>
      </c>
      <c r="D526" t="s">
        <v>42</v>
      </c>
      <c r="E526" t="s">
        <v>236</v>
      </c>
      <c r="F526" t="s">
        <v>42</v>
      </c>
      <c r="G526" t="s">
        <v>213</v>
      </c>
      <c r="H526" t="s">
        <v>757</v>
      </c>
      <c r="I526" t="s">
        <v>42</v>
      </c>
      <c r="J526" t="s">
        <v>42</v>
      </c>
      <c r="M526" t="s">
        <v>2002</v>
      </c>
      <c r="N526" t="s">
        <v>2003</v>
      </c>
      <c r="P526" t="s">
        <v>75</v>
      </c>
      <c r="Q526" t="s">
        <v>75</v>
      </c>
      <c r="R526">
        <v>10303</v>
      </c>
      <c r="S526" t="s">
        <v>37</v>
      </c>
      <c r="T526" t="s">
        <v>46</v>
      </c>
      <c r="X526" t="s">
        <v>48</v>
      </c>
      <c r="Y526" t="s">
        <v>48</v>
      </c>
      <c r="Z526" t="b">
        <v>1</v>
      </c>
      <c r="AA526" t="b">
        <v>1</v>
      </c>
      <c r="AB526" t="s">
        <v>48</v>
      </c>
      <c r="AC526" t="s">
        <v>49</v>
      </c>
      <c r="AE526" t="s">
        <v>321</v>
      </c>
    </row>
    <row r="527" spans="1:31" x14ac:dyDescent="0.2">
      <c r="A527">
        <v>681</v>
      </c>
      <c r="B527" t="s">
        <v>2004</v>
      </c>
      <c r="C527" t="s">
        <v>2004</v>
      </c>
      <c r="L527" t="s">
        <v>2005</v>
      </c>
      <c r="Z527" t="b">
        <v>0</v>
      </c>
      <c r="AA527" t="b">
        <v>0</v>
      </c>
    </row>
    <row r="528" spans="1:31" x14ac:dyDescent="0.2">
      <c r="A528">
        <v>812</v>
      </c>
      <c r="B528" t="s">
        <v>1203</v>
      </c>
      <c r="C528" t="s">
        <v>2006</v>
      </c>
      <c r="L528" t="s">
        <v>2007</v>
      </c>
      <c r="N528" t="s">
        <v>2008</v>
      </c>
      <c r="Q528" t="s">
        <v>36</v>
      </c>
      <c r="R528">
        <v>10007</v>
      </c>
      <c r="Z528" t="b">
        <v>0</v>
      </c>
      <c r="AA528" t="b">
        <v>0</v>
      </c>
    </row>
    <row r="529" spans="1:30" x14ac:dyDescent="0.2">
      <c r="A529">
        <v>470</v>
      </c>
      <c r="B529" t="s">
        <v>2009</v>
      </c>
      <c r="C529" t="s">
        <v>2009</v>
      </c>
      <c r="Z529" t="b">
        <v>0</v>
      </c>
      <c r="AA529" t="b">
        <v>0</v>
      </c>
    </row>
    <row r="530" spans="1:30" x14ac:dyDescent="0.2">
      <c r="A530">
        <v>388</v>
      </c>
      <c r="B530" t="s">
        <v>2010</v>
      </c>
      <c r="C530" t="s">
        <v>2010</v>
      </c>
      <c r="Z530" t="b">
        <v>0</v>
      </c>
      <c r="AA530" t="b">
        <v>0</v>
      </c>
    </row>
    <row r="531" spans="1:30" x14ac:dyDescent="0.2">
      <c r="A531">
        <v>482</v>
      </c>
      <c r="B531" t="s">
        <v>101</v>
      </c>
      <c r="C531" t="s">
        <v>2011</v>
      </c>
      <c r="L531" t="s">
        <v>2012</v>
      </c>
      <c r="M531" t="s">
        <v>2013</v>
      </c>
      <c r="N531" t="s">
        <v>2014</v>
      </c>
      <c r="O531" t="s">
        <v>2015</v>
      </c>
      <c r="P531" t="s">
        <v>2016</v>
      </c>
      <c r="R531">
        <v>12237</v>
      </c>
      <c r="S531" t="s">
        <v>37</v>
      </c>
      <c r="Z531" t="b">
        <v>0</v>
      </c>
      <c r="AA531" t="b">
        <v>0</v>
      </c>
    </row>
    <row r="532" spans="1:30" x14ac:dyDescent="0.2">
      <c r="A532">
        <v>522</v>
      </c>
      <c r="B532" t="s">
        <v>210</v>
      </c>
      <c r="C532" t="s">
        <v>2017</v>
      </c>
      <c r="D532" t="s">
        <v>2018</v>
      </c>
      <c r="E532" t="s">
        <v>2018</v>
      </c>
      <c r="F532" t="s">
        <v>2018</v>
      </c>
      <c r="G532" t="s">
        <v>2018</v>
      </c>
      <c r="H532" t="s">
        <v>2018</v>
      </c>
      <c r="L532" t="s">
        <v>1670</v>
      </c>
      <c r="M532" t="s">
        <v>2019</v>
      </c>
      <c r="N532" t="s">
        <v>2020</v>
      </c>
      <c r="P532" t="s">
        <v>45</v>
      </c>
      <c r="Q532" t="s">
        <v>36</v>
      </c>
      <c r="R532">
        <v>10027</v>
      </c>
      <c r="S532" t="s">
        <v>37</v>
      </c>
      <c r="W532" t="s">
        <v>219</v>
      </c>
      <c r="Z532" t="b">
        <v>1</v>
      </c>
      <c r="AA532" t="b">
        <v>0</v>
      </c>
    </row>
    <row r="533" spans="1:30" x14ac:dyDescent="0.2">
      <c r="A533">
        <v>786</v>
      </c>
      <c r="B533" t="s">
        <v>1831</v>
      </c>
      <c r="C533" t="s">
        <v>2021</v>
      </c>
      <c r="D533" t="s">
        <v>565</v>
      </c>
      <c r="E533" t="s">
        <v>565</v>
      </c>
      <c r="F533" t="s">
        <v>565</v>
      </c>
      <c r="G533" t="s">
        <v>565</v>
      </c>
      <c r="H533" t="s">
        <v>565</v>
      </c>
      <c r="I533" t="s">
        <v>42</v>
      </c>
      <c r="J533" t="s">
        <v>42</v>
      </c>
      <c r="K533" t="s">
        <v>136</v>
      </c>
      <c r="M533" t="s">
        <v>2022</v>
      </c>
      <c r="N533" t="s">
        <v>2023</v>
      </c>
      <c r="O533" t="s">
        <v>460</v>
      </c>
      <c r="P533" t="s">
        <v>96</v>
      </c>
      <c r="Q533" t="s">
        <v>96</v>
      </c>
      <c r="R533">
        <v>11213</v>
      </c>
      <c r="S533" t="s">
        <v>37</v>
      </c>
      <c r="T533" t="s">
        <v>295</v>
      </c>
      <c r="U533" t="s">
        <v>252</v>
      </c>
      <c r="V533" t="s">
        <v>139</v>
      </c>
      <c r="W533" t="s">
        <v>560</v>
      </c>
      <c r="X533" t="s">
        <v>48</v>
      </c>
      <c r="Z533" t="b">
        <v>0</v>
      </c>
      <c r="AA533" t="b">
        <v>0</v>
      </c>
      <c r="AB533" t="s">
        <v>48</v>
      </c>
      <c r="AC533" t="s">
        <v>170</v>
      </c>
      <c r="AD533" t="s">
        <v>2024</v>
      </c>
    </row>
    <row r="534" spans="1:30" x14ac:dyDescent="0.2">
      <c r="A534">
        <v>70</v>
      </c>
      <c r="B534" t="s">
        <v>225</v>
      </c>
      <c r="C534" t="s">
        <v>2025</v>
      </c>
      <c r="D534" t="s">
        <v>920</v>
      </c>
      <c r="E534" t="s">
        <v>118</v>
      </c>
      <c r="F534" t="s">
        <v>118</v>
      </c>
      <c r="G534" t="s">
        <v>118</v>
      </c>
      <c r="H534" t="s">
        <v>118</v>
      </c>
      <c r="I534" t="s">
        <v>1717</v>
      </c>
      <c r="J534" t="s">
        <v>42</v>
      </c>
      <c r="K534" t="s">
        <v>136</v>
      </c>
      <c r="L534" t="s">
        <v>2026</v>
      </c>
      <c r="M534" t="s">
        <v>2027</v>
      </c>
      <c r="N534" t="s">
        <v>2028</v>
      </c>
      <c r="O534" t="s">
        <v>62</v>
      </c>
      <c r="P534" t="s">
        <v>146</v>
      </c>
      <c r="Q534" t="s">
        <v>111</v>
      </c>
      <c r="R534">
        <v>11435</v>
      </c>
      <c r="S534" t="s">
        <v>37</v>
      </c>
      <c r="T534" t="s">
        <v>80</v>
      </c>
      <c r="U534" t="s">
        <v>168</v>
      </c>
      <c r="V534" t="s">
        <v>139</v>
      </c>
      <c r="W534" t="s">
        <v>601</v>
      </c>
      <c r="Y534" t="s">
        <v>48</v>
      </c>
      <c r="Z534" t="b">
        <v>1</v>
      </c>
      <c r="AA534" t="b">
        <v>1</v>
      </c>
      <c r="AD534" t="s">
        <v>233</v>
      </c>
    </row>
    <row r="535" spans="1:30" x14ac:dyDescent="0.2">
      <c r="A535">
        <v>402</v>
      </c>
      <c r="B535" t="s">
        <v>269</v>
      </c>
      <c r="C535" t="s">
        <v>702</v>
      </c>
      <c r="Z535" t="b">
        <v>0</v>
      </c>
      <c r="AA535" t="b">
        <v>0</v>
      </c>
    </row>
    <row r="536" spans="1:30" x14ac:dyDescent="0.2">
      <c r="A536">
        <v>335</v>
      </c>
      <c r="B536" t="s">
        <v>2029</v>
      </c>
      <c r="C536" t="s">
        <v>2029</v>
      </c>
      <c r="L536" t="s">
        <v>2030</v>
      </c>
      <c r="M536" t="s">
        <v>2031</v>
      </c>
      <c r="N536" t="s">
        <v>2032</v>
      </c>
      <c r="O536" t="s">
        <v>2033</v>
      </c>
      <c r="P536" t="s">
        <v>45</v>
      </c>
      <c r="Q536" t="s">
        <v>36</v>
      </c>
      <c r="R536">
        <v>10030</v>
      </c>
      <c r="S536" t="s">
        <v>37</v>
      </c>
      <c r="Z536" t="b">
        <v>0</v>
      </c>
      <c r="AA536" t="b">
        <v>0</v>
      </c>
    </row>
    <row r="537" spans="1:30" x14ac:dyDescent="0.2">
      <c r="A537">
        <v>381</v>
      </c>
      <c r="B537" t="s">
        <v>2034</v>
      </c>
      <c r="C537" t="s">
        <v>2034</v>
      </c>
      <c r="D537" t="s">
        <v>2035</v>
      </c>
      <c r="E537" t="s">
        <v>2035</v>
      </c>
      <c r="F537" t="s">
        <v>2035</v>
      </c>
      <c r="G537" t="s">
        <v>2035</v>
      </c>
      <c r="H537" t="s">
        <v>2036</v>
      </c>
      <c r="I537" t="s">
        <v>163</v>
      </c>
      <c r="J537" t="s">
        <v>163</v>
      </c>
      <c r="M537" t="s">
        <v>2037</v>
      </c>
      <c r="N537" t="s">
        <v>2038</v>
      </c>
      <c r="O537" t="s">
        <v>100</v>
      </c>
      <c r="P537" t="s">
        <v>45</v>
      </c>
      <c r="Q537" t="s">
        <v>36</v>
      </c>
      <c r="R537">
        <v>10010</v>
      </c>
      <c r="S537" t="s">
        <v>37</v>
      </c>
      <c r="T537" t="s">
        <v>80</v>
      </c>
      <c r="U537" t="s">
        <v>168</v>
      </c>
      <c r="V537" t="s">
        <v>139</v>
      </c>
      <c r="W537" t="s">
        <v>2039</v>
      </c>
      <c r="Z537" t="b">
        <v>0</v>
      </c>
      <c r="AA537" t="b">
        <v>1</v>
      </c>
      <c r="AD537" t="s">
        <v>423</v>
      </c>
    </row>
    <row r="538" spans="1:30" x14ac:dyDescent="0.2">
      <c r="A538">
        <v>604</v>
      </c>
      <c r="B538" t="s">
        <v>1203</v>
      </c>
      <c r="C538" t="s">
        <v>2040</v>
      </c>
      <c r="M538" t="s">
        <v>2041</v>
      </c>
      <c r="N538" t="s">
        <v>2042</v>
      </c>
      <c r="P538" t="s">
        <v>45</v>
      </c>
      <c r="Q538" t="s">
        <v>36</v>
      </c>
      <c r="R538">
        <v>10035</v>
      </c>
      <c r="S538" t="s">
        <v>37</v>
      </c>
      <c r="Z538" t="b">
        <v>0</v>
      </c>
      <c r="AA538" t="b">
        <v>0</v>
      </c>
    </row>
    <row r="539" spans="1:30" x14ac:dyDescent="0.2">
      <c r="A539">
        <v>837</v>
      </c>
      <c r="B539" t="s">
        <v>986</v>
      </c>
      <c r="C539" t="s">
        <v>986</v>
      </c>
      <c r="L539" t="s">
        <v>2043</v>
      </c>
      <c r="M539" t="s">
        <v>2044</v>
      </c>
      <c r="N539" t="s">
        <v>2045</v>
      </c>
      <c r="P539" t="s">
        <v>35</v>
      </c>
      <c r="Q539" t="s">
        <v>36</v>
      </c>
      <c r="R539">
        <v>10009</v>
      </c>
      <c r="S539" t="s">
        <v>35</v>
      </c>
      <c r="Z539" t="b">
        <v>0</v>
      </c>
      <c r="AA539" t="b">
        <v>0</v>
      </c>
    </row>
    <row r="540" spans="1:30" x14ac:dyDescent="0.2">
      <c r="A540">
        <v>582</v>
      </c>
      <c r="B540" t="s">
        <v>2046</v>
      </c>
      <c r="C540" t="s">
        <v>2047</v>
      </c>
      <c r="L540" t="s">
        <v>2048</v>
      </c>
      <c r="M540" t="s">
        <v>2049</v>
      </c>
      <c r="N540" t="s">
        <v>2050</v>
      </c>
      <c r="P540" t="s">
        <v>2051</v>
      </c>
      <c r="Q540" t="s">
        <v>111</v>
      </c>
      <c r="R540">
        <v>11362</v>
      </c>
      <c r="S540" t="s">
        <v>37</v>
      </c>
      <c r="Z540" t="b">
        <v>0</v>
      </c>
      <c r="AA540" t="b">
        <v>0</v>
      </c>
    </row>
    <row r="541" spans="1:30" x14ac:dyDescent="0.2">
      <c r="A541">
        <v>792</v>
      </c>
      <c r="B541" t="s">
        <v>2052</v>
      </c>
      <c r="C541" t="s">
        <v>2053</v>
      </c>
      <c r="L541" t="s">
        <v>2054</v>
      </c>
      <c r="M541" t="s">
        <v>2055</v>
      </c>
      <c r="N541" t="s">
        <v>2056</v>
      </c>
      <c r="O541" t="s">
        <v>2057</v>
      </c>
      <c r="P541" t="s">
        <v>472</v>
      </c>
      <c r="Q541" t="s">
        <v>36</v>
      </c>
      <c r="R541" t="s">
        <v>2058</v>
      </c>
      <c r="S541" t="s">
        <v>37</v>
      </c>
      <c r="Z541" t="b">
        <v>0</v>
      </c>
      <c r="AA541" t="b">
        <v>0</v>
      </c>
    </row>
    <row r="542" spans="1:30" x14ac:dyDescent="0.2">
      <c r="A542">
        <v>33</v>
      </c>
      <c r="B542" t="s">
        <v>1132</v>
      </c>
      <c r="C542" t="s">
        <v>2059</v>
      </c>
      <c r="L542" t="s">
        <v>2060</v>
      </c>
      <c r="M542" t="s">
        <v>2061</v>
      </c>
      <c r="N542" t="s">
        <v>1348</v>
      </c>
      <c r="P542" t="s">
        <v>96</v>
      </c>
      <c r="Q542" t="s">
        <v>96</v>
      </c>
      <c r="R542">
        <v>11233</v>
      </c>
      <c r="S542" t="s">
        <v>37</v>
      </c>
      <c r="Z542" t="b">
        <v>0</v>
      </c>
      <c r="AA542" t="b">
        <v>0</v>
      </c>
    </row>
    <row r="543" spans="1:30" x14ac:dyDescent="0.2">
      <c r="A543">
        <v>370</v>
      </c>
      <c r="B543" t="s">
        <v>2062</v>
      </c>
      <c r="C543" t="s">
        <v>2062</v>
      </c>
      <c r="M543" t="s">
        <v>2063</v>
      </c>
      <c r="N543" t="s">
        <v>2064</v>
      </c>
      <c r="O543" t="s">
        <v>2065</v>
      </c>
      <c r="P543" t="s">
        <v>96</v>
      </c>
      <c r="Q543" t="s">
        <v>96</v>
      </c>
      <c r="R543">
        <v>11201</v>
      </c>
      <c r="S543" t="s">
        <v>37</v>
      </c>
      <c r="Z543" t="b">
        <v>0</v>
      </c>
      <c r="AA543" t="b">
        <v>0</v>
      </c>
    </row>
    <row r="544" spans="1:30" x14ac:dyDescent="0.2">
      <c r="A544">
        <v>334</v>
      </c>
      <c r="B544" t="s">
        <v>2066</v>
      </c>
      <c r="C544" t="s">
        <v>2066</v>
      </c>
      <c r="D544" t="s">
        <v>2067</v>
      </c>
      <c r="E544" t="s">
        <v>2067</v>
      </c>
      <c r="F544" t="s">
        <v>2067</v>
      </c>
      <c r="G544" t="s">
        <v>2067</v>
      </c>
      <c r="H544" t="s">
        <v>2067</v>
      </c>
      <c r="I544" t="s">
        <v>42</v>
      </c>
      <c r="J544" t="s">
        <v>42</v>
      </c>
      <c r="K544" t="s">
        <v>136</v>
      </c>
      <c r="L544" t="s">
        <v>2068</v>
      </c>
      <c r="M544" t="s">
        <v>2069</v>
      </c>
      <c r="N544" t="s">
        <v>2070</v>
      </c>
      <c r="P544" t="s">
        <v>45</v>
      </c>
      <c r="Q544" t="s">
        <v>36</v>
      </c>
      <c r="R544">
        <v>10022</v>
      </c>
      <c r="S544" t="s">
        <v>37</v>
      </c>
      <c r="T544" t="s">
        <v>80</v>
      </c>
      <c r="U544" t="s">
        <v>2071</v>
      </c>
      <c r="V544" t="s">
        <v>139</v>
      </c>
      <c r="W544" t="s">
        <v>140</v>
      </c>
      <c r="Z544" t="b">
        <v>0</v>
      </c>
      <c r="AA544" t="b">
        <v>1</v>
      </c>
      <c r="AD544" t="s">
        <v>2072</v>
      </c>
    </row>
    <row r="545" spans="1:30" x14ac:dyDescent="0.2">
      <c r="A545">
        <v>355</v>
      </c>
      <c r="B545" t="s">
        <v>2073</v>
      </c>
      <c r="C545" t="s">
        <v>2073</v>
      </c>
      <c r="Z545" t="b">
        <v>0</v>
      </c>
      <c r="AA545" t="b">
        <v>0</v>
      </c>
    </row>
    <row r="546" spans="1:30" x14ac:dyDescent="0.2">
      <c r="A546">
        <v>821</v>
      </c>
      <c r="B546" t="s">
        <v>2074</v>
      </c>
      <c r="C546" t="s">
        <v>2074</v>
      </c>
      <c r="L546" t="s">
        <v>2075</v>
      </c>
      <c r="N546" t="s">
        <v>2076</v>
      </c>
      <c r="P546" t="s">
        <v>35</v>
      </c>
      <c r="Q546" t="s">
        <v>36</v>
      </c>
      <c r="R546">
        <v>10031</v>
      </c>
      <c r="S546" t="s">
        <v>37</v>
      </c>
      <c r="Z546" t="b">
        <v>0</v>
      </c>
      <c r="AA546" t="b">
        <v>0</v>
      </c>
    </row>
    <row r="547" spans="1:30" x14ac:dyDescent="0.2">
      <c r="A547">
        <v>503</v>
      </c>
      <c r="B547" t="s">
        <v>2077</v>
      </c>
      <c r="C547" t="s">
        <v>2077</v>
      </c>
      <c r="N547" t="s">
        <v>2078</v>
      </c>
      <c r="P547" t="s">
        <v>45</v>
      </c>
      <c r="Q547" t="s">
        <v>36</v>
      </c>
      <c r="S547" t="s">
        <v>37</v>
      </c>
      <c r="Z547" t="b">
        <v>0</v>
      </c>
      <c r="AA547" t="b">
        <v>0</v>
      </c>
    </row>
    <row r="548" spans="1:30" x14ac:dyDescent="0.2">
      <c r="A548">
        <v>107</v>
      </c>
      <c r="B548" t="s">
        <v>1208</v>
      </c>
      <c r="C548" t="s">
        <v>1208</v>
      </c>
      <c r="D548" t="s">
        <v>2079</v>
      </c>
      <c r="E548" t="s">
        <v>2079</v>
      </c>
      <c r="F548" t="s">
        <v>2079</v>
      </c>
      <c r="G548" t="s">
        <v>2079</v>
      </c>
      <c r="H548" t="s">
        <v>2079</v>
      </c>
      <c r="I548" t="s">
        <v>2079</v>
      </c>
      <c r="J548" t="s">
        <v>2079</v>
      </c>
      <c r="M548" t="s">
        <v>2080</v>
      </c>
      <c r="N548" t="s">
        <v>2081</v>
      </c>
      <c r="O548" t="s">
        <v>2082</v>
      </c>
      <c r="P548" t="s">
        <v>96</v>
      </c>
      <c r="Q548" t="s">
        <v>96</v>
      </c>
      <c r="R548">
        <v>11213</v>
      </c>
      <c r="S548" t="s">
        <v>37</v>
      </c>
      <c r="T548" t="s">
        <v>80</v>
      </c>
      <c r="U548" t="s">
        <v>168</v>
      </c>
      <c r="W548" t="s">
        <v>560</v>
      </c>
      <c r="Z548" t="b">
        <v>0</v>
      </c>
      <c r="AA548" t="b">
        <v>1</v>
      </c>
      <c r="AD548" t="s">
        <v>2083</v>
      </c>
    </row>
    <row r="549" spans="1:30" x14ac:dyDescent="0.2">
      <c r="A549">
        <v>328</v>
      </c>
      <c r="B549" t="s">
        <v>2084</v>
      </c>
      <c r="C549" t="s">
        <v>2084</v>
      </c>
      <c r="L549" t="s">
        <v>2085</v>
      </c>
      <c r="M549" t="s">
        <v>2086</v>
      </c>
      <c r="N549" t="s">
        <v>2087</v>
      </c>
      <c r="P549" t="s">
        <v>96</v>
      </c>
      <c r="Q549" t="s">
        <v>96</v>
      </c>
      <c r="R549">
        <v>11224</v>
      </c>
      <c r="S549" t="s">
        <v>37</v>
      </c>
      <c r="Z549" t="b">
        <v>0</v>
      </c>
      <c r="AA549" t="b">
        <v>0</v>
      </c>
    </row>
    <row r="550" spans="1:30" x14ac:dyDescent="0.2">
      <c r="A550">
        <v>762</v>
      </c>
      <c r="B550" t="s">
        <v>2088</v>
      </c>
      <c r="C550" t="s">
        <v>2089</v>
      </c>
      <c r="M550" t="s">
        <v>2090</v>
      </c>
      <c r="N550" t="s">
        <v>2091</v>
      </c>
      <c r="P550" t="s">
        <v>96</v>
      </c>
      <c r="Q550" t="s">
        <v>96</v>
      </c>
      <c r="R550">
        <v>11212</v>
      </c>
      <c r="S550" t="s">
        <v>37</v>
      </c>
      <c r="Z550" t="b">
        <v>0</v>
      </c>
      <c r="AA550" t="b">
        <v>0</v>
      </c>
    </row>
    <row r="551" spans="1:30" x14ac:dyDescent="0.2">
      <c r="A551">
        <v>399</v>
      </c>
      <c r="B551" t="s">
        <v>88</v>
      </c>
      <c r="C551" t="s">
        <v>2092</v>
      </c>
      <c r="D551" t="s">
        <v>2093</v>
      </c>
      <c r="E551" t="s">
        <v>2093</v>
      </c>
      <c r="F551" t="s">
        <v>2093</v>
      </c>
      <c r="G551" t="s">
        <v>2093</v>
      </c>
      <c r="H551" t="s">
        <v>2093</v>
      </c>
      <c r="I551" t="s">
        <v>2093</v>
      </c>
      <c r="J551" t="s">
        <v>2093</v>
      </c>
      <c r="L551" t="s">
        <v>2094</v>
      </c>
      <c r="M551" t="s">
        <v>2095</v>
      </c>
      <c r="N551" t="s">
        <v>2096</v>
      </c>
      <c r="P551" t="s">
        <v>96</v>
      </c>
      <c r="Q551" t="s">
        <v>96</v>
      </c>
      <c r="R551">
        <v>11215</v>
      </c>
      <c r="S551" t="s">
        <v>37</v>
      </c>
      <c r="Z551" t="b">
        <v>0</v>
      </c>
      <c r="AA551" t="b">
        <v>0</v>
      </c>
    </row>
    <row r="552" spans="1:30" x14ac:dyDescent="0.2">
      <c r="A552">
        <v>628</v>
      </c>
      <c r="B552" t="s">
        <v>396</v>
      </c>
      <c r="C552" t="s">
        <v>2097</v>
      </c>
      <c r="L552" t="s">
        <v>2098</v>
      </c>
      <c r="M552" t="s">
        <v>2099</v>
      </c>
      <c r="N552" t="s">
        <v>2100</v>
      </c>
      <c r="O552" t="s">
        <v>2101</v>
      </c>
      <c r="P552" t="s">
        <v>45</v>
      </c>
      <c r="Q552" t="s">
        <v>36</v>
      </c>
      <c r="R552">
        <v>10010</v>
      </c>
      <c r="S552" t="s">
        <v>37</v>
      </c>
      <c r="Z552" t="b">
        <v>0</v>
      </c>
      <c r="AA552" t="b">
        <v>0</v>
      </c>
    </row>
    <row r="553" spans="1:30" x14ac:dyDescent="0.2">
      <c r="A553">
        <v>66</v>
      </c>
      <c r="B553" t="s">
        <v>225</v>
      </c>
      <c r="C553" t="s">
        <v>2102</v>
      </c>
      <c r="D553" t="s">
        <v>236</v>
      </c>
      <c r="E553" t="s">
        <v>2103</v>
      </c>
      <c r="F553" t="s">
        <v>40</v>
      </c>
      <c r="G553" t="s">
        <v>40</v>
      </c>
      <c r="H553" t="s">
        <v>40</v>
      </c>
      <c r="I553" t="s">
        <v>441</v>
      </c>
      <c r="J553" t="s">
        <v>42</v>
      </c>
      <c r="K553" t="s">
        <v>136</v>
      </c>
      <c r="L553" t="s">
        <v>2104</v>
      </c>
      <c r="M553" t="s">
        <v>2105</v>
      </c>
      <c r="N553" t="s">
        <v>2106</v>
      </c>
      <c r="O553" t="s">
        <v>191</v>
      </c>
      <c r="P553" t="s">
        <v>146</v>
      </c>
      <c r="Q553" t="s">
        <v>111</v>
      </c>
      <c r="R553">
        <v>11432</v>
      </c>
      <c r="S553" t="s">
        <v>37</v>
      </c>
      <c r="T553" t="s">
        <v>80</v>
      </c>
      <c r="U553" t="s">
        <v>2107</v>
      </c>
      <c r="V553" t="s">
        <v>139</v>
      </c>
      <c r="W553" t="s">
        <v>601</v>
      </c>
      <c r="Y553" t="s">
        <v>48</v>
      </c>
      <c r="Z553" t="b">
        <v>1</v>
      </c>
      <c r="AA553" t="b">
        <v>1</v>
      </c>
      <c r="AD553" t="s">
        <v>602</v>
      </c>
    </row>
    <row r="554" spans="1:30" x14ac:dyDescent="0.2">
      <c r="A554">
        <v>777</v>
      </c>
      <c r="B554" t="s">
        <v>58</v>
      </c>
      <c r="C554" t="s">
        <v>58</v>
      </c>
      <c r="L554" t="s">
        <v>2108</v>
      </c>
      <c r="Z554" t="b">
        <v>0</v>
      </c>
      <c r="AA554" t="b">
        <v>0</v>
      </c>
    </row>
    <row r="555" spans="1:30" x14ac:dyDescent="0.2">
      <c r="A555">
        <v>521</v>
      </c>
      <c r="B555" t="s">
        <v>210</v>
      </c>
      <c r="C555" t="s">
        <v>2109</v>
      </c>
      <c r="D555" t="s">
        <v>1667</v>
      </c>
      <c r="E555" t="s">
        <v>1668</v>
      </c>
      <c r="F555" t="s">
        <v>1668</v>
      </c>
      <c r="G555" t="s">
        <v>1667</v>
      </c>
      <c r="H555" t="s">
        <v>1668</v>
      </c>
      <c r="I555" t="s">
        <v>2110</v>
      </c>
      <c r="L555" t="s">
        <v>1670</v>
      </c>
      <c r="M555" t="s">
        <v>2111</v>
      </c>
      <c r="N555" t="s">
        <v>2112</v>
      </c>
      <c r="P555" t="s">
        <v>45</v>
      </c>
      <c r="Q555" t="s">
        <v>36</v>
      </c>
      <c r="R555">
        <v>10036</v>
      </c>
      <c r="S555" t="s">
        <v>37</v>
      </c>
      <c r="W555" t="s">
        <v>219</v>
      </c>
      <c r="Z555" t="b">
        <v>1</v>
      </c>
      <c r="AA555" t="b">
        <v>0</v>
      </c>
    </row>
    <row r="556" spans="1:30" x14ac:dyDescent="0.2">
      <c r="A556">
        <v>809</v>
      </c>
      <c r="B556" t="s">
        <v>2113</v>
      </c>
      <c r="C556" t="s">
        <v>2113</v>
      </c>
      <c r="N556" t="s">
        <v>2114</v>
      </c>
      <c r="O556" t="s">
        <v>2115</v>
      </c>
      <c r="P556" t="s">
        <v>68</v>
      </c>
      <c r="Q556" t="s">
        <v>63</v>
      </c>
      <c r="R556">
        <v>10475</v>
      </c>
      <c r="S556" t="s">
        <v>37</v>
      </c>
      <c r="Z556" t="b">
        <v>0</v>
      </c>
      <c r="AA556" t="b">
        <v>0</v>
      </c>
    </row>
    <row r="557" spans="1:30" x14ac:dyDescent="0.2">
      <c r="A557">
        <v>579</v>
      </c>
      <c r="B557" t="s">
        <v>58</v>
      </c>
      <c r="C557" t="s">
        <v>2116</v>
      </c>
      <c r="D557" t="s">
        <v>174</v>
      </c>
      <c r="E557" t="s">
        <v>174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L557" t="s">
        <v>2108</v>
      </c>
      <c r="M557" t="s">
        <v>2117</v>
      </c>
      <c r="N557" t="s">
        <v>2118</v>
      </c>
      <c r="O557" t="s">
        <v>2119</v>
      </c>
      <c r="P557" t="s">
        <v>45</v>
      </c>
      <c r="Q557" t="s">
        <v>36</v>
      </c>
      <c r="R557">
        <v>10032</v>
      </c>
      <c r="S557" t="s">
        <v>37</v>
      </c>
      <c r="Z557" t="b">
        <v>0</v>
      </c>
      <c r="AA557" t="b">
        <v>0</v>
      </c>
    </row>
    <row r="558" spans="1:30" x14ac:dyDescent="0.2">
      <c r="A558">
        <v>534</v>
      </c>
      <c r="B558" t="s">
        <v>69</v>
      </c>
      <c r="C558" t="s">
        <v>2120</v>
      </c>
      <c r="D558" t="s">
        <v>1022</v>
      </c>
      <c r="E558" t="s">
        <v>1022</v>
      </c>
      <c r="F558" t="s">
        <v>1022</v>
      </c>
      <c r="G558" t="s">
        <v>1022</v>
      </c>
      <c r="H558" t="s">
        <v>1022</v>
      </c>
      <c r="I558" t="s">
        <v>1022</v>
      </c>
      <c r="K558" t="s">
        <v>202</v>
      </c>
      <c r="L558" t="s">
        <v>71</v>
      </c>
      <c r="M558" t="s">
        <v>2121</v>
      </c>
      <c r="N558" t="s">
        <v>2122</v>
      </c>
      <c r="P558" t="s">
        <v>75</v>
      </c>
      <c r="Q558" t="s">
        <v>75</v>
      </c>
      <c r="R558">
        <v>10302</v>
      </c>
      <c r="S558" t="s">
        <v>37</v>
      </c>
      <c r="T558" t="s">
        <v>80</v>
      </c>
      <c r="U558" t="s">
        <v>1030</v>
      </c>
      <c r="V558" t="s">
        <v>139</v>
      </c>
      <c r="W558" t="s">
        <v>2123</v>
      </c>
      <c r="Z558" t="b">
        <v>0</v>
      </c>
      <c r="AA558" t="b">
        <v>1</v>
      </c>
    </row>
    <row r="559" spans="1:30" x14ac:dyDescent="0.2">
      <c r="A559">
        <v>538</v>
      </c>
      <c r="B559" t="s">
        <v>88</v>
      </c>
      <c r="C559" t="s">
        <v>2124</v>
      </c>
      <c r="L559" t="s">
        <v>2125</v>
      </c>
      <c r="M559" t="s">
        <v>2126</v>
      </c>
      <c r="N559" t="s">
        <v>2127</v>
      </c>
      <c r="P559" t="s">
        <v>45</v>
      </c>
      <c r="Q559" t="s">
        <v>36</v>
      </c>
      <c r="R559">
        <v>10032</v>
      </c>
      <c r="S559" t="s">
        <v>37</v>
      </c>
      <c r="Z559" t="b">
        <v>0</v>
      </c>
      <c r="AA559" t="b">
        <v>0</v>
      </c>
    </row>
    <row r="560" spans="1:30" x14ac:dyDescent="0.2">
      <c r="A560">
        <v>421</v>
      </c>
      <c r="B560" t="s">
        <v>2128</v>
      </c>
      <c r="C560" t="s">
        <v>2128</v>
      </c>
      <c r="D560" t="s">
        <v>2129</v>
      </c>
      <c r="E560" t="s">
        <v>2129</v>
      </c>
      <c r="F560" t="s">
        <v>2129</v>
      </c>
      <c r="G560" t="s">
        <v>2129</v>
      </c>
      <c r="H560" t="s">
        <v>2129</v>
      </c>
      <c r="I560" t="s">
        <v>2129</v>
      </c>
      <c r="J560" t="s">
        <v>2129</v>
      </c>
      <c r="K560" t="s">
        <v>415</v>
      </c>
      <c r="L560" t="s">
        <v>2130</v>
      </c>
      <c r="M560" t="s">
        <v>2131</v>
      </c>
      <c r="N560" t="s">
        <v>2132</v>
      </c>
      <c r="O560" t="s">
        <v>1458</v>
      </c>
      <c r="P560" t="s">
        <v>75</v>
      </c>
      <c r="Q560" t="s">
        <v>75</v>
      </c>
      <c r="R560">
        <v>10310</v>
      </c>
      <c r="S560" t="s">
        <v>37</v>
      </c>
      <c r="T560" t="s">
        <v>295</v>
      </c>
      <c r="X560" t="s">
        <v>48</v>
      </c>
      <c r="Z560" t="b">
        <v>0</v>
      </c>
      <c r="AA560" t="b">
        <v>1</v>
      </c>
      <c r="AB560" t="s">
        <v>48</v>
      </c>
      <c r="AC560" t="s">
        <v>170</v>
      </c>
      <c r="AD560" t="s">
        <v>2133</v>
      </c>
    </row>
    <row r="561" spans="1:31" x14ac:dyDescent="0.2">
      <c r="A561">
        <v>98</v>
      </c>
      <c r="B561" t="s">
        <v>2134</v>
      </c>
      <c r="C561" t="s">
        <v>2134</v>
      </c>
      <c r="D561" t="s">
        <v>341</v>
      </c>
      <c r="E561" t="s">
        <v>52</v>
      </c>
      <c r="F561" t="s">
        <v>52</v>
      </c>
      <c r="G561" t="s">
        <v>52</v>
      </c>
      <c r="H561" t="s">
        <v>52</v>
      </c>
      <c r="I561" t="s">
        <v>850</v>
      </c>
      <c r="J561" t="s">
        <v>42</v>
      </c>
      <c r="M561" t="s">
        <v>2135</v>
      </c>
      <c r="N561" t="s">
        <v>2136</v>
      </c>
      <c r="P561" t="s">
        <v>96</v>
      </c>
      <c r="Q561" t="s">
        <v>96</v>
      </c>
      <c r="R561">
        <v>11224</v>
      </c>
      <c r="S561" t="s">
        <v>37</v>
      </c>
      <c r="T561" t="s">
        <v>80</v>
      </c>
      <c r="U561" t="s">
        <v>168</v>
      </c>
      <c r="X561" t="s">
        <v>48</v>
      </c>
      <c r="Y561" t="s">
        <v>48</v>
      </c>
      <c r="Z561" t="b">
        <v>1</v>
      </c>
      <c r="AA561" t="b">
        <v>1</v>
      </c>
      <c r="AB561" t="s">
        <v>48</v>
      </c>
      <c r="AC561" t="s">
        <v>49</v>
      </c>
      <c r="AE561" t="s">
        <v>321</v>
      </c>
    </row>
    <row r="562" spans="1:31" x14ac:dyDescent="0.2">
      <c r="A562">
        <v>13</v>
      </c>
      <c r="B562" t="s">
        <v>105</v>
      </c>
      <c r="C562" t="s">
        <v>2137</v>
      </c>
      <c r="D562" t="s">
        <v>42</v>
      </c>
      <c r="E562" t="s">
        <v>2138</v>
      </c>
      <c r="F562" t="s">
        <v>2138</v>
      </c>
      <c r="G562" t="s">
        <v>42</v>
      </c>
      <c r="H562" t="s">
        <v>2138</v>
      </c>
      <c r="I562" t="s">
        <v>42</v>
      </c>
      <c r="J562" t="s">
        <v>42</v>
      </c>
      <c r="K562" t="s">
        <v>202</v>
      </c>
      <c r="L562" t="s">
        <v>107</v>
      </c>
      <c r="M562" t="s">
        <v>2139</v>
      </c>
      <c r="N562" t="s">
        <v>2140</v>
      </c>
      <c r="O562" t="s">
        <v>558</v>
      </c>
      <c r="P562" t="s">
        <v>111</v>
      </c>
      <c r="Q562" t="s">
        <v>111</v>
      </c>
      <c r="R562">
        <v>11432</v>
      </c>
      <c r="S562" t="s">
        <v>37</v>
      </c>
      <c r="T562" t="s">
        <v>80</v>
      </c>
      <c r="U562" t="s">
        <v>252</v>
      </c>
      <c r="V562" t="s">
        <v>139</v>
      </c>
      <c r="Z562" t="b">
        <v>0</v>
      </c>
      <c r="AA562" t="b">
        <v>1</v>
      </c>
      <c r="AD562" t="s">
        <v>209</v>
      </c>
    </row>
    <row r="563" spans="1:31" x14ac:dyDescent="0.2">
      <c r="A563">
        <v>520</v>
      </c>
      <c r="B563" t="s">
        <v>210</v>
      </c>
      <c r="C563" t="s">
        <v>2141</v>
      </c>
      <c r="D563" t="s">
        <v>1667</v>
      </c>
      <c r="E563" t="s">
        <v>1668</v>
      </c>
      <c r="F563" t="s">
        <v>1668</v>
      </c>
      <c r="G563" t="s">
        <v>1667</v>
      </c>
      <c r="H563" t="s">
        <v>1668</v>
      </c>
      <c r="I563" t="s">
        <v>2142</v>
      </c>
      <c r="L563" t="s">
        <v>1670</v>
      </c>
      <c r="M563" t="s">
        <v>2143</v>
      </c>
      <c r="N563" t="s">
        <v>2144</v>
      </c>
      <c r="P563" t="s">
        <v>45</v>
      </c>
      <c r="Q563" t="s">
        <v>36</v>
      </c>
      <c r="R563">
        <v>10009</v>
      </c>
      <c r="S563" t="s">
        <v>37</v>
      </c>
      <c r="W563" t="s">
        <v>219</v>
      </c>
      <c r="Z563" t="b">
        <v>1</v>
      </c>
      <c r="AA563" t="b">
        <v>0</v>
      </c>
    </row>
    <row r="564" spans="1:31" x14ac:dyDescent="0.2">
      <c r="A564">
        <v>570</v>
      </c>
      <c r="B564" t="s">
        <v>348</v>
      </c>
      <c r="C564" t="s">
        <v>2145</v>
      </c>
      <c r="L564" t="s">
        <v>350</v>
      </c>
      <c r="M564" t="s">
        <v>2146</v>
      </c>
      <c r="N564" t="s">
        <v>2147</v>
      </c>
      <c r="P564" t="s">
        <v>63</v>
      </c>
      <c r="Q564" t="s">
        <v>63</v>
      </c>
      <c r="R564">
        <v>10468</v>
      </c>
      <c r="S564" t="s">
        <v>37</v>
      </c>
      <c r="Z564" t="b">
        <v>0</v>
      </c>
      <c r="AA564" t="b">
        <v>0</v>
      </c>
    </row>
    <row r="565" spans="1:31" x14ac:dyDescent="0.2">
      <c r="A565">
        <v>411</v>
      </c>
      <c r="B565" t="s">
        <v>2148</v>
      </c>
      <c r="C565" t="s">
        <v>2148</v>
      </c>
      <c r="Z565" t="b">
        <v>0</v>
      </c>
      <c r="AA565" t="b">
        <v>0</v>
      </c>
    </row>
    <row r="566" spans="1:31" x14ac:dyDescent="0.2">
      <c r="A566">
        <v>508</v>
      </c>
      <c r="B566" t="s">
        <v>225</v>
      </c>
      <c r="C566" t="s">
        <v>2149</v>
      </c>
      <c r="D566" t="s">
        <v>42</v>
      </c>
      <c r="E566" t="s">
        <v>2150</v>
      </c>
      <c r="F566" t="s">
        <v>42</v>
      </c>
      <c r="G566" t="s">
        <v>2151</v>
      </c>
      <c r="H566" t="s">
        <v>2150</v>
      </c>
      <c r="I566" t="s">
        <v>42</v>
      </c>
      <c r="J566" t="s">
        <v>42</v>
      </c>
      <c r="K566" t="s">
        <v>2152</v>
      </c>
      <c r="L566" t="s">
        <v>2153</v>
      </c>
      <c r="M566" t="s">
        <v>2154</v>
      </c>
      <c r="T566" t="s">
        <v>80</v>
      </c>
      <c r="Y566" t="s">
        <v>48</v>
      </c>
      <c r="Z566" t="b">
        <v>1</v>
      </c>
      <c r="AA566" t="b">
        <v>1</v>
      </c>
    </row>
    <row r="567" spans="1:31" x14ac:dyDescent="0.2">
      <c r="A567">
        <v>472</v>
      </c>
      <c r="B567" t="s">
        <v>2155</v>
      </c>
      <c r="C567" t="s">
        <v>2155</v>
      </c>
      <c r="M567" t="s">
        <v>2156</v>
      </c>
      <c r="N567" t="s">
        <v>2157</v>
      </c>
      <c r="P567" t="s">
        <v>63</v>
      </c>
      <c r="Q567" t="s">
        <v>63</v>
      </c>
      <c r="R567">
        <v>10474</v>
      </c>
      <c r="S567" t="s">
        <v>37</v>
      </c>
      <c r="Z567" t="b">
        <v>0</v>
      </c>
      <c r="AA567" t="b">
        <v>0</v>
      </c>
    </row>
    <row r="568" spans="1:31" x14ac:dyDescent="0.2">
      <c r="A568">
        <v>72</v>
      </c>
      <c r="B568" t="s">
        <v>58</v>
      </c>
      <c r="C568" t="s">
        <v>2158</v>
      </c>
      <c r="D568" t="s">
        <v>300</v>
      </c>
      <c r="E568" t="s">
        <v>52</v>
      </c>
      <c r="F568" t="s">
        <v>52</v>
      </c>
      <c r="G568" t="s">
        <v>300</v>
      </c>
      <c r="H568" t="s">
        <v>52</v>
      </c>
      <c r="I568" t="s">
        <v>302</v>
      </c>
      <c r="J568" t="s">
        <v>42</v>
      </c>
      <c r="M568" t="s">
        <v>2159</v>
      </c>
      <c r="N568" t="s">
        <v>840</v>
      </c>
      <c r="P568" t="s">
        <v>207</v>
      </c>
      <c r="Q568" t="s">
        <v>36</v>
      </c>
      <c r="R568">
        <v>11372</v>
      </c>
      <c r="S568" t="s">
        <v>37</v>
      </c>
      <c r="T568" t="s">
        <v>46</v>
      </c>
      <c r="Z568" t="b">
        <v>0</v>
      </c>
      <c r="AA568" t="b">
        <v>1</v>
      </c>
    </row>
    <row r="569" spans="1:31" x14ac:dyDescent="0.2">
      <c r="A569">
        <v>560</v>
      </c>
      <c r="B569" t="s">
        <v>322</v>
      </c>
      <c r="C569" t="s">
        <v>2160</v>
      </c>
      <c r="N569" t="s">
        <v>2161</v>
      </c>
      <c r="P569" t="s">
        <v>63</v>
      </c>
      <c r="Q569" t="s">
        <v>63</v>
      </c>
      <c r="R569">
        <v>10451</v>
      </c>
      <c r="S569" t="s">
        <v>37</v>
      </c>
      <c r="Z569" t="b">
        <v>0</v>
      </c>
      <c r="AA569" t="b">
        <v>0</v>
      </c>
    </row>
    <row r="570" spans="1:31" x14ac:dyDescent="0.2">
      <c r="A570">
        <v>530</v>
      </c>
      <c r="B570" t="s">
        <v>225</v>
      </c>
      <c r="C570" t="s">
        <v>2162</v>
      </c>
      <c r="L570" t="s">
        <v>2163</v>
      </c>
      <c r="M570" t="s">
        <v>2164</v>
      </c>
      <c r="N570" t="s">
        <v>2165</v>
      </c>
      <c r="O570" t="s">
        <v>191</v>
      </c>
      <c r="P570" t="s">
        <v>45</v>
      </c>
      <c r="Q570" t="s">
        <v>36</v>
      </c>
      <c r="R570">
        <v>10010</v>
      </c>
      <c r="S570" t="s">
        <v>37</v>
      </c>
      <c r="Z570" t="b">
        <v>0</v>
      </c>
      <c r="AA570" t="b">
        <v>0</v>
      </c>
    </row>
    <row r="571" spans="1:31" x14ac:dyDescent="0.2">
      <c r="A571">
        <v>186</v>
      </c>
      <c r="B571" t="s">
        <v>125</v>
      </c>
      <c r="C571" t="s">
        <v>2166</v>
      </c>
      <c r="D571" t="s">
        <v>2079</v>
      </c>
      <c r="E571" t="s">
        <v>2079</v>
      </c>
      <c r="F571" t="s">
        <v>2079</v>
      </c>
      <c r="G571" t="s">
        <v>2079</v>
      </c>
      <c r="H571" t="s">
        <v>2079</v>
      </c>
      <c r="I571" t="s">
        <v>2079</v>
      </c>
      <c r="J571" t="s">
        <v>2079</v>
      </c>
      <c r="L571" t="s">
        <v>2167</v>
      </c>
      <c r="M571" t="s">
        <v>2168</v>
      </c>
      <c r="N571" t="s">
        <v>1573</v>
      </c>
      <c r="P571" t="s">
        <v>75</v>
      </c>
      <c r="Q571" t="s">
        <v>75</v>
      </c>
      <c r="R571">
        <v>10301</v>
      </c>
      <c r="S571" t="s">
        <v>37</v>
      </c>
      <c r="T571" t="s">
        <v>46</v>
      </c>
      <c r="W571" t="s">
        <v>1574</v>
      </c>
      <c r="Z571" t="b">
        <v>0</v>
      </c>
      <c r="AA571" t="b">
        <v>1</v>
      </c>
    </row>
    <row r="572" spans="1:31" x14ac:dyDescent="0.2">
      <c r="A572">
        <v>217</v>
      </c>
      <c r="B572" t="s">
        <v>2169</v>
      </c>
      <c r="C572" t="s">
        <v>2169</v>
      </c>
      <c r="D572" t="s">
        <v>40</v>
      </c>
      <c r="E572" t="s">
        <v>2170</v>
      </c>
      <c r="F572" t="s">
        <v>40</v>
      </c>
      <c r="G572" t="s">
        <v>1287</v>
      </c>
      <c r="H572" t="s">
        <v>40</v>
      </c>
      <c r="I572" t="s">
        <v>42</v>
      </c>
      <c r="J572" t="s">
        <v>42</v>
      </c>
      <c r="M572" t="s">
        <v>2171</v>
      </c>
      <c r="N572" t="s">
        <v>2172</v>
      </c>
      <c r="P572" t="s">
        <v>45</v>
      </c>
      <c r="Q572" t="s">
        <v>36</v>
      </c>
      <c r="R572">
        <v>10026</v>
      </c>
      <c r="S572" t="s">
        <v>37</v>
      </c>
      <c r="T572" t="s">
        <v>295</v>
      </c>
      <c r="U572" t="s">
        <v>663</v>
      </c>
      <c r="Z572" t="b">
        <v>1</v>
      </c>
      <c r="AA572" t="b">
        <v>1</v>
      </c>
      <c r="AD572" t="s">
        <v>423</v>
      </c>
    </row>
    <row r="573" spans="1:31" x14ac:dyDescent="0.2">
      <c r="A573">
        <v>141</v>
      </c>
      <c r="B573" t="s">
        <v>184</v>
      </c>
      <c r="C573" t="s">
        <v>2173</v>
      </c>
      <c r="D573" t="s">
        <v>40</v>
      </c>
      <c r="E573" t="s">
        <v>40</v>
      </c>
      <c r="F573" t="s">
        <v>40</v>
      </c>
      <c r="G573" t="s">
        <v>40</v>
      </c>
      <c r="H573" t="s">
        <v>40</v>
      </c>
      <c r="I573" t="s">
        <v>42</v>
      </c>
      <c r="J573" t="s">
        <v>42</v>
      </c>
      <c r="M573" t="s">
        <v>2174</v>
      </c>
      <c r="N573" t="s">
        <v>1348</v>
      </c>
      <c r="P573" t="s">
        <v>96</v>
      </c>
      <c r="Q573" t="s">
        <v>96</v>
      </c>
      <c r="R573">
        <v>11233</v>
      </c>
      <c r="S573" t="s">
        <v>37</v>
      </c>
      <c r="T573" t="s">
        <v>295</v>
      </c>
      <c r="U573" t="s">
        <v>168</v>
      </c>
      <c r="W573" t="s">
        <v>560</v>
      </c>
      <c r="Z573" t="b">
        <v>1</v>
      </c>
      <c r="AA573" t="b">
        <v>1</v>
      </c>
      <c r="AD573" t="s">
        <v>2175</v>
      </c>
    </row>
    <row r="574" spans="1:31" x14ac:dyDescent="0.2">
      <c r="A574">
        <v>436</v>
      </c>
      <c r="B574" t="s">
        <v>2176</v>
      </c>
      <c r="C574" t="s">
        <v>2176</v>
      </c>
      <c r="Z574" t="b">
        <v>0</v>
      </c>
      <c r="AA574" t="b">
        <v>0</v>
      </c>
    </row>
    <row r="575" spans="1:31" x14ac:dyDescent="0.2">
      <c r="A575">
        <v>804</v>
      </c>
      <c r="B575" t="s">
        <v>210</v>
      </c>
      <c r="C575" t="s">
        <v>2141</v>
      </c>
      <c r="N575" t="s">
        <v>2144</v>
      </c>
      <c r="P575" t="s">
        <v>35</v>
      </c>
      <c r="Q575" t="s">
        <v>36</v>
      </c>
      <c r="R575">
        <v>10009</v>
      </c>
      <c r="S575" t="s">
        <v>37</v>
      </c>
      <c r="Z575" t="b">
        <v>0</v>
      </c>
      <c r="AA575" t="b">
        <v>0</v>
      </c>
    </row>
    <row r="576" spans="1:31" x14ac:dyDescent="0.2">
      <c r="A576">
        <v>745</v>
      </c>
      <c r="B576" t="s">
        <v>2177</v>
      </c>
      <c r="C576" t="s">
        <v>2177</v>
      </c>
      <c r="N576" t="s">
        <v>2178</v>
      </c>
      <c r="P576" t="s">
        <v>96</v>
      </c>
      <c r="Q576" t="s">
        <v>96</v>
      </c>
      <c r="R576">
        <v>11221</v>
      </c>
      <c r="S576" t="s">
        <v>37</v>
      </c>
      <c r="Z576" t="b">
        <v>0</v>
      </c>
      <c r="AA576" t="b">
        <v>0</v>
      </c>
    </row>
    <row r="577" spans="1:30" x14ac:dyDescent="0.2">
      <c r="A577">
        <v>169</v>
      </c>
      <c r="B577" t="s">
        <v>702</v>
      </c>
      <c r="C577" t="s">
        <v>2179</v>
      </c>
      <c r="D577" t="s">
        <v>441</v>
      </c>
      <c r="E577" t="s">
        <v>441</v>
      </c>
      <c r="F577" t="s">
        <v>441</v>
      </c>
      <c r="G577" t="s">
        <v>441</v>
      </c>
      <c r="H577" t="s">
        <v>441</v>
      </c>
      <c r="I577" t="s">
        <v>42</v>
      </c>
      <c r="J577" t="s">
        <v>42</v>
      </c>
      <c r="K577" t="s">
        <v>705</v>
      </c>
      <c r="M577" t="s">
        <v>163</v>
      </c>
      <c r="N577" t="s">
        <v>61</v>
      </c>
      <c r="O577" t="s">
        <v>460</v>
      </c>
      <c r="P577" t="s">
        <v>63</v>
      </c>
      <c r="Q577" t="s">
        <v>63</v>
      </c>
      <c r="R577">
        <v>10456</v>
      </c>
      <c r="S577" t="s">
        <v>37</v>
      </c>
      <c r="T577" t="s">
        <v>80</v>
      </c>
      <c r="U577" t="s">
        <v>168</v>
      </c>
      <c r="Z577" t="b">
        <v>1</v>
      </c>
      <c r="AA577" t="b">
        <v>1</v>
      </c>
      <c r="AD577" t="s">
        <v>707</v>
      </c>
    </row>
    <row r="578" spans="1:30" x14ac:dyDescent="0.2">
      <c r="A578">
        <v>10</v>
      </c>
      <c r="B578" t="s">
        <v>1388</v>
      </c>
      <c r="C578" t="s">
        <v>2180</v>
      </c>
      <c r="D578" t="s">
        <v>2181</v>
      </c>
      <c r="E578" t="s">
        <v>2181</v>
      </c>
      <c r="F578" t="s">
        <v>2181</v>
      </c>
      <c r="G578" t="s">
        <v>2181</v>
      </c>
      <c r="H578" t="s">
        <v>2181</v>
      </c>
      <c r="I578" t="s">
        <v>2182</v>
      </c>
      <c r="J578" t="s">
        <v>42</v>
      </c>
      <c r="L578" t="s">
        <v>1623</v>
      </c>
      <c r="M578" t="s">
        <v>2183</v>
      </c>
      <c r="N578" t="s">
        <v>2184</v>
      </c>
      <c r="P578" t="s">
        <v>63</v>
      </c>
      <c r="Q578" t="s">
        <v>63</v>
      </c>
      <c r="R578">
        <v>10461</v>
      </c>
      <c r="S578" t="s">
        <v>37</v>
      </c>
      <c r="T578" t="s">
        <v>80</v>
      </c>
      <c r="U578" t="s">
        <v>81</v>
      </c>
      <c r="W578" t="s">
        <v>82</v>
      </c>
      <c r="Y578" t="s">
        <v>48</v>
      </c>
      <c r="Z578" t="b">
        <v>0</v>
      </c>
      <c r="AA578" t="b">
        <v>0</v>
      </c>
    </row>
    <row r="579" spans="1:30" x14ac:dyDescent="0.2">
      <c r="A579">
        <v>464</v>
      </c>
      <c r="B579" t="s">
        <v>116</v>
      </c>
      <c r="C579" t="s">
        <v>2185</v>
      </c>
      <c r="D579" t="s">
        <v>1804</v>
      </c>
      <c r="E579" t="s">
        <v>1804</v>
      </c>
      <c r="F579" t="s">
        <v>1804</v>
      </c>
      <c r="G579" t="s">
        <v>1804</v>
      </c>
      <c r="H579" t="s">
        <v>1804</v>
      </c>
      <c r="I579" t="s">
        <v>336</v>
      </c>
      <c r="J579" t="s">
        <v>42</v>
      </c>
      <c r="L579" t="s">
        <v>120</v>
      </c>
      <c r="M579" t="s">
        <v>2186</v>
      </c>
      <c r="N579" t="s">
        <v>2187</v>
      </c>
      <c r="P579" t="s">
        <v>63</v>
      </c>
      <c r="Q579" t="s">
        <v>63</v>
      </c>
      <c r="R579">
        <v>10454</v>
      </c>
      <c r="S579" t="s">
        <v>37</v>
      </c>
      <c r="Z579" t="b">
        <v>0</v>
      </c>
      <c r="AA579" t="b">
        <v>0</v>
      </c>
    </row>
    <row r="580" spans="1:30" x14ac:dyDescent="0.2">
      <c r="A580">
        <v>154</v>
      </c>
      <c r="B580" t="s">
        <v>156</v>
      </c>
      <c r="C580" t="s">
        <v>2188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2189</v>
      </c>
      <c r="J580" t="s">
        <v>42</v>
      </c>
      <c r="M580" t="s">
        <v>2190</v>
      </c>
      <c r="N580" t="s">
        <v>2191</v>
      </c>
      <c r="O580" t="s">
        <v>460</v>
      </c>
      <c r="P580" t="s">
        <v>63</v>
      </c>
      <c r="Q580" t="s">
        <v>63</v>
      </c>
      <c r="R580">
        <v>10466</v>
      </c>
      <c r="S580" t="s">
        <v>37</v>
      </c>
      <c r="T580" t="s">
        <v>80</v>
      </c>
      <c r="U580" t="s">
        <v>252</v>
      </c>
      <c r="W580" t="s">
        <v>82</v>
      </c>
      <c r="Y580" t="s">
        <v>48</v>
      </c>
      <c r="Z580" t="b">
        <v>0</v>
      </c>
      <c r="AA580" t="b">
        <v>0</v>
      </c>
    </row>
    <row r="581" spans="1:30" x14ac:dyDescent="0.2">
      <c r="A581">
        <v>157</v>
      </c>
      <c r="B581" t="s">
        <v>156</v>
      </c>
      <c r="C581" t="s">
        <v>2192</v>
      </c>
      <c r="D581" t="s">
        <v>2193</v>
      </c>
      <c r="E581" t="s">
        <v>2193</v>
      </c>
      <c r="F581" t="s">
        <v>2193</v>
      </c>
      <c r="G581" t="s">
        <v>42</v>
      </c>
      <c r="H581" t="s">
        <v>42</v>
      </c>
      <c r="I581" t="s">
        <v>42</v>
      </c>
      <c r="J581" t="s">
        <v>42</v>
      </c>
      <c r="M581" t="s">
        <v>2194</v>
      </c>
      <c r="N581" t="s">
        <v>1694</v>
      </c>
      <c r="P581" t="s">
        <v>63</v>
      </c>
      <c r="Q581" t="s">
        <v>63</v>
      </c>
      <c r="R581">
        <v>10467</v>
      </c>
      <c r="S581" t="s">
        <v>37</v>
      </c>
      <c r="T581" t="s">
        <v>80</v>
      </c>
      <c r="U581" t="s">
        <v>252</v>
      </c>
      <c r="W581" t="s">
        <v>82</v>
      </c>
      <c r="Y581" t="s">
        <v>48</v>
      </c>
      <c r="Z581" t="b">
        <v>0</v>
      </c>
      <c r="AA581" t="b">
        <v>0</v>
      </c>
      <c r="AD581" t="s">
        <v>2195</v>
      </c>
    </row>
    <row r="582" spans="1:30" x14ac:dyDescent="0.2">
      <c r="A582">
        <v>36</v>
      </c>
      <c r="B582" t="s">
        <v>1071</v>
      </c>
      <c r="C582" t="s">
        <v>2196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K582" t="s">
        <v>202</v>
      </c>
      <c r="L582" t="s">
        <v>2197</v>
      </c>
      <c r="M582" t="s">
        <v>2198</v>
      </c>
      <c r="N582" t="s">
        <v>2199</v>
      </c>
      <c r="P582" t="s">
        <v>96</v>
      </c>
      <c r="Q582" t="s">
        <v>96</v>
      </c>
      <c r="R582">
        <v>11226</v>
      </c>
      <c r="S582" t="s">
        <v>37</v>
      </c>
      <c r="T582" t="s">
        <v>80</v>
      </c>
      <c r="U582" t="s">
        <v>2200</v>
      </c>
      <c r="V582" t="s">
        <v>48</v>
      </c>
      <c r="W582" t="s">
        <v>140</v>
      </c>
      <c r="Z582" t="b">
        <v>0</v>
      </c>
      <c r="AA582" t="b">
        <v>1</v>
      </c>
      <c r="AD582" t="s">
        <v>707</v>
      </c>
    </row>
    <row r="583" spans="1:30" x14ac:dyDescent="0.2">
      <c r="A583">
        <v>111</v>
      </c>
      <c r="B583" t="s">
        <v>997</v>
      </c>
      <c r="C583" t="s">
        <v>2201</v>
      </c>
      <c r="L583" t="s">
        <v>1000</v>
      </c>
      <c r="M583" t="s">
        <v>2202</v>
      </c>
      <c r="N583" t="s">
        <v>2203</v>
      </c>
      <c r="P583" t="s">
        <v>45</v>
      </c>
      <c r="Q583" t="s">
        <v>36</v>
      </c>
      <c r="R583">
        <v>10035</v>
      </c>
      <c r="S583" t="s">
        <v>37</v>
      </c>
      <c r="Z583" t="b">
        <v>0</v>
      </c>
      <c r="AA583" t="b">
        <v>0</v>
      </c>
    </row>
    <row r="584" spans="1:30" x14ac:dyDescent="0.2">
      <c r="A584">
        <v>206</v>
      </c>
      <c r="B584" t="s">
        <v>131</v>
      </c>
      <c r="C584" t="s">
        <v>2204</v>
      </c>
      <c r="M584" t="s">
        <v>137</v>
      </c>
      <c r="N584" t="s">
        <v>2205</v>
      </c>
      <c r="P584" t="s">
        <v>45</v>
      </c>
      <c r="Q584" t="s">
        <v>36</v>
      </c>
      <c r="R584">
        <v>10019</v>
      </c>
      <c r="S584" t="s">
        <v>37</v>
      </c>
      <c r="Z584" t="b">
        <v>0</v>
      </c>
      <c r="AA584" t="b">
        <v>0</v>
      </c>
    </row>
    <row r="585" spans="1:30" x14ac:dyDescent="0.2">
      <c r="A585">
        <v>488</v>
      </c>
      <c r="B585" t="s">
        <v>1931</v>
      </c>
      <c r="C585" t="s">
        <v>2206</v>
      </c>
      <c r="M585" t="s">
        <v>2207</v>
      </c>
      <c r="N585" t="s">
        <v>2208</v>
      </c>
      <c r="O585" t="s">
        <v>460</v>
      </c>
      <c r="P585" t="s">
        <v>96</v>
      </c>
      <c r="Q585" t="s">
        <v>96</v>
      </c>
      <c r="R585">
        <v>11207</v>
      </c>
      <c r="S585" t="s">
        <v>37</v>
      </c>
      <c r="Z585" t="b">
        <v>0</v>
      </c>
      <c r="AA585" t="b">
        <v>0</v>
      </c>
    </row>
    <row r="586" spans="1:30" x14ac:dyDescent="0.2">
      <c r="A586">
        <v>97</v>
      </c>
      <c r="B586" t="s">
        <v>2209</v>
      </c>
      <c r="C586" t="s">
        <v>2209</v>
      </c>
      <c r="D586" t="s">
        <v>302</v>
      </c>
      <c r="E586" t="s">
        <v>302</v>
      </c>
      <c r="F586" t="s">
        <v>302</v>
      </c>
      <c r="G586" t="s">
        <v>302</v>
      </c>
      <c r="H586" t="s">
        <v>302</v>
      </c>
      <c r="I586" t="s">
        <v>42</v>
      </c>
      <c r="J586" t="s">
        <v>42</v>
      </c>
      <c r="M586" t="s">
        <v>2210</v>
      </c>
      <c r="N586" t="s">
        <v>2211</v>
      </c>
      <c r="P586" t="s">
        <v>96</v>
      </c>
      <c r="Q586" t="s">
        <v>96</v>
      </c>
      <c r="R586">
        <v>11229</v>
      </c>
      <c r="S586" t="s">
        <v>37</v>
      </c>
      <c r="T586" t="s">
        <v>80</v>
      </c>
      <c r="U586" t="s">
        <v>168</v>
      </c>
      <c r="Z586" t="b">
        <v>0</v>
      </c>
      <c r="AA586" t="b">
        <v>0</v>
      </c>
    </row>
    <row r="587" spans="1:30" x14ac:dyDescent="0.2">
      <c r="A587">
        <v>818</v>
      </c>
      <c r="B587" t="s">
        <v>101</v>
      </c>
      <c r="C587" t="s">
        <v>2212</v>
      </c>
      <c r="Q587" t="s">
        <v>63</v>
      </c>
      <c r="Z587" t="b">
        <v>0</v>
      </c>
      <c r="AA587" t="b">
        <v>0</v>
      </c>
    </row>
    <row r="588" spans="1:30" x14ac:dyDescent="0.2">
      <c r="A588">
        <v>121</v>
      </c>
      <c r="B588" t="s">
        <v>38</v>
      </c>
      <c r="C588" t="s">
        <v>2213</v>
      </c>
      <c r="M588" t="s">
        <v>43</v>
      </c>
      <c r="N588" t="s">
        <v>2214</v>
      </c>
      <c r="P588" t="s">
        <v>45</v>
      </c>
      <c r="Q588" t="s">
        <v>36</v>
      </c>
      <c r="R588">
        <v>10027</v>
      </c>
      <c r="S588" t="s">
        <v>37</v>
      </c>
      <c r="Z588" t="b">
        <v>0</v>
      </c>
      <c r="AA588" t="b">
        <v>0</v>
      </c>
    </row>
    <row r="589" spans="1:30" x14ac:dyDescent="0.2">
      <c r="A589">
        <v>498</v>
      </c>
      <c r="B589" t="s">
        <v>2215</v>
      </c>
      <c r="C589" t="s">
        <v>2215</v>
      </c>
      <c r="N589" t="s">
        <v>2216</v>
      </c>
      <c r="P589" t="s">
        <v>45</v>
      </c>
      <c r="Q589" t="s">
        <v>36</v>
      </c>
      <c r="R589">
        <v>10011</v>
      </c>
      <c r="S589" t="s">
        <v>37</v>
      </c>
      <c r="Z589" t="b">
        <v>0</v>
      </c>
      <c r="AA589" t="b">
        <v>0</v>
      </c>
    </row>
    <row r="590" spans="1:30" x14ac:dyDescent="0.2">
      <c r="A590">
        <v>132</v>
      </c>
      <c r="B590" t="s">
        <v>339</v>
      </c>
      <c r="C590" t="s">
        <v>2217</v>
      </c>
      <c r="D590" t="s">
        <v>341</v>
      </c>
      <c r="E590" t="s">
        <v>341</v>
      </c>
      <c r="F590" t="s">
        <v>341</v>
      </c>
      <c r="G590" t="s">
        <v>341</v>
      </c>
      <c r="H590" t="s">
        <v>341</v>
      </c>
      <c r="I590" t="s">
        <v>565</v>
      </c>
      <c r="J590" t="s">
        <v>42</v>
      </c>
      <c r="M590" t="s">
        <v>2218</v>
      </c>
      <c r="N590" t="s">
        <v>2219</v>
      </c>
      <c r="P590" t="s">
        <v>96</v>
      </c>
      <c r="Q590" t="s">
        <v>96</v>
      </c>
      <c r="R590">
        <v>11220</v>
      </c>
      <c r="S590" t="s">
        <v>37</v>
      </c>
      <c r="T590" t="s">
        <v>80</v>
      </c>
      <c r="U590" t="s">
        <v>2220</v>
      </c>
      <c r="W590" t="s">
        <v>82</v>
      </c>
      <c r="X590" t="s">
        <v>48</v>
      </c>
      <c r="Y590" t="s">
        <v>48</v>
      </c>
      <c r="Z590" t="b">
        <v>0</v>
      </c>
      <c r="AA590" t="b">
        <v>1</v>
      </c>
      <c r="AB590" t="s">
        <v>48</v>
      </c>
      <c r="AD590" t="s">
        <v>2221</v>
      </c>
    </row>
    <row r="591" spans="1:30" x14ac:dyDescent="0.2">
      <c r="A591">
        <v>427</v>
      </c>
      <c r="B591" t="s">
        <v>2222</v>
      </c>
      <c r="C591" t="s">
        <v>2222</v>
      </c>
      <c r="Z591" t="b">
        <v>0</v>
      </c>
      <c r="AA591" t="b">
        <v>0</v>
      </c>
    </row>
    <row r="592" spans="1:30" x14ac:dyDescent="0.2">
      <c r="A592">
        <v>383</v>
      </c>
      <c r="B592" t="s">
        <v>2223</v>
      </c>
      <c r="C592" t="s">
        <v>2223</v>
      </c>
      <c r="M592" t="s">
        <v>2224</v>
      </c>
      <c r="N592" t="s">
        <v>2225</v>
      </c>
      <c r="O592" t="s">
        <v>2226</v>
      </c>
      <c r="P592" t="s">
        <v>45</v>
      </c>
      <c r="Q592" t="s">
        <v>36</v>
      </c>
      <c r="R592">
        <v>10011</v>
      </c>
      <c r="S592" t="s">
        <v>37</v>
      </c>
      <c r="Z592" t="b">
        <v>0</v>
      </c>
      <c r="AA592" t="b">
        <v>0</v>
      </c>
    </row>
    <row r="593" spans="1:30" x14ac:dyDescent="0.2">
      <c r="A593">
        <v>502</v>
      </c>
      <c r="B593" t="s">
        <v>2227</v>
      </c>
      <c r="C593" t="s">
        <v>2227</v>
      </c>
      <c r="N593" t="s">
        <v>2228</v>
      </c>
      <c r="P593" t="s">
        <v>96</v>
      </c>
      <c r="Q593" t="s">
        <v>96</v>
      </c>
      <c r="S593" t="s">
        <v>37</v>
      </c>
      <c r="Z593" t="b">
        <v>0</v>
      </c>
      <c r="AA593" t="b">
        <v>0</v>
      </c>
    </row>
    <row r="594" spans="1:30" x14ac:dyDescent="0.2">
      <c r="A594">
        <v>129</v>
      </c>
      <c r="B594" t="s">
        <v>339</v>
      </c>
      <c r="C594" t="s">
        <v>2229</v>
      </c>
      <c r="D594" t="s">
        <v>52</v>
      </c>
      <c r="E594" t="s">
        <v>300</v>
      </c>
      <c r="F594" t="s">
        <v>300</v>
      </c>
      <c r="G594" t="s">
        <v>300</v>
      </c>
      <c r="H594" t="s">
        <v>52</v>
      </c>
      <c r="I594" t="s">
        <v>302</v>
      </c>
      <c r="J594" t="s">
        <v>42</v>
      </c>
      <c r="M594" t="s">
        <v>2230</v>
      </c>
      <c r="N594" t="s">
        <v>2231</v>
      </c>
      <c r="P594" t="s">
        <v>96</v>
      </c>
      <c r="Q594" t="s">
        <v>96</v>
      </c>
      <c r="R594">
        <v>11215</v>
      </c>
      <c r="S594" t="s">
        <v>37</v>
      </c>
      <c r="T594" t="s">
        <v>80</v>
      </c>
      <c r="U594" t="s">
        <v>252</v>
      </c>
      <c r="W594" t="s">
        <v>82</v>
      </c>
      <c r="Z594" t="b">
        <v>0</v>
      </c>
      <c r="AA594" t="b">
        <v>1</v>
      </c>
    </row>
    <row r="595" spans="1:30" x14ac:dyDescent="0.2">
      <c r="A595">
        <v>569</v>
      </c>
      <c r="B595" t="s">
        <v>348</v>
      </c>
      <c r="C595" t="s">
        <v>2232</v>
      </c>
      <c r="L595" t="s">
        <v>350</v>
      </c>
      <c r="M595" t="s">
        <v>2233</v>
      </c>
      <c r="N595" t="s">
        <v>2234</v>
      </c>
      <c r="P595" t="s">
        <v>68</v>
      </c>
      <c r="Q595" t="s">
        <v>63</v>
      </c>
      <c r="R595">
        <v>10457</v>
      </c>
      <c r="S595" t="s">
        <v>37</v>
      </c>
      <c r="Z595" t="b">
        <v>0</v>
      </c>
      <c r="AA595" t="b">
        <v>0</v>
      </c>
    </row>
    <row r="596" spans="1:30" x14ac:dyDescent="0.2">
      <c r="A596">
        <v>784</v>
      </c>
      <c r="B596" t="s">
        <v>225</v>
      </c>
      <c r="C596" t="s">
        <v>2235</v>
      </c>
      <c r="D596" t="s">
        <v>1052</v>
      </c>
      <c r="E596" t="s">
        <v>2236</v>
      </c>
      <c r="F596" t="s">
        <v>1052</v>
      </c>
      <c r="G596" t="s">
        <v>1052</v>
      </c>
      <c r="H596" t="s">
        <v>1052</v>
      </c>
      <c r="I596" t="s">
        <v>945</v>
      </c>
      <c r="K596" t="s">
        <v>136</v>
      </c>
      <c r="M596" t="s">
        <v>2237</v>
      </c>
      <c r="N596" t="s">
        <v>2238</v>
      </c>
      <c r="O596" t="s">
        <v>460</v>
      </c>
      <c r="P596" t="s">
        <v>68</v>
      </c>
      <c r="Q596" t="s">
        <v>63</v>
      </c>
      <c r="R596">
        <v>10457</v>
      </c>
      <c r="S596" t="s">
        <v>37</v>
      </c>
      <c r="T596" t="s">
        <v>80</v>
      </c>
      <c r="U596" t="s">
        <v>2239</v>
      </c>
      <c r="V596" t="s">
        <v>139</v>
      </c>
      <c r="W596" t="s">
        <v>601</v>
      </c>
      <c r="Y596" t="s">
        <v>48</v>
      </c>
      <c r="Z596" t="b">
        <v>1</v>
      </c>
      <c r="AA596" t="b">
        <v>1</v>
      </c>
      <c r="AD596" t="s">
        <v>602</v>
      </c>
    </row>
    <row r="597" spans="1:30" x14ac:dyDescent="0.2">
      <c r="A597">
        <v>785</v>
      </c>
      <c r="B597" t="s">
        <v>225</v>
      </c>
      <c r="C597" t="s">
        <v>2240</v>
      </c>
      <c r="D597" t="s">
        <v>40</v>
      </c>
      <c r="E597" t="s">
        <v>2241</v>
      </c>
      <c r="F597" t="s">
        <v>2241</v>
      </c>
      <c r="G597" t="s">
        <v>40</v>
      </c>
      <c r="H597" t="s">
        <v>40</v>
      </c>
      <c r="I597" t="s">
        <v>1305</v>
      </c>
      <c r="K597" t="s">
        <v>136</v>
      </c>
      <c r="M597" t="s">
        <v>2242</v>
      </c>
      <c r="N597" t="s">
        <v>1025</v>
      </c>
      <c r="P597" t="s">
        <v>883</v>
      </c>
      <c r="Q597" t="s">
        <v>96</v>
      </c>
      <c r="R597">
        <v>11206</v>
      </c>
      <c r="S597" t="s">
        <v>37</v>
      </c>
      <c r="T597" t="s">
        <v>80</v>
      </c>
      <c r="U597" t="s">
        <v>2239</v>
      </c>
      <c r="V597" t="s">
        <v>139</v>
      </c>
      <c r="W597" t="s">
        <v>601</v>
      </c>
      <c r="Y597" t="s">
        <v>48</v>
      </c>
      <c r="Z597" t="b">
        <v>1</v>
      </c>
      <c r="AA597" t="b">
        <v>1</v>
      </c>
      <c r="AD597" t="s">
        <v>602</v>
      </c>
    </row>
    <row r="598" spans="1:30" x14ac:dyDescent="0.2">
      <c r="A598">
        <v>172</v>
      </c>
      <c r="B598" t="s">
        <v>131</v>
      </c>
      <c r="C598" t="s">
        <v>2243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42</v>
      </c>
      <c r="J598" t="s">
        <v>42</v>
      </c>
      <c r="K598" t="s">
        <v>136</v>
      </c>
      <c r="L598" t="s">
        <v>1758</v>
      </c>
      <c r="M598" t="s">
        <v>2244</v>
      </c>
      <c r="N598" t="s">
        <v>2245</v>
      </c>
      <c r="P598" t="s">
        <v>45</v>
      </c>
      <c r="Q598" t="s">
        <v>36</v>
      </c>
      <c r="R598">
        <v>10001</v>
      </c>
      <c r="S598" t="s">
        <v>37</v>
      </c>
      <c r="T598" t="s">
        <v>295</v>
      </c>
      <c r="U598" t="s">
        <v>81</v>
      </c>
      <c r="V598" t="s">
        <v>139</v>
      </c>
      <c r="W598" t="s">
        <v>2246</v>
      </c>
      <c r="Z598" t="b">
        <v>0</v>
      </c>
      <c r="AA598" t="b">
        <v>1</v>
      </c>
      <c r="AD598" t="s">
        <v>2247</v>
      </c>
    </row>
    <row r="599" spans="1:30" x14ac:dyDescent="0.2">
      <c r="A599">
        <v>817</v>
      </c>
      <c r="B599" t="s">
        <v>101</v>
      </c>
      <c r="C599" t="s">
        <v>2248</v>
      </c>
      <c r="Q599" t="s">
        <v>96</v>
      </c>
      <c r="Z599" t="b">
        <v>0</v>
      </c>
      <c r="AA599" t="b">
        <v>0</v>
      </c>
    </row>
    <row r="600" spans="1:30" x14ac:dyDescent="0.2">
      <c r="A600">
        <v>836</v>
      </c>
      <c r="B600" t="s">
        <v>269</v>
      </c>
      <c r="C600" t="s">
        <v>2249</v>
      </c>
      <c r="Q600" t="s">
        <v>36</v>
      </c>
      <c r="Z600" t="b">
        <v>0</v>
      </c>
      <c r="AA6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00"/>
  <sheetViews>
    <sheetView workbookViewId="0">
      <selection activeCell="C99" sqref="C99"/>
    </sheetView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34</v>
      </c>
      <c r="B2">
        <v>19</v>
      </c>
      <c r="C2" t="s">
        <v>35</v>
      </c>
      <c r="D2" t="s">
        <v>36</v>
      </c>
      <c r="E2">
        <v>10007</v>
      </c>
    </row>
    <row r="3" spans="1:5" x14ac:dyDescent="0.2">
      <c r="A3" t="s">
        <v>44</v>
      </c>
      <c r="C3" t="s">
        <v>45</v>
      </c>
      <c r="D3" t="s">
        <v>36</v>
      </c>
      <c r="E3">
        <v>10026</v>
      </c>
    </row>
    <row r="4" spans="1:5" x14ac:dyDescent="0.2">
      <c r="A4" t="s">
        <v>56</v>
      </c>
      <c r="C4" t="s">
        <v>45</v>
      </c>
      <c r="D4" t="s">
        <v>36</v>
      </c>
      <c r="E4">
        <v>10002</v>
      </c>
    </row>
    <row r="5" spans="1:5" x14ac:dyDescent="0.2">
      <c r="A5" t="s">
        <v>61</v>
      </c>
      <c r="B5" t="s">
        <v>62</v>
      </c>
      <c r="C5" t="s">
        <v>63</v>
      </c>
      <c r="D5" t="s">
        <v>63</v>
      </c>
      <c r="E5">
        <v>10456</v>
      </c>
    </row>
    <row r="6" spans="1:5" x14ac:dyDescent="0.2">
      <c r="A6" t="s">
        <v>67</v>
      </c>
      <c r="C6" t="s">
        <v>68</v>
      </c>
      <c r="D6" t="s">
        <v>63</v>
      </c>
      <c r="E6">
        <v>10456</v>
      </c>
    </row>
    <row r="7" spans="1:5" x14ac:dyDescent="0.2">
      <c r="A7" t="s">
        <v>73</v>
      </c>
      <c r="B7" t="s">
        <v>74</v>
      </c>
      <c r="C7" t="s">
        <v>75</v>
      </c>
      <c r="D7" t="s">
        <v>75</v>
      </c>
      <c r="E7">
        <v>10301</v>
      </c>
    </row>
    <row r="8" spans="1:5" x14ac:dyDescent="0.2">
      <c r="A8" t="s">
        <v>79</v>
      </c>
      <c r="C8" t="s">
        <v>63</v>
      </c>
      <c r="D8" t="s">
        <v>63</v>
      </c>
      <c r="E8">
        <v>10454</v>
      </c>
    </row>
    <row r="9" spans="1:5" x14ac:dyDescent="0.2">
      <c r="A9" t="s">
        <v>85</v>
      </c>
      <c r="B9" t="s">
        <v>86</v>
      </c>
      <c r="C9" t="s">
        <v>45</v>
      </c>
      <c r="D9" t="s">
        <v>36</v>
      </c>
      <c r="E9">
        <v>10038</v>
      </c>
    </row>
    <row r="10" spans="1:5" hidden="1" x14ac:dyDescent="0.2"/>
    <row r="11" spans="1:5" x14ac:dyDescent="0.2">
      <c r="A11" t="s">
        <v>92</v>
      </c>
      <c r="C11" t="s">
        <v>45</v>
      </c>
      <c r="D11" t="s">
        <v>36</v>
      </c>
      <c r="E11">
        <v>10605</v>
      </c>
    </row>
    <row r="12" spans="1:5" x14ac:dyDescent="0.2">
      <c r="A12" t="s">
        <v>95</v>
      </c>
      <c r="C12" t="s">
        <v>96</v>
      </c>
      <c r="D12" t="s">
        <v>96</v>
      </c>
      <c r="E12">
        <v>11233</v>
      </c>
    </row>
    <row r="13" spans="1:5" x14ac:dyDescent="0.2">
      <c r="A13" t="s">
        <v>99</v>
      </c>
      <c r="B13" t="s">
        <v>100</v>
      </c>
      <c r="C13" t="s">
        <v>45</v>
      </c>
      <c r="D13" t="s">
        <v>36</v>
      </c>
    </row>
    <row r="14" spans="1:5" x14ac:dyDescent="0.2">
      <c r="A14" t="s">
        <v>109</v>
      </c>
      <c r="C14" t="s">
        <v>110</v>
      </c>
      <c r="D14" t="s">
        <v>111</v>
      </c>
      <c r="E14">
        <v>11691</v>
      </c>
    </row>
    <row r="15" spans="1:5" x14ac:dyDescent="0.2">
      <c r="A15" t="s">
        <v>115</v>
      </c>
      <c r="C15" t="s">
        <v>45</v>
      </c>
      <c r="D15" t="s">
        <v>36</v>
      </c>
      <c r="E15">
        <v>10016</v>
      </c>
    </row>
    <row r="16" spans="1:5" x14ac:dyDescent="0.2">
      <c r="A16" t="s">
        <v>122</v>
      </c>
      <c r="C16" t="s">
        <v>123</v>
      </c>
      <c r="D16" t="s">
        <v>111</v>
      </c>
      <c r="E16">
        <v>11418</v>
      </c>
    </row>
    <row r="17" spans="1:5" hidden="1" x14ac:dyDescent="0.2"/>
    <row r="18" spans="1:5" x14ac:dyDescent="0.2">
      <c r="A18" t="s">
        <v>127</v>
      </c>
      <c r="C18" t="s">
        <v>75</v>
      </c>
      <c r="D18" t="s">
        <v>75</v>
      </c>
      <c r="E18">
        <v>10304</v>
      </c>
    </row>
    <row r="19" spans="1:5" x14ac:dyDescent="0.2">
      <c r="A19" t="s">
        <v>130</v>
      </c>
      <c r="C19" t="s">
        <v>63</v>
      </c>
      <c r="D19" t="s">
        <v>63</v>
      </c>
      <c r="E19">
        <v>10452</v>
      </c>
    </row>
    <row r="20" spans="1:5" x14ac:dyDescent="0.2">
      <c r="A20" t="s">
        <v>138</v>
      </c>
      <c r="C20" t="s">
        <v>45</v>
      </c>
      <c r="D20" t="s">
        <v>36</v>
      </c>
      <c r="E20">
        <v>10019</v>
      </c>
    </row>
    <row r="21" spans="1:5" x14ac:dyDescent="0.2">
      <c r="A21" t="s">
        <v>145</v>
      </c>
      <c r="C21" t="s">
        <v>146</v>
      </c>
      <c r="D21" t="s">
        <v>111</v>
      </c>
      <c r="E21">
        <v>11432</v>
      </c>
    </row>
    <row r="22" spans="1:5" x14ac:dyDescent="0.2">
      <c r="A22" t="s">
        <v>149</v>
      </c>
      <c r="C22" t="s">
        <v>63</v>
      </c>
      <c r="D22" t="s">
        <v>63</v>
      </c>
      <c r="E22">
        <v>10457</v>
      </c>
    </row>
    <row r="23" spans="1:5" hidden="1" x14ac:dyDescent="0.2"/>
    <row r="24" spans="1:5" x14ac:dyDescent="0.2">
      <c r="A24" t="s">
        <v>154</v>
      </c>
      <c r="B24" t="s">
        <v>155</v>
      </c>
      <c r="C24" t="s">
        <v>45</v>
      </c>
      <c r="D24" t="s">
        <v>36</v>
      </c>
      <c r="E24">
        <v>10001</v>
      </c>
    </row>
    <row r="25" spans="1:5" x14ac:dyDescent="0.2">
      <c r="A25" t="s">
        <v>160</v>
      </c>
      <c r="C25" t="s">
        <v>63</v>
      </c>
      <c r="D25" t="s">
        <v>63</v>
      </c>
      <c r="E25">
        <v>10461</v>
      </c>
    </row>
    <row r="26" spans="1:5" x14ac:dyDescent="0.2">
      <c r="A26" t="s">
        <v>167</v>
      </c>
      <c r="C26" t="s">
        <v>146</v>
      </c>
      <c r="D26" t="s">
        <v>111</v>
      </c>
      <c r="E26">
        <v>11418</v>
      </c>
    </row>
    <row r="27" spans="1:5" x14ac:dyDescent="0.2">
      <c r="A27" t="s">
        <v>180</v>
      </c>
      <c r="C27" t="s">
        <v>63</v>
      </c>
      <c r="D27" t="s">
        <v>63</v>
      </c>
      <c r="E27">
        <v>10451</v>
      </c>
    </row>
    <row r="28" spans="1:5" x14ac:dyDescent="0.2">
      <c r="A28" t="s">
        <v>183</v>
      </c>
      <c r="C28" t="s">
        <v>63</v>
      </c>
      <c r="D28" t="s">
        <v>63</v>
      </c>
      <c r="E28">
        <v>10460</v>
      </c>
    </row>
    <row r="29" spans="1:5" x14ac:dyDescent="0.2">
      <c r="A29" t="s">
        <v>187</v>
      </c>
      <c r="C29" t="s">
        <v>96</v>
      </c>
      <c r="D29" t="s">
        <v>96</v>
      </c>
      <c r="E29">
        <v>11221</v>
      </c>
    </row>
    <row r="30" spans="1:5" x14ac:dyDescent="0.2">
      <c r="A30" t="s">
        <v>190</v>
      </c>
      <c r="B30" t="s">
        <v>191</v>
      </c>
      <c r="C30" t="s">
        <v>45</v>
      </c>
      <c r="D30" t="s">
        <v>36</v>
      </c>
      <c r="E30">
        <v>10010</v>
      </c>
    </row>
    <row r="31" spans="1:5" x14ac:dyDescent="0.2">
      <c r="A31" t="s">
        <v>198</v>
      </c>
      <c r="C31" t="s">
        <v>63</v>
      </c>
      <c r="D31" t="s">
        <v>63</v>
      </c>
      <c r="E31">
        <v>10451</v>
      </c>
    </row>
    <row r="32" spans="1:5" x14ac:dyDescent="0.2">
      <c r="A32" t="s">
        <v>205</v>
      </c>
      <c r="B32" t="s">
        <v>206</v>
      </c>
      <c r="C32" t="s">
        <v>207</v>
      </c>
      <c r="D32" t="s">
        <v>111</v>
      </c>
      <c r="E32">
        <v>11372</v>
      </c>
    </row>
    <row r="33" spans="1:5" x14ac:dyDescent="0.2">
      <c r="A33" t="s">
        <v>218</v>
      </c>
      <c r="C33" t="s">
        <v>45</v>
      </c>
      <c r="D33" t="s">
        <v>36</v>
      </c>
      <c r="E33">
        <v>10025</v>
      </c>
    </row>
    <row r="34" spans="1:5" x14ac:dyDescent="0.2">
      <c r="A34" t="s">
        <v>224</v>
      </c>
      <c r="C34" t="s">
        <v>45</v>
      </c>
      <c r="D34" t="s">
        <v>36</v>
      </c>
      <c r="E34">
        <v>10065</v>
      </c>
    </row>
    <row r="35" spans="1:5" x14ac:dyDescent="0.2">
      <c r="A35" t="s">
        <v>230</v>
      </c>
      <c r="B35" t="s">
        <v>231</v>
      </c>
      <c r="C35" t="s">
        <v>45</v>
      </c>
      <c r="D35" t="s">
        <v>36</v>
      </c>
      <c r="E35">
        <v>10002</v>
      </c>
    </row>
    <row r="36" spans="1:5" x14ac:dyDescent="0.2">
      <c r="A36" t="s">
        <v>239</v>
      </c>
      <c r="C36" t="s">
        <v>63</v>
      </c>
      <c r="D36" t="s">
        <v>63</v>
      </c>
      <c r="E36">
        <v>10460</v>
      </c>
    </row>
    <row r="37" spans="1:5" x14ac:dyDescent="0.2">
      <c r="A37" t="s">
        <v>251</v>
      </c>
      <c r="C37" t="s">
        <v>63</v>
      </c>
      <c r="D37" t="s">
        <v>63</v>
      </c>
      <c r="E37">
        <v>10474</v>
      </c>
    </row>
    <row r="38" spans="1:5" x14ac:dyDescent="0.2">
      <c r="A38" t="s">
        <v>258</v>
      </c>
      <c r="C38" t="s">
        <v>75</v>
      </c>
      <c r="D38" t="s">
        <v>75</v>
      </c>
      <c r="E38">
        <v>10303</v>
      </c>
    </row>
    <row r="39" spans="1:5" x14ac:dyDescent="0.2">
      <c r="A39" t="s">
        <v>261</v>
      </c>
      <c r="B39" t="s">
        <v>262</v>
      </c>
      <c r="C39" t="s">
        <v>45</v>
      </c>
      <c r="D39" t="s">
        <v>36</v>
      </c>
      <c r="E39">
        <v>10032</v>
      </c>
    </row>
    <row r="40" spans="1:5" x14ac:dyDescent="0.2">
      <c r="A40" t="s">
        <v>266</v>
      </c>
      <c r="B40" t="s">
        <v>267</v>
      </c>
      <c r="C40" t="s">
        <v>45</v>
      </c>
      <c r="D40" t="s">
        <v>36</v>
      </c>
      <c r="E40">
        <v>10003</v>
      </c>
    </row>
    <row r="41" spans="1:5" hidden="1" x14ac:dyDescent="0.2"/>
    <row r="42" spans="1:5" hidden="1" x14ac:dyDescent="0.2">
      <c r="D42" t="s">
        <v>63</v>
      </c>
    </row>
    <row r="43" spans="1:5" hidden="1" x14ac:dyDescent="0.2"/>
    <row r="44" spans="1:5" x14ac:dyDescent="0.2">
      <c r="A44" t="s">
        <v>277</v>
      </c>
      <c r="B44" t="s">
        <v>278</v>
      </c>
      <c r="C44" t="s">
        <v>96</v>
      </c>
      <c r="D44" t="s">
        <v>96</v>
      </c>
      <c r="E44">
        <v>11203</v>
      </c>
    </row>
    <row r="45" spans="1:5" x14ac:dyDescent="0.2">
      <c r="A45" t="s">
        <v>281</v>
      </c>
      <c r="C45" t="s">
        <v>123</v>
      </c>
      <c r="E45">
        <v>11418</v>
      </c>
    </row>
    <row r="46" spans="1:5" x14ac:dyDescent="0.2">
      <c r="A46" t="s">
        <v>285</v>
      </c>
      <c r="B46" t="s">
        <v>62</v>
      </c>
      <c r="C46" t="s">
        <v>75</v>
      </c>
      <c r="D46" t="s">
        <v>75</v>
      </c>
      <c r="E46">
        <v>10305</v>
      </c>
    </row>
    <row r="47" spans="1:5" x14ac:dyDescent="0.2">
      <c r="A47" t="s">
        <v>288</v>
      </c>
      <c r="B47" t="s">
        <v>74</v>
      </c>
      <c r="C47" t="s">
        <v>96</v>
      </c>
      <c r="D47" t="s">
        <v>96</v>
      </c>
      <c r="E47">
        <v>11201</v>
      </c>
    </row>
    <row r="48" spans="1:5" x14ac:dyDescent="0.2">
      <c r="A48" t="s">
        <v>291</v>
      </c>
      <c r="C48" t="s">
        <v>45</v>
      </c>
      <c r="D48" t="s">
        <v>36</v>
      </c>
      <c r="E48">
        <v>10035</v>
      </c>
    </row>
    <row r="49" spans="1:5" x14ac:dyDescent="0.2">
      <c r="A49" t="s">
        <v>288</v>
      </c>
      <c r="B49" t="s">
        <v>155</v>
      </c>
      <c r="C49" t="s">
        <v>96</v>
      </c>
      <c r="D49" t="s">
        <v>96</v>
      </c>
      <c r="E49">
        <v>11201</v>
      </c>
    </row>
    <row r="50" spans="1:5" hidden="1" x14ac:dyDescent="0.2"/>
    <row r="51" spans="1:5" x14ac:dyDescent="0.2">
      <c r="A51" t="s">
        <v>307</v>
      </c>
      <c r="C51" t="s">
        <v>96</v>
      </c>
      <c r="D51" t="s">
        <v>96</v>
      </c>
      <c r="E51">
        <v>11212</v>
      </c>
    </row>
    <row r="52" spans="1:5" x14ac:dyDescent="0.2">
      <c r="A52" t="s">
        <v>314</v>
      </c>
      <c r="B52" t="s">
        <v>315</v>
      </c>
      <c r="C52" t="s">
        <v>45</v>
      </c>
      <c r="D52" t="s">
        <v>36</v>
      </c>
      <c r="E52">
        <v>10001</v>
      </c>
    </row>
    <row r="53" spans="1:5" x14ac:dyDescent="0.2">
      <c r="A53" t="s">
        <v>320</v>
      </c>
      <c r="C53" t="s">
        <v>96</v>
      </c>
      <c r="D53" t="s">
        <v>96</v>
      </c>
      <c r="E53">
        <v>11235</v>
      </c>
    </row>
    <row r="54" spans="1:5" x14ac:dyDescent="0.2">
      <c r="A54" t="s">
        <v>324</v>
      </c>
      <c r="C54" t="s">
        <v>96</v>
      </c>
      <c r="D54" t="s">
        <v>96</v>
      </c>
      <c r="E54">
        <v>11231</v>
      </c>
    </row>
    <row r="55" spans="1:5" x14ac:dyDescent="0.2">
      <c r="A55" t="s">
        <v>326</v>
      </c>
      <c r="B55" t="s">
        <v>327</v>
      </c>
      <c r="C55" t="s">
        <v>328</v>
      </c>
      <c r="D55" t="s">
        <v>111</v>
      </c>
      <c r="E55">
        <v>11372</v>
      </c>
    </row>
    <row r="56" spans="1:5" x14ac:dyDescent="0.2">
      <c r="A56" t="s">
        <v>331</v>
      </c>
      <c r="B56" t="s">
        <v>332</v>
      </c>
      <c r="C56" t="s">
        <v>333</v>
      </c>
      <c r="D56" t="s">
        <v>111</v>
      </c>
      <c r="E56">
        <v>11101</v>
      </c>
    </row>
    <row r="57" spans="1:5" x14ac:dyDescent="0.2">
      <c r="A57" t="s">
        <v>338</v>
      </c>
      <c r="C57" t="s">
        <v>63</v>
      </c>
      <c r="D57" t="s">
        <v>63</v>
      </c>
      <c r="E57">
        <v>10466</v>
      </c>
    </row>
    <row r="58" spans="1:5" x14ac:dyDescent="0.2">
      <c r="A58" t="s">
        <v>343</v>
      </c>
      <c r="C58" t="s">
        <v>96</v>
      </c>
      <c r="D58" t="s">
        <v>96</v>
      </c>
      <c r="E58">
        <v>11209</v>
      </c>
    </row>
    <row r="59" spans="1:5" x14ac:dyDescent="0.2">
      <c r="A59" t="s">
        <v>346</v>
      </c>
      <c r="B59" t="s">
        <v>347</v>
      </c>
      <c r="C59" t="s">
        <v>35</v>
      </c>
      <c r="D59" t="s">
        <v>36</v>
      </c>
      <c r="E59">
        <v>10278</v>
      </c>
    </row>
    <row r="60" spans="1:5" x14ac:dyDescent="0.2">
      <c r="A60" t="s">
        <v>352</v>
      </c>
      <c r="C60" t="s">
        <v>63</v>
      </c>
      <c r="D60" t="s">
        <v>63</v>
      </c>
      <c r="E60">
        <v>10452</v>
      </c>
    </row>
    <row r="61" spans="1:5" x14ac:dyDescent="0.2">
      <c r="A61" t="s">
        <v>358</v>
      </c>
      <c r="C61" t="s">
        <v>45</v>
      </c>
      <c r="D61" t="s">
        <v>63</v>
      </c>
      <c r="E61">
        <v>10035</v>
      </c>
    </row>
    <row r="62" spans="1:5" x14ac:dyDescent="0.2">
      <c r="A62" t="s">
        <v>361</v>
      </c>
      <c r="C62" t="s">
        <v>63</v>
      </c>
      <c r="D62" t="s">
        <v>63</v>
      </c>
      <c r="E62">
        <v>10455</v>
      </c>
    </row>
    <row r="63" spans="1:5" x14ac:dyDescent="0.2">
      <c r="A63" t="s">
        <v>364</v>
      </c>
      <c r="C63" t="s">
        <v>63</v>
      </c>
      <c r="D63" t="s">
        <v>63</v>
      </c>
      <c r="E63">
        <v>10457</v>
      </c>
    </row>
    <row r="64" spans="1:5" x14ac:dyDescent="0.2">
      <c r="A64" t="s">
        <v>369</v>
      </c>
      <c r="C64" t="s">
        <v>63</v>
      </c>
      <c r="D64" t="s">
        <v>63</v>
      </c>
      <c r="E64">
        <v>10458</v>
      </c>
    </row>
    <row r="65" spans="1:5" hidden="1" x14ac:dyDescent="0.2"/>
    <row r="66" spans="1:5" x14ac:dyDescent="0.2">
      <c r="A66" t="s">
        <v>372</v>
      </c>
      <c r="C66" t="s">
        <v>63</v>
      </c>
      <c r="D66" t="s">
        <v>63</v>
      </c>
      <c r="E66">
        <v>10451</v>
      </c>
    </row>
    <row r="67" spans="1:5" x14ac:dyDescent="0.2">
      <c r="A67" t="s">
        <v>375</v>
      </c>
      <c r="C67" t="s">
        <v>376</v>
      </c>
      <c r="D67" t="s">
        <v>111</v>
      </c>
      <c r="E67">
        <v>11377</v>
      </c>
    </row>
    <row r="68" spans="1:5" x14ac:dyDescent="0.2">
      <c r="A68" t="s">
        <v>380</v>
      </c>
      <c r="C68" t="s">
        <v>35</v>
      </c>
      <c r="D68" t="s">
        <v>36</v>
      </c>
      <c r="E68">
        <v>10004</v>
      </c>
    </row>
    <row r="69" spans="1:5" x14ac:dyDescent="0.2">
      <c r="A69" t="s">
        <v>383</v>
      </c>
      <c r="C69" t="s">
        <v>146</v>
      </c>
      <c r="D69" t="s">
        <v>111</v>
      </c>
      <c r="E69">
        <v>11435</v>
      </c>
    </row>
    <row r="70" spans="1:5" x14ac:dyDescent="0.2">
      <c r="A70" t="s">
        <v>388</v>
      </c>
      <c r="C70" t="s">
        <v>96</v>
      </c>
      <c r="D70" t="s">
        <v>96</v>
      </c>
      <c r="E70">
        <v>11208</v>
      </c>
    </row>
    <row r="71" spans="1:5" x14ac:dyDescent="0.2">
      <c r="A71" t="s">
        <v>391</v>
      </c>
      <c r="B71" t="s">
        <v>392</v>
      </c>
      <c r="C71" t="s">
        <v>63</v>
      </c>
      <c r="D71" t="s">
        <v>63</v>
      </c>
      <c r="E71">
        <v>10451</v>
      </c>
    </row>
    <row r="72" spans="1:5" x14ac:dyDescent="0.2">
      <c r="A72" t="s">
        <v>395</v>
      </c>
      <c r="C72" t="s">
        <v>35</v>
      </c>
      <c r="D72" t="s">
        <v>36</v>
      </c>
      <c r="E72">
        <v>10032</v>
      </c>
    </row>
    <row r="73" spans="1:5" x14ac:dyDescent="0.2">
      <c r="A73" t="s">
        <v>399</v>
      </c>
      <c r="D73" t="s">
        <v>68</v>
      </c>
      <c r="E73">
        <v>10452</v>
      </c>
    </row>
    <row r="74" spans="1:5" x14ac:dyDescent="0.2">
      <c r="A74" t="s">
        <v>405</v>
      </c>
      <c r="C74" t="s">
        <v>96</v>
      </c>
      <c r="D74" t="s">
        <v>96</v>
      </c>
      <c r="E74">
        <v>11207</v>
      </c>
    </row>
    <row r="75" spans="1:5" hidden="1" x14ac:dyDescent="0.2"/>
    <row r="76" spans="1:5" x14ac:dyDescent="0.2">
      <c r="A76" t="s">
        <v>411</v>
      </c>
      <c r="C76" t="s">
        <v>146</v>
      </c>
      <c r="D76" t="s">
        <v>111</v>
      </c>
      <c r="E76">
        <v>11434</v>
      </c>
    </row>
    <row r="77" spans="1:5" x14ac:dyDescent="0.2">
      <c r="A77" t="s">
        <v>149</v>
      </c>
      <c r="B77" t="s">
        <v>62</v>
      </c>
      <c r="C77" t="s">
        <v>63</v>
      </c>
      <c r="D77" t="s">
        <v>63</v>
      </c>
      <c r="E77">
        <v>10457</v>
      </c>
    </row>
    <row r="78" spans="1:5" x14ac:dyDescent="0.2">
      <c r="A78" t="s">
        <v>422</v>
      </c>
      <c r="C78" t="s">
        <v>63</v>
      </c>
      <c r="D78" t="s">
        <v>63</v>
      </c>
      <c r="E78">
        <v>10459</v>
      </c>
    </row>
    <row r="79" spans="1:5" x14ac:dyDescent="0.2">
      <c r="A79" t="s">
        <v>426</v>
      </c>
      <c r="B79" t="s">
        <v>427</v>
      </c>
      <c r="C79" t="s">
        <v>45</v>
      </c>
      <c r="D79" t="s">
        <v>36</v>
      </c>
      <c r="E79">
        <v>10003</v>
      </c>
    </row>
    <row r="80" spans="1:5" x14ac:dyDescent="0.2">
      <c r="A80" t="s">
        <v>432</v>
      </c>
      <c r="C80" t="s">
        <v>63</v>
      </c>
      <c r="D80" t="s">
        <v>63</v>
      </c>
      <c r="E80">
        <v>10467</v>
      </c>
    </row>
    <row r="81" spans="1:5" x14ac:dyDescent="0.2">
      <c r="A81" t="s">
        <v>437</v>
      </c>
      <c r="C81" t="s">
        <v>96</v>
      </c>
      <c r="D81" t="s">
        <v>96</v>
      </c>
      <c r="E81">
        <v>11206</v>
      </c>
    </row>
    <row r="82" spans="1:5" x14ac:dyDescent="0.2">
      <c r="A82" t="s">
        <v>444</v>
      </c>
      <c r="C82" t="s">
        <v>45</v>
      </c>
      <c r="D82" t="s">
        <v>36</v>
      </c>
      <c r="E82">
        <v>10011</v>
      </c>
    </row>
    <row r="83" spans="1:5" x14ac:dyDescent="0.2">
      <c r="A83" t="s">
        <v>450</v>
      </c>
      <c r="C83" t="s">
        <v>35</v>
      </c>
      <c r="D83" t="s">
        <v>36</v>
      </c>
      <c r="E83">
        <v>10011</v>
      </c>
    </row>
    <row r="84" spans="1:5" x14ac:dyDescent="0.2">
      <c r="A84" t="s">
        <v>455</v>
      </c>
      <c r="C84" t="s">
        <v>146</v>
      </c>
      <c r="D84" t="s">
        <v>111</v>
      </c>
      <c r="E84">
        <v>11434</v>
      </c>
    </row>
    <row r="85" spans="1:5" x14ac:dyDescent="0.2">
      <c r="A85" t="s">
        <v>459</v>
      </c>
      <c r="B85" t="s">
        <v>460</v>
      </c>
      <c r="C85" t="s">
        <v>45</v>
      </c>
      <c r="D85" t="s">
        <v>36</v>
      </c>
      <c r="E85">
        <v>10027</v>
      </c>
    </row>
    <row r="86" spans="1:5" x14ac:dyDescent="0.2">
      <c r="A86" t="s">
        <v>463</v>
      </c>
      <c r="B86" t="s">
        <v>155</v>
      </c>
      <c r="C86" t="s">
        <v>96</v>
      </c>
      <c r="D86" t="s">
        <v>96</v>
      </c>
      <c r="E86">
        <v>11226</v>
      </c>
    </row>
    <row r="87" spans="1:5" x14ac:dyDescent="0.2">
      <c r="A87" t="s">
        <v>450</v>
      </c>
      <c r="C87" t="s">
        <v>45</v>
      </c>
      <c r="D87" t="s">
        <v>36</v>
      </c>
      <c r="E87">
        <v>10011</v>
      </c>
    </row>
    <row r="88" spans="1:5" x14ac:dyDescent="0.2">
      <c r="A88" t="s">
        <v>470</v>
      </c>
      <c r="B88" t="s">
        <v>471</v>
      </c>
      <c r="C88" t="s">
        <v>472</v>
      </c>
      <c r="D88" t="s">
        <v>36</v>
      </c>
      <c r="E88">
        <v>10018</v>
      </c>
    </row>
    <row r="89" spans="1:5" x14ac:dyDescent="0.2">
      <c r="A89" t="s">
        <v>476</v>
      </c>
      <c r="C89" t="s">
        <v>45</v>
      </c>
      <c r="D89" t="s">
        <v>36</v>
      </c>
      <c r="E89">
        <v>10009</v>
      </c>
    </row>
    <row r="90" spans="1:5" x14ac:dyDescent="0.2">
      <c r="A90" t="s">
        <v>479</v>
      </c>
      <c r="C90" t="s">
        <v>63</v>
      </c>
      <c r="D90" t="s">
        <v>63</v>
      </c>
      <c r="E90">
        <v>10467</v>
      </c>
    </row>
    <row r="91" spans="1:5" x14ac:dyDescent="0.2">
      <c r="A91" t="s">
        <v>483</v>
      </c>
      <c r="B91" t="s">
        <v>484</v>
      </c>
      <c r="C91" t="s">
        <v>35</v>
      </c>
      <c r="D91" t="s">
        <v>36</v>
      </c>
      <c r="E91">
        <v>10010</v>
      </c>
    </row>
    <row r="92" spans="1:5" x14ac:dyDescent="0.2">
      <c r="A92" t="s">
        <v>487</v>
      </c>
      <c r="B92" t="s">
        <v>86</v>
      </c>
      <c r="C92" t="s">
        <v>45</v>
      </c>
      <c r="D92" t="s">
        <v>36</v>
      </c>
      <c r="E92">
        <v>10018</v>
      </c>
    </row>
    <row r="93" spans="1:5" x14ac:dyDescent="0.2">
      <c r="A93" t="s">
        <v>492</v>
      </c>
      <c r="C93" t="s">
        <v>45</v>
      </c>
      <c r="D93" t="s">
        <v>36</v>
      </c>
      <c r="E93">
        <v>10016</v>
      </c>
    </row>
    <row r="94" spans="1:5" x14ac:dyDescent="0.2">
      <c r="A94" t="s">
        <v>498</v>
      </c>
      <c r="C94" t="s">
        <v>96</v>
      </c>
      <c r="D94" t="s">
        <v>96</v>
      </c>
      <c r="E94">
        <v>11238</v>
      </c>
    </row>
    <row r="95" spans="1:5" x14ac:dyDescent="0.2">
      <c r="A95" t="s">
        <v>503</v>
      </c>
      <c r="D95" t="s">
        <v>504</v>
      </c>
      <c r="E95">
        <v>11377</v>
      </c>
    </row>
    <row r="96" spans="1:5" x14ac:dyDescent="0.2">
      <c r="A96" t="s">
        <v>508</v>
      </c>
      <c r="C96" t="s">
        <v>96</v>
      </c>
      <c r="D96" t="s">
        <v>96</v>
      </c>
      <c r="E96">
        <v>11217</v>
      </c>
    </row>
    <row r="97" spans="1:5" x14ac:dyDescent="0.2">
      <c r="A97" t="s">
        <v>513</v>
      </c>
      <c r="C97" t="s">
        <v>63</v>
      </c>
      <c r="D97" t="s">
        <v>63</v>
      </c>
      <c r="E97">
        <v>10462</v>
      </c>
    </row>
    <row r="98" spans="1:5" x14ac:dyDescent="0.2">
      <c r="A98" t="s">
        <v>516</v>
      </c>
      <c r="B98" t="s">
        <v>517</v>
      </c>
      <c r="C98" t="s">
        <v>45</v>
      </c>
      <c r="D98" t="s">
        <v>36</v>
      </c>
      <c r="E98">
        <v>10013</v>
      </c>
    </row>
    <row r="99" spans="1:5" x14ac:dyDescent="0.2">
      <c r="A99" t="s">
        <v>520</v>
      </c>
      <c r="B99" t="s">
        <v>521</v>
      </c>
      <c r="C99" t="s">
        <v>333</v>
      </c>
      <c r="D99" t="s">
        <v>111</v>
      </c>
      <c r="E99">
        <v>11101</v>
      </c>
    </row>
    <row r="100" spans="1:5" x14ac:dyDescent="0.2">
      <c r="A100" t="s">
        <v>524</v>
      </c>
      <c r="B100" t="s">
        <v>525</v>
      </c>
      <c r="C100" t="s">
        <v>45</v>
      </c>
      <c r="D100" t="s">
        <v>36</v>
      </c>
      <c r="E100">
        <v>10004</v>
      </c>
    </row>
    <row r="101" spans="1:5" hidden="1" x14ac:dyDescent="0.2">
      <c r="C101" t="s">
        <v>45</v>
      </c>
      <c r="D101" t="s">
        <v>36</v>
      </c>
    </row>
    <row r="102" spans="1:5" x14ac:dyDescent="0.2">
      <c r="A102" t="s">
        <v>530</v>
      </c>
      <c r="C102" t="s">
        <v>45</v>
      </c>
      <c r="D102" t="s">
        <v>36</v>
      </c>
      <c r="E102">
        <v>10037</v>
      </c>
    </row>
    <row r="103" spans="1:5" hidden="1" x14ac:dyDescent="0.2"/>
    <row r="104" spans="1:5" x14ac:dyDescent="0.2">
      <c r="A104" t="s">
        <v>537</v>
      </c>
      <c r="B104" t="s">
        <v>460</v>
      </c>
      <c r="C104" t="s">
        <v>63</v>
      </c>
      <c r="D104" t="s">
        <v>63</v>
      </c>
      <c r="E104">
        <v>10451</v>
      </c>
    </row>
    <row r="105" spans="1:5" x14ac:dyDescent="0.2">
      <c r="A105" t="s">
        <v>542</v>
      </c>
      <c r="B105" t="s">
        <v>543</v>
      </c>
      <c r="C105" t="s">
        <v>544</v>
      </c>
      <c r="D105" t="s">
        <v>75</v>
      </c>
      <c r="E105">
        <v>10312</v>
      </c>
    </row>
    <row r="106" spans="1:5" x14ac:dyDescent="0.2">
      <c r="A106" t="s">
        <v>548</v>
      </c>
      <c r="B106" t="s">
        <v>62</v>
      </c>
      <c r="C106" t="s">
        <v>63</v>
      </c>
      <c r="D106" t="s">
        <v>63</v>
      </c>
      <c r="E106">
        <v>10459</v>
      </c>
    </row>
    <row r="107" spans="1:5" x14ac:dyDescent="0.2">
      <c r="A107" t="s">
        <v>557</v>
      </c>
      <c r="B107" t="s">
        <v>558</v>
      </c>
      <c r="C107" t="s">
        <v>96</v>
      </c>
      <c r="D107" t="s">
        <v>96</v>
      </c>
      <c r="E107">
        <v>11201</v>
      </c>
    </row>
    <row r="108" spans="1:5" hidden="1" x14ac:dyDescent="0.2"/>
    <row r="109" spans="1:5" x14ac:dyDescent="0.2">
      <c r="A109" t="s">
        <v>568</v>
      </c>
      <c r="C109" t="s">
        <v>63</v>
      </c>
      <c r="D109" t="s">
        <v>63</v>
      </c>
      <c r="E109">
        <v>10453</v>
      </c>
    </row>
    <row r="110" spans="1:5" hidden="1" x14ac:dyDescent="0.2"/>
    <row r="111" spans="1:5" x14ac:dyDescent="0.2">
      <c r="A111" t="s">
        <v>572</v>
      </c>
      <c r="C111" t="s">
        <v>96</v>
      </c>
      <c r="D111" t="s">
        <v>96</v>
      </c>
      <c r="E111">
        <v>11237</v>
      </c>
    </row>
    <row r="112" spans="1:5" x14ac:dyDescent="0.2">
      <c r="A112" t="s">
        <v>575</v>
      </c>
      <c r="B112" t="s">
        <v>576</v>
      </c>
      <c r="C112" t="s">
        <v>45</v>
      </c>
      <c r="D112" t="s">
        <v>36</v>
      </c>
      <c r="E112">
        <v>10027</v>
      </c>
    </row>
    <row r="113" spans="1:5" x14ac:dyDescent="0.2">
      <c r="A113" t="s">
        <v>579</v>
      </c>
      <c r="C113" t="s">
        <v>45</v>
      </c>
      <c r="D113" t="s">
        <v>36</v>
      </c>
      <c r="E113">
        <v>10007</v>
      </c>
    </row>
    <row r="114" spans="1:5" x14ac:dyDescent="0.2">
      <c r="A114" t="s">
        <v>582</v>
      </c>
      <c r="C114" t="s">
        <v>45</v>
      </c>
      <c r="D114" t="s">
        <v>36</v>
      </c>
      <c r="E114">
        <v>10013</v>
      </c>
    </row>
    <row r="115" spans="1:5" hidden="1" x14ac:dyDescent="0.2"/>
    <row r="116" spans="1:5" x14ac:dyDescent="0.2">
      <c r="A116" t="s">
        <v>587</v>
      </c>
      <c r="C116" t="s">
        <v>588</v>
      </c>
      <c r="D116" t="s">
        <v>36</v>
      </c>
      <c r="E116">
        <v>10014</v>
      </c>
    </row>
    <row r="117" spans="1:5" x14ac:dyDescent="0.2">
      <c r="A117" t="s">
        <v>593</v>
      </c>
      <c r="C117" t="s">
        <v>544</v>
      </c>
      <c r="D117" t="s">
        <v>75</v>
      </c>
      <c r="E117">
        <v>10301</v>
      </c>
    </row>
    <row r="118" spans="1:5" x14ac:dyDescent="0.2">
      <c r="A118" t="s">
        <v>600</v>
      </c>
      <c r="C118" t="s">
        <v>45</v>
      </c>
      <c r="D118" t="s">
        <v>36</v>
      </c>
      <c r="E118">
        <v>10032</v>
      </c>
    </row>
    <row r="119" spans="1:5" hidden="1" x14ac:dyDescent="0.2"/>
    <row r="120" spans="1:5" x14ac:dyDescent="0.2">
      <c r="A120" t="s">
        <v>606</v>
      </c>
      <c r="C120" t="s">
        <v>96</v>
      </c>
      <c r="D120" t="s">
        <v>96</v>
      </c>
      <c r="E120">
        <v>11207</v>
      </c>
    </row>
    <row r="121" spans="1:5" x14ac:dyDescent="0.2">
      <c r="A121" t="s">
        <v>609</v>
      </c>
      <c r="C121" t="s">
        <v>45</v>
      </c>
      <c r="D121" t="s">
        <v>36</v>
      </c>
      <c r="E121">
        <v>10005</v>
      </c>
    </row>
    <row r="122" spans="1:5" x14ac:dyDescent="0.2">
      <c r="A122" t="s">
        <v>612</v>
      </c>
      <c r="C122" t="s">
        <v>63</v>
      </c>
      <c r="D122" t="s">
        <v>63</v>
      </c>
      <c r="E122">
        <v>10468</v>
      </c>
    </row>
    <row r="123" spans="1:5" x14ac:dyDescent="0.2">
      <c r="A123" t="s">
        <v>616</v>
      </c>
      <c r="C123" t="s">
        <v>68</v>
      </c>
      <c r="D123" t="s">
        <v>63</v>
      </c>
      <c r="E123">
        <v>10456</v>
      </c>
    </row>
    <row r="124" spans="1:5" x14ac:dyDescent="0.2">
      <c r="A124" t="s">
        <v>619</v>
      </c>
      <c r="C124" t="s">
        <v>45</v>
      </c>
      <c r="D124" t="s">
        <v>36</v>
      </c>
      <c r="E124">
        <v>10002</v>
      </c>
    </row>
    <row r="125" spans="1:5" hidden="1" x14ac:dyDescent="0.2">
      <c r="D125" t="s">
        <v>75</v>
      </c>
    </row>
    <row r="126" spans="1:5" x14ac:dyDescent="0.2">
      <c r="A126" t="s">
        <v>624</v>
      </c>
      <c r="C126" t="s">
        <v>45</v>
      </c>
      <c r="D126" t="s">
        <v>36</v>
      </c>
      <c r="E126">
        <v>10011</v>
      </c>
    </row>
    <row r="127" spans="1:5" x14ac:dyDescent="0.2">
      <c r="A127" t="s">
        <v>630</v>
      </c>
      <c r="B127" t="s">
        <v>460</v>
      </c>
      <c r="C127" t="s">
        <v>63</v>
      </c>
      <c r="D127" t="s">
        <v>63</v>
      </c>
      <c r="E127">
        <v>10457</v>
      </c>
    </row>
    <row r="128" spans="1:5" x14ac:dyDescent="0.2">
      <c r="A128" t="s">
        <v>633</v>
      </c>
      <c r="C128" t="s">
        <v>96</v>
      </c>
      <c r="D128" t="s">
        <v>96</v>
      </c>
      <c r="E128">
        <v>11225</v>
      </c>
    </row>
    <row r="129" spans="1:5" x14ac:dyDescent="0.2">
      <c r="A129" t="s">
        <v>636</v>
      </c>
      <c r="C129" t="s">
        <v>45</v>
      </c>
      <c r="D129" t="s">
        <v>36</v>
      </c>
      <c r="E129">
        <v>10036</v>
      </c>
    </row>
    <row r="130" spans="1:5" x14ac:dyDescent="0.2">
      <c r="A130" t="s">
        <v>639</v>
      </c>
      <c r="C130" t="s">
        <v>96</v>
      </c>
      <c r="D130" t="s">
        <v>96</v>
      </c>
      <c r="E130">
        <v>11201</v>
      </c>
    </row>
    <row r="131" spans="1:5" hidden="1" x14ac:dyDescent="0.2"/>
    <row r="132" spans="1:5" x14ac:dyDescent="0.2">
      <c r="A132" t="s">
        <v>644</v>
      </c>
      <c r="C132" t="s">
        <v>645</v>
      </c>
      <c r="D132" t="s">
        <v>111</v>
      </c>
      <c r="E132">
        <v>11373</v>
      </c>
    </row>
    <row r="133" spans="1:5" x14ac:dyDescent="0.2">
      <c r="A133" t="s">
        <v>647</v>
      </c>
      <c r="C133" t="s">
        <v>63</v>
      </c>
      <c r="D133" t="s">
        <v>63</v>
      </c>
      <c r="E133">
        <v>10468</v>
      </c>
    </row>
    <row r="134" spans="1:5" x14ac:dyDescent="0.2">
      <c r="A134" t="s">
        <v>650</v>
      </c>
      <c r="C134" t="s">
        <v>63</v>
      </c>
      <c r="D134" t="s">
        <v>63</v>
      </c>
      <c r="E134">
        <v>10474</v>
      </c>
    </row>
    <row r="135" spans="1:5" x14ac:dyDescent="0.2">
      <c r="A135" t="s">
        <v>654</v>
      </c>
      <c r="B135" t="s">
        <v>655</v>
      </c>
      <c r="C135" t="s">
        <v>63</v>
      </c>
      <c r="D135" t="s">
        <v>63</v>
      </c>
      <c r="E135">
        <v>10451</v>
      </c>
    </row>
    <row r="136" spans="1:5" hidden="1" x14ac:dyDescent="0.2">
      <c r="D136" t="s">
        <v>36</v>
      </c>
    </row>
    <row r="137" spans="1:5" hidden="1" x14ac:dyDescent="0.2"/>
    <row r="138" spans="1:5" x14ac:dyDescent="0.2">
      <c r="A138" t="s">
        <v>662</v>
      </c>
      <c r="C138" t="s">
        <v>45</v>
      </c>
      <c r="D138" t="s">
        <v>36</v>
      </c>
      <c r="E138">
        <v>10032</v>
      </c>
    </row>
    <row r="139" spans="1:5" x14ac:dyDescent="0.2">
      <c r="A139" t="s">
        <v>285</v>
      </c>
      <c r="C139" t="s">
        <v>75</v>
      </c>
      <c r="D139" t="s">
        <v>75</v>
      </c>
      <c r="E139">
        <v>10305</v>
      </c>
    </row>
    <row r="140" spans="1:5" x14ac:dyDescent="0.2">
      <c r="A140" t="s">
        <v>672</v>
      </c>
      <c r="C140" t="s">
        <v>45</v>
      </c>
      <c r="D140" t="s">
        <v>36</v>
      </c>
      <c r="E140">
        <v>10011</v>
      </c>
    </row>
    <row r="141" spans="1:5" x14ac:dyDescent="0.2">
      <c r="A141" t="s">
        <v>677</v>
      </c>
      <c r="C141" t="s">
        <v>63</v>
      </c>
      <c r="D141" t="s">
        <v>63</v>
      </c>
      <c r="E141">
        <v>10454</v>
      </c>
    </row>
    <row r="142" spans="1:5" x14ac:dyDescent="0.2">
      <c r="A142" t="s">
        <v>683</v>
      </c>
      <c r="C142" t="s">
        <v>684</v>
      </c>
      <c r="D142" t="s">
        <v>111</v>
      </c>
      <c r="E142">
        <v>11042</v>
      </c>
    </row>
    <row r="143" spans="1:5" x14ac:dyDescent="0.2">
      <c r="A143" t="s">
        <v>688</v>
      </c>
      <c r="C143" t="s">
        <v>45</v>
      </c>
      <c r="D143" t="s">
        <v>36</v>
      </c>
      <c r="E143">
        <v>10012</v>
      </c>
    </row>
    <row r="144" spans="1:5" x14ac:dyDescent="0.2">
      <c r="A144" t="s">
        <v>692</v>
      </c>
      <c r="C144" t="s">
        <v>63</v>
      </c>
      <c r="D144" t="s">
        <v>63</v>
      </c>
      <c r="E144">
        <v>10463</v>
      </c>
    </row>
    <row r="145" spans="1:5" x14ac:dyDescent="0.2">
      <c r="A145" t="s">
        <v>697</v>
      </c>
      <c r="C145" t="s">
        <v>96</v>
      </c>
      <c r="D145" t="s">
        <v>96</v>
      </c>
      <c r="E145">
        <v>11220</v>
      </c>
    </row>
    <row r="146" spans="1:5" x14ac:dyDescent="0.2">
      <c r="A146" t="s">
        <v>701</v>
      </c>
      <c r="C146" t="s">
        <v>96</v>
      </c>
      <c r="D146" t="s">
        <v>96</v>
      </c>
      <c r="E146">
        <v>11205</v>
      </c>
    </row>
    <row r="147" spans="1:5" x14ac:dyDescent="0.2">
      <c r="A147" t="s">
        <v>706</v>
      </c>
      <c r="B147" t="s">
        <v>62</v>
      </c>
      <c r="C147" t="s">
        <v>96</v>
      </c>
      <c r="D147" t="s">
        <v>96</v>
      </c>
      <c r="E147">
        <v>11213</v>
      </c>
    </row>
    <row r="148" spans="1:5" x14ac:dyDescent="0.2">
      <c r="A148" t="s">
        <v>711</v>
      </c>
      <c r="C148" t="s">
        <v>63</v>
      </c>
      <c r="D148" t="s">
        <v>63</v>
      </c>
      <c r="E148">
        <v>10451</v>
      </c>
    </row>
    <row r="149" spans="1:5" x14ac:dyDescent="0.2">
      <c r="A149" t="s">
        <v>714</v>
      </c>
      <c r="C149" t="s">
        <v>75</v>
      </c>
      <c r="D149" t="s">
        <v>75</v>
      </c>
      <c r="E149">
        <v>10301</v>
      </c>
    </row>
    <row r="150" spans="1:5" x14ac:dyDescent="0.2">
      <c r="A150" t="s">
        <v>717</v>
      </c>
      <c r="C150" t="s">
        <v>63</v>
      </c>
      <c r="D150" t="s">
        <v>63</v>
      </c>
      <c r="E150">
        <v>10453</v>
      </c>
    </row>
    <row r="151" spans="1:5" x14ac:dyDescent="0.2">
      <c r="A151" t="s">
        <v>593</v>
      </c>
      <c r="C151" t="s">
        <v>75</v>
      </c>
      <c r="D151" t="s">
        <v>75</v>
      </c>
      <c r="E151">
        <v>10301</v>
      </c>
    </row>
    <row r="152" spans="1:5" x14ac:dyDescent="0.2">
      <c r="A152" t="s">
        <v>725</v>
      </c>
      <c r="C152" t="s">
        <v>96</v>
      </c>
      <c r="D152" t="s">
        <v>96</v>
      </c>
      <c r="E152">
        <v>11220</v>
      </c>
    </row>
    <row r="153" spans="1:5" x14ac:dyDescent="0.2">
      <c r="A153" t="s">
        <v>730</v>
      </c>
      <c r="C153" t="s">
        <v>96</v>
      </c>
      <c r="D153" t="s">
        <v>96</v>
      </c>
      <c r="E153">
        <v>11203</v>
      </c>
    </row>
    <row r="154" spans="1:5" x14ac:dyDescent="0.2">
      <c r="A154" t="s">
        <v>733</v>
      </c>
      <c r="C154" t="s">
        <v>734</v>
      </c>
      <c r="D154" t="s">
        <v>111</v>
      </c>
      <c r="E154">
        <v>11417</v>
      </c>
    </row>
    <row r="155" spans="1:5" x14ac:dyDescent="0.2">
      <c r="A155" t="s">
        <v>737</v>
      </c>
      <c r="C155" t="s">
        <v>45</v>
      </c>
      <c r="D155" t="s">
        <v>36</v>
      </c>
      <c r="E155">
        <v>10041</v>
      </c>
    </row>
    <row r="156" spans="1:5" x14ac:dyDescent="0.2">
      <c r="A156" t="s">
        <v>741</v>
      </c>
      <c r="C156" t="s">
        <v>63</v>
      </c>
      <c r="D156" t="s">
        <v>63</v>
      </c>
      <c r="E156">
        <v>10475</v>
      </c>
    </row>
    <row r="157" spans="1:5" x14ac:dyDescent="0.2">
      <c r="A157" t="s">
        <v>745</v>
      </c>
      <c r="C157" t="s">
        <v>45</v>
      </c>
      <c r="D157" t="s">
        <v>36</v>
      </c>
      <c r="E157">
        <v>10038</v>
      </c>
    </row>
    <row r="158" spans="1:5" x14ac:dyDescent="0.2">
      <c r="A158" t="s">
        <v>747</v>
      </c>
      <c r="C158" t="s">
        <v>63</v>
      </c>
      <c r="D158" t="s">
        <v>63</v>
      </c>
      <c r="E158">
        <v>10451</v>
      </c>
    </row>
    <row r="159" spans="1:5" x14ac:dyDescent="0.2">
      <c r="A159" t="s">
        <v>750</v>
      </c>
      <c r="B159" t="s">
        <v>62</v>
      </c>
      <c r="C159" t="s">
        <v>96</v>
      </c>
      <c r="D159" t="s">
        <v>96</v>
      </c>
      <c r="E159">
        <v>11220</v>
      </c>
    </row>
    <row r="160" spans="1:5" x14ac:dyDescent="0.2">
      <c r="A160" t="s">
        <v>753</v>
      </c>
      <c r="C160" t="s">
        <v>45</v>
      </c>
      <c r="D160" t="s">
        <v>36</v>
      </c>
      <c r="E160">
        <v>10009</v>
      </c>
    </row>
    <row r="161" spans="1:5" hidden="1" x14ac:dyDescent="0.2"/>
    <row r="162" spans="1:5" x14ac:dyDescent="0.2">
      <c r="A162" t="s">
        <v>759</v>
      </c>
      <c r="C162" t="s">
        <v>63</v>
      </c>
      <c r="D162" t="s">
        <v>63</v>
      </c>
      <c r="E162">
        <v>10453</v>
      </c>
    </row>
    <row r="163" spans="1:5" x14ac:dyDescent="0.2">
      <c r="A163" t="s">
        <v>762</v>
      </c>
      <c r="C163" t="s">
        <v>63</v>
      </c>
      <c r="D163" t="s">
        <v>63</v>
      </c>
      <c r="E163">
        <v>10451</v>
      </c>
    </row>
    <row r="164" spans="1:5" x14ac:dyDescent="0.2">
      <c r="A164" t="s">
        <v>766</v>
      </c>
      <c r="C164" t="s">
        <v>96</v>
      </c>
      <c r="D164" t="s">
        <v>96</v>
      </c>
      <c r="E164">
        <v>11234</v>
      </c>
    </row>
    <row r="165" spans="1:5" x14ac:dyDescent="0.2">
      <c r="A165" t="s">
        <v>770</v>
      </c>
      <c r="B165" t="s">
        <v>484</v>
      </c>
      <c r="C165" t="s">
        <v>146</v>
      </c>
      <c r="D165" t="s">
        <v>111</v>
      </c>
      <c r="E165">
        <v>11432</v>
      </c>
    </row>
    <row r="166" spans="1:5" x14ac:dyDescent="0.2">
      <c r="A166" t="s">
        <v>775</v>
      </c>
      <c r="B166" t="s">
        <v>776</v>
      </c>
      <c r="C166" t="s">
        <v>96</v>
      </c>
      <c r="D166" t="s">
        <v>96</v>
      </c>
      <c r="E166">
        <v>11201</v>
      </c>
    </row>
    <row r="167" spans="1:5" hidden="1" x14ac:dyDescent="0.2"/>
    <row r="168" spans="1:5" x14ac:dyDescent="0.2">
      <c r="A168" t="s">
        <v>781</v>
      </c>
      <c r="C168" t="s">
        <v>63</v>
      </c>
      <c r="D168" t="s">
        <v>63</v>
      </c>
      <c r="E168">
        <v>10453</v>
      </c>
    </row>
    <row r="169" spans="1:5" x14ac:dyDescent="0.2">
      <c r="A169" t="s">
        <v>785</v>
      </c>
      <c r="C169" t="s">
        <v>45</v>
      </c>
      <c r="D169" t="s">
        <v>36</v>
      </c>
      <c r="E169">
        <v>10002</v>
      </c>
    </row>
    <row r="170" spans="1:5" x14ac:dyDescent="0.2">
      <c r="A170" t="s">
        <v>520</v>
      </c>
      <c r="C170" t="s">
        <v>333</v>
      </c>
      <c r="E170">
        <v>11101</v>
      </c>
    </row>
    <row r="171" spans="1:5" x14ac:dyDescent="0.2">
      <c r="A171" t="s">
        <v>791</v>
      </c>
      <c r="C171" t="s">
        <v>63</v>
      </c>
      <c r="D171" t="s">
        <v>63</v>
      </c>
      <c r="E171">
        <v>10453</v>
      </c>
    </row>
    <row r="172" spans="1:5" x14ac:dyDescent="0.2">
      <c r="A172" t="s">
        <v>380</v>
      </c>
      <c r="C172" t="s">
        <v>45</v>
      </c>
      <c r="D172" t="s">
        <v>36</v>
      </c>
      <c r="E172">
        <v>10004</v>
      </c>
    </row>
    <row r="173" spans="1:5" x14ac:dyDescent="0.2">
      <c r="A173" t="s">
        <v>795</v>
      </c>
      <c r="C173" t="s">
        <v>45</v>
      </c>
      <c r="D173" t="s">
        <v>36</v>
      </c>
      <c r="E173">
        <v>10033</v>
      </c>
    </row>
    <row r="174" spans="1:5" x14ac:dyDescent="0.2">
      <c r="A174" t="s">
        <v>800</v>
      </c>
      <c r="C174" t="s">
        <v>63</v>
      </c>
      <c r="D174" t="s">
        <v>63</v>
      </c>
      <c r="E174">
        <v>10457</v>
      </c>
    </row>
    <row r="175" spans="1:5" x14ac:dyDescent="0.2">
      <c r="A175" t="s">
        <v>803</v>
      </c>
      <c r="C175" t="s">
        <v>45</v>
      </c>
      <c r="D175" t="s">
        <v>36</v>
      </c>
      <c r="E175">
        <v>10032</v>
      </c>
    </row>
    <row r="176" spans="1:5" hidden="1" x14ac:dyDescent="0.2"/>
    <row r="177" spans="1:5" x14ac:dyDescent="0.2">
      <c r="A177" t="s">
        <v>807</v>
      </c>
      <c r="C177" t="s">
        <v>96</v>
      </c>
      <c r="D177" t="s">
        <v>96</v>
      </c>
      <c r="E177">
        <v>11216</v>
      </c>
    </row>
    <row r="178" spans="1:5" x14ac:dyDescent="0.2">
      <c r="A178" t="s">
        <v>811</v>
      </c>
      <c r="C178" t="s">
        <v>63</v>
      </c>
      <c r="D178" t="s">
        <v>63</v>
      </c>
      <c r="E178">
        <v>10454</v>
      </c>
    </row>
    <row r="179" spans="1:5" x14ac:dyDescent="0.2">
      <c r="A179" t="s">
        <v>814</v>
      </c>
      <c r="C179" t="s">
        <v>96</v>
      </c>
      <c r="D179" t="s">
        <v>96</v>
      </c>
      <c r="E179">
        <v>11217</v>
      </c>
    </row>
    <row r="180" spans="1:5" x14ac:dyDescent="0.2">
      <c r="A180" t="s">
        <v>818</v>
      </c>
      <c r="B180" t="s">
        <v>819</v>
      </c>
      <c r="C180" t="s">
        <v>472</v>
      </c>
      <c r="D180" t="s">
        <v>36</v>
      </c>
      <c r="E180">
        <v>10014</v>
      </c>
    </row>
    <row r="181" spans="1:5" x14ac:dyDescent="0.2">
      <c r="A181" t="s">
        <v>822</v>
      </c>
      <c r="C181" t="s">
        <v>63</v>
      </c>
      <c r="D181" t="s">
        <v>63</v>
      </c>
    </row>
    <row r="182" spans="1:5" hidden="1" x14ac:dyDescent="0.2"/>
    <row r="183" spans="1:5" x14ac:dyDescent="0.2">
      <c r="A183" t="s">
        <v>826</v>
      </c>
      <c r="C183" t="s">
        <v>96</v>
      </c>
      <c r="D183" t="s">
        <v>96</v>
      </c>
      <c r="E183">
        <v>11221</v>
      </c>
    </row>
    <row r="184" spans="1:5" hidden="1" x14ac:dyDescent="0.2"/>
    <row r="185" spans="1:5" x14ac:dyDescent="0.2">
      <c r="A185" t="s">
        <v>831</v>
      </c>
      <c r="C185" t="s">
        <v>45</v>
      </c>
      <c r="D185" t="s">
        <v>36</v>
      </c>
      <c r="E185">
        <v>10034</v>
      </c>
    </row>
    <row r="186" spans="1:5" hidden="1" x14ac:dyDescent="0.2">
      <c r="C186" t="s">
        <v>96</v>
      </c>
      <c r="D186" t="s">
        <v>96</v>
      </c>
    </row>
    <row r="187" spans="1:5" x14ac:dyDescent="0.2">
      <c r="A187" t="s">
        <v>837</v>
      </c>
      <c r="B187" t="s">
        <v>838</v>
      </c>
      <c r="C187" t="s">
        <v>35</v>
      </c>
      <c r="D187" t="s">
        <v>36</v>
      </c>
      <c r="E187">
        <v>10032</v>
      </c>
    </row>
    <row r="188" spans="1:5" x14ac:dyDescent="0.2">
      <c r="A188" t="s">
        <v>840</v>
      </c>
      <c r="C188" t="s">
        <v>207</v>
      </c>
      <c r="D188" t="s">
        <v>36</v>
      </c>
      <c r="E188">
        <v>11372</v>
      </c>
    </row>
    <row r="189" spans="1:5" x14ac:dyDescent="0.2">
      <c r="A189" t="s">
        <v>644</v>
      </c>
      <c r="B189" t="s">
        <v>843</v>
      </c>
      <c r="C189" t="s">
        <v>645</v>
      </c>
      <c r="D189" t="s">
        <v>111</v>
      </c>
      <c r="E189">
        <v>11373</v>
      </c>
    </row>
    <row r="190" spans="1:5" x14ac:dyDescent="0.2">
      <c r="A190" t="s">
        <v>846</v>
      </c>
      <c r="C190" t="s">
        <v>45</v>
      </c>
      <c r="D190" t="s">
        <v>36</v>
      </c>
      <c r="E190">
        <v>10003</v>
      </c>
    </row>
    <row r="191" spans="1:5" x14ac:dyDescent="0.2">
      <c r="A191" t="s">
        <v>852</v>
      </c>
      <c r="C191" t="s">
        <v>63</v>
      </c>
      <c r="D191" t="s">
        <v>63</v>
      </c>
      <c r="E191">
        <v>10473</v>
      </c>
    </row>
    <row r="192" spans="1:5" x14ac:dyDescent="0.2">
      <c r="A192" t="s">
        <v>855</v>
      </c>
      <c r="C192" t="s">
        <v>63</v>
      </c>
      <c r="D192" t="s">
        <v>63</v>
      </c>
      <c r="E192">
        <v>10458</v>
      </c>
    </row>
    <row r="193" spans="1:5" x14ac:dyDescent="0.2">
      <c r="A193" t="s">
        <v>858</v>
      </c>
      <c r="C193" t="s">
        <v>45</v>
      </c>
      <c r="D193" t="s">
        <v>36</v>
      </c>
      <c r="E193">
        <v>10013</v>
      </c>
    </row>
    <row r="194" spans="1:5" x14ac:dyDescent="0.2">
      <c r="A194" t="s">
        <v>862</v>
      </c>
      <c r="C194" t="s">
        <v>45</v>
      </c>
      <c r="D194" t="s">
        <v>36</v>
      </c>
      <c r="E194">
        <v>10029</v>
      </c>
    </row>
    <row r="195" spans="1:5" x14ac:dyDescent="0.2">
      <c r="A195" t="s">
        <v>866</v>
      </c>
      <c r="C195" t="s">
        <v>45</v>
      </c>
      <c r="D195" t="s">
        <v>36</v>
      </c>
      <c r="E195">
        <v>10025</v>
      </c>
    </row>
    <row r="196" spans="1:5" x14ac:dyDescent="0.2">
      <c r="A196" t="s">
        <v>869</v>
      </c>
      <c r="C196" t="s">
        <v>333</v>
      </c>
      <c r="D196" t="s">
        <v>111</v>
      </c>
      <c r="E196">
        <v>11101</v>
      </c>
    </row>
    <row r="197" spans="1:5" x14ac:dyDescent="0.2">
      <c r="A197" t="s">
        <v>873</v>
      </c>
      <c r="C197" t="s">
        <v>75</v>
      </c>
      <c r="D197" t="s">
        <v>75</v>
      </c>
      <c r="E197">
        <v>10301</v>
      </c>
    </row>
    <row r="198" spans="1:5" hidden="1" x14ac:dyDescent="0.2"/>
    <row r="199" spans="1:5" x14ac:dyDescent="0.2">
      <c r="A199" t="s">
        <v>878</v>
      </c>
      <c r="C199" t="s">
        <v>96</v>
      </c>
      <c r="D199" t="s">
        <v>96</v>
      </c>
      <c r="E199">
        <v>11211</v>
      </c>
    </row>
    <row r="200" spans="1:5" x14ac:dyDescent="0.2">
      <c r="A200" t="s">
        <v>882</v>
      </c>
      <c r="B200" t="s">
        <v>155</v>
      </c>
      <c r="C200" t="s">
        <v>883</v>
      </c>
      <c r="D200" t="s">
        <v>96</v>
      </c>
      <c r="E200">
        <v>11215</v>
      </c>
    </row>
    <row r="201" spans="1:5" x14ac:dyDescent="0.2">
      <c r="A201" t="s">
        <v>886</v>
      </c>
      <c r="B201" t="s">
        <v>887</v>
      </c>
      <c r="D201" t="s">
        <v>111</v>
      </c>
      <c r="E201">
        <v>11042</v>
      </c>
    </row>
    <row r="202" spans="1:5" x14ac:dyDescent="0.2">
      <c r="A202" t="s">
        <v>890</v>
      </c>
      <c r="C202" t="s">
        <v>63</v>
      </c>
      <c r="D202" t="s">
        <v>63</v>
      </c>
      <c r="E202">
        <v>10456</v>
      </c>
    </row>
    <row r="203" spans="1:5" x14ac:dyDescent="0.2">
      <c r="A203" t="s">
        <v>897</v>
      </c>
      <c r="C203" t="s">
        <v>63</v>
      </c>
      <c r="D203" t="s">
        <v>63</v>
      </c>
      <c r="E203">
        <v>10454</v>
      </c>
    </row>
    <row r="204" spans="1:5" hidden="1" x14ac:dyDescent="0.2"/>
    <row r="205" spans="1:5" x14ac:dyDescent="0.2">
      <c r="A205" t="s">
        <v>902</v>
      </c>
      <c r="C205" t="s">
        <v>45</v>
      </c>
      <c r="D205" t="s">
        <v>36</v>
      </c>
      <c r="E205">
        <v>10032</v>
      </c>
    </row>
    <row r="206" spans="1:5" x14ac:dyDescent="0.2">
      <c r="A206" t="s">
        <v>909</v>
      </c>
      <c r="B206" t="s">
        <v>155</v>
      </c>
      <c r="C206" t="s">
        <v>45</v>
      </c>
      <c r="D206" t="s">
        <v>36</v>
      </c>
      <c r="E206">
        <v>10003</v>
      </c>
    </row>
    <row r="207" spans="1:5" x14ac:dyDescent="0.2">
      <c r="A207" t="s">
        <v>912</v>
      </c>
      <c r="C207" t="s">
        <v>96</v>
      </c>
      <c r="D207" t="s">
        <v>96</v>
      </c>
      <c r="E207">
        <v>11201</v>
      </c>
    </row>
    <row r="208" spans="1:5" x14ac:dyDescent="0.2">
      <c r="A208" t="s">
        <v>914</v>
      </c>
      <c r="B208" t="s">
        <v>915</v>
      </c>
      <c r="C208" t="s">
        <v>45</v>
      </c>
      <c r="D208" t="s">
        <v>36</v>
      </c>
      <c r="E208">
        <v>10027</v>
      </c>
    </row>
    <row r="209" spans="1:5" hidden="1" x14ac:dyDescent="0.2"/>
    <row r="210" spans="1:5" x14ac:dyDescent="0.2">
      <c r="A210" t="s">
        <v>924</v>
      </c>
      <c r="C210" t="s">
        <v>96</v>
      </c>
      <c r="D210" t="s">
        <v>96</v>
      </c>
      <c r="E210">
        <v>11221</v>
      </c>
    </row>
    <row r="211" spans="1:5" x14ac:dyDescent="0.2">
      <c r="A211" t="s">
        <v>929</v>
      </c>
      <c r="B211" t="s">
        <v>930</v>
      </c>
      <c r="C211" t="s">
        <v>35</v>
      </c>
      <c r="D211" t="s">
        <v>472</v>
      </c>
      <c r="E211">
        <v>10019</v>
      </c>
    </row>
    <row r="212" spans="1:5" x14ac:dyDescent="0.2">
      <c r="A212" t="s">
        <v>934</v>
      </c>
      <c r="D212" t="s">
        <v>504</v>
      </c>
      <c r="E212">
        <v>11432</v>
      </c>
    </row>
    <row r="213" spans="1:5" x14ac:dyDescent="0.2">
      <c r="A213" t="s">
        <v>938</v>
      </c>
      <c r="C213" t="s">
        <v>45</v>
      </c>
      <c r="D213" t="s">
        <v>36</v>
      </c>
      <c r="E213">
        <v>10027</v>
      </c>
    </row>
    <row r="214" spans="1:5" x14ac:dyDescent="0.2">
      <c r="A214" t="s">
        <v>942</v>
      </c>
      <c r="C214" t="s">
        <v>883</v>
      </c>
      <c r="D214" t="s">
        <v>96</v>
      </c>
      <c r="E214">
        <v>11213</v>
      </c>
    </row>
    <row r="215" spans="1:5" x14ac:dyDescent="0.2">
      <c r="A215" t="s">
        <v>948</v>
      </c>
      <c r="C215" t="s">
        <v>96</v>
      </c>
      <c r="D215" t="s">
        <v>96</v>
      </c>
      <c r="E215">
        <v>11225</v>
      </c>
    </row>
    <row r="216" spans="1:5" hidden="1" x14ac:dyDescent="0.2">
      <c r="C216" t="s">
        <v>35</v>
      </c>
      <c r="D216" t="s">
        <v>36</v>
      </c>
    </row>
    <row r="217" spans="1:5" x14ac:dyDescent="0.2">
      <c r="A217" t="s">
        <v>953</v>
      </c>
      <c r="B217" t="s">
        <v>954</v>
      </c>
      <c r="C217" t="s">
        <v>955</v>
      </c>
      <c r="E217">
        <v>12204</v>
      </c>
    </row>
    <row r="218" spans="1:5" x14ac:dyDescent="0.2">
      <c r="A218" t="s">
        <v>957</v>
      </c>
      <c r="B218" t="s">
        <v>460</v>
      </c>
      <c r="C218" t="s">
        <v>68</v>
      </c>
      <c r="D218" t="s">
        <v>63</v>
      </c>
      <c r="E218">
        <v>10461</v>
      </c>
    </row>
    <row r="219" spans="1:5" x14ac:dyDescent="0.2">
      <c r="A219" t="s">
        <v>963</v>
      </c>
      <c r="C219" t="s">
        <v>333</v>
      </c>
      <c r="D219" t="s">
        <v>111</v>
      </c>
      <c r="E219">
        <v>11101</v>
      </c>
    </row>
    <row r="220" spans="1:5" x14ac:dyDescent="0.2">
      <c r="A220" t="s">
        <v>965</v>
      </c>
      <c r="C220" t="s">
        <v>96</v>
      </c>
      <c r="D220" t="s">
        <v>96</v>
      </c>
      <c r="E220">
        <v>11233</v>
      </c>
    </row>
    <row r="221" spans="1:5" x14ac:dyDescent="0.2">
      <c r="A221" t="s">
        <v>968</v>
      </c>
      <c r="C221" t="s">
        <v>883</v>
      </c>
      <c r="D221" t="s">
        <v>96</v>
      </c>
      <c r="E221">
        <v>11212</v>
      </c>
    </row>
    <row r="222" spans="1:5" x14ac:dyDescent="0.2">
      <c r="A222" t="s">
        <v>973</v>
      </c>
      <c r="C222" t="s">
        <v>63</v>
      </c>
      <c r="D222" t="s">
        <v>63</v>
      </c>
      <c r="E222">
        <v>10453</v>
      </c>
    </row>
    <row r="223" spans="1:5" hidden="1" x14ac:dyDescent="0.2"/>
    <row r="224" spans="1:5" x14ac:dyDescent="0.2">
      <c r="A224" t="s">
        <v>977</v>
      </c>
      <c r="C224" t="s">
        <v>45</v>
      </c>
      <c r="D224" t="s">
        <v>36</v>
      </c>
      <c r="E224">
        <v>10033</v>
      </c>
    </row>
    <row r="225" spans="1:5" x14ac:dyDescent="0.2">
      <c r="A225" t="s">
        <v>981</v>
      </c>
      <c r="C225" t="s">
        <v>96</v>
      </c>
      <c r="D225" t="s">
        <v>96</v>
      </c>
      <c r="E225">
        <v>11203</v>
      </c>
    </row>
    <row r="226" spans="1:5" x14ac:dyDescent="0.2">
      <c r="A226" t="s">
        <v>985</v>
      </c>
      <c r="C226" t="s">
        <v>63</v>
      </c>
      <c r="D226" t="s">
        <v>63</v>
      </c>
      <c r="E226">
        <v>10467</v>
      </c>
    </row>
    <row r="227" spans="1:5" x14ac:dyDescent="0.2">
      <c r="A227" t="s">
        <v>987</v>
      </c>
      <c r="C227" t="s">
        <v>988</v>
      </c>
      <c r="D227" t="s">
        <v>111</v>
      </c>
      <c r="E227">
        <v>11411</v>
      </c>
    </row>
    <row r="228" spans="1:5" x14ac:dyDescent="0.2">
      <c r="A228" t="s">
        <v>992</v>
      </c>
      <c r="B228" t="s">
        <v>100</v>
      </c>
      <c r="C228" t="s">
        <v>35</v>
      </c>
      <c r="D228" t="s">
        <v>36</v>
      </c>
      <c r="E228">
        <v>10029</v>
      </c>
    </row>
    <row r="229" spans="1:5" x14ac:dyDescent="0.2">
      <c r="A229" t="s">
        <v>995</v>
      </c>
      <c r="B229" t="s">
        <v>996</v>
      </c>
      <c r="C229" t="s">
        <v>45</v>
      </c>
      <c r="D229" t="s">
        <v>36</v>
      </c>
      <c r="E229">
        <v>10004</v>
      </c>
    </row>
    <row r="230" spans="1:5" x14ac:dyDescent="0.2">
      <c r="A230" t="s">
        <v>1002</v>
      </c>
      <c r="C230" t="s">
        <v>45</v>
      </c>
      <c r="D230" t="s">
        <v>36</v>
      </c>
      <c r="E230">
        <v>10030</v>
      </c>
    </row>
    <row r="231" spans="1:5" x14ac:dyDescent="0.2">
      <c r="A231" t="s">
        <v>1010</v>
      </c>
      <c r="C231" t="s">
        <v>96</v>
      </c>
      <c r="D231" t="s">
        <v>96</v>
      </c>
      <c r="E231">
        <v>11206</v>
      </c>
    </row>
    <row r="232" spans="1:5" x14ac:dyDescent="0.2">
      <c r="A232" t="s">
        <v>1013</v>
      </c>
      <c r="C232" t="s">
        <v>63</v>
      </c>
      <c r="D232" t="s">
        <v>63</v>
      </c>
      <c r="E232">
        <v>10462</v>
      </c>
    </row>
    <row r="233" spans="1:5" x14ac:dyDescent="0.2">
      <c r="A233" t="s">
        <v>1016</v>
      </c>
      <c r="C233" t="s">
        <v>63</v>
      </c>
      <c r="D233" t="s">
        <v>63</v>
      </c>
      <c r="E233">
        <v>10451</v>
      </c>
    </row>
    <row r="234" spans="1:5" x14ac:dyDescent="0.2">
      <c r="A234" t="s">
        <v>1018</v>
      </c>
      <c r="B234" t="s">
        <v>1019</v>
      </c>
      <c r="D234" t="s">
        <v>96</v>
      </c>
      <c r="E234">
        <v>11207</v>
      </c>
    </row>
    <row r="235" spans="1:5" x14ac:dyDescent="0.2">
      <c r="A235" t="s">
        <v>1025</v>
      </c>
      <c r="C235" t="s">
        <v>96</v>
      </c>
      <c r="D235" t="s">
        <v>96</v>
      </c>
      <c r="E235">
        <v>11206</v>
      </c>
    </row>
    <row r="236" spans="1:5" x14ac:dyDescent="0.2">
      <c r="A236" t="s">
        <v>1029</v>
      </c>
      <c r="B236" t="s">
        <v>155</v>
      </c>
      <c r="C236" t="s">
        <v>75</v>
      </c>
      <c r="D236" t="s">
        <v>75</v>
      </c>
      <c r="E236">
        <v>10301</v>
      </c>
    </row>
    <row r="237" spans="1:5" x14ac:dyDescent="0.2">
      <c r="A237" t="s">
        <v>1032</v>
      </c>
      <c r="B237" t="s">
        <v>460</v>
      </c>
      <c r="C237" t="s">
        <v>45</v>
      </c>
      <c r="D237" t="s">
        <v>36</v>
      </c>
      <c r="E237">
        <v>10027</v>
      </c>
    </row>
    <row r="238" spans="1:5" x14ac:dyDescent="0.2">
      <c r="A238" t="s">
        <v>1036</v>
      </c>
      <c r="D238" t="s">
        <v>504</v>
      </c>
      <c r="E238">
        <v>11040</v>
      </c>
    </row>
    <row r="239" spans="1:5" x14ac:dyDescent="0.2">
      <c r="A239" t="s">
        <v>1040</v>
      </c>
      <c r="C239" t="s">
        <v>63</v>
      </c>
      <c r="D239" t="s">
        <v>63</v>
      </c>
      <c r="E239">
        <v>10468</v>
      </c>
    </row>
    <row r="240" spans="1:5" x14ac:dyDescent="0.2">
      <c r="A240" t="s">
        <v>1043</v>
      </c>
      <c r="C240" t="s">
        <v>63</v>
      </c>
      <c r="D240" t="s">
        <v>63</v>
      </c>
      <c r="E240">
        <v>10457</v>
      </c>
    </row>
    <row r="241" spans="1:5" x14ac:dyDescent="0.2">
      <c r="A241" t="s">
        <v>1048</v>
      </c>
      <c r="C241" t="s">
        <v>45</v>
      </c>
      <c r="D241" t="s">
        <v>36</v>
      </c>
      <c r="E241">
        <v>10031</v>
      </c>
    </row>
    <row r="242" spans="1:5" x14ac:dyDescent="0.2">
      <c r="A242" t="s">
        <v>1056</v>
      </c>
      <c r="C242" t="s">
        <v>96</v>
      </c>
      <c r="D242" t="s">
        <v>96</v>
      </c>
      <c r="E242">
        <v>11221</v>
      </c>
    </row>
    <row r="243" spans="1:5" x14ac:dyDescent="0.2">
      <c r="A243" t="s">
        <v>1043</v>
      </c>
      <c r="B243" t="s">
        <v>100</v>
      </c>
      <c r="C243" t="s">
        <v>63</v>
      </c>
      <c r="D243" t="s">
        <v>63</v>
      </c>
      <c r="E243">
        <v>10457</v>
      </c>
    </row>
    <row r="244" spans="1:5" x14ac:dyDescent="0.2">
      <c r="A244" t="s">
        <v>1065</v>
      </c>
      <c r="C244" t="s">
        <v>1066</v>
      </c>
      <c r="D244" t="s">
        <v>111</v>
      </c>
      <c r="E244">
        <v>11375</v>
      </c>
    </row>
    <row r="245" spans="1:5" x14ac:dyDescent="0.2">
      <c r="A245" t="s">
        <v>266</v>
      </c>
      <c r="B245" t="s">
        <v>1070</v>
      </c>
      <c r="C245" t="s">
        <v>45</v>
      </c>
      <c r="D245" t="s">
        <v>36</v>
      </c>
      <c r="E245">
        <v>10003</v>
      </c>
    </row>
    <row r="246" spans="1:5" x14ac:dyDescent="0.2">
      <c r="A246" t="s">
        <v>1076</v>
      </c>
      <c r="C246" t="s">
        <v>96</v>
      </c>
      <c r="D246" t="s">
        <v>96</v>
      </c>
      <c r="E246">
        <v>11213</v>
      </c>
    </row>
    <row r="247" spans="1:5" x14ac:dyDescent="0.2">
      <c r="A247" t="s">
        <v>1084</v>
      </c>
      <c r="B247" t="s">
        <v>74</v>
      </c>
      <c r="C247" t="s">
        <v>63</v>
      </c>
      <c r="D247" t="s">
        <v>63</v>
      </c>
      <c r="E247">
        <v>10459</v>
      </c>
    </row>
    <row r="248" spans="1:5" x14ac:dyDescent="0.2">
      <c r="A248" t="s">
        <v>1086</v>
      </c>
      <c r="B248" t="s">
        <v>191</v>
      </c>
      <c r="C248" t="s">
        <v>45</v>
      </c>
    </row>
    <row r="249" spans="1:5" x14ac:dyDescent="0.2">
      <c r="A249" t="s">
        <v>1089</v>
      </c>
      <c r="C249" t="s">
        <v>96</v>
      </c>
      <c r="D249" t="s">
        <v>96</v>
      </c>
      <c r="E249">
        <v>11203</v>
      </c>
    </row>
    <row r="250" spans="1:5" x14ac:dyDescent="0.2">
      <c r="A250" t="s">
        <v>1094</v>
      </c>
      <c r="B250" t="s">
        <v>460</v>
      </c>
      <c r="C250" t="s">
        <v>111</v>
      </c>
      <c r="D250" t="s">
        <v>111</v>
      </c>
      <c r="E250">
        <v>11434</v>
      </c>
    </row>
    <row r="251" spans="1:5" x14ac:dyDescent="0.2">
      <c r="A251" t="s">
        <v>1098</v>
      </c>
      <c r="B251" t="s">
        <v>62</v>
      </c>
      <c r="C251" t="s">
        <v>45</v>
      </c>
      <c r="D251" t="s">
        <v>36</v>
      </c>
      <c r="E251">
        <v>10037</v>
      </c>
    </row>
    <row r="252" spans="1:5" x14ac:dyDescent="0.2">
      <c r="A252" t="s">
        <v>1101</v>
      </c>
      <c r="C252" t="s">
        <v>63</v>
      </c>
      <c r="D252" t="s">
        <v>63</v>
      </c>
      <c r="E252">
        <v>10457</v>
      </c>
    </row>
    <row r="253" spans="1:5" x14ac:dyDescent="0.2">
      <c r="A253" t="s">
        <v>1106</v>
      </c>
      <c r="B253" t="s">
        <v>155</v>
      </c>
      <c r="C253" t="s">
        <v>63</v>
      </c>
      <c r="D253" t="s">
        <v>63</v>
      </c>
      <c r="E253">
        <v>10456</v>
      </c>
    </row>
    <row r="254" spans="1:5" x14ac:dyDescent="0.2">
      <c r="A254" t="s">
        <v>1109</v>
      </c>
      <c r="C254" t="s">
        <v>45</v>
      </c>
      <c r="D254" t="s">
        <v>36</v>
      </c>
      <c r="E254">
        <v>10065</v>
      </c>
    </row>
    <row r="255" spans="1:5" x14ac:dyDescent="0.2">
      <c r="A255" t="s">
        <v>1111</v>
      </c>
      <c r="C255" t="s">
        <v>63</v>
      </c>
      <c r="D255" t="s">
        <v>63</v>
      </c>
      <c r="E255">
        <v>10453</v>
      </c>
    </row>
    <row r="256" spans="1:5" x14ac:dyDescent="0.2">
      <c r="A256" t="s">
        <v>1114</v>
      </c>
      <c r="C256" t="s">
        <v>883</v>
      </c>
      <c r="D256" t="s">
        <v>96</v>
      </c>
      <c r="E256">
        <v>11217</v>
      </c>
    </row>
    <row r="257" spans="1:5" hidden="1" x14ac:dyDescent="0.2"/>
    <row r="258" spans="1:5" x14ac:dyDescent="0.2">
      <c r="A258" t="s">
        <v>1118</v>
      </c>
      <c r="C258" t="s">
        <v>734</v>
      </c>
      <c r="D258" t="s">
        <v>111</v>
      </c>
      <c r="E258">
        <v>11416</v>
      </c>
    </row>
    <row r="259" spans="1:5" x14ac:dyDescent="0.2">
      <c r="A259" t="s">
        <v>1120</v>
      </c>
      <c r="C259" t="s">
        <v>96</v>
      </c>
      <c r="D259" t="s">
        <v>96</v>
      </c>
      <c r="E259">
        <v>11216</v>
      </c>
    </row>
    <row r="260" spans="1:5" hidden="1" x14ac:dyDescent="0.2"/>
    <row r="261" spans="1:5" x14ac:dyDescent="0.2">
      <c r="A261" t="s">
        <v>1125</v>
      </c>
      <c r="C261" t="s">
        <v>111</v>
      </c>
      <c r="D261" t="s">
        <v>111</v>
      </c>
      <c r="E261">
        <v>11368</v>
      </c>
    </row>
    <row r="262" spans="1:5" x14ac:dyDescent="0.2">
      <c r="A262" t="s">
        <v>1129</v>
      </c>
      <c r="B262" t="s">
        <v>1130</v>
      </c>
      <c r="C262" t="s">
        <v>45</v>
      </c>
      <c r="D262" t="s">
        <v>36</v>
      </c>
      <c r="E262">
        <v>10013</v>
      </c>
    </row>
    <row r="263" spans="1:5" x14ac:dyDescent="0.2">
      <c r="A263" t="s">
        <v>1136</v>
      </c>
      <c r="C263" t="s">
        <v>96</v>
      </c>
      <c r="D263" t="s">
        <v>96</v>
      </c>
      <c r="E263">
        <v>11212</v>
      </c>
    </row>
    <row r="264" spans="1:5" x14ac:dyDescent="0.2">
      <c r="A264" t="s">
        <v>1139</v>
      </c>
      <c r="B264" t="s">
        <v>1140</v>
      </c>
      <c r="C264" t="s">
        <v>45</v>
      </c>
      <c r="D264" t="s">
        <v>36</v>
      </c>
      <c r="E264">
        <v>10003</v>
      </c>
    </row>
    <row r="265" spans="1:5" x14ac:dyDescent="0.2">
      <c r="A265" t="s">
        <v>1146</v>
      </c>
      <c r="C265" t="s">
        <v>45</v>
      </c>
      <c r="D265" t="s">
        <v>36</v>
      </c>
      <c r="E265">
        <v>10011</v>
      </c>
    </row>
    <row r="266" spans="1:5" x14ac:dyDescent="0.2">
      <c r="A266" t="s">
        <v>450</v>
      </c>
      <c r="C266" t="s">
        <v>472</v>
      </c>
      <c r="D266" t="s">
        <v>36</v>
      </c>
      <c r="E266">
        <v>10011</v>
      </c>
    </row>
    <row r="267" spans="1:5" hidden="1" x14ac:dyDescent="0.2"/>
    <row r="268" spans="1:5" x14ac:dyDescent="0.2">
      <c r="A268" t="s">
        <v>1153</v>
      </c>
      <c r="C268" t="s">
        <v>75</v>
      </c>
      <c r="D268" t="s">
        <v>75</v>
      </c>
      <c r="E268">
        <v>10302</v>
      </c>
    </row>
    <row r="269" spans="1:5" x14ac:dyDescent="0.2">
      <c r="A269" t="s">
        <v>1164</v>
      </c>
      <c r="C269" t="s">
        <v>96</v>
      </c>
      <c r="D269" t="s">
        <v>96</v>
      </c>
      <c r="E269">
        <v>11220</v>
      </c>
    </row>
    <row r="270" spans="1:5" x14ac:dyDescent="0.2">
      <c r="A270" t="s">
        <v>1168</v>
      </c>
      <c r="B270" t="s">
        <v>576</v>
      </c>
      <c r="C270" t="s">
        <v>96</v>
      </c>
      <c r="D270" t="s">
        <v>96</v>
      </c>
      <c r="E270">
        <v>11217</v>
      </c>
    </row>
    <row r="271" spans="1:5" x14ac:dyDescent="0.2">
      <c r="A271" t="s">
        <v>1174</v>
      </c>
      <c r="C271" t="s">
        <v>63</v>
      </c>
      <c r="D271" t="s">
        <v>63</v>
      </c>
      <c r="E271">
        <v>10453</v>
      </c>
    </row>
    <row r="272" spans="1:5" x14ac:dyDescent="0.2">
      <c r="A272" t="s">
        <v>1179</v>
      </c>
      <c r="C272" t="s">
        <v>75</v>
      </c>
      <c r="D272" t="s">
        <v>75</v>
      </c>
      <c r="E272">
        <v>10302</v>
      </c>
    </row>
    <row r="273" spans="1:5" x14ac:dyDescent="0.2">
      <c r="A273" t="s">
        <v>1182</v>
      </c>
      <c r="C273" t="s">
        <v>96</v>
      </c>
      <c r="D273" t="s">
        <v>96</v>
      </c>
      <c r="E273">
        <v>11220</v>
      </c>
    </row>
    <row r="274" spans="1:5" x14ac:dyDescent="0.2">
      <c r="A274" t="s">
        <v>1185</v>
      </c>
      <c r="C274" t="s">
        <v>45</v>
      </c>
      <c r="D274" t="s">
        <v>36</v>
      </c>
      <c r="E274">
        <v>10027</v>
      </c>
    </row>
    <row r="275" spans="1:5" x14ac:dyDescent="0.2">
      <c r="A275" t="s">
        <v>1189</v>
      </c>
      <c r="C275" t="s">
        <v>1190</v>
      </c>
      <c r="D275" t="s">
        <v>111</v>
      </c>
      <c r="E275">
        <v>11355</v>
      </c>
    </row>
    <row r="276" spans="1:5" x14ac:dyDescent="0.2">
      <c r="A276" t="s">
        <v>1193</v>
      </c>
      <c r="B276" t="s">
        <v>155</v>
      </c>
      <c r="C276" t="s">
        <v>63</v>
      </c>
      <c r="D276" t="s">
        <v>63</v>
      </c>
      <c r="E276">
        <v>10458</v>
      </c>
    </row>
    <row r="277" spans="1:5" x14ac:dyDescent="0.2">
      <c r="A277" t="s">
        <v>1196</v>
      </c>
      <c r="C277" t="s">
        <v>504</v>
      </c>
      <c r="D277" t="s">
        <v>111</v>
      </c>
      <c r="E277">
        <v>11435</v>
      </c>
    </row>
    <row r="278" spans="1:5" x14ac:dyDescent="0.2">
      <c r="A278" t="s">
        <v>1202</v>
      </c>
      <c r="C278" t="s">
        <v>75</v>
      </c>
      <c r="D278" t="s">
        <v>75</v>
      </c>
      <c r="E278">
        <v>10301</v>
      </c>
    </row>
    <row r="279" spans="1:5" hidden="1" x14ac:dyDescent="0.2"/>
    <row r="280" spans="1:5" x14ac:dyDescent="0.2">
      <c r="A280" t="s">
        <v>1207</v>
      </c>
      <c r="C280" t="s">
        <v>96</v>
      </c>
      <c r="D280" t="s">
        <v>96</v>
      </c>
      <c r="E280">
        <v>11210</v>
      </c>
    </row>
    <row r="281" spans="1:5" x14ac:dyDescent="0.2">
      <c r="A281" t="s">
        <v>1211</v>
      </c>
      <c r="C281" t="s">
        <v>96</v>
      </c>
      <c r="D281" t="s">
        <v>96</v>
      </c>
      <c r="E281">
        <v>11238</v>
      </c>
    </row>
    <row r="282" spans="1:5" x14ac:dyDescent="0.2">
      <c r="A282" t="s">
        <v>1216</v>
      </c>
      <c r="C282" t="s">
        <v>96</v>
      </c>
      <c r="D282" t="s">
        <v>96</v>
      </c>
      <c r="E282">
        <v>11220</v>
      </c>
    </row>
    <row r="283" spans="1:5" x14ac:dyDescent="0.2">
      <c r="A283" t="s">
        <v>1221</v>
      </c>
      <c r="C283" t="s">
        <v>63</v>
      </c>
      <c r="D283" t="s">
        <v>63</v>
      </c>
      <c r="E283">
        <v>10458</v>
      </c>
    </row>
    <row r="284" spans="1:5" x14ac:dyDescent="0.2">
      <c r="A284" t="s">
        <v>1225</v>
      </c>
      <c r="B284" t="s">
        <v>1226</v>
      </c>
      <c r="C284" t="s">
        <v>45</v>
      </c>
      <c r="D284" t="s">
        <v>36</v>
      </c>
      <c r="E284">
        <v>10032</v>
      </c>
    </row>
    <row r="285" spans="1:5" x14ac:dyDescent="0.2">
      <c r="A285" t="s">
        <v>1230</v>
      </c>
      <c r="C285" t="s">
        <v>333</v>
      </c>
      <c r="D285" t="s">
        <v>111</v>
      </c>
      <c r="E285">
        <v>11101</v>
      </c>
    </row>
    <row r="286" spans="1:5" x14ac:dyDescent="0.2">
      <c r="A286" t="s">
        <v>1233</v>
      </c>
      <c r="C286" t="s">
        <v>883</v>
      </c>
      <c r="D286" t="s">
        <v>96</v>
      </c>
      <c r="E286">
        <v>11217</v>
      </c>
    </row>
    <row r="287" spans="1:5" x14ac:dyDescent="0.2">
      <c r="A287" t="s">
        <v>1237</v>
      </c>
      <c r="C287" t="s">
        <v>96</v>
      </c>
      <c r="D287" t="s">
        <v>96</v>
      </c>
      <c r="E287">
        <v>11220</v>
      </c>
    </row>
    <row r="288" spans="1:5" x14ac:dyDescent="0.2">
      <c r="A288" t="s">
        <v>1241</v>
      </c>
      <c r="C288" t="s">
        <v>45</v>
      </c>
      <c r="D288" t="s">
        <v>111</v>
      </c>
      <c r="E288">
        <v>11101</v>
      </c>
    </row>
    <row r="289" spans="1:5" x14ac:dyDescent="0.2">
      <c r="A289" t="s">
        <v>1245</v>
      </c>
      <c r="C289" t="s">
        <v>63</v>
      </c>
      <c r="D289" t="s">
        <v>63</v>
      </c>
      <c r="E289">
        <v>10459</v>
      </c>
    </row>
    <row r="290" spans="1:5" hidden="1" x14ac:dyDescent="0.2">
      <c r="D290" t="s">
        <v>75</v>
      </c>
    </row>
    <row r="291" spans="1:5" x14ac:dyDescent="0.2">
      <c r="A291" t="s">
        <v>1250</v>
      </c>
      <c r="C291" t="s">
        <v>63</v>
      </c>
      <c r="D291" t="s">
        <v>63</v>
      </c>
      <c r="E291">
        <v>10457</v>
      </c>
    </row>
    <row r="292" spans="1:5" x14ac:dyDescent="0.2">
      <c r="A292" t="s">
        <v>1254</v>
      </c>
      <c r="C292" t="s">
        <v>45</v>
      </c>
      <c r="D292" t="s">
        <v>36</v>
      </c>
      <c r="E292">
        <v>10011</v>
      </c>
    </row>
    <row r="293" spans="1:5" x14ac:dyDescent="0.2">
      <c r="A293" t="s">
        <v>1258</v>
      </c>
      <c r="C293" t="s">
        <v>146</v>
      </c>
      <c r="D293" t="s">
        <v>111</v>
      </c>
      <c r="E293">
        <v>11432</v>
      </c>
    </row>
    <row r="294" spans="1:5" x14ac:dyDescent="0.2">
      <c r="A294" t="s">
        <v>1216</v>
      </c>
      <c r="C294" t="s">
        <v>96</v>
      </c>
      <c r="D294" t="s">
        <v>96</v>
      </c>
      <c r="E294">
        <v>11220</v>
      </c>
    </row>
    <row r="295" spans="1:5" x14ac:dyDescent="0.2">
      <c r="A295" t="s">
        <v>1269</v>
      </c>
      <c r="B295" t="s">
        <v>1270</v>
      </c>
      <c r="C295" t="s">
        <v>45</v>
      </c>
      <c r="D295" t="s">
        <v>36</v>
      </c>
      <c r="E295">
        <v>10001</v>
      </c>
    </row>
    <row r="296" spans="1:5" x14ac:dyDescent="0.2">
      <c r="A296" t="s">
        <v>1274</v>
      </c>
      <c r="B296">
        <v>3</v>
      </c>
      <c r="C296" t="s">
        <v>68</v>
      </c>
      <c r="D296" t="s">
        <v>63</v>
      </c>
      <c r="E296">
        <v>10467</v>
      </c>
    </row>
    <row r="297" spans="1:5" x14ac:dyDescent="0.2">
      <c r="A297" t="s">
        <v>1279</v>
      </c>
      <c r="B297" t="s">
        <v>460</v>
      </c>
      <c r="C297" t="s">
        <v>63</v>
      </c>
      <c r="D297" t="s">
        <v>63</v>
      </c>
      <c r="E297">
        <v>10451</v>
      </c>
    </row>
    <row r="298" spans="1:5" x14ac:dyDescent="0.2">
      <c r="A298" t="s">
        <v>288</v>
      </c>
      <c r="B298" t="s">
        <v>155</v>
      </c>
      <c r="C298" t="s">
        <v>96</v>
      </c>
      <c r="D298" t="s">
        <v>96</v>
      </c>
      <c r="E298">
        <v>11201</v>
      </c>
    </row>
    <row r="299" spans="1:5" x14ac:dyDescent="0.2">
      <c r="A299" t="s">
        <v>1290</v>
      </c>
      <c r="C299" t="s">
        <v>45</v>
      </c>
      <c r="D299" t="s">
        <v>36</v>
      </c>
      <c r="E299">
        <v>10013</v>
      </c>
    </row>
    <row r="300" spans="1:5" x14ac:dyDescent="0.2">
      <c r="A300" t="s">
        <v>985</v>
      </c>
      <c r="C300" t="s">
        <v>63</v>
      </c>
      <c r="D300" t="s">
        <v>63</v>
      </c>
      <c r="E300">
        <v>10467</v>
      </c>
    </row>
    <row r="301" spans="1:5" x14ac:dyDescent="0.2">
      <c r="A301" t="s">
        <v>714</v>
      </c>
      <c r="C301" t="s">
        <v>75</v>
      </c>
      <c r="D301" t="s">
        <v>75</v>
      </c>
      <c r="E301">
        <v>10301</v>
      </c>
    </row>
    <row r="302" spans="1:5" hidden="1" x14ac:dyDescent="0.2"/>
    <row r="303" spans="1:5" x14ac:dyDescent="0.2">
      <c r="A303" t="s">
        <v>1299</v>
      </c>
      <c r="C303" t="s">
        <v>45</v>
      </c>
      <c r="D303" t="s">
        <v>36</v>
      </c>
      <c r="E303">
        <v>10038</v>
      </c>
    </row>
    <row r="304" spans="1:5" x14ac:dyDescent="0.2">
      <c r="A304" t="s">
        <v>1302</v>
      </c>
      <c r="B304" t="s">
        <v>1303</v>
      </c>
      <c r="C304" t="s">
        <v>45</v>
      </c>
      <c r="D304" t="s">
        <v>36</v>
      </c>
      <c r="E304">
        <v>10001</v>
      </c>
    </row>
    <row r="305" spans="1:5" hidden="1" x14ac:dyDescent="0.2"/>
    <row r="306" spans="1:5" x14ac:dyDescent="0.2">
      <c r="A306" t="s">
        <v>1309</v>
      </c>
      <c r="C306" t="s">
        <v>63</v>
      </c>
      <c r="D306" t="s">
        <v>63</v>
      </c>
      <c r="E306">
        <v>10451</v>
      </c>
    </row>
    <row r="307" spans="1:5" x14ac:dyDescent="0.2">
      <c r="A307" t="s">
        <v>1315</v>
      </c>
      <c r="C307" t="s">
        <v>45</v>
      </c>
      <c r="D307" t="s">
        <v>36</v>
      </c>
      <c r="E307">
        <v>10001</v>
      </c>
    </row>
    <row r="308" spans="1:5" x14ac:dyDescent="0.2">
      <c r="A308" t="s">
        <v>288</v>
      </c>
      <c r="B308" t="s">
        <v>460</v>
      </c>
      <c r="C308" t="s">
        <v>96</v>
      </c>
      <c r="D308" t="s">
        <v>96</v>
      </c>
      <c r="E308">
        <v>11201</v>
      </c>
    </row>
    <row r="309" spans="1:5" hidden="1" x14ac:dyDescent="0.2"/>
    <row r="310" spans="1:5" x14ac:dyDescent="0.2">
      <c r="A310" t="s">
        <v>1320</v>
      </c>
      <c r="C310" t="s">
        <v>45</v>
      </c>
      <c r="D310" t="s">
        <v>36</v>
      </c>
      <c r="E310">
        <v>10026</v>
      </c>
    </row>
    <row r="311" spans="1:5" hidden="1" x14ac:dyDescent="0.2"/>
    <row r="312" spans="1:5" x14ac:dyDescent="0.2">
      <c r="A312" t="s">
        <v>1048</v>
      </c>
      <c r="C312" t="s">
        <v>45</v>
      </c>
      <c r="D312" t="s">
        <v>36</v>
      </c>
      <c r="E312">
        <v>10031</v>
      </c>
    </row>
    <row r="313" spans="1:5" hidden="1" x14ac:dyDescent="0.2"/>
    <row r="314" spans="1:5" x14ac:dyDescent="0.2">
      <c r="A314" t="s">
        <v>1327</v>
      </c>
      <c r="C314" t="s">
        <v>45</v>
      </c>
      <c r="D314" t="s">
        <v>36</v>
      </c>
      <c r="E314">
        <v>10011</v>
      </c>
    </row>
    <row r="315" spans="1:5" x14ac:dyDescent="0.2">
      <c r="A315" t="s">
        <v>1330</v>
      </c>
      <c r="C315" t="s">
        <v>63</v>
      </c>
      <c r="D315" t="s">
        <v>63</v>
      </c>
      <c r="E315">
        <v>10455</v>
      </c>
    </row>
    <row r="316" spans="1:5" x14ac:dyDescent="0.2">
      <c r="A316" t="s">
        <v>1333</v>
      </c>
      <c r="C316" t="s">
        <v>96</v>
      </c>
      <c r="D316" t="s">
        <v>96</v>
      </c>
      <c r="E316">
        <v>11207</v>
      </c>
    </row>
    <row r="317" spans="1:5" x14ac:dyDescent="0.2">
      <c r="A317" t="s">
        <v>1337</v>
      </c>
      <c r="C317" t="s">
        <v>63</v>
      </c>
      <c r="D317" t="s">
        <v>63</v>
      </c>
      <c r="E317">
        <v>10453</v>
      </c>
    </row>
    <row r="318" spans="1:5" hidden="1" x14ac:dyDescent="0.2"/>
    <row r="319" spans="1:5" x14ac:dyDescent="0.2">
      <c r="A319" t="s">
        <v>1342</v>
      </c>
      <c r="C319" t="s">
        <v>63</v>
      </c>
      <c r="D319" t="s">
        <v>63</v>
      </c>
      <c r="E319">
        <v>10467</v>
      </c>
    </row>
    <row r="320" spans="1:5" x14ac:dyDescent="0.2">
      <c r="A320" t="s">
        <v>1345</v>
      </c>
      <c r="C320" t="s">
        <v>45</v>
      </c>
      <c r="D320" t="s">
        <v>36</v>
      </c>
      <c r="E320">
        <v>10032</v>
      </c>
    </row>
    <row r="321" spans="1:5" x14ac:dyDescent="0.2">
      <c r="A321" t="s">
        <v>1348</v>
      </c>
      <c r="C321" t="s">
        <v>96</v>
      </c>
      <c r="D321" t="s">
        <v>96</v>
      </c>
      <c r="E321">
        <v>11233</v>
      </c>
    </row>
    <row r="322" spans="1:5" x14ac:dyDescent="0.2">
      <c r="A322" t="s">
        <v>1351</v>
      </c>
      <c r="C322" t="s">
        <v>63</v>
      </c>
      <c r="D322" t="s">
        <v>63</v>
      </c>
      <c r="E322">
        <v>10468</v>
      </c>
    </row>
    <row r="323" spans="1:5" x14ac:dyDescent="0.2">
      <c r="A323" t="s">
        <v>1354</v>
      </c>
      <c r="C323" t="s">
        <v>883</v>
      </c>
      <c r="D323" t="s">
        <v>96</v>
      </c>
      <c r="E323">
        <v>11201</v>
      </c>
    </row>
    <row r="324" spans="1:5" x14ac:dyDescent="0.2">
      <c r="A324" t="s">
        <v>1358</v>
      </c>
      <c r="C324" t="s">
        <v>96</v>
      </c>
      <c r="D324" t="s">
        <v>96</v>
      </c>
      <c r="E324">
        <v>11203</v>
      </c>
    </row>
    <row r="325" spans="1:5" x14ac:dyDescent="0.2">
      <c r="A325" t="s">
        <v>1364</v>
      </c>
      <c r="C325" t="s">
        <v>45</v>
      </c>
      <c r="D325" t="s">
        <v>36</v>
      </c>
      <c r="E325">
        <v>10013</v>
      </c>
    </row>
    <row r="326" spans="1:5" x14ac:dyDescent="0.2">
      <c r="A326" t="s">
        <v>1368</v>
      </c>
      <c r="C326" t="s">
        <v>96</v>
      </c>
      <c r="D326" t="s">
        <v>96</v>
      </c>
      <c r="E326">
        <v>11216</v>
      </c>
    </row>
    <row r="327" spans="1:5" x14ac:dyDescent="0.2">
      <c r="A327" t="s">
        <v>1372</v>
      </c>
      <c r="B327">
        <v>302</v>
      </c>
      <c r="C327" t="s">
        <v>35</v>
      </c>
      <c r="D327" t="s">
        <v>36</v>
      </c>
      <c r="E327">
        <v>10031</v>
      </c>
    </row>
    <row r="328" spans="1:5" x14ac:dyDescent="0.2">
      <c r="A328" t="s">
        <v>1376</v>
      </c>
      <c r="B328" t="s">
        <v>576</v>
      </c>
      <c r="C328" t="s">
        <v>63</v>
      </c>
      <c r="D328" t="s">
        <v>63</v>
      </c>
      <c r="E328">
        <v>10452</v>
      </c>
    </row>
    <row r="329" spans="1:5" x14ac:dyDescent="0.2">
      <c r="A329" t="s">
        <v>1378</v>
      </c>
      <c r="C329" t="s">
        <v>1379</v>
      </c>
      <c r="E329">
        <v>11421</v>
      </c>
    </row>
    <row r="330" spans="1:5" x14ac:dyDescent="0.2">
      <c r="A330" t="s">
        <v>1383</v>
      </c>
      <c r="C330" t="s">
        <v>63</v>
      </c>
      <c r="D330" t="s">
        <v>63</v>
      </c>
      <c r="E330">
        <v>10456</v>
      </c>
    </row>
    <row r="331" spans="1:5" x14ac:dyDescent="0.2">
      <c r="A331" t="s">
        <v>1386</v>
      </c>
      <c r="C331" t="s">
        <v>63</v>
      </c>
      <c r="D331" t="s">
        <v>63</v>
      </c>
      <c r="E331">
        <v>10467</v>
      </c>
    </row>
    <row r="332" spans="1:5" x14ac:dyDescent="0.2">
      <c r="A332" t="s">
        <v>1391</v>
      </c>
      <c r="C332" t="s">
        <v>63</v>
      </c>
      <c r="D332" t="s">
        <v>63</v>
      </c>
      <c r="E332">
        <v>10461</v>
      </c>
    </row>
    <row r="333" spans="1:5" x14ac:dyDescent="0.2">
      <c r="A333" t="s">
        <v>369</v>
      </c>
      <c r="C333" t="s">
        <v>63</v>
      </c>
      <c r="D333" t="s">
        <v>63</v>
      </c>
      <c r="E333">
        <v>10458</v>
      </c>
    </row>
    <row r="334" spans="1:5" x14ac:dyDescent="0.2">
      <c r="A334" t="s">
        <v>1400</v>
      </c>
      <c r="C334" t="s">
        <v>96</v>
      </c>
      <c r="D334" t="s">
        <v>96</v>
      </c>
      <c r="E334">
        <v>11226</v>
      </c>
    </row>
    <row r="335" spans="1:5" x14ac:dyDescent="0.2">
      <c r="A335" t="s">
        <v>1404</v>
      </c>
      <c r="C335" t="s">
        <v>63</v>
      </c>
      <c r="D335" t="s">
        <v>63</v>
      </c>
      <c r="E335">
        <v>10457</v>
      </c>
    </row>
    <row r="336" spans="1:5" x14ac:dyDescent="0.2">
      <c r="A336" t="s">
        <v>1408</v>
      </c>
      <c r="B336" t="s">
        <v>1409</v>
      </c>
      <c r="D336" t="s">
        <v>96</v>
      </c>
      <c r="E336">
        <v>11201</v>
      </c>
    </row>
    <row r="337" spans="1:5" x14ac:dyDescent="0.2">
      <c r="A337" t="s">
        <v>1411</v>
      </c>
      <c r="C337" t="s">
        <v>63</v>
      </c>
      <c r="D337" t="s">
        <v>63</v>
      </c>
      <c r="E337">
        <v>10455</v>
      </c>
    </row>
    <row r="338" spans="1:5" hidden="1" x14ac:dyDescent="0.2"/>
    <row r="339" spans="1:5" x14ac:dyDescent="0.2">
      <c r="A339" t="s">
        <v>1414</v>
      </c>
      <c r="C339" t="s">
        <v>96</v>
      </c>
      <c r="D339" t="s">
        <v>96</v>
      </c>
      <c r="E339">
        <v>11216</v>
      </c>
    </row>
    <row r="340" spans="1:5" x14ac:dyDescent="0.2">
      <c r="A340" t="s">
        <v>1418</v>
      </c>
      <c r="C340" t="s">
        <v>45</v>
      </c>
      <c r="D340" t="s">
        <v>36</v>
      </c>
      <c r="E340">
        <v>10035</v>
      </c>
    </row>
    <row r="341" spans="1:5" x14ac:dyDescent="0.2">
      <c r="A341" t="s">
        <v>198</v>
      </c>
      <c r="B341" t="s">
        <v>460</v>
      </c>
      <c r="C341" t="s">
        <v>63</v>
      </c>
      <c r="D341" t="s">
        <v>63</v>
      </c>
      <c r="E341">
        <v>10451</v>
      </c>
    </row>
    <row r="342" spans="1:5" x14ac:dyDescent="0.2">
      <c r="A342" t="s">
        <v>1425</v>
      </c>
      <c r="C342" t="s">
        <v>63</v>
      </c>
      <c r="D342" t="s">
        <v>63</v>
      </c>
      <c r="E342">
        <v>10462</v>
      </c>
    </row>
    <row r="343" spans="1:5" x14ac:dyDescent="0.2">
      <c r="A343" t="s">
        <v>1427</v>
      </c>
      <c r="C343" t="s">
        <v>96</v>
      </c>
      <c r="D343" t="s">
        <v>96</v>
      </c>
      <c r="E343">
        <v>11205</v>
      </c>
    </row>
    <row r="344" spans="1:5" x14ac:dyDescent="0.2">
      <c r="A344" t="s">
        <v>1430</v>
      </c>
      <c r="B344" t="s">
        <v>460</v>
      </c>
      <c r="C344" t="s">
        <v>96</v>
      </c>
      <c r="D344" t="s">
        <v>96</v>
      </c>
      <c r="E344">
        <v>11238</v>
      </c>
    </row>
    <row r="345" spans="1:5" x14ac:dyDescent="0.2">
      <c r="A345" t="s">
        <v>1433</v>
      </c>
      <c r="C345" t="s">
        <v>1434</v>
      </c>
      <c r="E345">
        <v>11747</v>
      </c>
    </row>
    <row r="346" spans="1:5" x14ac:dyDescent="0.2">
      <c r="A346" t="s">
        <v>890</v>
      </c>
      <c r="B346" t="s">
        <v>1437</v>
      </c>
      <c r="C346" t="s">
        <v>63</v>
      </c>
      <c r="D346" t="s">
        <v>63</v>
      </c>
      <c r="E346">
        <v>10452</v>
      </c>
    </row>
    <row r="347" spans="1:5" x14ac:dyDescent="0.2">
      <c r="A347" t="s">
        <v>1441</v>
      </c>
      <c r="C347" t="s">
        <v>45</v>
      </c>
      <c r="D347" t="s">
        <v>36</v>
      </c>
      <c r="E347">
        <v>10032</v>
      </c>
    </row>
    <row r="348" spans="1:5" x14ac:dyDescent="0.2">
      <c r="A348" t="s">
        <v>516</v>
      </c>
      <c r="B348" t="s">
        <v>191</v>
      </c>
      <c r="C348" t="s">
        <v>45</v>
      </c>
      <c r="D348" t="s">
        <v>36</v>
      </c>
      <c r="E348">
        <v>10013</v>
      </c>
    </row>
    <row r="349" spans="1:5" hidden="1" x14ac:dyDescent="0.2">
      <c r="C349" t="s">
        <v>96</v>
      </c>
    </row>
    <row r="350" spans="1:5" x14ac:dyDescent="0.2">
      <c r="A350" t="s">
        <v>1446</v>
      </c>
      <c r="C350" t="s">
        <v>63</v>
      </c>
      <c r="D350" t="s">
        <v>63</v>
      </c>
      <c r="E350">
        <v>10459</v>
      </c>
    </row>
    <row r="351" spans="1:5" x14ac:dyDescent="0.2">
      <c r="A351" t="s">
        <v>1450</v>
      </c>
      <c r="C351" t="s">
        <v>45</v>
      </c>
      <c r="D351" t="s">
        <v>36</v>
      </c>
      <c r="E351">
        <v>10029</v>
      </c>
    </row>
    <row r="352" spans="1:5" x14ac:dyDescent="0.2">
      <c r="A352" t="s">
        <v>1457</v>
      </c>
      <c r="B352" t="s">
        <v>1458</v>
      </c>
      <c r="C352" t="s">
        <v>45</v>
      </c>
      <c r="D352" t="s">
        <v>36</v>
      </c>
      <c r="E352">
        <v>10010</v>
      </c>
    </row>
    <row r="353" spans="1:5" x14ac:dyDescent="0.2">
      <c r="A353" t="s">
        <v>1461</v>
      </c>
      <c r="C353" t="s">
        <v>96</v>
      </c>
      <c r="D353" t="s">
        <v>96</v>
      </c>
      <c r="E353">
        <v>11223</v>
      </c>
    </row>
    <row r="354" spans="1:5" hidden="1" x14ac:dyDescent="0.2"/>
    <row r="355" spans="1:5" x14ac:dyDescent="0.2">
      <c r="A355" t="s">
        <v>1465</v>
      </c>
      <c r="C355" t="s">
        <v>63</v>
      </c>
      <c r="D355" t="s">
        <v>63</v>
      </c>
      <c r="E355">
        <v>10462</v>
      </c>
    </row>
    <row r="356" spans="1:5" x14ac:dyDescent="0.2">
      <c r="A356" t="s">
        <v>1469</v>
      </c>
      <c r="C356" t="s">
        <v>146</v>
      </c>
      <c r="D356" t="s">
        <v>111</v>
      </c>
      <c r="E356">
        <v>11435</v>
      </c>
    </row>
    <row r="357" spans="1:5" hidden="1" x14ac:dyDescent="0.2"/>
    <row r="358" spans="1:5" x14ac:dyDescent="0.2">
      <c r="A358" t="s">
        <v>1475</v>
      </c>
      <c r="B358" t="s">
        <v>74</v>
      </c>
      <c r="C358" t="s">
        <v>45</v>
      </c>
      <c r="D358" t="s">
        <v>36</v>
      </c>
      <c r="E358">
        <v>10004</v>
      </c>
    </row>
    <row r="359" spans="1:5" x14ac:dyDescent="0.2">
      <c r="A359" t="s">
        <v>1478</v>
      </c>
      <c r="B359" t="s">
        <v>1479</v>
      </c>
      <c r="C359" t="s">
        <v>63</v>
      </c>
      <c r="D359" t="s">
        <v>63</v>
      </c>
      <c r="E359">
        <v>10451</v>
      </c>
    </row>
    <row r="360" spans="1:5" x14ac:dyDescent="0.2">
      <c r="A360" t="s">
        <v>1482</v>
      </c>
      <c r="B360" t="s">
        <v>1483</v>
      </c>
      <c r="C360" t="s">
        <v>63</v>
      </c>
      <c r="D360" t="s">
        <v>63</v>
      </c>
      <c r="E360">
        <v>10462</v>
      </c>
    </row>
    <row r="361" spans="1:5" hidden="1" x14ac:dyDescent="0.2"/>
    <row r="362" spans="1:5" x14ac:dyDescent="0.2">
      <c r="A362" t="s">
        <v>1487</v>
      </c>
      <c r="C362" t="s">
        <v>63</v>
      </c>
      <c r="D362" t="s">
        <v>63</v>
      </c>
      <c r="E362">
        <v>10462</v>
      </c>
    </row>
    <row r="363" spans="1:5" x14ac:dyDescent="0.2">
      <c r="A363" t="s">
        <v>1490</v>
      </c>
      <c r="C363" t="s">
        <v>63</v>
      </c>
      <c r="D363" t="s">
        <v>63</v>
      </c>
      <c r="E363">
        <v>10458</v>
      </c>
    </row>
    <row r="364" spans="1:5" x14ac:dyDescent="0.2">
      <c r="A364" t="s">
        <v>1493</v>
      </c>
      <c r="C364" t="s">
        <v>45</v>
      </c>
      <c r="D364" t="s">
        <v>36</v>
      </c>
      <c r="E364">
        <v>10017</v>
      </c>
    </row>
    <row r="365" spans="1:5" x14ac:dyDescent="0.2">
      <c r="A365" t="s">
        <v>1495</v>
      </c>
      <c r="C365" t="s">
        <v>1496</v>
      </c>
      <c r="D365" t="s">
        <v>111</v>
      </c>
      <c r="E365">
        <v>11101</v>
      </c>
    </row>
    <row r="366" spans="1:5" x14ac:dyDescent="0.2">
      <c r="A366" t="s">
        <v>1500</v>
      </c>
      <c r="C366" t="s">
        <v>45</v>
      </c>
      <c r="D366" t="s">
        <v>36</v>
      </c>
      <c r="E366">
        <v>10035</v>
      </c>
    </row>
    <row r="367" spans="1:5" x14ac:dyDescent="0.2">
      <c r="A367" t="s">
        <v>1504</v>
      </c>
      <c r="C367" t="s">
        <v>96</v>
      </c>
      <c r="D367" t="s">
        <v>96</v>
      </c>
      <c r="E367">
        <v>11207</v>
      </c>
    </row>
    <row r="368" spans="1:5" x14ac:dyDescent="0.2">
      <c r="A368" t="s">
        <v>1507</v>
      </c>
      <c r="C368" t="s">
        <v>63</v>
      </c>
      <c r="D368" t="s">
        <v>63</v>
      </c>
      <c r="E368">
        <v>10474</v>
      </c>
    </row>
    <row r="369" spans="1:5" x14ac:dyDescent="0.2">
      <c r="A369" t="s">
        <v>1509</v>
      </c>
      <c r="B369" t="s">
        <v>1510</v>
      </c>
      <c r="C369" t="s">
        <v>544</v>
      </c>
      <c r="D369" t="s">
        <v>75</v>
      </c>
      <c r="E369">
        <v>10301</v>
      </c>
    </row>
    <row r="370" spans="1:5" x14ac:dyDescent="0.2">
      <c r="A370" t="s">
        <v>869</v>
      </c>
      <c r="C370" t="s">
        <v>333</v>
      </c>
      <c r="D370" t="s">
        <v>111</v>
      </c>
      <c r="E370">
        <v>11101</v>
      </c>
    </row>
    <row r="371" spans="1:5" hidden="1" x14ac:dyDescent="0.2">
      <c r="A371" t="s">
        <v>1514</v>
      </c>
      <c r="C371" t="s">
        <v>1515</v>
      </c>
    </row>
    <row r="372" spans="1:5" x14ac:dyDescent="0.2">
      <c r="A372" t="s">
        <v>1519</v>
      </c>
      <c r="C372" t="s">
        <v>111</v>
      </c>
      <c r="D372" t="s">
        <v>111</v>
      </c>
      <c r="E372" t="s">
        <v>1520</v>
      </c>
    </row>
    <row r="373" spans="1:5" x14ac:dyDescent="0.2">
      <c r="A373" t="s">
        <v>1523</v>
      </c>
      <c r="C373" t="s">
        <v>63</v>
      </c>
      <c r="D373" t="s">
        <v>63</v>
      </c>
      <c r="E373">
        <v>10468</v>
      </c>
    </row>
    <row r="374" spans="1:5" x14ac:dyDescent="0.2">
      <c r="A374" t="s">
        <v>1527</v>
      </c>
      <c r="C374" t="s">
        <v>96</v>
      </c>
      <c r="D374" t="s">
        <v>96</v>
      </c>
      <c r="E374">
        <v>11229</v>
      </c>
    </row>
    <row r="375" spans="1:5" hidden="1" x14ac:dyDescent="0.2"/>
    <row r="376" spans="1:5" x14ac:dyDescent="0.2">
      <c r="A376" t="s">
        <v>1533</v>
      </c>
      <c r="C376" t="s">
        <v>63</v>
      </c>
      <c r="D376" t="s">
        <v>63</v>
      </c>
      <c r="E376">
        <v>10452</v>
      </c>
    </row>
    <row r="377" spans="1:5" x14ac:dyDescent="0.2">
      <c r="A377" t="s">
        <v>1535</v>
      </c>
      <c r="C377" t="s">
        <v>96</v>
      </c>
      <c r="D377" t="s">
        <v>96</v>
      </c>
      <c r="E377">
        <v>11201</v>
      </c>
    </row>
    <row r="378" spans="1:5" x14ac:dyDescent="0.2">
      <c r="A378" t="s">
        <v>1540</v>
      </c>
      <c r="B378" t="s">
        <v>460</v>
      </c>
      <c r="C378" t="s">
        <v>96</v>
      </c>
      <c r="D378" t="s">
        <v>96</v>
      </c>
      <c r="E378">
        <v>11226</v>
      </c>
    </row>
    <row r="379" spans="1:5" hidden="1" x14ac:dyDescent="0.2"/>
    <row r="380" spans="1:5" x14ac:dyDescent="0.2">
      <c r="A380" t="s">
        <v>1547</v>
      </c>
      <c r="C380" t="s">
        <v>45</v>
      </c>
      <c r="D380" t="s">
        <v>36</v>
      </c>
      <c r="E380">
        <v>10027</v>
      </c>
    </row>
    <row r="381" spans="1:5" x14ac:dyDescent="0.2">
      <c r="A381" t="s">
        <v>575</v>
      </c>
      <c r="B381" t="s">
        <v>576</v>
      </c>
      <c r="C381" t="s">
        <v>45</v>
      </c>
      <c r="D381" t="s">
        <v>36</v>
      </c>
      <c r="E381">
        <v>10027</v>
      </c>
    </row>
    <row r="382" spans="1:5" x14ac:dyDescent="0.2">
      <c r="A382" t="s">
        <v>1555</v>
      </c>
      <c r="C382" t="s">
        <v>1556</v>
      </c>
      <c r="D382" t="s">
        <v>111</v>
      </c>
      <c r="E382">
        <v>11106</v>
      </c>
    </row>
    <row r="383" spans="1:5" x14ac:dyDescent="0.2">
      <c r="A383" t="s">
        <v>1560</v>
      </c>
      <c r="C383" t="s">
        <v>1556</v>
      </c>
      <c r="D383" t="s">
        <v>111</v>
      </c>
      <c r="E383">
        <v>11106</v>
      </c>
    </row>
    <row r="384" spans="1:5" x14ac:dyDescent="0.2">
      <c r="A384" t="s">
        <v>1566</v>
      </c>
      <c r="C384" t="s">
        <v>63</v>
      </c>
      <c r="D384" t="s">
        <v>63</v>
      </c>
      <c r="E384">
        <v>10453</v>
      </c>
    </row>
    <row r="385" spans="1:5" hidden="1" x14ac:dyDescent="0.2"/>
    <row r="386" spans="1:5" x14ac:dyDescent="0.2">
      <c r="A386" t="s">
        <v>1573</v>
      </c>
      <c r="C386" t="s">
        <v>75</v>
      </c>
      <c r="D386" t="s">
        <v>75</v>
      </c>
      <c r="E386">
        <v>10301</v>
      </c>
    </row>
    <row r="387" spans="1:5" x14ac:dyDescent="0.2">
      <c r="A387" t="s">
        <v>1578</v>
      </c>
      <c r="C387" t="s">
        <v>96</v>
      </c>
      <c r="D387" t="s">
        <v>96</v>
      </c>
      <c r="E387">
        <v>11238</v>
      </c>
    </row>
    <row r="388" spans="1:5" x14ac:dyDescent="0.2">
      <c r="A388" t="s">
        <v>1581</v>
      </c>
      <c r="C388" t="s">
        <v>45</v>
      </c>
      <c r="D388" t="s">
        <v>36</v>
      </c>
      <c r="E388">
        <v>10037</v>
      </c>
    </row>
    <row r="389" spans="1:5" x14ac:dyDescent="0.2">
      <c r="A389" t="s">
        <v>1585</v>
      </c>
      <c r="C389" t="s">
        <v>45</v>
      </c>
      <c r="D389" t="s">
        <v>36</v>
      </c>
      <c r="E389">
        <v>10028</v>
      </c>
    </row>
    <row r="390" spans="1:5" x14ac:dyDescent="0.2">
      <c r="A390" t="s">
        <v>1590</v>
      </c>
      <c r="C390" t="s">
        <v>45</v>
      </c>
      <c r="D390" t="s">
        <v>36</v>
      </c>
      <c r="E390">
        <v>10021</v>
      </c>
    </row>
    <row r="391" spans="1:5" x14ac:dyDescent="0.2">
      <c r="A391" t="s">
        <v>1593</v>
      </c>
      <c r="C391" t="s">
        <v>96</v>
      </c>
      <c r="D391" t="s">
        <v>96</v>
      </c>
      <c r="E391">
        <v>11207</v>
      </c>
    </row>
    <row r="392" spans="1:5" x14ac:dyDescent="0.2">
      <c r="A392" t="s">
        <v>1596</v>
      </c>
      <c r="C392" t="s">
        <v>63</v>
      </c>
      <c r="D392" t="s">
        <v>63</v>
      </c>
      <c r="E392">
        <v>10463</v>
      </c>
    </row>
    <row r="393" spans="1:5" x14ac:dyDescent="0.2">
      <c r="A393" t="s">
        <v>1600</v>
      </c>
      <c r="C393" t="s">
        <v>96</v>
      </c>
      <c r="D393" t="s">
        <v>96</v>
      </c>
      <c r="E393">
        <v>11226</v>
      </c>
    </row>
    <row r="394" spans="1:5" x14ac:dyDescent="0.2">
      <c r="A394" t="s">
        <v>1603</v>
      </c>
      <c r="C394" t="s">
        <v>63</v>
      </c>
      <c r="D394" t="s">
        <v>63</v>
      </c>
      <c r="E394">
        <v>10461</v>
      </c>
    </row>
    <row r="395" spans="1:5" x14ac:dyDescent="0.2">
      <c r="A395" t="s">
        <v>1606</v>
      </c>
      <c r="C395" t="s">
        <v>883</v>
      </c>
      <c r="D395" t="s">
        <v>96</v>
      </c>
    </row>
    <row r="396" spans="1:5" x14ac:dyDescent="0.2">
      <c r="A396" t="s">
        <v>1611</v>
      </c>
      <c r="C396" t="s">
        <v>45</v>
      </c>
      <c r="D396" t="s">
        <v>36</v>
      </c>
      <c r="E396">
        <v>10027</v>
      </c>
    </row>
    <row r="397" spans="1:5" x14ac:dyDescent="0.2">
      <c r="A397" t="s">
        <v>1615</v>
      </c>
      <c r="C397" t="s">
        <v>63</v>
      </c>
      <c r="D397" t="s">
        <v>63</v>
      </c>
      <c r="E397">
        <v>10452</v>
      </c>
    </row>
    <row r="398" spans="1:5" hidden="1" x14ac:dyDescent="0.2"/>
    <row r="399" spans="1:5" x14ac:dyDescent="0.2">
      <c r="A399" t="s">
        <v>1619</v>
      </c>
      <c r="C399" t="s">
        <v>63</v>
      </c>
      <c r="D399" t="s">
        <v>63</v>
      </c>
      <c r="E399">
        <v>10469</v>
      </c>
    </row>
    <row r="400" spans="1:5" x14ac:dyDescent="0.2">
      <c r="A400" t="s">
        <v>1625</v>
      </c>
      <c r="C400" t="s">
        <v>63</v>
      </c>
      <c r="D400" t="s">
        <v>63</v>
      </c>
      <c r="E400">
        <v>10454</v>
      </c>
    </row>
    <row r="401" spans="1:5" hidden="1" x14ac:dyDescent="0.2">
      <c r="D401" t="s">
        <v>75</v>
      </c>
    </row>
    <row r="402" spans="1:5" hidden="1" x14ac:dyDescent="0.2"/>
    <row r="403" spans="1:5" x14ac:dyDescent="0.2">
      <c r="A403" t="s">
        <v>1631</v>
      </c>
      <c r="C403" t="s">
        <v>63</v>
      </c>
      <c r="D403" t="s">
        <v>63</v>
      </c>
      <c r="E403">
        <v>10466</v>
      </c>
    </row>
    <row r="404" spans="1:5" x14ac:dyDescent="0.2">
      <c r="A404" t="s">
        <v>1634</v>
      </c>
      <c r="B404" t="s">
        <v>1635</v>
      </c>
      <c r="C404" t="s">
        <v>96</v>
      </c>
      <c r="D404" t="s">
        <v>96</v>
      </c>
      <c r="E404">
        <v>11233</v>
      </c>
    </row>
    <row r="405" spans="1:5" x14ac:dyDescent="0.2">
      <c r="A405" t="s">
        <v>1641</v>
      </c>
      <c r="C405" t="s">
        <v>45</v>
      </c>
      <c r="D405" t="s">
        <v>36</v>
      </c>
      <c r="E405">
        <v>10026</v>
      </c>
    </row>
    <row r="406" spans="1:5" hidden="1" x14ac:dyDescent="0.2"/>
    <row r="407" spans="1:5" hidden="1" x14ac:dyDescent="0.2">
      <c r="D407" t="s">
        <v>111</v>
      </c>
    </row>
    <row r="408" spans="1:5" hidden="1" x14ac:dyDescent="0.2">
      <c r="D408" t="s">
        <v>75</v>
      </c>
    </row>
    <row r="409" spans="1:5" x14ac:dyDescent="0.2">
      <c r="A409" t="s">
        <v>1646</v>
      </c>
      <c r="B409" t="s">
        <v>460</v>
      </c>
      <c r="C409" t="s">
        <v>63</v>
      </c>
      <c r="D409" t="s">
        <v>63</v>
      </c>
      <c r="E409">
        <v>10461</v>
      </c>
    </row>
    <row r="410" spans="1:5" x14ac:dyDescent="0.2">
      <c r="A410" t="s">
        <v>1649</v>
      </c>
      <c r="C410" t="s">
        <v>75</v>
      </c>
      <c r="D410" t="s">
        <v>75</v>
      </c>
      <c r="E410">
        <v>10305</v>
      </c>
    </row>
    <row r="411" spans="1:5" hidden="1" x14ac:dyDescent="0.2"/>
    <row r="412" spans="1:5" x14ac:dyDescent="0.2">
      <c r="A412" t="s">
        <v>1652</v>
      </c>
      <c r="C412" t="s">
        <v>96</v>
      </c>
      <c r="D412" t="s">
        <v>96</v>
      </c>
      <c r="E412">
        <v>11212</v>
      </c>
    </row>
    <row r="413" spans="1:5" x14ac:dyDescent="0.2">
      <c r="A413" t="s">
        <v>1656</v>
      </c>
      <c r="C413" t="s">
        <v>1657</v>
      </c>
      <c r="D413" t="s">
        <v>111</v>
      </c>
      <c r="E413">
        <v>11435</v>
      </c>
    </row>
    <row r="414" spans="1:5" x14ac:dyDescent="0.2">
      <c r="A414" t="s">
        <v>1661</v>
      </c>
      <c r="C414" t="s">
        <v>96</v>
      </c>
      <c r="D414" t="s">
        <v>96</v>
      </c>
      <c r="E414">
        <v>11201</v>
      </c>
    </row>
    <row r="415" spans="1:5" hidden="1" x14ac:dyDescent="0.2"/>
    <row r="416" spans="1:5" x14ac:dyDescent="0.2">
      <c r="A416" t="s">
        <v>1665</v>
      </c>
      <c r="C416" t="s">
        <v>45</v>
      </c>
      <c r="D416" t="s">
        <v>36</v>
      </c>
      <c r="E416">
        <v>10013</v>
      </c>
    </row>
    <row r="417" spans="1:5" x14ac:dyDescent="0.2">
      <c r="A417" t="s">
        <v>1672</v>
      </c>
      <c r="C417" t="s">
        <v>45</v>
      </c>
      <c r="D417" t="s">
        <v>36</v>
      </c>
      <c r="E417">
        <v>10025</v>
      </c>
    </row>
    <row r="418" spans="1:5" x14ac:dyDescent="0.2">
      <c r="A418" t="s">
        <v>1675</v>
      </c>
      <c r="C418" t="s">
        <v>63</v>
      </c>
      <c r="D418" t="s">
        <v>63</v>
      </c>
    </row>
    <row r="419" spans="1:5" x14ac:dyDescent="0.2">
      <c r="A419" t="s">
        <v>1677</v>
      </c>
      <c r="C419" t="s">
        <v>45</v>
      </c>
      <c r="D419" t="s">
        <v>36</v>
      </c>
      <c r="E419">
        <v>10001</v>
      </c>
    </row>
    <row r="420" spans="1:5" x14ac:dyDescent="0.2">
      <c r="A420" t="s">
        <v>1680</v>
      </c>
      <c r="C420" t="s">
        <v>63</v>
      </c>
      <c r="D420" t="s">
        <v>63</v>
      </c>
      <c r="E420">
        <v>10457</v>
      </c>
    </row>
    <row r="421" spans="1:5" x14ac:dyDescent="0.2">
      <c r="A421" t="s">
        <v>1684</v>
      </c>
      <c r="B421" t="s">
        <v>1685</v>
      </c>
      <c r="C421" t="s">
        <v>96</v>
      </c>
      <c r="D421" t="s">
        <v>96</v>
      </c>
      <c r="E421">
        <v>11201</v>
      </c>
    </row>
    <row r="422" spans="1:5" hidden="1" x14ac:dyDescent="0.2">
      <c r="D422" t="s">
        <v>36</v>
      </c>
    </row>
    <row r="423" spans="1:5" x14ac:dyDescent="0.2">
      <c r="A423" t="s">
        <v>1690</v>
      </c>
      <c r="C423" t="s">
        <v>1657</v>
      </c>
      <c r="D423" t="s">
        <v>111</v>
      </c>
      <c r="E423">
        <v>11432</v>
      </c>
    </row>
    <row r="424" spans="1:5" x14ac:dyDescent="0.2">
      <c r="A424" t="s">
        <v>1694</v>
      </c>
      <c r="C424" t="s">
        <v>63</v>
      </c>
      <c r="D424" t="s">
        <v>63</v>
      </c>
      <c r="E424">
        <v>10467</v>
      </c>
    </row>
    <row r="425" spans="1:5" x14ac:dyDescent="0.2">
      <c r="A425" t="s">
        <v>1698</v>
      </c>
      <c r="C425" t="s">
        <v>333</v>
      </c>
      <c r="D425" t="s">
        <v>504</v>
      </c>
      <c r="E425" t="s">
        <v>1699</v>
      </c>
    </row>
    <row r="426" spans="1:5" x14ac:dyDescent="0.2">
      <c r="A426" t="s">
        <v>1702</v>
      </c>
      <c r="C426" t="s">
        <v>96</v>
      </c>
      <c r="D426" t="s">
        <v>96</v>
      </c>
      <c r="E426">
        <v>11212</v>
      </c>
    </row>
    <row r="427" spans="1:5" x14ac:dyDescent="0.2">
      <c r="A427" t="s">
        <v>1705</v>
      </c>
      <c r="C427" t="s">
        <v>45</v>
      </c>
      <c r="D427" t="s">
        <v>36</v>
      </c>
      <c r="E427">
        <v>10012</v>
      </c>
    </row>
    <row r="428" spans="1:5" hidden="1" x14ac:dyDescent="0.2"/>
    <row r="429" spans="1:5" x14ac:dyDescent="0.2">
      <c r="A429" t="s">
        <v>1710</v>
      </c>
      <c r="C429" t="s">
        <v>96</v>
      </c>
      <c r="D429" t="s">
        <v>96</v>
      </c>
      <c r="E429">
        <v>11221</v>
      </c>
    </row>
    <row r="430" spans="1:5" x14ac:dyDescent="0.2">
      <c r="A430" t="s">
        <v>1714</v>
      </c>
      <c r="C430" t="s">
        <v>146</v>
      </c>
      <c r="D430" t="s">
        <v>111</v>
      </c>
      <c r="E430">
        <v>11451</v>
      </c>
    </row>
    <row r="431" spans="1:5" x14ac:dyDescent="0.2">
      <c r="A431" t="s">
        <v>1720</v>
      </c>
      <c r="C431" t="s">
        <v>63</v>
      </c>
      <c r="D431" t="s">
        <v>63</v>
      </c>
      <c r="E431">
        <v>10459</v>
      </c>
    </row>
    <row r="432" spans="1:5" x14ac:dyDescent="0.2">
      <c r="A432" t="s">
        <v>1725</v>
      </c>
      <c r="C432" t="s">
        <v>333</v>
      </c>
      <c r="D432" t="s">
        <v>111</v>
      </c>
      <c r="E432">
        <v>11102</v>
      </c>
    </row>
    <row r="433" spans="1:5" hidden="1" x14ac:dyDescent="0.2"/>
    <row r="434" spans="1:5" x14ac:dyDescent="0.2">
      <c r="A434" t="s">
        <v>1729</v>
      </c>
      <c r="C434" t="s">
        <v>63</v>
      </c>
      <c r="D434" t="s">
        <v>63</v>
      </c>
      <c r="E434">
        <v>10452</v>
      </c>
    </row>
    <row r="435" spans="1:5" hidden="1" x14ac:dyDescent="0.2"/>
    <row r="436" spans="1:5" x14ac:dyDescent="0.2">
      <c r="A436" t="s">
        <v>1734</v>
      </c>
      <c r="C436" t="s">
        <v>63</v>
      </c>
      <c r="D436" t="s">
        <v>63</v>
      </c>
      <c r="E436">
        <v>10451</v>
      </c>
    </row>
    <row r="437" spans="1:5" x14ac:dyDescent="0.2">
      <c r="A437" t="s">
        <v>1739</v>
      </c>
      <c r="B437" t="s">
        <v>1740</v>
      </c>
      <c r="C437" t="s">
        <v>63</v>
      </c>
      <c r="D437" t="s">
        <v>63</v>
      </c>
      <c r="E437">
        <v>10451</v>
      </c>
    </row>
    <row r="438" spans="1:5" x14ac:dyDescent="0.2">
      <c r="A438" t="s">
        <v>1746</v>
      </c>
      <c r="C438" t="s">
        <v>96</v>
      </c>
      <c r="D438" t="s">
        <v>96</v>
      </c>
      <c r="E438">
        <v>11217</v>
      </c>
    </row>
    <row r="439" spans="1:5" x14ac:dyDescent="0.2">
      <c r="A439" t="s">
        <v>1748</v>
      </c>
      <c r="B439" t="s">
        <v>100</v>
      </c>
      <c r="C439" t="s">
        <v>472</v>
      </c>
      <c r="D439" t="s">
        <v>36</v>
      </c>
      <c r="E439">
        <v>10014</v>
      </c>
    </row>
    <row r="440" spans="1:5" hidden="1" x14ac:dyDescent="0.2"/>
    <row r="441" spans="1:5" x14ac:dyDescent="0.2">
      <c r="A441" t="s">
        <v>1755</v>
      </c>
      <c r="C441" t="s">
        <v>63</v>
      </c>
      <c r="D441" t="s">
        <v>63</v>
      </c>
      <c r="E441">
        <v>10459</v>
      </c>
    </row>
    <row r="442" spans="1:5" x14ac:dyDescent="0.2">
      <c r="A442" t="s">
        <v>938</v>
      </c>
      <c r="C442" t="s">
        <v>45</v>
      </c>
      <c r="D442" t="s">
        <v>36</v>
      </c>
      <c r="E442">
        <v>10027</v>
      </c>
    </row>
    <row r="443" spans="1:5" x14ac:dyDescent="0.2">
      <c r="A443" t="s">
        <v>1760</v>
      </c>
      <c r="C443" t="s">
        <v>45</v>
      </c>
      <c r="D443" t="s">
        <v>36</v>
      </c>
      <c r="E443">
        <v>10029</v>
      </c>
    </row>
    <row r="444" spans="1:5" x14ac:dyDescent="0.2">
      <c r="A444" t="s">
        <v>1763</v>
      </c>
      <c r="C444" t="s">
        <v>96</v>
      </c>
      <c r="D444" t="s">
        <v>96</v>
      </c>
      <c r="E444">
        <v>11216</v>
      </c>
    </row>
    <row r="445" spans="1:5" hidden="1" x14ac:dyDescent="0.2">
      <c r="D445" t="s">
        <v>96</v>
      </c>
    </row>
    <row r="446" spans="1:5" x14ac:dyDescent="0.2">
      <c r="A446" t="s">
        <v>1766</v>
      </c>
      <c r="C446" t="s">
        <v>111</v>
      </c>
      <c r="D446" t="s">
        <v>111</v>
      </c>
      <c r="E446">
        <v>11429</v>
      </c>
    </row>
    <row r="447" spans="1:5" x14ac:dyDescent="0.2">
      <c r="A447" t="s">
        <v>1769</v>
      </c>
      <c r="B447" t="s">
        <v>155</v>
      </c>
      <c r="C447" t="s">
        <v>63</v>
      </c>
      <c r="D447" t="s">
        <v>63</v>
      </c>
      <c r="E447">
        <v>10467</v>
      </c>
    </row>
    <row r="448" spans="1:5" x14ac:dyDescent="0.2">
      <c r="A448" t="s">
        <v>1773</v>
      </c>
      <c r="C448" t="s">
        <v>96</v>
      </c>
      <c r="D448" t="s">
        <v>96</v>
      </c>
      <c r="E448">
        <v>11203</v>
      </c>
    </row>
    <row r="449" spans="1:5" x14ac:dyDescent="0.2">
      <c r="A449" t="s">
        <v>1778</v>
      </c>
      <c r="C449" t="s">
        <v>63</v>
      </c>
      <c r="D449" t="s">
        <v>63</v>
      </c>
      <c r="E449">
        <v>10473</v>
      </c>
    </row>
    <row r="450" spans="1:5" x14ac:dyDescent="0.2">
      <c r="A450" t="s">
        <v>1781</v>
      </c>
      <c r="C450" t="s">
        <v>110</v>
      </c>
      <c r="D450" t="s">
        <v>111</v>
      </c>
      <c r="E450">
        <v>11691</v>
      </c>
    </row>
    <row r="451" spans="1:5" x14ac:dyDescent="0.2">
      <c r="A451" t="s">
        <v>145</v>
      </c>
      <c r="B451" t="s">
        <v>1784</v>
      </c>
      <c r="C451" t="s">
        <v>146</v>
      </c>
      <c r="D451" t="s">
        <v>111</v>
      </c>
      <c r="E451">
        <v>11432</v>
      </c>
    </row>
    <row r="452" spans="1:5" x14ac:dyDescent="0.2">
      <c r="A452" t="s">
        <v>1788</v>
      </c>
      <c r="C452" t="s">
        <v>63</v>
      </c>
      <c r="D452" t="s">
        <v>63</v>
      </c>
      <c r="E452">
        <v>10453</v>
      </c>
    </row>
    <row r="453" spans="1:5" hidden="1" x14ac:dyDescent="0.2"/>
    <row r="454" spans="1:5" x14ac:dyDescent="0.2">
      <c r="A454" t="s">
        <v>1793</v>
      </c>
      <c r="C454" t="s">
        <v>63</v>
      </c>
      <c r="D454" t="s">
        <v>63</v>
      </c>
      <c r="E454">
        <v>10451</v>
      </c>
    </row>
    <row r="455" spans="1:5" x14ac:dyDescent="0.2">
      <c r="A455" t="s">
        <v>1798</v>
      </c>
      <c r="C455" t="s">
        <v>63</v>
      </c>
      <c r="D455" t="s">
        <v>63</v>
      </c>
      <c r="E455">
        <v>10460</v>
      </c>
    </row>
    <row r="456" spans="1:5" x14ac:dyDescent="0.2">
      <c r="A456" t="s">
        <v>1801</v>
      </c>
      <c r="B456" t="s">
        <v>1802</v>
      </c>
      <c r="C456" t="s">
        <v>96</v>
      </c>
      <c r="D456" t="s">
        <v>96</v>
      </c>
      <c r="E456">
        <v>11226</v>
      </c>
    </row>
    <row r="457" spans="1:5" x14ac:dyDescent="0.2">
      <c r="A457" t="s">
        <v>1808</v>
      </c>
      <c r="C457" t="s">
        <v>63</v>
      </c>
      <c r="D457" t="s">
        <v>63</v>
      </c>
      <c r="E457">
        <v>10466</v>
      </c>
    </row>
    <row r="458" spans="1:5" x14ac:dyDescent="0.2">
      <c r="A458" t="s">
        <v>1810</v>
      </c>
      <c r="C458" t="s">
        <v>63</v>
      </c>
      <c r="D458" t="s">
        <v>63</v>
      </c>
      <c r="E458">
        <v>10455</v>
      </c>
    </row>
    <row r="459" spans="1:5" x14ac:dyDescent="0.2">
      <c r="A459" t="s">
        <v>1814</v>
      </c>
      <c r="C459" t="s">
        <v>45</v>
      </c>
      <c r="D459" t="s">
        <v>36</v>
      </c>
      <c r="E459">
        <v>10011</v>
      </c>
    </row>
    <row r="460" spans="1:5" x14ac:dyDescent="0.2">
      <c r="A460" t="s">
        <v>1818</v>
      </c>
      <c r="C460" t="s">
        <v>63</v>
      </c>
      <c r="D460" t="s">
        <v>63</v>
      </c>
      <c r="E460">
        <v>10451</v>
      </c>
    </row>
    <row r="461" spans="1:5" x14ac:dyDescent="0.2">
      <c r="A461" t="s">
        <v>1820</v>
      </c>
      <c r="B461" t="s">
        <v>155</v>
      </c>
      <c r="C461" t="s">
        <v>45</v>
      </c>
      <c r="D461" t="s">
        <v>36</v>
      </c>
      <c r="E461">
        <v>10025</v>
      </c>
    </row>
    <row r="462" spans="1:5" hidden="1" x14ac:dyDescent="0.2"/>
    <row r="463" spans="1:5" hidden="1" x14ac:dyDescent="0.2">
      <c r="D463" t="s">
        <v>111</v>
      </c>
    </row>
    <row r="464" spans="1:5" x14ac:dyDescent="0.2">
      <c r="A464" t="s">
        <v>1825</v>
      </c>
      <c r="C464" t="s">
        <v>96</v>
      </c>
      <c r="D464" t="s">
        <v>96</v>
      </c>
      <c r="E464">
        <v>11201</v>
      </c>
    </row>
    <row r="465" spans="1:5" x14ac:dyDescent="0.2">
      <c r="A465" t="s">
        <v>1828</v>
      </c>
      <c r="B465" t="s">
        <v>62</v>
      </c>
      <c r="C465" t="s">
        <v>111</v>
      </c>
      <c r="D465" t="s">
        <v>111</v>
      </c>
      <c r="E465">
        <v>11434</v>
      </c>
    </row>
    <row r="466" spans="1:5" x14ac:dyDescent="0.2">
      <c r="A466" t="s">
        <v>1830</v>
      </c>
      <c r="C466" t="s">
        <v>96</v>
      </c>
      <c r="D466" t="s">
        <v>96</v>
      </c>
      <c r="E466">
        <v>11208</v>
      </c>
    </row>
    <row r="467" spans="1:5" x14ac:dyDescent="0.2">
      <c r="A467" t="s">
        <v>1833</v>
      </c>
      <c r="B467" t="s">
        <v>1834</v>
      </c>
      <c r="C467" t="s">
        <v>96</v>
      </c>
      <c r="D467" t="s">
        <v>96</v>
      </c>
      <c r="E467">
        <v>11203</v>
      </c>
    </row>
    <row r="468" spans="1:5" x14ac:dyDescent="0.2">
      <c r="A468" t="s">
        <v>1839</v>
      </c>
      <c r="C468" t="s">
        <v>45</v>
      </c>
      <c r="D468" t="s">
        <v>36</v>
      </c>
      <c r="E468">
        <v>10016</v>
      </c>
    </row>
    <row r="469" spans="1:5" x14ac:dyDescent="0.2">
      <c r="A469" t="s">
        <v>1843</v>
      </c>
      <c r="C469" t="s">
        <v>96</v>
      </c>
      <c r="D469" t="s">
        <v>96</v>
      </c>
      <c r="E469">
        <v>11207</v>
      </c>
    </row>
    <row r="470" spans="1:5" x14ac:dyDescent="0.2">
      <c r="A470" t="s">
        <v>1847</v>
      </c>
      <c r="C470" t="s">
        <v>1848</v>
      </c>
      <c r="D470" t="s">
        <v>111</v>
      </c>
      <c r="E470">
        <v>11101</v>
      </c>
    </row>
    <row r="471" spans="1:5" hidden="1" x14ac:dyDescent="0.2"/>
    <row r="472" spans="1:5" x14ac:dyDescent="0.2">
      <c r="A472" t="s">
        <v>1852</v>
      </c>
      <c r="C472" t="s">
        <v>63</v>
      </c>
      <c r="D472" t="s">
        <v>63</v>
      </c>
      <c r="E472">
        <v>10455</v>
      </c>
    </row>
    <row r="473" spans="1:5" x14ac:dyDescent="0.2">
      <c r="A473" t="s">
        <v>1854</v>
      </c>
      <c r="C473" t="s">
        <v>45</v>
      </c>
      <c r="D473" t="s">
        <v>36</v>
      </c>
      <c r="E473">
        <v>10001</v>
      </c>
    </row>
    <row r="474" spans="1:5" x14ac:dyDescent="0.2">
      <c r="A474" t="s">
        <v>1207</v>
      </c>
      <c r="C474" t="s">
        <v>96</v>
      </c>
      <c r="D474" t="s">
        <v>96</v>
      </c>
      <c r="E474">
        <v>11210</v>
      </c>
    </row>
    <row r="475" spans="1:5" x14ac:dyDescent="0.2">
      <c r="A475" t="s">
        <v>1856</v>
      </c>
      <c r="C475" t="s">
        <v>63</v>
      </c>
      <c r="D475" t="s">
        <v>63</v>
      </c>
      <c r="E475">
        <v>10452</v>
      </c>
    </row>
    <row r="476" spans="1:5" hidden="1" x14ac:dyDescent="0.2"/>
    <row r="477" spans="1:5" x14ac:dyDescent="0.2">
      <c r="A477" t="s">
        <v>1861</v>
      </c>
      <c r="B477" t="s">
        <v>74</v>
      </c>
      <c r="C477" t="s">
        <v>96</v>
      </c>
      <c r="D477" t="s">
        <v>96</v>
      </c>
      <c r="E477">
        <v>11211</v>
      </c>
    </row>
    <row r="478" spans="1:5" x14ac:dyDescent="0.2">
      <c r="A478" t="s">
        <v>1865</v>
      </c>
      <c r="C478" t="s">
        <v>63</v>
      </c>
      <c r="D478" t="s">
        <v>63</v>
      </c>
      <c r="E478">
        <v>10453</v>
      </c>
    </row>
    <row r="479" spans="1:5" x14ac:dyDescent="0.2">
      <c r="A479" t="s">
        <v>1868</v>
      </c>
      <c r="C479" t="s">
        <v>63</v>
      </c>
      <c r="D479" t="s">
        <v>63</v>
      </c>
      <c r="E479">
        <v>10463</v>
      </c>
    </row>
    <row r="480" spans="1:5" x14ac:dyDescent="0.2">
      <c r="A480" t="s">
        <v>1872</v>
      </c>
      <c r="C480" t="s">
        <v>45</v>
      </c>
      <c r="D480" t="s">
        <v>36</v>
      </c>
      <c r="E480">
        <v>10038</v>
      </c>
    </row>
    <row r="481" spans="1:5" x14ac:dyDescent="0.2">
      <c r="A481" t="s">
        <v>1875</v>
      </c>
      <c r="C481" t="s">
        <v>45</v>
      </c>
      <c r="D481" t="s">
        <v>36</v>
      </c>
      <c r="E481">
        <v>10025</v>
      </c>
    </row>
    <row r="482" spans="1:5" x14ac:dyDescent="0.2">
      <c r="A482" t="s">
        <v>662</v>
      </c>
      <c r="C482" t="s">
        <v>45</v>
      </c>
      <c r="D482" t="s">
        <v>36</v>
      </c>
      <c r="E482">
        <v>10032</v>
      </c>
    </row>
    <row r="483" spans="1:5" x14ac:dyDescent="0.2">
      <c r="A483" t="s">
        <v>307</v>
      </c>
      <c r="C483" t="s">
        <v>96</v>
      </c>
      <c r="D483" t="s">
        <v>96</v>
      </c>
      <c r="E483">
        <v>11212</v>
      </c>
    </row>
    <row r="484" spans="1:5" x14ac:dyDescent="0.2">
      <c r="A484" t="s">
        <v>1884</v>
      </c>
      <c r="C484" t="s">
        <v>63</v>
      </c>
      <c r="D484" t="s">
        <v>63</v>
      </c>
      <c r="E484">
        <v>10472</v>
      </c>
    </row>
    <row r="485" spans="1:5" x14ac:dyDescent="0.2">
      <c r="A485" t="s">
        <v>1527</v>
      </c>
      <c r="C485" t="s">
        <v>96</v>
      </c>
      <c r="D485" t="s">
        <v>96</v>
      </c>
      <c r="E485">
        <v>11229</v>
      </c>
    </row>
    <row r="486" spans="1:5" x14ac:dyDescent="0.2">
      <c r="A486" t="s">
        <v>1890</v>
      </c>
      <c r="C486" t="s">
        <v>63</v>
      </c>
      <c r="D486" t="s">
        <v>63</v>
      </c>
      <c r="E486">
        <v>10461</v>
      </c>
    </row>
    <row r="487" spans="1:5" x14ac:dyDescent="0.2">
      <c r="A487" t="s">
        <v>1893</v>
      </c>
      <c r="C487" t="s">
        <v>63</v>
      </c>
      <c r="D487" t="s">
        <v>63</v>
      </c>
      <c r="E487">
        <v>10457</v>
      </c>
    </row>
    <row r="488" spans="1:5" x14ac:dyDescent="0.2">
      <c r="A488" t="s">
        <v>1216</v>
      </c>
      <c r="C488" t="s">
        <v>96</v>
      </c>
      <c r="D488" t="s">
        <v>96</v>
      </c>
      <c r="E488">
        <v>11220</v>
      </c>
    </row>
    <row r="489" spans="1:5" x14ac:dyDescent="0.2">
      <c r="A489" t="s">
        <v>1900</v>
      </c>
      <c r="C489" t="s">
        <v>63</v>
      </c>
      <c r="D489" t="s">
        <v>63</v>
      </c>
      <c r="E489">
        <v>10453</v>
      </c>
    </row>
    <row r="490" spans="1:5" x14ac:dyDescent="0.2">
      <c r="A490" t="s">
        <v>1904</v>
      </c>
      <c r="C490" t="s">
        <v>63</v>
      </c>
      <c r="D490" t="s">
        <v>63</v>
      </c>
      <c r="E490">
        <v>10459</v>
      </c>
    </row>
    <row r="491" spans="1:5" x14ac:dyDescent="0.2">
      <c r="A491" t="s">
        <v>1906</v>
      </c>
      <c r="B491" t="s">
        <v>62</v>
      </c>
      <c r="C491" t="s">
        <v>146</v>
      </c>
      <c r="D491" t="s">
        <v>111</v>
      </c>
      <c r="E491">
        <v>11432</v>
      </c>
    </row>
    <row r="492" spans="1:5" x14ac:dyDescent="0.2">
      <c r="A492" t="s">
        <v>1910</v>
      </c>
      <c r="C492" t="s">
        <v>1190</v>
      </c>
      <c r="D492" t="s">
        <v>111</v>
      </c>
      <c r="E492">
        <v>11354</v>
      </c>
    </row>
    <row r="493" spans="1:5" x14ac:dyDescent="0.2">
      <c r="A493" t="s">
        <v>1912</v>
      </c>
      <c r="C493" t="s">
        <v>96</v>
      </c>
      <c r="D493" t="s">
        <v>96</v>
      </c>
      <c r="E493">
        <v>11203</v>
      </c>
    </row>
    <row r="494" spans="1:5" x14ac:dyDescent="0.2">
      <c r="A494" t="s">
        <v>1914</v>
      </c>
      <c r="C494" t="s">
        <v>96</v>
      </c>
      <c r="D494" t="s">
        <v>96</v>
      </c>
      <c r="E494">
        <v>11208</v>
      </c>
    </row>
    <row r="495" spans="1:5" x14ac:dyDescent="0.2">
      <c r="A495" t="s">
        <v>1916</v>
      </c>
      <c r="C495" t="s">
        <v>96</v>
      </c>
      <c r="D495" t="s">
        <v>96</v>
      </c>
      <c r="E495">
        <v>11221</v>
      </c>
    </row>
    <row r="496" spans="1:5" x14ac:dyDescent="0.2">
      <c r="A496" t="s">
        <v>1918</v>
      </c>
      <c r="B496" t="s">
        <v>1919</v>
      </c>
      <c r="C496" t="s">
        <v>96</v>
      </c>
      <c r="D496" t="s">
        <v>96</v>
      </c>
      <c r="E496">
        <v>11212</v>
      </c>
    </row>
    <row r="497" spans="1:5" x14ac:dyDescent="0.2">
      <c r="A497" t="s">
        <v>1922</v>
      </c>
      <c r="C497" t="s">
        <v>63</v>
      </c>
      <c r="D497" t="s">
        <v>63</v>
      </c>
      <c r="E497">
        <v>10467</v>
      </c>
    </row>
    <row r="498" spans="1:5" x14ac:dyDescent="0.2">
      <c r="A498" t="s">
        <v>1924</v>
      </c>
      <c r="C498" t="s">
        <v>96</v>
      </c>
      <c r="D498" t="s">
        <v>96</v>
      </c>
      <c r="E498">
        <v>11221</v>
      </c>
    </row>
    <row r="499" spans="1:5" x14ac:dyDescent="0.2">
      <c r="A499" t="s">
        <v>1929</v>
      </c>
      <c r="B499" t="s">
        <v>1930</v>
      </c>
      <c r="C499" t="s">
        <v>96</v>
      </c>
      <c r="D499" t="s">
        <v>96</v>
      </c>
      <c r="E499">
        <v>11206</v>
      </c>
    </row>
    <row r="500" spans="1:5" x14ac:dyDescent="0.2">
      <c r="A500" t="s">
        <v>1934</v>
      </c>
      <c r="B500" t="s">
        <v>1930</v>
      </c>
      <c r="C500" t="s">
        <v>96</v>
      </c>
      <c r="D500" t="s">
        <v>96</v>
      </c>
      <c r="E500">
        <v>11201</v>
      </c>
    </row>
    <row r="501" spans="1:5" x14ac:dyDescent="0.2">
      <c r="A501" t="s">
        <v>1937</v>
      </c>
      <c r="C501" t="s">
        <v>45</v>
      </c>
      <c r="D501" t="s">
        <v>36</v>
      </c>
      <c r="E501">
        <v>10075</v>
      </c>
    </row>
    <row r="502" spans="1:5" x14ac:dyDescent="0.2">
      <c r="A502" t="s">
        <v>1941</v>
      </c>
      <c r="C502" t="s">
        <v>96</v>
      </c>
      <c r="D502" t="s">
        <v>96</v>
      </c>
      <c r="E502">
        <v>11207</v>
      </c>
    </row>
    <row r="503" spans="1:5" x14ac:dyDescent="0.2">
      <c r="A503" t="s">
        <v>1944</v>
      </c>
      <c r="B503" t="s">
        <v>1945</v>
      </c>
      <c r="C503" t="s">
        <v>45</v>
      </c>
      <c r="D503" t="s">
        <v>36</v>
      </c>
      <c r="E503">
        <v>10005</v>
      </c>
    </row>
    <row r="504" spans="1:5" x14ac:dyDescent="0.2">
      <c r="A504" t="s">
        <v>1948</v>
      </c>
      <c r="C504" t="s">
        <v>45</v>
      </c>
      <c r="D504" t="s">
        <v>36</v>
      </c>
      <c r="E504">
        <v>10029</v>
      </c>
    </row>
    <row r="505" spans="1:5" x14ac:dyDescent="0.2">
      <c r="A505" t="s">
        <v>1951</v>
      </c>
      <c r="C505" t="s">
        <v>45</v>
      </c>
      <c r="D505" t="s">
        <v>36</v>
      </c>
      <c r="E505">
        <v>10011</v>
      </c>
    </row>
    <row r="506" spans="1:5" x14ac:dyDescent="0.2">
      <c r="A506" t="s">
        <v>1954</v>
      </c>
      <c r="C506" t="s">
        <v>96</v>
      </c>
      <c r="D506" t="s">
        <v>96</v>
      </c>
      <c r="E506">
        <v>11219</v>
      </c>
    </row>
    <row r="507" spans="1:5" x14ac:dyDescent="0.2">
      <c r="A507" t="s">
        <v>1956</v>
      </c>
      <c r="D507" t="s">
        <v>883</v>
      </c>
      <c r="E507">
        <v>11216</v>
      </c>
    </row>
    <row r="508" spans="1:5" x14ac:dyDescent="0.2">
      <c r="A508" t="s">
        <v>1960</v>
      </c>
      <c r="C508" t="s">
        <v>75</v>
      </c>
      <c r="D508" t="s">
        <v>75</v>
      </c>
      <c r="E508">
        <v>10310</v>
      </c>
    </row>
    <row r="509" spans="1:5" x14ac:dyDescent="0.2">
      <c r="A509" t="s">
        <v>1934</v>
      </c>
      <c r="C509" t="s">
        <v>96</v>
      </c>
      <c r="D509" t="s">
        <v>96</v>
      </c>
      <c r="E509">
        <v>11201</v>
      </c>
    </row>
    <row r="510" spans="1:5" x14ac:dyDescent="0.2">
      <c r="A510" t="s">
        <v>1968</v>
      </c>
      <c r="D510" t="s">
        <v>63</v>
      </c>
      <c r="E510">
        <v>10467</v>
      </c>
    </row>
    <row r="511" spans="1:5" x14ac:dyDescent="0.2">
      <c r="A511" t="s">
        <v>1971</v>
      </c>
      <c r="C511" t="s">
        <v>96</v>
      </c>
      <c r="D511" t="s">
        <v>96</v>
      </c>
      <c r="E511">
        <v>11212</v>
      </c>
    </row>
    <row r="512" spans="1:5" x14ac:dyDescent="0.2">
      <c r="A512" t="s">
        <v>1974</v>
      </c>
      <c r="C512" t="s">
        <v>96</v>
      </c>
      <c r="D512" t="s">
        <v>96</v>
      </c>
      <c r="E512">
        <v>11207</v>
      </c>
    </row>
    <row r="513" spans="1:5" x14ac:dyDescent="0.2">
      <c r="A513" t="s">
        <v>1978</v>
      </c>
      <c r="C513" t="s">
        <v>96</v>
      </c>
      <c r="D513" t="s">
        <v>96</v>
      </c>
      <c r="E513">
        <v>11226</v>
      </c>
    </row>
    <row r="514" spans="1:5" x14ac:dyDescent="0.2">
      <c r="A514" t="s">
        <v>1980</v>
      </c>
      <c r="C514" t="s">
        <v>146</v>
      </c>
      <c r="D514" t="s">
        <v>111</v>
      </c>
      <c r="E514">
        <v>11691</v>
      </c>
    </row>
    <row r="515" spans="1:5" x14ac:dyDescent="0.2">
      <c r="A515" t="s">
        <v>1983</v>
      </c>
      <c r="C515" t="s">
        <v>96</v>
      </c>
      <c r="D515" t="s">
        <v>96</v>
      </c>
      <c r="E515">
        <v>11207</v>
      </c>
    </row>
    <row r="516" spans="1:5" x14ac:dyDescent="0.2">
      <c r="A516" t="s">
        <v>1985</v>
      </c>
      <c r="C516" t="s">
        <v>96</v>
      </c>
      <c r="D516" t="s">
        <v>96</v>
      </c>
      <c r="E516">
        <v>11203</v>
      </c>
    </row>
    <row r="517" spans="1:5" x14ac:dyDescent="0.2">
      <c r="A517" t="s">
        <v>1990</v>
      </c>
      <c r="C517" t="s">
        <v>96</v>
      </c>
      <c r="D517" t="s">
        <v>96</v>
      </c>
      <c r="E517">
        <v>11208</v>
      </c>
    </row>
    <row r="518" spans="1:5" x14ac:dyDescent="0.2">
      <c r="A518" t="s">
        <v>1993</v>
      </c>
      <c r="C518" t="s">
        <v>45</v>
      </c>
      <c r="D518" t="s">
        <v>45</v>
      </c>
      <c r="E518">
        <v>10019</v>
      </c>
    </row>
    <row r="519" spans="1:5" x14ac:dyDescent="0.2">
      <c r="A519" t="s">
        <v>1995</v>
      </c>
      <c r="C519" t="s">
        <v>45</v>
      </c>
      <c r="D519" t="s">
        <v>36</v>
      </c>
      <c r="E519">
        <v>10003</v>
      </c>
    </row>
    <row r="520" spans="1:5" x14ac:dyDescent="0.2">
      <c r="A520" t="s">
        <v>1999</v>
      </c>
      <c r="C520" t="s">
        <v>96</v>
      </c>
      <c r="D520" t="s">
        <v>96</v>
      </c>
      <c r="E520">
        <v>11224</v>
      </c>
    </row>
    <row r="521" spans="1:5" x14ac:dyDescent="0.2">
      <c r="A521" t="s">
        <v>2003</v>
      </c>
      <c r="C521" t="s">
        <v>75</v>
      </c>
      <c r="D521" t="s">
        <v>75</v>
      </c>
      <c r="E521">
        <v>10303</v>
      </c>
    </row>
    <row r="522" spans="1:5" x14ac:dyDescent="0.2">
      <c r="A522" t="s">
        <v>2008</v>
      </c>
      <c r="D522" t="s">
        <v>36</v>
      </c>
      <c r="E522">
        <v>10007</v>
      </c>
    </row>
    <row r="523" spans="1:5" x14ac:dyDescent="0.2">
      <c r="A523" t="s">
        <v>2020</v>
      </c>
      <c r="C523" t="s">
        <v>45</v>
      </c>
      <c r="D523" t="s">
        <v>36</v>
      </c>
      <c r="E523">
        <v>10027</v>
      </c>
    </row>
    <row r="524" spans="1:5" x14ac:dyDescent="0.2">
      <c r="A524" t="s">
        <v>2023</v>
      </c>
      <c r="B524" t="s">
        <v>460</v>
      </c>
      <c r="C524" t="s">
        <v>96</v>
      </c>
      <c r="D524" t="s">
        <v>96</v>
      </c>
      <c r="E524">
        <v>11213</v>
      </c>
    </row>
    <row r="525" spans="1:5" x14ac:dyDescent="0.2">
      <c r="A525" t="s">
        <v>2028</v>
      </c>
      <c r="B525" t="s">
        <v>62</v>
      </c>
      <c r="C525" t="s">
        <v>146</v>
      </c>
      <c r="D525" t="s">
        <v>111</v>
      </c>
      <c r="E525">
        <v>11435</v>
      </c>
    </row>
    <row r="526" spans="1:5" x14ac:dyDescent="0.2">
      <c r="A526" t="s">
        <v>2032</v>
      </c>
      <c r="B526" t="s">
        <v>2033</v>
      </c>
      <c r="C526" t="s">
        <v>45</v>
      </c>
      <c r="D526" t="s">
        <v>36</v>
      </c>
      <c r="E526">
        <v>10030</v>
      </c>
    </row>
    <row r="527" spans="1:5" x14ac:dyDescent="0.2">
      <c r="A527" t="s">
        <v>2038</v>
      </c>
      <c r="B527" t="s">
        <v>100</v>
      </c>
      <c r="C527" t="s">
        <v>45</v>
      </c>
      <c r="D527" t="s">
        <v>36</v>
      </c>
      <c r="E527">
        <v>10010</v>
      </c>
    </row>
    <row r="528" spans="1:5" x14ac:dyDescent="0.2">
      <c r="A528" t="s">
        <v>2042</v>
      </c>
      <c r="C528" t="s">
        <v>45</v>
      </c>
      <c r="D528" t="s">
        <v>36</v>
      </c>
      <c r="E528">
        <v>10035</v>
      </c>
    </row>
    <row r="529" spans="1:5" x14ac:dyDescent="0.2">
      <c r="A529" t="s">
        <v>2045</v>
      </c>
      <c r="C529" t="s">
        <v>35</v>
      </c>
      <c r="D529" t="s">
        <v>36</v>
      </c>
      <c r="E529">
        <v>10009</v>
      </c>
    </row>
    <row r="530" spans="1:5" x14ac:dyDescent="0.2">
      <c r="A530" t="s">
        <v>2050</v>
      </c>
      <c r="C530" t="s">
        <v>2051</v>
      </c>
      <c r="D530" t="s">
        <v>111</v>
      </c>
      <c r="E530">
        <v>11362</v>
      </c>
    </row>
    <row r="531" spans="1:5" x14ac:dyDescent="0.2">
      <c r="A531" t="s">
        <v>2056</v>
      </c>
      <c r="B531" t="s">
        <v>2057</v>
      </c>
      <c r="C531" t="s">
        <v>472</v>
      </c>
      <c r="D531" t="s">
        <v>36</v>
      </c>
      <c r="E531" t="s">
        <v>2058</v>
      </c>
    </row>
    <row r="532" spans="1:5" x14ac:dyDescent="0.2">
      <c r="A532" t="s">
        <v>1348</v>
      </c>
      <c r="C532" t="s">
        <v>96</v>
      </c>
      <c r="D532" t="s">
        <v>96</v>
      </c>
      <c r="E532">
        <v>11233</v>
      </c>
    </row>
    <row r="533" spans="1:5" x14ac:dyDescent="0.2">
      <c r="A533" t="s">
        <v>2064</v>
      </c>
      <c r="B533" t="s">
        <v>2065</v>
      </c>
      <c r="C533" t="s">
        <v>96</v>
      </c>
      <c r="D533" t="s">
        <v>96</v>
      </c>
      <c r="E533">
        <v>11201</v>
      </c>
    </row>
    <row r="534" spans="1:5" x14ac:dyDescent="0.2">
      <c r="A534" t="s">
        <v>2070</v>
      </c>
      <c r="C534" t="s">
        <v>45</v>
      </c>
      <c r="D534" t="s">
        <v>36</v>
      </c>
      <c r="E534">
        <v>10022</v>
      </c>
    </row>
    <row r="535" spans="1:5" x14ac:dyDescent="0.2">
      <c r="A535" t="s">
        <v>2076</v>
      </c>
      <c r="C535" t="s">
        <v>35</v>
      </c>
      <c r="D535" t="s">
        <v>36</v>
      </c>
      <c r="E535">
        <v>10031</v>
      </c>
    </row>
    <row r="536" spans="1:5" x14ac:dyDescent="0.2">
      <c r="A536" t="s">
        <v>2078</v>
      </c>
      <c r="C536" t="s">
        <v>45</v>
      </c>
      <c r="D536" t="s">
        <v>36</v>
      </c>
    </row>
    <row r="537" spans="1:5" x14ac:dyDescent="0.2">
      <c r="A537" t="s">
        <v>2081</v>
      </c>
      <c r="B537" t="s">
        <v>2082</v>
      </c>
      <c r="C537" t="s">
        <v>96</v>
      </c>
      <c r="D537" t="s">
        <v>96</v>
      </c>
      <c r="E537">
        <v>11213</v>
      </c>
    </row>
    <row r="538" spans="1:5" x14ac:dyDescent="0.2">
      <c r="A538" t="s">
        <v>2087</v>
      </c>
      <c r="C538" t="s">
        <v>96</v>
      </c>
      <c r="D538" t="s">
        <v>96</v>
      </c>
      <c r="E538">
        <v>11224</v>
      </c>
    </row>
    <row r="539" spans="1:5" x14ac:dyDescent="0.2">
      <c r="A539" t="s">
        <v>2091</v>
      </c>
      <c r="C539" t="s">
        <v>96</v>
      </c>
      <c r="D539" t="s">
        <v>96</v>
      </c>
      <c r="E539">
        <v>11212</v>
      </c>
    </row>
    <row r="540" spans="1:5" x14ac:dyDescent="0.2">
      <c r="A540" t="s">
        <v>2096</v>
      </c>
      <c r="C540" t="s">
        <v>96</v>
      </c>
      <c r="D540" t="s">
        <v>96</v>
      </c>
      <c r="E540">
        <v>11215</v>
      </c>
    </row>
    <row r="541" spans="1:5" x14ac:dyDescent="0.2">
      <c r="A541" t="s">
        <v>2100</v>
      </c>
      <c r="B541" t="s">
        <v>2101</v>
      </c>
      <c r="C541" t="s">
        <v>45</v>
      </c>
      <c r="D541" t="s">
        <v>36</v>
      </c>
      <c r="E541">
        <v>10010</v>
      </c>
    </row>
    <row r="542" spans="1:5" x14ac:dyDescent="0.2">
      <c r="A542" t="s">
        <v>2106</v>
      </c>
      <c r="B542" t="s">
        <v>191</v>
      </c>
      <c r="C542" t="s">
        <v>146</v>
      </c>
      <c r="D542" t="s">
        <v>111</v>
      </c>
      <c r="E542">
        <v>11432</v>
      </c>
    </row>
    <row r="543" spans="1:5" x14ac:dyDescent="0.2">
      <c r="A543" t="s">
        <v>2112</v>
      </c>
      <c r="C543" t="s">
        <v>45</v>
      </c>
      <c r="D543" t="s">
        <v>36</v>
      </c>
      <c r="E543">
        <v>10036</v>
      </c>
    </row>
    <row r="544" spans="1:5" x14ac:dyDescent="0.2">
      <c r="A544" t="s">
        <v>2114</v>
      </c>
      <c r="B544" t="s">
        <v>2115</v>
      </c>
      <c r="C544" t="s">
        <v>68</v>
      </c>
      <c r="D544" t="s">
        <v>63</v>
      </c>
      <c r="E544">
        <v>10475</v>
      </c>
    </row>
    <row r="545" spans="1:5" x14ac:dyDescent="0.2">
      <c r="A545" t="s">
        <v>2118</v>
      </c>
      <c r="B545" t="s">
        <v>2119</v>
      </c>
      <c r="C545" t="s">
        <v>45</v>
      </c>
      <c r="D545" t="s">
        <v>36</v>
      </c>
      <c r="E545">
        <v>10032</v>
      </c>
    </row>
    <row r="546" spans="1:5" x14ac:dyDescent="0.2">
      <c r="A546" t="s">
        <v>2122</v>
      </c>
      <c r="C546" t="s">
        <v>75</v>
      </c>
      <c r="D546" t="s">
        <v>75</v>
      </c>
      <c r="E546">
        <v>10302</v>
      </c>
    </row>
    <row r="547" spans="1:5" x14ac:dyDescent="0.2">
      <c r="A547" t="s">
        <v>2127</v>
      </c>
      <c r="C547" t="s">
        <v>45</v>
      </c>
      <c r="D547" t="s">
        <v>36</v>
      </c>
      <c r="E547">
        <v>10032</v>
      </c>
    </row>
    <row r="548" spans="1:5" x14ac:dyDescent="0.2">
      <c r="A548" t="s">
        <v>2132</v>
      </c>
      <c r="B548" t="s">
        <v>1458</v>
      </c>
      <c r="C548" t="s">
        <v>75</v>
      </c>
      <c r="D548" t="s">
        <v>75</v>
      </c>
      <c r="E548">
        <v>10310</v>
      </c>
    </row>
    <row r="549" spans="1:5" x14ac:dyDescent="0.2">
      <c r="A549" t="s">
        <v>2136</v>
      </c>
      <c r="C549" t="s">
        <v>96</v>
      </c>
      <c r="D549" t="s">
        <v>96</v>
      </c>
      <c r="E549">
        <v>11224</v>
      </c>
    </row>
    <row r="550" spans="1:5" x14ac:dyDescent="0.2">
      <c r="A550" t="s">
        <v>2140</v>
      </c>
      <c r="B550" t="s">
        <v>558</v>
      </c>
      <c r="C550" t="s">
        <v>111</v>
      </c>
      <c r="D550" t="s">
        <v>111</v>
      </c>
      <c r="E550">
        <v>11432</v>
      </c>
    </row>
    <row r="551" spans="1:5" x14ac:dyDescent="0.2">
      <c r="A551" t="s">
        <v>2144</v>
      </c>
      <c r="C551" t="s">
        <v>45</v>
      </c>
      <c r="D551" t="s">
        <v>36</v>
      </c>
      <c r="E551">
        <v>10009</v>
      </c>
    </row>
    <row r="552" spans="1:5" x14ac:dyDescent="0.2">
      <c r="A552" t="s">
        <v>2147</v>
      </c>
      <c r="C552" t="s">
        <v>63</v>
      </c>
      <c r="D552" t="s">
        <v>63</v>
      </c>
      <c r="E552">
        <v>10468</v>
      </c>
    </row>
    <row r="553" spans="1:5" x14ac:dyDescent="0.2">
      <c r="A553" t="s">
        <v>2157</v>
      </c>
      <c r="C553" t="s">
        <v>63</v>
      </c>
      <c r="D553" t="s">
        <v>63</v>
      </c>
      <c r="E553">
        <v>10474</v>
      </c>
    </row>
    <row r="554" spans="1:5" x14ac:dyDescent="0.2">
      <c r="A554" t="s">
        <v>840</v>
      </c>
      <c r="C554" t="s">
        <v>207</v>
      </c>
      <c r="D554" t="s">
        <v>36</v>
      </c>
      <c r="E554">
        <v>11372</v>
      </c>
    </row>
    <row r="555" spans="1:5" x14ac:dyDescent="0.2">
      <c r="A555" t="s">
        <v>2161</v>
      </c>
      <c r="C555" t="s">
        <v>63</v>
      </c>
      <c r="D555" t="s">
        <v>63</v>
      </c>
      <c r="E555">
        <v>10451</v>
      </c>
    </row>
    <row r="556" spans="1:5" x14ac:dyDescent="0.2">
      <c r="A556" t="s">
        <v>2165</v>
      </c>
      <c r="B556" t="s">
        <v>191</v>
      </c>
      <c r="C556" t="s">
        <v>45</v>
      </c>
      <c r="D556" t="s">
        <v>36</v>
      </c>
      <c r="E556">
        <v>10010</v>
      </c>
    </row>
    <row r="557" spans="1:5" x14ac:dyDescent="0.2">
      <c r="A557" t="s">
        <v>1573</v>
      </c>
      <c r="C557" t="s">
        <v>75</v>
      </c>
      <c r="D557" t="s">
        <v>75</v>
      </c>
      <c r="E557">
        <v>10301</v>
      </c>
    </row>
    <row r="558" spans="1:5" x14ac:dyDescent="0.2">
      <c r="A558" t="s">
        <v>2172</v>
      </c>
      <c r="C558" t="s">
        <v>45</v>
      </c>
      <c r="D558" t="s">
        <v>36</v>
      </c>
      <c r="E558">
        <v>10026</v>
      </c>
    </row>
    <row r="559" spans="1:5" x14ac:dyDescent="0.2">
      <c r="A559" t="s">
        <v>1348</v>
      </c>
      <c r="C559" t="s">
        <v>96</v>
      </c>
      <c r="D559" t="s">
        <v>96</v>
      </c>
      <c r="E559">
        <v>11233</v>
      </c>
    </row>
    <row r="560" spans="1:5" x14ac:dyDescent="0.2">
      <c r="A560" t="s">
        <v>2144</v>
      </c>
      <c r="C560" t="s">
        <v>35</v>
      </c>
      <c r="D560" t="s">
        <v>36</v>
      </c>
      <c r="E560">
        <v>10009</v>
      </c>
    </row>
    <row r="561" spans="1:5" x14ac:dyDescent="0.2">
      <c r="A561" t="s">
        <v>2178</v>
      </c>
      <c r="C561" t="s">
        <v>96</v>
      </c>
      <c r="D561" t="s">
        <v>96</v>
      </c>
      <c r="E561">
        <v>11221</v>
      </c>
    </row>
    <row r="562" spans="1:5" x14ac:dyDescent="0.2">
      <c r="A562" t="s">
        <v>61</v>
      </c>
      <c r="B562" t="s">
        <v>460</v>
      </c>
      <c r="C562" t="s">
        <v>63</v>
      </c>
      <c r="D562" t="s">
        <v>63</v>
      </c>
      <c r="E562">
        <v>10456</v>
      </c>
    </row>
    <row r="563" spans="1:5" x14ac:dyDescent="0.2">
      <c r="A563" t="s">
        <v>2184</v>
      </c>
      <c r="C563" t="s">
        <v>63</v>
      </c>
      <c r="D563" t="s">
        <v>63</v>
      </c>
      <c r="E563">
        <v>10461</v>
      </c>
    </row>
    <row r="564" spans="1:5" x14ac:dyDescent="0.2">
      <c r="A564" t="s">
        <v>2187</v>
      </c>
      <c r="C564" t="s">
        <v>63</v>
      </c>
      <c r="D564" t="s">
        <v>63</v>
      </c>
      <c r="E564">
        <v>10454</v>
      </c>
    </row>
    <row r="565" spans="1:5" x14ac:dyDescent="0.2">
      <c r="A565" t="s">
        <v>2191</v>
      </c>
      <c r="B565" t="s">
        <v>460</v>
      </c>
      <c r="C565" t="s">
        <v>63</v>
      </c>
      <c r="D565" t="s">
        <v>63</v>
      </c>
      <c r="E565">
        <v>10466</v>
      </c>
    </row>
    <row r="566" spans="1:5" x14ac:dyDescent="0.2">
      <c r="A566" t="s">
        <v>1694</v>
      </c>
      <c r="C566" t="s">
        <v>63</v>
      </c>
      <c r="D566" t="s">
        <v>63</v>
      </c>
      <c r="E566">
        <v>10467</v>
      </c>
    </row>
    <row r="567" spans="1:5" x14ac:dyDescent="0.2">
      <c r="A567" t="s">
        <v>2199</v>
      </c>
      <c r="C567" t="s">
        <v>96</v>
      </c>
      <c r="D567" t="s">
        <v>96</v>
      </c>
      <c r="E567">
        <v>11226</v>
      </c>
    </row>
    <row r="568" spans="1:5" x14ac:dyDescent="0.2">
      <c r="A568" t="s">
        <v>2203</v>
      </c>
      <c r="C568" t="s">
        <v>45</v>
      </c>
      <c r="D568" t="s">
        <v>36</v>
      </c>
      <c r="E568">
        <v>10035</v>
      </c>
    </row>
    <row r="569" spans="1:5" x14ac:dyDescent="0.2">
      <c r="A569" t="s">
        <v>2205</v>
      </c>
      <c r="C569" t="s">
        <v>45</v>
      </c>
      <c r="D569" t="s">
        <v>36</v>
      </c>
      <c r="E569">
        <v>10019</v>
      </c>
    </row>
    <row r="570" spans="1:5" x14ac:dyDescent="0.2">
      <c r="A570" t="s">
        <v>2208</v>
      </c>
      <c r="B570" t="s">
        <v>460</v>
      </c>
      <c r="C570" t="s">
        <v>96</v>
      </c>
      <c r="D570" t="s">
        <v>96</v>
      </c>
      <c r="E570">
        <v>11207</v>
      </c>
    </row>
    <row r="571" spans="1:5" x14ac:dyDescent="0.2">
      <c r="A571" t="s">
        <v>2211</v>
      </c>
      <c r="C571" t="s">
        <v>96</v>
      </c>
      <c r="D571" t="s">
        <v>96</v>
      </c>
      <c r="E571">
        <v>11229</v>
      </c>
    </row>
    <row r="572" spans="1:5" x14ac:dyDescent="0.2">
      <c r="A572" t="s">
        <v>2214</v>
      </c>
      <c r="C572" t="s">
        <v>45</v>
      </c>
      <c r="D572" t="s">
        <v>36</v>
      </c>
      <c r="E572">
        <v>10027</v>
      </c>
    </row>
    <row r="573" spans="1:5" x14ac:dyDescent="0.2">
      <c r="A573" t="s">
        <v>2216</v>
      </c>
      <c r="C573" t="s">
        <v>45</v>
      </c>
      <c r="D573" t="s">
        <v>36</v>
      </c>
      <c r="E573">
        <v>10011</v>
      </c>
    </row>
    <row r="574" spans="1:5" x14ac:dyDescent="0.2">
      <c r="A574" t="s">
        <v>2219</v>
      </c>
      <c r="C574" t="s">
        <v>96</v>
      </c>
      <c r="D574" t="s">
        <v>96</v>
      </c>
      <c r="E574">
        <v>11220</v>
      </c>
    </row>
    <row r="575" spans="1:5" x14ac:dyDescent="0.2">
      <c r="A575" t="s">
        <v>2225</v>
      </c>
      <c r="B575" t="s">
        <v>2226</v>
      </c>
      <c r="C575" t="s">
        <v>45</v>
      </c>
      <c r="D575" t="s">
        <v>36</v>
      </c>
      <c r="E575">
        <v>10011</v>
      </c>
    </row>
    <row r="576" spans="1:5" x14ac:dyDescent="0.2">
      <c r="A576" t="s">
        <v>2228</v>
      </c>
      <c r="C576" t="s">
        <v>96</v>
      </c>
      <c r="D576" t="s">
        <v>96</v>
      </c>
    </row>
    <row r="577" spans="1:5" x14ac:dyDescent="0.2">
      <c r="A577" t="s">
        <v>2231</v>
      </c>
      <c r="C577" t="s">
        <v>96</v>
      </c>
      <c r="D577" t="s">
        <v>96</v>
      </c>
      <c r="E577">
        <v>11215</v>
      </c>
    </row>
    <row r="578" spans="1:5" x14ac:dyDescent="0.2">
      <c r="A578" t="s">
        <v>2234</v>
      </c>
      <c r="C578" t="s">
        <v>68</v>
      </c>
      <c r="D578" t="s">
        <v>63</v>
      </c>
      <c r="E578">
        <v>10457</v>
      </c>
    </row>
    <row r="579" spans="1:5" x14ac:dyDescent="0.2">
      <c r="A579" t="s">
        <v>2238</v>
      </c>
      <c r="B579" t="s">
        <v>460</v>
      </c>
      <c r="C579" t="s">
        <v>68</v>
      </c>
      <c r="D579" t="s">
        <v>63</v>
      </c>
      <c r="E579">
        <v>10457</v>
      </c>
    </row>
    <row r="580" spans="1:5" x14ac:dyDescent="0.2">
      <c r="A580" t="s">
        <v>1025</v>
      </c>
      <c r="C580" t="s">
        <v>883</v>
      </c>
      <c r="D580" t="s">
        <v>96</v>
      </c>
      <c r="E580">
        <v>11206</v>
      </c>
    </row>
    <row r="581" spans="1:5" x14ac:dyDescent="0.2">
      <c r="A581" t="s">
        <v>2245</v>
      </c>
      <c r="C581" t="s">
        <v>45</v>
      </c>
      <c r="D581" t="s">
        <v>36</v>
      </c>
      <c r="E581">
        <v>10001</v>
      </c>
    </row>
    <row r="582" spans="1:5" hidden="1" x14ac:dyDescent="0.2"/>
    <row r="583" spans="1:5" hidden="1" x14ac:dyDescent="0.2"/>
    <row r="584" spans="1:5" hidden="1" x14ac:dyDescent="0.2"/>
    <row r="585" spans="1:5" hidden="1" x14ac:dyDescent="0.2"/>
    <row r="586" spans="1:5" hidden="1" x14ac:dyDescent="0.2"/>
    <row r="587" spans="1:5" hidden="1" x14ac:dyDescent="0.2"/>
    <row r="588" spans="1:5" hidden="1" x14ac:dyDescent="0.2"/>
    <row r="589" spans="1:5" hidden="1" x14ac:dyDescent="0.2"/>
    <row r="590" spans="1:5" hidden="1" x14ac:dyDescent="0.2"/>
    <row r="591" spans="1:5" hidden="1" x14ac:dyDescent="0.2"/>
    <row r="592" spans="1:5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</sheetData>
  <autoFilter ref="A1:E600">
    <filterColumn colId="0">
      <customFilters>
        <customFilter operator="notEqual" val=" "/>
      </customFilters>
    </filterColumn>
    <filterColumn colId="2">
      <filters blank="1">
        <filter val="ASTORIA"/>
        <filter val="BRONX"/>
        <filter val="BROOKLYN"/>
        <filter val="CAMBRIA HEIGHTS"/>
        <filter val="ELMHURST"/>
        <filter val="FAR ROCKAWAY"/>
        <filter val="FLUSHING"/>
        <filter val="FOREST HILLS"/>
        <filter val="JACKSON HEIGHTS"/>
        <filter val="JAMAICA"/>
        <filter val="LITTLE NECK"/>
        <filter val="LONG ISLAND"/>
        <filter val="LONG ISLAND CITY"/>
        <filter val="Manhattan"/>
        <filter val="MELVILLE"/>
        <filter val="MENADS"/>
        <filter val="NEW HYDE PARK"/>
        <filter val="New York"/>
        <filter val="New York City"/>
        <filter val="OZONE PARK"/>
        <filter val="QUEENS"/>
        <filter val="RICHMOND HILL"/>
        <filter val="STATEN ISLAND"/>
        <filter val="WOODHAVEN"/>
        <filter val="WOODSIDE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baseColWidth="10" defaultRowHeight="16" x14ac:dyDescent="0.2"/>
  <cols>
    <col min="1" max="1" width="11.83203125" bestFit="1" customWidth="1"/>
    <col min="2" max="2" width="15.5" bestFit="1" customWidth="1"/>
    <col min="3" max="3" width="24.6640625" customWidth="1"/>
    <col min="4" max="4" width="28.33203125" bestFit="1" customWidth="1"/>
  </cols>
  <sheetData>
    <row r="1" spans="1:4" x14ac:dyDescent="0.2">
      <c r="A1" s="1" t="s">
        <v>16</v>
      </c>
      <c r="B1" s="1" t="s">
        <v>2250</v>
      </c>
      <c r="C1" s="1" t="s">
        <v>2252</v>
      </c>
      <c r="D1" s="1" t="s">
        <v>2251</v>
      </c>
    </row>
    <row r="2" spans="1:4" x14ac:dyDescent="0.2">
      <c r="A2" t="s">
        <v>472</v>
      </c>
      <c r="B2">
        <f>COUNTIF('Clean-Data'!D:D, "MANHATTAN")</f>
        <v>155</v>
      </c>
      <c r="C2" s="2">
        <v>16808</v>
      </c>
      <c r="D2" s="3">
        <f>C2/B2</f>
        <v>108.43870967741935</v>
      </c>
    </row>
    <row r="3" spans="1:4" x14ac:dyDescent="0.2">
      <c r="A3" t="s">
        <v>504</v>
      </c>
      <c r="B3">
        <f>COUNTIF('Clean-Data'!D:D, "QUEENS")</f>
        <v>58</v>
      </c>
      <c r="C3" s="2">
        <v>15852</v>
      </c>
      <c r="D3" s="3">
        <f t="shared" ref="D3:D6" si="0">C3/B3</f>
        <v>273.31034482758622</v>
      </c>
    </row>
    <row r="4" spans="1:4" x14ac:dyDescent="0.2">
      <c r="A4" t="s">
        <v>68</v>
      </c>
      <c r="B4">
        <f>COUNTIF('Clean-Data'!D:D, "BRONX")</f>
        <v>142</v>
      </c>
      <c r="C4" s="2">
        <v>21572</v>
      </c>
      <c r="D4" s="3">
        <f t="shared" si="0"/>
        <v>151.91549295774647</v>
      </c>
    </row>
    <row r="5" spans="1:4" x14ac:dyDescent="0.2">
      <c r="A5" t="s">
        <v>544</v>
      </c>
      <c r="B5">
        <f>COUNTIF('Clean-Data'!D:D, "STATEN ISLAND")</f>
        <v>27</v>
      </c>
      <c r="C5" s="2">
        <v>1928</v>
      </c>
      <c r="D5" s="3">
        <f t="shared" si="0"/>
        <v>71.407407407407405</v>
      </c>
    </row>
    <row r="6" spans="1:4" x14ac:dyDescent="0.2">
      <c r="A6" t="s">
        <v>883</v>
      </c>
      <c r="B6">
        <f>COUNTIF('Clean-Data'!D:D, "BROOKLYN")</f>
        <v>135</v>
      </c>
      <c r="C6" s="2">
        <v>24224</v>
      </c>
      <c r="D6" s="3">
        <f t="shared" si="0"/>
        <v>179.43703703703704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Raw-Data</vt:lpstr>
      <vt:lpstr>Clean-Data</vt:lpstr>
      <vt:lpstr>DATAWRAPPER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DePaul</dc:creator>
  <cp:lastModifiedBy>Raymond DePaul</cp:lastModifiedBy>
  <dcterms:created xsi:type="dcterms:W3CDTF">2023-12-14T20:45:35Z</dcterms:created>
  <dcterms:modified xsi:type="dcterms:W3CDTF">2023-12-14T23:25:37Z</dcterms:modified>
</cp:coreProperties>
</file>