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1"/>
  </bookViews>
  <sheets>
    <sheet name="SP2013_BASELINE" sheetId="1" r:id="rId1"/>
    <sheet name="SP2013_RESPONSE_DETAIL" sheetId="2" r:id="rId2"/>
  </sheets>
  <calcPr calcId="145621"/>
</workbook>
</file>

<file path=xl/calcChain.xml><?xml version="1.0" encoding="utf-8"?>
<calcChain xmlns="http://schemas.openxmlformats.org/spreadsheetml/2006/main">
  <c r="Q2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3" i="2"/>
</calcChain>
</file>

<file path=xl/sharedStrings.xml><?xml version="1.0" encoding="utf-8"?>
<sst xmlns="http://schemas.openxmlformats.org/spreadsheetml/2006/main" count="301" uniqueCount="122">
  <si>
    <t>Test Run Information</t>
  </si>
  <si>
    <t>Load test name</t>
  </si>
  <si>
    <t>SP_LoadTest</t>
  </si>
  <si>
    <t>Description</t>
  </si>
  <si>
    <t>Start time</t>
  </si>
  <si>
    <t>End time</t>
  </si>
  <si>
    <t>Warm-up duration</t>
  </si>
  <si>
    <t>Duration</t>
  </si>
  <si>
    <t>Controller</t>
  </si>
  <si>
    <t>Local run</t>
  </si>
  <si>
    <t>Number of agents</t>
  </si>
  <si>
    <t>Run settings used</t>
  </si>
  <si>
    <t>Run Settings1</t>
  </si>
  <si>
    <t>Overall Results</t>
  </si>
  <si>
    <t>Max User Load</t>
  </si>
  <si>
    <t>Tests/Sec</t>
  </si>
  <si>
    <t>Avg. Test Time (sec)</t>
  </si>
  <si>
    <t>Transactions/Sec</t>
  </si>
  <si>
    <t>Avg. Transaction Time (sec)</t>
  </si>
  <si>
    <t>Pages/Sec</t>
  </si>
  <si>
    <t>Avg. Page Time (sec)</t>
  </si>
  <si>
    <t>Requests/Sec</t>
  </si>
  <si>
    <t>Requests Cached Percentage</t>
  </si>
  <si>
    <t>Avg. Response Time (sec)</t>
  </si>
  <si>
    <t>Avg. Content Length (bytes)</t>
  </si>
  <si>
    <t>Key Statistic: Top 5 Slowest Pages</t>
  </si>
  <si>
    <t>URL (Link to More Details)</t>
  </si>
  <si>
    <t>95% Page Time (sec)</t>
  </si>
  <si>
    <t>https://test.mednet.med.ubc.ca/search/Pa...</t>
  </si>
  <si>
    <t>http://test.mednet.med.ubc.ca/</t>
  </si>
  <si>
    <t>https://test.mednet.med.ubc.ca/Pages/def...</t>
  </si>
  <si>
    <t>https://test.mednet.med.ubc.ca/</t>
  </si>
  <si>
    <t>Key Statistic: Top 5 Slowest Tests</t>
  </si>
  <si>
    <t>Name</t>
  </si>
  <si>
    <t>95% Test Time (sec)</t>
  </si>
  <si>
    <t>SP13_Navigation</t>
  </si>
  <si>
    <t>SP13_Search</t>
  </si>
  <si>
    <t>SP13_DocumentOperations</t>
  </si>
  <si>
    <t>SP13_Wiki</t>
  </si>
  <si>
    <t>6 Test Results</t>
  </si>
  <si>
    <t>Scenario</t>
  </si>
  <si>
    <t>Total Tests</t>
  </si>
  <si>
    <t>Failed Tests (% of total)</t>
  </si>
  <si>
    <t>Scenario1</t>
  </si>
  <si>
    <t>85 (100)</t>
  </si>
  <si>
    <t>15 (100)</t>
  </si>
  <si>
    <t>198 (100)</t>
  </si>
  <si>
    <t>26 (100)</t>
  </si>
  <si>
    <t>6 Page Results</t>
  </si>
  <si>
    <t>Test</t>
  </si>
  <si>
    <t>Count</t>
  </si>
  <si>
    <t>https://test.mednet.med.ubc.ca/search/Pages/results.aspx {GET}</t>
  </si>
  <si>
    <t>http://test.mednet.med.ubc.ca/Lists/Tip%20of%20the%20Week/AllItems.aspx</t>
  </si>
  <si>
    <t>https://test.mednet.med.ubc.ca/Pages/default.aspx {GET}</t>
  </si>
  <si>
    <t>http://test.mednet.med.ubc.ca/AboutUs/ContactUs/DeansOffice/Lists/FoM%20Contact%...</t>
  </si>
  <si>
    <t>https://test.mednet.med.ubc.ca/_layouts/CopyUtil.aspx</t>
  </si>
  <si>
    <t>http://test.mednet.med.ubc.ca/Pages/default.aspx {POST}</t>
  </si>
  <si>
    <t>https://test.mednet.med.ubc.ca/Pages/default.aspx {POST}</t>
  </si>
  <si>
    <t>https://test.mednet.med.ubc.ca/Pages/default.aspx</t>
  </si>
  <si>
    <t>https://test.mednet.med.ubc.ca/search/Pages/results.aspx {POST}</t>
  </si>
  <si>
    <t>https://teams.test.mednet.med.ubc.ca/do/medit/teams/application_services/Wiki/Ho...</t>
  </si>
  <si>
    <t>https://teams.test.mednet.med.ubc.ca/do/medit/teams/application_services/Wiki/Ru...</t>
  </si>
  <si>
    <t>https://teams.test.mednet.med.ubc.ca/do/medit/teams/application_services/Wiki</t>
  </si>
  <si>
    <t>https://teams.test.mednet.med.ubc.ca/do/medit/teams/application_services/docs</t>
  </si>
  <si>
    <t>https://teams.test.mednet.med.ubc.ca/do/medit/teams/application_services/docs/Fo...</t>
  </si>
  <si>
    <t>https://teams.test.mednet.med.ubc.ca/do/medit/teams/application_services/_layout...</t>
  </si>
  <si>
    <t>http://med.ubc.ca/</t>
  </si>
  <si>
    <t>https://teams.test.mednet.med.ubc.ca/do/medit/teams/application_services/_vti_bi...</t>
  </si>
  <si>
    <t>https://test.mednet.med.ubc.ca/search/_vti_bin/search.asmx/GetQuerySuggestions</t>
  </si>
  <si>
    <t>https://directory.ubc.ca/index.cfm</t>
  </si>
  <si>
    <t>https://test.mednet.med.ubc.ca/_vti_bin/sites.asmx</t>
  </si>
  <si>
    <t>https://teams.test.mednet.med.ubc.ca/do/medit/teams/application_services/docs/20...</t>
  </si>
  <si>
    <t>http://test.mednet.med.ubc.ca/_vti_bin/sites.asmx</t>
  </si>
  <si>
    <t>https://teams.test.mednet.med.ubc.ca/favicon.ico</t>
  </si>
  <si>
    <t>https://test.mednet.med.ubc.ca/_layouts/clientbin/mediaplayer.xap</t>
  </si>
  <si>
    <t>http://directory.ubc.ca/</t>
  </si>
  <si>
    <t>http://test.mednet.med.ubc.ca/_layouts/clientbin/mediaplayer.xap</t>
  </si>
  <si>
    <t>SharePoint 2013 Load Test Summary</t>
  </si>
  <si>
    <t>2013-09-11%2011_05_09-Home%20-%20Central%20Administration.png</t>
  </si>
  <si>
    <t>LAN</t>
  </si>
  <si>
    <t>AllItems.aspx</t>
  </si>
  <si>
    <t>AllItems.aspx{GET}</t>
  </si>
  <si>
    <t>AllItems.aspx{POST}</t>
  </si>
  <si>
    <t>CopyUtil.aspx</t>
  </si>
  <si>
    <t>CreateWebPage.aspx</t>
  </si>
  <si>
    <t>GetQuerySuggestions</t>
  </si>
  <si>
    <t>Home.aspx{GET}</t>
  </si>
  <si>
    <t>Home.aspx{POST}</t>
  </si>
  <si>
    <t>ProcessQuery</t>
  </si>
  <si>
    <t>Russ%27%20Test.aspx{GET}</t>
  </si>
  <si>
    <t>Russ%27%20Test.aspx{POST}</t>
  </si>
  <si>
    <t>Upload.aspx{POST}</t>
  </si>
  <si>
    <t>Wiki</t>
  </si>
  <si>
    <t>WikiRedirect.aspx</t>
  </si>
  <si>
    <t>default.aspx</t>
  </si>
  <si>
    <t>default.aspx{GET}</t>
  </si>
  <si>
    <t>default.aspx{POST}</t>
  </si>
  <si>
    <t>directory.ubc.ca/</t>
  </si>
  <si>
    <t>docs</t>
  </si>
  <si>
    <t>favicon.ico</t>
  </si>
  <si>
    <t>index.cfm</t>
  </si>
  <si>
    <t>listform.aspx</t>
  </si>
  <si>
    <t>med.ubc.ca/</t>
  </si>
  <si>
    <t>mediaplayer.xap</t>
  </si>
  <si>
    <t>results.aspx{GET}</t>
  </si>
  <si>
    <t>results.aspx{POST}</t>
  </si>
  <si>
    <t>sites.asmx</t>
  </si>
  <si>
    <t>test.mednet.med.ubc.ca/</t>
  </si>
  <si>
    <t>xlviewer.aspx</t>
  </si>
  <si>
    <t>Page</t>
  </si>
  <si>
    <t>Network</t>
  </si>
  <si>
    <t>Total</t>
  </si>
  <si>
    <t>Average</t>
  </si>
  <si>
    <t>Min</t>
  </si>
  <si>
    <t>Median</t>
  </si>
  <si>
    <t>Max</t>
  </si>
  <si>
    <t>Std Deviations</t>
  </si>
  <si>
    <t>Goal</t>
  </si>
  <si>
    <t>Goal Met Rate</t>
  </si>
  <si>
    <t>Confidence Interval</t>
  </si>
  <si>
    <t>Page Response Summary (Seconds)</t>
  </si>
  <si>
    <t>Test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</si>
</sst>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8000000000000007"/>
      <color theme="1"/>
      <name val="Tahoma"/>
      <family val="2"/>
    </font>
    <font>
      <b/>
      <sz val="7.7"/>
      <color theme="1"/>
      <name val="Tahoma"/>
      <family val="2"/>
    </font>
    <font>
      <sz val="7.7"/>
      <color theme="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B9B6AF"/>
      </left>
      <right/>
      <top/>
      <bottom style="medium">
        <color rgb="FFB9B6AF"/>
      </bottom>
      <diagonal/>
    </border>
    <border>
      <left style="medium">
        <color rgb="FFB9B6AF"/>
      </left>
      <right/>
      <top style="medium">
        <color rgb="FFB9B6AF"/>
      </top>
      <bottom style="medium">
        <color rgb="FFB9B6AF"/>
      </bottom>
      <diagonal/>
    </border>
    <border>
      <left style="medium">
        <color rgb="FFB9B6AF"/>
      </left>
      <right style="medium">
        <color rgb="FFB9B6AF"/>
      </right>
      <top style="medium">
        <color rgb="FFB9B6AF"/>
      </top>
      <bottom style="medium">
        <color rgb="FFB9B6AF"/>
      </bottom>
      <diagonal/>
    </border>
    <border>
      <left style="medium">
        <color rgb="FFB9B6AF"/>
      </left>
      <right style="medium">
        <color rgb="FFB9B6AF"/>
      </right>
      <top/>
      <bottom style="medium">
        <color rgb="FFB9B6AF"/>
      </bottom>
      <diagonal/>
    </border>
    <border>
      <left style="medium">
        <color rgb="FFB9B6AF"/>
      </left>
      <right style="medium">
        <color rgb="FFB9B6AF"/>
      </right>
      <top style="thin">
        <color indexed="64"/>
      </top>
      <bottom style="medium">
        <color indexed="64"/>
      </bottom>
      <diagonal/>
    </border>
    <border>
      <left style="medium">
        <color rgb="FFB9B6AF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22" fontId="5" fillId="0" borderId="4" xfId="0" applyNumberFormat="1" applyFont="1" applyBorder="1" applyAlignment="1">
      <alignment horizontal="left" vertical="center"/>
    </xf>
    <xf numFmtId="21" fontId="5" fillId="0" borderId="4" xfId="0" applyNumberFormat="1" applyFont="1" applyBorder="1" applyAlignment="1">
      <alignment horizontal="left" vertical="center"/>
    </xf>
    <xf numFmtId="3" fontId="0" fillId="0" borderId="0" xfId="0" applyNumberFormat="1"/>
    <xf numFmtId="3" fontId="5" fillId="0" borderId="4" xfId="0" applyNumberFormat="1" applyFont="1" applyBorder="1" applyAlignment="1">
      <alignment horizontal="left" vertical="center"/>
    </xf>
    <xf numFmtId="0" fontId="6" fillId="0" borderId="1" xfId="2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/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9" fontId="0" fillId="0" borderId="0" xfId="1" applyFont="1"/>
    <xf numFmtId="0" fontId="2" fillId="2" borderId="0" xfId="0" applyFont="1" applyFill="1"/>
    <xf numFmtId="0" fontId="0" fillId="0" borderId="0" xfId="0" applyAlignment="1">
      <alignment horizontal="center"/>
    </xf>
    <xf numFmtId="9" fontId="2" fillId="2" borderId="0" xfId="0" applyNumberFormat="1" applyFont="1" applyFill="1" applyAlignment="1">
      <alignment horizontal="center"/>
    </xf>
    <xf numFmtId="2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test:3" TargetMode="External"/><Relationship Id="rId18" Type="http://schemas.openxmlformats.org/officeDocument/2006/relationships/hyperlink" Target="page:143" TargetMode="External"/><Relationship Id="rId26" Type="http://schemas.openxmlformats.org/officeDocument/2006/relationships/hyperlink" Target="page:118" TargetMode="External"/><Relationship Id="rId39" Type="http://schemas.openxmlformats.org/officeDocument/2006/relationships/hyperlink" Target="page:164" TargetMode="External"/><Relationship Id="rId3" Type="http://schemas.openxmlformats.org/officeDocument/2006/relationships/hyperlink" Target="page:5" TargetMode="External"/><Relationship Id="rId21" Type="http://schemas.openxmlformats.org/officeDocument/2006/relationships/hyperlink" Target="page:9" TargetMode="External"/><Relationship Id="rId34" Type="http://schemas.openxmlformats.org/officeDocument/2006/relationships/hyperlink" Target="page:201" TargetMode="External"/><Relationship Id="rId42" Type="http://schemas.openxmlformats.org/officeDocument/2006/relationships/hyperlink" Target="page:124" TargetMode="External"/><Relationship Id="rId47" Type="http://schemas.openxmlformats.org/officeDocument/2006/relationships/hyperlink" Target="page:221" TargetMode="External"/><Relationship Id="rId50" Type="http://schemas.openxmlformats.org/officeDocument/2006/relationships/hyperlink" Target="page:112" TargetMode="External"/><Relationship Id="rId7" Type="http://schemas.openxmlformats.org/officeDocument/2006/relationships/hyperlink" Target="test:2" TargetMode="External"/><Relationship Id="rId12" Type="http://schemas.openxmlformats.org/officeDocument/2006/relationships/hyperlink" Target="test:0" TargetMode="External"/><Relationship Id="rId17" Type="http://schemas.openxmlformats.org/officeDocument/2006/relationships/hyperlink" Target="page:5" TargetMode="External"/><Relationship Id="rId25" Type="http://schemas.openxmlformats.org/officeDocument/2006/relationships/hyperlink" Target="page:86" TargetMode="External"/><Relationship Id="rId33" Type="http://schemas.openxmlformats.org/officeDocument/2006/relationships/hyperlink" Target="page:73" TargetMode="External"/><Relationship Id="rId38" Type="http://schemas.openxmlformats.org/officeDocument/2006/relationships/hyperlink" Target="page:91" TargetMode="External"/><Relationship Id="rId46" Type="http://schemas.openxmlformats.org/officeDocument/2006/relationships/hyperlink" Target="page:64" TargetMode="External"/><Relationship Id="rId2" Type="http://schemas.openxmlformats.org/officeDocument/2006/relationships/hyperlink" Target="page:151" TargetMode="External"/><Relationship Id="rId16" Type="http://schemas.openxmlformats.org/officeDocument/2006/relationships/hyperlink" Target="page:224" TargetMode="External"/><Relationship Id="rId20" Type="http://schemas.openxmlformats.org/officeDocument/2006/relationships/hyperlink" Target="page:168" TargetMode="External"/><Relationship Id="rId29" Type="http://schemas.openxmlformats.org/officeDocument/2006/relationships/hyperlink" Target="page:96" TargetMode="External"/><Relationship Id="rId41" Type="http://schemas.openxmlformats.org/officeDocument/2006/relationships/hyperlink" Target="page:52" TargetMode="External"/><Relationship Id="rId1" Type="http://schemas.openxmlformats.org/officeDocument/2006/relationships/hyperlink" Target="page:125" TargetMode="External"/><Relationship Id="rId6" Type="http://schemas.openxmlformats.org/officeDocument/2006/relationships/hyperlink" Target="test:1" TargetMode="External"/><Relationship Id="rId11" Type="http://schemas.openxmlformats.org/officeDocument/2006/relationships/hyperlink" Target="test:2" TargetMode="External"/><Relationship Id="rId24" Type="http://schemas.openxmlformats.org/officeDocument/2006/relationships/hyperlink" Target="page:90" TargetMode="External"/><Relationship Id="rId32" Type="http://schemas.openxmlformats.org/officeDocument/2006/relationships/hyperlink" Target="page:44" TargetMode="External"/><Relationship Id="rId37" Type="http://schemas.openxmlformats.org/officeDocument/2006/relationships/hyperlink" Target="page:116" TargetMode="External"/><Relationship Id="rId40" Type="http://schemas.openxmlformats.org/officeDocument/2006/relationships/hyperlink" Target="page:7" TargetMode="External"/><Relationship Id="rId45" Type="http://schemas.openxmlformats.org/officeDocument/2006/relationships/hyperlink" Target="page:89" TargetMode="External"/><Relationship Id="rId5" Type="http://schemas.openxmlformats.org/officeDocument/2006/relationships/hyperlink" Target="page:51" TargetMode="External"/><Relationship Id="rId15" Type="http://schemas.openxmlformats.org/officeDocument/2006/relationships/hyperlink" Target="page:151" TargetMode="External"/><Relationship Id="rId23" Type="http://schemas.openxmlformats.org/officeDocument/2006/relationships/hyperlink" Target="page:51" TargetMode="External"/><Relationship Id="rId28" Type="http://schemas.openxmlformats.org/officeDocument/2006/relationships/hyperlink" Target="page:106" TargetMode="External"/><Relationship Id="rId36" Type="http://schemas.openxmlformats.org/officeDocument/2006/relationships/hyperlink" Target="page:85" TargetMode="External"/><Relationship Id="rId49" Type="http://schemas.openxmlformats.org/officeDocument/2006/relationships/hyperlink" Target="page:117" TargetMode="External"/><Relationship Id="rId10" Type="http://schemas.openxmlformats.org/officeDocument/2006/relationships/hyperlink" Target="test:1" TargetMode="External"/><Relationship Id="rId19" Type="http://schemas.openxmlformats.org/officeDocument/2006/relationships/hyperlink" Target="page:88" TargetMode="External"/><Relationship Id="rId31" Type="http://schemas.openxmlformats.org/officeDocument/2006/relationships/hyperlink" Target="page:131" TargetMode="External"/><Relationship Id="rId44" Type="http://schemas.openxmlformats.org/officeDocument/2006/relationships/hyperlink" Target="page:123" TargetMode="External"/><Relationship Id="rId4" Type="http://schemas.openxmlformats.org/officeDocument/2006/relationships/hyperlink" Target="page:9" TargetMode="External"/><Relationship Id="rId9" Type="http://schemas.openxmlformats.org/officeDocument/2006/relationships/hyperlink" Target="test:3" TargetMode="External"/><Relationship Id="rId14" Type="http://schemas.openxmlformats.org/officeDocument/2006/relationships/hyperlink" Target="page:125" TargetMode="External"/><Relationship Id="rId22" Type="http://schemas.openxmlformats.org/officeDocument/2006/relationships/hyperlink" Target="page:87" TargetMode="External"/><Relationship Id="rId27" Type="http://schemas.openxmlformats.org/officeDocument/2006/relationships/hyperlink" Target="page:119" TargetMode="External"/><Relationship Id="rId30" Type="http://schemas.openxmlformats.org/officeDocument/2006/relationships/hyperlink" Target="page:126" TargetMode="External"/><Relationship Id="rId35" Type="http://schemas.openxmlformats.org/officeDocument/2006/relationships/hyperlink" Target="page:100" TargetMode="External"/><Relationship Id="rId43" Type="http://schemas.openxmlformats.org/officeDocument/2006/relationships/hyperlink" Target="page:154" TargetMode="External"/><Relationship Id="rId48" Type="http://schemas.openxmlformats.org/officeDocument/2006/relationships/hyperlink" Target="page:212" TargetMode="External"/><Relationship Id="rId8" Type="http://schemas.openxmlformats.org/officeDocument/2006/relationships/hyperlink" Target="test:0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31" workbookViewId="0">
      <selection activeCell="D31" sqref="D31"/>
    </sheetView>
  </sheetViews>
  <sheetFormatPr defaultRowHeight="15" x14ac:dyDescent="0.25"/>
  <cols>
    <col min="1" max="1" width="84.140625" bestFit="1" customWidth="1"/>
    <col min="2" max="2" width="27.140625" bestFit="1" customWidth="1"/>
    <col min="3" max="3" width="19.7109375" bestFit="1" customWidth="1"/>
    <col min="4" max="4" width="20.140625" bestFit="1" customWidth="1"/>
    <col min="5" max="5" width="21.28515625" customWidth="1"/>
    <col min="6" max="6" width="5" bestFit="1" customWidth="1"/>
  </cols>
  <sheetData>
    <row r="1" spans="1:2" x14ac:dyDescent="0.25">
      <c r="A1" s="1" t="s">
        <v>77</v>
      </c>
    </row>
    <row r="2" spans="1:2" ht="15.75" thickBot="1" x14ac:dyDescent="0.3">
      <c r="A2" s="11" t="s">
        <v>0</v>
      </c>
      <c r="B2" s="12"/>
    </row>
    <row r="3" spans="1:2" ht="15.75" thickBot="1" x14ac:dyDescent="0.3">
      <c r="A3" s="3" t="s">
        <v>1</v>
      </c>
      <c r="B3" s="4" t="s">
        <v>2</v>
      </c>
    </row>
    <row r="4" spans="1:2" ht="15.75" thickBot="1" x14ac:dyDescent="0.3">
      <c r="A4" s="2" t="s">
        <v>3</v>
      </c>
      <c r="B4" s="5"/>
    </row>
    <row r="5" spans="1:2" ht="15.75" thickBot="1" x14ac:dyDescent="0.3">
      <c r="A5" s="2" t="s">
        <v>4</v>
      </c>
      <c r="B5" s="6">
        <v>41901.38517361111</v>
      </c>
    </row>
    <row r="6" spans="1:2" ht="15.75" thickBot="1" x14ac:dyDescent="0.3">
      <c r="A6" s="2" t="s">
        <v>5</v>
      </c>
      <c r="B6" s="6">
        <v>41901.395590277774</v>
      </c>
    </row>
    <row r="7" spans="1:2" ht="15.75" thickBot="1" x14ac:dyDescent="0.3">
      <c r="A7" s="2" t="s">
        <v>6</v>
      </c>
      <c r="B7" s="7">
        <v>0</v>
      </c>
    </row>
    <row r="8" spans="1:2" ht="15.75" thickBot="1" x14ac:dyDescent="0.3">
      <c r="A8" s="2" t="s">
        <v>7</v>
      </c>
      <c r="B8" s="7">
        <v>1.0416666666666666E-2</v>
      </c>
    </row>
    <row r="9" spans="1:2" ht="15.75" thickBot="1" x14ac:dyDescent="0.3">
      <c r="A9" s="2" t="s">
        <v>8</v>
      </c>
      <c r="B9" s="5" t="s">
        <v>9</v>
      </c>
    </row>
    <row r="10" spans="1:2" ht="15.75" thickBot="1" x14ac:dyDescent="0.3">
      <c r="A10" s="2" t="s">
        <v>10</v>
      </c>
      <c r="B10" s="5">
        <v>1</v>
      </c>
    </row>
    <row r="11" spans="1:2" ht="15.75" thickBot="1" x14ac:dyDescent="0.3">
      <c r="A11" s="2" t="s">
        <v>11</v>
      </c>
      <c r="B11" s="5" t="s">
        <v>12</v>
      </c>
    </row>
    <row r="12" spans="1:2" ht="15.75" thickBot="1" x14ac:dyDescent="0.3">
      <c r="A12" s="11" t="s">
        <v>13</v>
      </c>
      <c r="B12" s="12"/>
    </row>
    <row r="13" spans="1:2" ht="15.75" thickBot="1" x14ac:dyDescent="0.3">
      <c r="A13" s="3" t="s">
        <v>14</v>
      </c>
      <c r="B13" s="4">
        <v>100</v>
      </c>
    </row>
    <row r="14" spans="1:2" ht="15.75" thickBot="1" x14ac:dyDescent="0.3">
      <c r="A14" s="2" t="s">
        <v>15</v>
      </c>
      <c r="B14" s="5">
        <v>0.36</v>
      </c>
    </row>
    <row r="15" spans="1:2" ht="15.75" thickBot="1" x14ac:dyDescent="0.3">
      <c r="A15" s="2" t="s">
        <v>16</v>
      </c>
      <c r="B15" s="5">
        <v>213</v>
      </c>
    </row>
    <row r="16" spans="1:2" ht="15.75" thickBot="1" x14ac:dyDescent="0.3">
      <c r="A16" s="2" t="s">
        <v>17</v>
      </c>
      <c r="B16" s="5">
        <v>0</v>
      </c>
    </row>
    <row r="17" spans="1:2" ht="15.75" thickBot="1" x14ac:dyDescent="0.3">
      <c r="A17" s="2" t="s">
        <v>18</v>
      </c>
      <c r="B17" s="5">
        <v>0</v>
      </c>
    </row>
    <row r="18" spans="1:2" ht="15.75" thickBot="1" x14ac:dyDescent="0.3">
      <c r="A18" s="2" t="s">
        <v>19</v>
      </c>
      <c r="B18" s="5">
        <v>11.2</v>
      </c>
    </row>
    <row r="19" spans="1:2" ht="15.75" thickBot="1" x14ac:dyDescent="0.3">
      <c r="A19" s="2" t="s">
        <v>20</v>
      </c>
      <c r="B19" s="5">
        <v>8.4600000000000009</v>
      </c>
    </row>
    <row r="20" spans="1:2" ht="15.75" thickBot="1" x14ac:dyDescent="0.3">
      <c r="A20" s="2" t="s">
        <v>21</v>
      </c>
      <c r="B20" s="5">
        <v>34.1</v>
      </c>
    </row>
    <row r="21" spans="1:2" ht="15.75" thickBot="1" x14ac:dyDescent="0.3">
      <c r="A21" s="2" t="s">
        <v>22</v>
      </c>
      <c r="B21" s="5">
        <v>76.900000000000006</v>
      </c>
    </row>
    <row r="22" spans="1:2" ht="15.75" thickBot="1" x14ac:dyDescent="0.3">
      <c r="A22" s="2" t="s">
        <v>23</v>
      </c>
      <c r="B22" s="5">
        <v>2.83</v>
      </c>
    </row>
    <row r="23" spans="1:2" ht="15.75" thickBot="1" x14ac:dyDescent="0.3">
      <c r="A23" s="2" t="s">
        <v>24</v>
      </c>
      <c r="B23" s="9">
        <v>47704</v>
      </c>
    </row>
    <row r="24" spans="1:2" x14ac:dyDescent="0.25">
      <c r="A24" s="11" t="s">
        <v>25</v>
      </c>
      <c r="B24" s="12"/>
    </row>
    <row r="25" spans="1:2" ht="15.75" thickBot="1" x14ac:dyDescent="0.3">
      <c r="A25" s="13" t="s">
        <v>26</v>
      </c>
      <c r="B25" s="14" t="s">
        <v>27</v>
      </c>
    </row>
    <row r="26" spans="1:2" ht="15.75" thickBot="1" x14ac:dyDescent="0.3">
      <c r="A26" s="10" t="s">
        <v>28</v>
      </c>
      <c r="B26" s="5">
        <v>135</v>
      </c>
    </row>
    <row r="27" spans="1:2" ht="15.75" thickBot="1" x14ac:dyDescent="0.3">
      <c r="A27" s="10" t="s">
        <v>29</v>
      </c>
      <c r="B27" s="5">
        <v>29.9</v>
      </c>
    </row>
    <row r="28" spans="1:2" ht="15.75" thickBot="1" x14ac:dyDescent="0.3">
      <c r="A28" s="10" t="s">
        <v>30</v>
      </c>
      <c r="B28" s="5">
        <v>26.9</v>
      </c>
    </row>
    <row r="29" spans="1:2" ht="15.75" thickBot="1" x14ac:dyDescent="0.3">
      <c r="A29" s="10" t="s">
        <v>31</v>
      </c>
      <c r="B29" s="5">
        <v>24.8</v>
      </c>
    </row>
    <row r="30" spans="1:2" ht="15.75" thickBot="1" x14ac:dyDescent="0.3">
      <c r="A30" s="10" t="s">
        <v>30</v>
      </c>
      <c r="B30" s="5">
        <v>24</v>
      </c>
    </row>
    <row r="31" spans="1:2" x14ac:dyDescent="0.25">
      <c r="A31" s="11" t="s">
        <v>32</v>
      </c>
      <c r="B31" s="12"/>
    </row>
    <row r="32" spans="1:2" ht="15.75" thickBot="1" x14ac:dyDescent="0.3">
      <c r="A32" s="13" t="s">
        <v>33</v>
      </c>
      <c r="B32" s="14" t="s">
        <v>34</v>
      </c>
    </row>
    <row r="33" spans="1:5" ht="15.75" thickBot="1" x14ac:dyDescent="0.3">
      <c r="A33" s="10" t="s">
        <v>35</v>
      </c>
      <c r="B33" s="5">
        <v>477</v>
      </c>
    </row>
    <row r="34" spans="1:5" ht="15.75" thickBot="1" x14ac:dyDescent="0.3">
      <c r="A34" s="10" t="s">
        <v>36</v>
      </c>
      <c r="B34" s="5">
        <v>427</v>
      </c>
    </row>
    <row r="35" spans="1:5" ht="15.75" thickBot="1" x14ac:dyDescent="0.3">
      <c r="A35" s="10" t="s">
        <v>37</v>
      </c>
      <c r="B35" s="5">
        <v>288</v>
      </c>
    </row>
    <row r="36" spans="1:5" ht="15.75" thickBot="1" x14ac:dyDescent="0.3">
      <c r="A36" s="10" t="s">
        <v>38</v>
      </c>
      <c r="B36" s="5">
        <v>147</v>
      </c>
    </row>
    <row r="37" spans="1:5" x14ac:dyDescent="0.25">
      <c r="A37" s="11" t="s">
        <v>39</v>
      </c>
      <c r="B37" s="12"/>
    </row>
    <row r="38" spans="1:5" ht="15.75" thickBot="1" x14ac:dyDescent="0.3">
      <c r="A38" s="13" t="s">
        <v>33</v>
      </c>
      <c r="B38" s="13" t="s">
        <v>40</v>
      </c>
      <c r="C38" s="13" t="s">
        <v>41</v>
      </c>
      <c r="D38" s="13" t="s">
        <v>42</v>
      </c>
      <c r="E38" s="14" t="s">
        <v>16</v>
      </c>
    </row>
    <row r="39" spans="1:5" ht="15.75" thickBot="1" x14ac:dyDescent="0.3">
      <c r="A39" s="10" t="s">
        <v>35</v>
      </c>
      <c r="B39" s="2" t="s">
        <v>43</v>
      </c>
      <c r="C39" s="2">
        <v>85</v>
      </c>
      <c r="D39" s="2" t="s">
        <v>44</v>
      </c>
      <c r="E39" s="5">
        <v>443</v>
      </c>
    </row>
    <row r="40" spans="1:5" ht="15.75" thickBot="1" x14ac:dyDescent="0.3">
      <c r="A40" s="10" t="s">
        <v>36</v>
      </c>
      <c r="B40" s="2" t="s">
        <v>43</v>
      </c>
      <c r="C40" s="2">
        <v>15</v>
      </c>
      <c r="D40" s="2" t="s">
        <v>45</v>
      </c>
      <c r="E40" s="5">
        <v>409</v>
      </c>
    </row>
    <row r="41" spans="1:5" ht="15.75" thickBot="1" x14ac:dyDescent="0.3">
      <c r="A41" s="10" t="s">
        <v>37</v>
      </c>
      <c r="B41" s="2" t="s">
        <v>43</v>
      </c>
      <c r="C41" s="2">
        <v>198</v>
      </c>
      <c r="D41" s="2" t="s">
        <v>46</v>
      </c>
      <c r="E41" s="5">
        <v>117</v>
      </c>
    </row>
    <row r="42" spans="1:5" ht="15.75" thickBot="1" x14ac:dyDescent="0.3">
      <c r="A42" s="10" t="s">
        <v>38</v>
      </c>
      <c r="B42" s="2" t="s">
        <v>43</v>
      </c>
      <c r="C42" s="2">
        <v>26</v>
      </c>
      <c r="D42" s="2" t="s">
        <v>47</v>
      </c>
      <c r="E42" s="5">
        <v>78.8</v>
      </c>
    </row>
    <row r="43" spans="1:5" x14ac:dyDescent="0.25">
      <c r="A43" s="11" t="s">
        <v>48</v>
      </c>
      <c r="B43" s="12"/>
    </row>
    <row r="44" spans="1:5" ht="15.75" thickBot="1" x14ac:dyDescent="0.3">
      <c r="A44" s="13" t="s">
        <v>26</v>
      </c>
      <c r="B44" s="13" t="s">
        <v>40</v>
      </c>
      <c r="C44" s="13" t="s">
        <v>49</v>
      </c>
      <c r="D44" s="13" t="s">
        <v>20</v>
      </c>
      <c r="E44" s="14" t="s">
        <v>50</v>
      </c>
    </row>
    <row r="45" spans="1:5" ht="15.75" thickBot="1" x14ac:dyDescent="0.3">
      <c r="A45" s="10" t="s">
        <v>51</v>
      </c>
      <c r="B45" s="2" t="s">
        <v>43</v>
      </c>
      <c r="C45" s="2" t="s">
        <v>36</v>
      </c>
      <c r="D45" s="2">
        <v>119</v>
      </c>
      <c r="E45" s="5">
        <v>52</v>
      </c>
    </row>
    <row r="46" spans="1:5" ht="15.75" thickBot="1" x14ac:dyDescent="0.3">
      <c r="A46" s="10" t="s">
        <v>29</v>
      </c>
      <c r="B46" s="2" t="s">
        <v>43</v>
      </c>
      <c r="C46" s="2" t="s">
        <v>35</v>
      </c>
      <c r="D46" s="2">
        <v>22.1</v>
      </c>
      <c r="E46" s="5">
        <v>194</v>
      </c>
    </row>
    <row r="47" spans="1:5" ht="15.75" thickBot="1" x14ac:dyDescent="0.3">
      <c r="A47" s="10" t="s">
        <v>52</v>
      </c>
      <c r="B47" s="2" t="s">
        <v>43</v>
      </c>
      <c r="C47" s="2" t="s">
        <v>35</v>
      </c>
      <c r="D47" s="2">
        <v>18.399999999999999</v>
      </c>
      <c r="E47" s="5">
        <v>93</v>
      </c>
    </row>
    <row r="48" spans="1:5" ht="15.75" thickBot="1" x14ac:dyDescent="0.3">
      <c r="A48" s="10" t="s">
        <v>53</v>
      </c>
      <c r="B48" s="2" t="s">
        <v>43</v>
      </c>
      <c r="C48" s="2" t="s">
        <v>35</v>
      </c>
      <c r="D48" s="2">
        <v>18.399999999999999</v>
      </c>
      <c r="E48" s="5">
        <v>763</v>
      </c>
    </row>
    <row r="49" spans="1:5" ht="15.75" thickBot="1" x14ac:dyDescent="0.3">
      <c r="A49" s="10" t="s">
        <v>54</v>
      </c>
      <c r="B49" s="2" t="s">
        <v>43</v>
      </c>
      <c r="C49" s="2" t="s">
        <v>35</v>
      </c>
      <c r="D49" s="2">
        <v>17.8</v>
      </c>
      <c r="E49" s="5">
        <v>102</v>
      </c>
    </row>
    <row r="50" spans="1:5" ht="15.75" thickBot="1" x14ac:dyDescent="0.3">
      <c r="A50" s="10" t="s">
        <v>55</v>
      </c>
      <c r="B50" s="2" t="s">
        <v>43</v>
      </c>
      <c r="C50" s="2" t="s">
        <v>35</v>
      </c>
      <c r="D50" s="2">
        <v>17.600000000000001</v>
      </c>
      <c r="E50" s="5">
        <v>774</v>
      </c>
    </row>
    <row r="51" spans="1:5" ht="15.75" thickBot="1" x14ac:dyDescent="0.3">
      <c r="A51" s="10" t="s">
        <v>56</v>
      </c>
      <c r="B51" s="2" t="s">
        <v>43</v>
      </c>
      <c r="C51" s="2" t="s">
        <v>35</v>
      </c>
      <c r="D51" s="2">
        <v>16.600000000000001</v>
      </c>
      <c r="E51" s="5">
        <v>183</v>
      </c>
    </row>
    <row r="52" spans="1:5" ht="15.75" thickBot="1" x14ac:dyDescent="0.3">
      <c r="A52" s="10" t="s">
        <v>31</v>
      </c>
      <c r="B52" s="2" t="s">
        <v>43</v>
      </c>
      <c r="C52" s="2" t="s">
        <v>35</v>
      </c>
      <c r="D52" s="2">
        <v>15.8</v>
      </c>
      <c r="E52" s="5">
        <v>155</v>
      </c>
    </row>
    <row r="53" spans="1:5" ht="15.75" thickBot="1" x14ac:dyDescent="0.3">
      <c r="A53" s="10" t="s">
        <v>57</v>
      </c>
      <c r="B53" s="2" t="s">
        <v>43</v>
      </c>
      <c r="C53" s="2" t="s">
        <v>35</v>
      </c>
      <c r="D53" s="2">
        <v>15.6</v>
      </c>
      <c r="E53" s="5">
        <v>891</v>
      </c>
    </row>
    <row r="54" spans="1:5" ht="15.75" thickBot="1" x14ac:dyDescent="0.3">
      <c r="A54" s="10" t="s">
        <v>58</v>
      </c>
      <c r="B54" s="2" t="s">
        <v>43</v>
      </c>
      <c r="C54" s="2" t="s">
        <v>36</v>
      </c>
      <c r="D54" s="2">
        <v>14.9</v>
      </c>
      <c r="E54" s="5">
        <v>26</v>
      </c>
    </row>
    <row r="55" spans="1:5" ht="15.75" thickBot="1" x14ac:dyDescent="0.3">
      <c r="A55" s="10" t="s">
        <v>59</v>
      </c>
      <c r="B55" s="2" t="s">
        <v>43</v>
      </c>
      <c r="C55" s="2" t="s">
        <v>36</v>
      </c>
      <c r="D55" s="2">
        <v>14.6</v>
      </c>
      <c r="E55" s="5">
        <v>50</v>
      </c>
    </row>
    <row r="56" spans="1:5" ht="15.75" thickBot="1" x14ac:dyDescent="0.3">
      <c r="A56" s="10" t="s">
        <v>60</v>
      </c>
      <c r="B56" s="2" t="s">
        <v>43</v>
      </c>
      <c r="C56" s="2" t="s">
        <v>38</v>
      </c>
      <c r="D56" s="2">
        <v>10.3</v>
      </c>
      <c r="E56" s="5">
        <v>53</v>
      </c>
    </row>
    <row r="57" spans="1:5" ht="15.75" thickBot="1" x14ac:dyDescent="0.3">
      <c r="A57" s="10" t="s">
        <v>61</v>
      </c>
      <c r="B57" s="2" t="s">
        <v>43</v>
      </c>
      <c r="C57" s="2" t="s">
        <v>38</v>
      </c>
      <c r="D57" s="2">
        <v>10.1</v>
      </c>
      <c r="E57" s="5">
        <v>52</v>
      </c>
    </row>
    <row r="58" spans="1:5" ht="15.75" thickBot="1" x14ac:dyDescent="0.3">
      <c r="A58" s="10" t="s">
        <v>62</v>
      </c>
      <c r="B58" s="2" t="s">
        <v>43</v>
      </c>
      <c r="C58" s="2" t="s">
        <v>38</v>
      </c>
      <c r="D58" s="2">
        <v>9.8000000000000007</v>
      </c>
      <c r="E58" s="5">
        <v>26</v>
      </c>
    </row>
    <row r="59" spans="1:5" ht="15.75" thickBot="1" x14ac:dyDescent="0.3">
      <c r="A59" s="10" t="s">
        <v>63</v>
      </c>
      <c r="B59" s="2" t="s">
        <v>43</v>
      </c>
      <c r="C59" s="2" t="s">
        <v>37</v>
      </c>
      <c r="D59" s="2">
        <v>7.6</v>
      </c>
      <c r="E59" s="5">
        <v>594</v>
      </c>
    </row>
    <row r="60" spans="1:5" ht="15.75" thickBot="1" x14ac:dyDescent="0.3">
      <c r="A60" s="10" t="s">
        <v>64</v>
      </c>
      <c r="B60" s="2" t="s">
        <v>43</v>
      </c>
      <c r="C60" s="2" t="s">
        <v>37</v>
      </c>
      <c r="D60" s="2">
        <v>7.52</v>
      </c>
      <c r="E60" s="9">
        <v>1194</v>
      </c>
    </row>
    <row r="61" spans="1:5" ht="15.75" thickBot="1" x14ac:dyDescent="0.3">
      <c r="A61" s="10" t="s">
        <v>65</v>
      </c>
      <c r="B61" s="2" t="s">
        <v>43</v>
      </c>
      <c r="C61" s="2" t="s">
        <v>37</v>
      </c>
      <c r="D61" s="2">
        <v>7.15</v>
      </c>
      <c r="E61" s="5">
        <v>198</v>
      </c>
    </row>
    <row r="62" spans="1:5" ht="15.75" thickBot="1" x14ac:dyDescent="0.3">
      <c r="A62" s="10" t="s">
        <v>64</v>
      </c>
      <c r="B62" s="2" t="s">
        <v>43</v>
      </c>
      <c r="C62" s="2" t="s">
        <v>37</v>
      </c>
      <c r="D62" s="2">
        <v>6.46</v>
      </c>
      <c r="E62" s="5">
        <v>198</v>
      </c>
    </row>
    <row r="63" spans="1:5" ht="15.75" thickBot="1" x14ac:dyDescent="0.3">
      <c r="A63" s="10" t="s">
        <v>64</v>
      </c>
      <c r="B63" s="2" t="s">
        <v>43</v>
      </c>
      <c r="C63" s="2" t="s">
        <v>37</v>
      </c>
      <c r="D63" s="2">
        <v>5.85</v>
      </c>
      <c r="E63" s="5">
        <v>802</v>
      </c>
    </row>
    <row r="64" spans="1:5" ht="15.75" thickBot="1" x14ac:dyDescent="0.3">
      <c r="A64" s="10" t="s">
        <v>60</v>
      </c>
      <c r="B64" s="2" t="s">
        <v>43</v>
      </c>
      <c r="C64" s="2" t="s">
        <v>38</v>
      </c>
      <c r="D64" s="2">
        <v>5.85</v>
      </c>
      <c r="E64" s="5">
        <v>27</v>
      </c>
    </row>
    <row r="65" spans="1:5" ht="15.75" thickBot="1" x14ac:dyDescent="0.3">
      <c r="A65" s="10" t="s">
        <v>66</v>
      </c>
      <c r="B65" s="2" t="s">
        <v>43</v>
      </c>
      <c r="C65" s="2" t="s">
        <v>35</v>
      </c>
      <c r="D65" s="2">
        <v>1.5</v>
      </c>
      <c r="E65" s="5">
        <v>98</v>
      </c>
    </row>
    <row r="66" spans="1:5" ht="15.75" thickBot="1" x14ac:dyDescent="0.3">
      <c r="A66" s="10" t="s">
        <v>65</v>
      </c>
      <c r="B66" s="2" t="s">
        <v>43</v>
      </c>
      <c r="C66" s="2" t="s">
        <v>37</v>
      </c>
      <c r="D66" s="2">
        <v>0.84</v>
      </c>
      <c r="E66" s="5">
        <v>405</v>
      </c>
    </row>
    <row r="67" spans="1:5" ht="15.75" thickBot="1" x14ac:dyDescent="0.3">
      <c r="A67" s="10" t="s">
        <v>67</v>
      </c>
      <c r="B67" s="2" t="s">
        <v>43</v>
      </c>
      <c r="C67" s="2" t="s">
        <v>38</v>
      </c>
      <c r="D67" s="2">
        <v>0.75</v>
      </c>
      <c r="E67" s="5">
        <v>189</v>
      </c>
    </row>
    <row r="68" spans="1:5" ht="15.75" thickBot="1" x14ac:dyDescent="0.3">
      <c r="A68" s="10" t="s">
        <v>65</v>
      </c>
      <c r="B68" s="2" t="s">
        <v>43</v>
      </c>
      <c r="C68" s="2" t="s">
        <v>38</v>
      </c>
      <c r="D68" s="2">
        <v>0.59</v>
      </c>
      <c r="E68" s="5">
        <v>26</v>
      </c>
    </row>
    <row r="69" spans="1:5" ht="15.75" thickBot="1" x14ac:dyDescent="0.3">
      <c r="A69" s="10" t="s">
        <v>68</v>
      </c>
      <c r="B69" s="2" t="s">
        <v>43</v>
      </c>
      <c r="C69" s="2" t="s">
        <v>36</v>
      </c>
      <c r="D69" s="2">
        <v>0.56999999999999995</v>
      </c>
      <c r="E69" s="5">
        <v>96</v>
      </c>
    </row>
    <row r="70" spans="1:5" ht="15.75" thickBot="1" x14ac:dyDescent="0.3">
      <c r="A70" s="10" t="s">
        <v>69</v>
      </c>
      <c r="B70" s="2" t="s">
        <v>43</v>
      </c>
      <c r="C70" s="2" t="s">
        <v>35</v>
      </c>
      <c r="D70" s="2">
        <v>0.38</v>
      </c>
      <c r="E70" s="5">
        <v>98</v>
      </c>
    </row>
    <row r="71" spans="1:5" ht="15.75" thickBot="1" x14ac:dyDescent="0.3">
      <c r="A71" s="10" t="s">
        <v>70</v>
      </c>
      <c r="B71" s="2" t="s">
        <v>43</v>
      </c>
      <c r="C71" s="2" t="s">
        <v>35</v>
      </c>
      <c r="D71" s="2">
        <v>0.21</v>
      </c>
      <c r="E71" s="5">
        <v>918</v>
      </c>
    </row>
    <row r="72" spans="1:5" ht="15.75" thickBot="1" x14ac:dyDescent="0.3">
      <c r="A72" s="10" t="s">
        <v>70</v>
      </c>
      <c r="B72" s="2" t="s">
        <v>43</v>
      </c>
      <c r="C72" s="2" t="s">
        <v>36</v>
      </c>
      <c r="D72" s="2">
        <v>0.19</v>
      </c>
      <c r="E72" s="5">
        <v>26</v>
      </c>
    </row>
    <row r="73" spans="1:5" ht="15.75" thickBot="1" x14ac:dyDescent="0.3">
      <c r="A73" s="10" t="s">
        <v>71</v>
      </c>
      <c r="B73" s="2" t="s">
        <v>43</v>
      </c>
      <c r="C73" s="2" t="s">
        <v>37</v>
      </c>
      <c r="D73" s="2">
        <v>0.18</v>
      </c>
      <c r="E73" s="5">
        <v>198</v>
      </c>
    </row>
    <row r="74" spans="1:5" ht="15.75" thickBot="1" x14ac:dyDescent="0.3">
      <c r="A74" s="10" t="s">
        <v>72</v>
      </c>
      <c r="B74" s="2" t="s">
        <v>43</v>
      </c>
      <c r="C74" s="2" t="s">
        <v>35</v>
      </c>
      <c r="D74" s="2">
        <v>0.17</v>
      </c>
      <c r="E74" s="5">
        <v>194</v>
      </c>
    </row>
    <row r="75" spans="1:5" ht="15.75" thickBot="1" x14ac:dyDescent="0.3">
      <c r="A75" s="10" t="s">
        <v>73</v>
      </c>
      <c r="B75" s="2" t="s">
        <v>43</v>
      </c>
      <c r="C75" s="2" t="s">
        <v>37</v>
      </c>
      <c r="D75" s="2">
        <v>7.3999999999999996E-2</v>
      </c>
      <c r="E75" s="5">
        <v>198</v>
      </c>
    </row>
    <row r="76" spans="1:5" ht="15.75" thickBot="1" x14ac:dyDescent="0.3">
      <c r="A76" s="10" t="s">
        <v>74</v>
      </c>
      <c r="B76" s="2" t="s">
        <v>43</v>
      </c>
      <c r="C76" s="2" t="s">
        <v>35</v>
      </c>
      <c r="D76" s="2">
        <v>2.8000000000000001E-2</v>
      </c>
      <c r="E76" s="5">
        <v>891</v>
      </c>
    </row>
    <row r="77" spans="1:5" ht="15.75" thickBot="1" x14ac:dyDescent="0.3">
      <c r="A77" s="10" t="s">
        <v>74</v>
      </c>
      <c r="B77" s="2" t="s">
        <v>43</v>
      </c>
      <c r="C77" s="2" t="s">
        <v>36</v>
      </c>
      <c r="D77" s="2">
        <v>2.7E-2</v>
      </c>
      <c r="E77" s="5">
        <v>26</v>
      </c>
    </row>
    <row r="78" spans="1:5" ht="15.75" thickBot="1" x14ac:dyDescent="0.3">
      <c r="A78" s="10" t="s">
        <v>75</v>
      </c>
      <c r="B78" s="2" t="s">
        <v>43</v>
      </c>
      <c r="C78" s="2" t="s">
        <v>35</v>
      </c>
      <c r="D78" s="2">
        <v>2.3E-2</v>
      </c>
      <c r="E78" s="5">
        <v>98</v>
      </c>
    </row>
    <row r="79" spans="1:5" ht="15.75" thickBot="1" x14ac:dyDescent="0.3">
      <c r="A79" s="10" t="s">
        <v>76</v>
      </c>
      <c r="B79" s="2" t="s">
        <v>43</v>
      </c>
      <c r="C79" s="2" t="s">
        <v>35</v>
      </c>
      <c r="D79" s="2">
        <v>6.7000000000000002E-3</v>
      </c>
      <c r="E79" s="5">
        <v>183</v>
      </c>
    </row>
    <row r="80" spans="1:5" ht="15.75" thickBot="1" x14ac:dyDescent="0.3">
      <c r="A80" s="10" t="s">
        <v>61</v>
      </c>
      <c r="B80" s="2" t="s">
        <v>43</v>
      </c>
      <c r="C80" s="2" t="s">
        <v>38</v>
      </c>
      <c r="D80" s="2">
        <v>0</v>
      </c>
      <c r="E80" s="5">
        <v>26</v>
      </c>
    </row>
    <row r="81" spans="1:5" ht="15.75" thickBot="1" x14ac:dyDescent="0.3">
      <c r="A81" s="10" t="s">
        <v>65</v>
      </c>
      <c r="B81" s="2" t="s">
        <v>43</v>
      </c>
      <c r="C81" s="2" t="s">
        <v>38</v>
      </c>
      <c r="D81" s="2">
        <v>0</v>
      </c>
      <c r="E81" s="5">
        <v>26</v>
      </c>
    </row>
  </sheetData>
  <hyperlinks>
    <hyperlink ref="A26" r:id="rId1" display="page:125"/>
    <hyperlink ref="A27" r:id="rId2" display="page:151"/>
    <hyperlink ref="A28" r:id="rId3" display="page:5"/>
    <hyperlink ref="A29" r:id="rId4" display="page:9"/>
    <hyperlink ref="A30" r:id="rId5" display="page:51"/>
    <hyperlink ref="A33" r:id="rId6" display="test:1"/>
    <hyperlink ref="A34" r:id="rId7" display="test:2"/>
    <hyperlink ref="A35" r:id="rId8" display="test:0"/>
    <hyperlink ref="A36" r:id="rId9" display="test:3"/>
    <hyperlink ref="A39" r:id="rId10" display="test:1"/>
    <hyperlink ref="A40" r:id="rId11" display="test:2"/>
    <hyperlink ref="A41" r:id="rId12" display="test:0"/>
    <hyperlink ref="A42" r:id="rId13" display="test:3"/>
    <hyperlink ref="A45" r:id="rId14" display="page:125"/>
    <hyperlink ref="A46" r:id="rId15" display="page:151"/>
    <hyperlink ref="A47" r:id="rId16" display="page:224"/>
    <hyperlink ref="A48" r:id="rId17" display="page:5"/>
    <hyperlink ref="A49" r:id="rId18" display="page:143"/>
    <hyperlink ref="A50" r:id="rId19" display="page:88"/>
    <hyperlink ref="A51" r:id="rId20" display="page:168"/>
    <hyperlink ref="A52" r:id="rId21" display="page:9"/>
    <hyperlink ref="A53" r:id="rId22" display="page:87"/>
    <hyperlink ref="A54" r:id="rId23" display="page:51"/>
    <hyperlink ref="A55" r:id="rId24" display="page:90"/>
    <hyperlink ref="A56" r:id="rId25" display="page:86"/>
    <hyperlink ref="A57" r:id="rId26" display="page:118"/>
    <hyperlink ref="A58" r:id="rId27" display="page:119"/>
    <hyperlink ref="A59" r:id="rId28" display="page:106"/>
    <hyperlink ref="A60" r:id="rId29" display="page:96"/>
    <hyperlink ref="A61" r:id="rId30" display="page:126"/>
    <hyperlink ref="A62" r:id="rId31" display="page:131"/>
    <hyperlink ref="A63" r:id="rId32" display="page:44"/>
    <hyperlink ref="A64" r:id="rId33" display="page:73"/>
    <hyperlink ref="A65" r:id="rId34" display="page:201"/>
    <hyperlink ref="A66" r:id="rId35" display="page:100"/>
    <hyperlink ref="A67" r:id="rId36" display="page:85"/>
    <hyperlink ref="A68" r:id="rId37" display="page:116"/>
    <hyperlink ref="A69" r:id="rId38" display="page:91"/>
    <hyperlink ref="A70" r:id="rId39" display="page:164"/>
    <hyperlink ref="A71" r:id="rId40" display="page:7"/>
    <hyperlink ref="A72" r:id="rId41" display="page:52"/>
    <hyperlink ref="A73" r:id="rId42" display="page:124"/>
    <hyperlink ref="A74" r:id="rId43" display="page:154"/>
    <hyperlink ref="A75" r:id="rId44" display="page:123"/>
    <hyperlink ref="A76" r:id="rId45" display="page:89"/>
    <hyperlink ref="A77" r:id="rId46" display="page:64"/>
    <hyperlink ref="A78" r:id="rId47" display="page:221"/>
    <hyperlink ref="A79" r:id="rId48" display="page:212"/>
    <hyperlink ref="A80" r:id="rId49" display="page:117"/>
    <hyperlink ref="A81" r:id="rId50" display="page:112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D23" sqref="D23"/>
    </sheetView>
  </sheetViews>
  <sheetFormatPr defaultRowHeight="15" x14ac:dyDescent="0.25"/>
  <cols>
    <col min="1" max="1" width="64.85546875" bestFit="1" customWidth="1"/>
    <col min="2" max="2" width="25.7109375" bestFit="1" customWidth="1"/>
    <col min="3" max="3" width="8.7109375" bestFit="1" customWidth="1"/>
    <col min="4" max="4" width="12.85546875" bestFit="1" customWidth="1"/>
    <col min="5" max="5" width="5.5703125" bestFit="1" customWidth="1"/>
    <col min="6" max="6" width="8.42578125" bestFit="1" customWidth="1"/>
    <col min="7" max="8" width="6.5703125" bestFit="1" customWidth="1"/>
    <col min="9" max="9" width="7.85546875" bestFit="1" customWidth="1"/>
    <col min="10" max="12" width="6.5703125" bestFit="1" customWidth="1"/>
    <col min="13" max="13" width="13.85546875" bestFit="1" customWidth="1"/>
    <col min="14" max="14" width="5" bestFit="1" customWidth="1"/>
    <col min="15" max="15" width="13.5703125" bestFit="1" customWidth="1"/>
  </cols>
  <sheetData>
    <row r="1" spans="1:17" x14ac:dyDescent="0.25">
      <c r="A1" t="s">
        <v>120</v>
      </c>
      <c r="J1" s="17" t="s">
        <v>119</v>
      </c>
      <c r="K1" s="17"/>
      <c r="L1" s="17"/>
    </row>
    <row r="2" spans="1:17" x14ac:dyDescent="0.25">
      <c r="A2" s="16" t="s">
        <v>109</v>
      </c>
      <c r="B2" s="16" t="s">
        <v>49</v>
      </c>
      <c r="C2" s="16" t="s">
        <v>110</v>
      </c>
      <c r="D2" s="16" t="s">
        <v>121</v>
      </c>
      <c r="E2" s="16" t="s">
        <v>111</v>
      </c>
      <c r="F2" s="16" t="s">
        <v>112</v>
      </c>
      <c r="G2" s="16" t="s">
        <v>113</v>
      </c>
      <c r="H2" s="16" t="s">
        <v>115</v>
      </c>
      <c r="I2" s="16" t="s">
        <v>114</v>
      </c>
      <c r="J2" s="18">
        <v>0.9</v>
      </c>
      <c r="K2" s="18">
        <v>0.95</v>
      </c>
      <c r="L2" s="18">
        <v>0.99</v>
      </c>
      <c r="M2" s="16" t="s">
        <v>116</v>
      </c>
      <c r="N2" s="16" t="s">
        <v>117</v>
      </c>
      <c r="O2" s="16" t="s">
        <v>118</v>
      </c>
      <c r="Q2">
        <f>E3*F3</f>
        <v>4514.3999999999996</v>
      </c>
    </row>
    <row r="3" spans="1:17" x14ac:dyDescent="0.25">
      <c r="A3" t="s">
        <v>98</v>
      </c>
      <c r="B3" t="s">
        <v>37</v>
      </c>
      <c r="C3" t="s">
        <v>79</v>
      </c>
      <c r="D3">
        <f>15*60</f>
        <v>900</v>
      </c>
      <c r="E3">
        <v>594</v>
      </c>
      <c r="F3" s="19">
        <v>7.6</v>
      </c>
      <c r="G3" s="19">
        <v>0.61</v>
      </c>
      <c r="H3" s="19">
        <v>23.6</v>
      </c>
      <c r="I3" s="19">
        <v>4.25</v>
      </c>
      <c r="J3" s="19">
        <v>20.9</v>
      </c>
      <c r="K3" s="19">
        <v>22.3</v>
      </c>
      <c r="L3" s="19">
        <v>23.2</v>
      </c>
      <c r="M3" s="19">
        <v>7.52</v>
      </c>
      <c r="N3">
        <v>2</v>
      </c>
      <c r="O3" s="15">
        <v>0.27800000000000002</v>
      </c>
    </row>
    <row r="4" spans="1:17" x14ac:dyDescent="0.25">
      <c r="A4" t="s">
        <v>81</v>
      </c>
      <c r="B4" t="s">
        <v>37</v>
      </c>
      <c r="C4" t="s">
        <v>79</v>
      </c>
      <c r="D4">
        <f t="shared" ref="D4:D39" si="0">15*60</f>
        <v>900</v>
      </c>
      <c r="E4">
        <v>802</v>
      </c>
      <c r="F4" s="19">
        <v>5.85</v>
      </c>
      <c r="G4" s="19">
        <v>0.47</v>
      </c>
      <c r="H4" s="19">
        <v>22.7</v>
      </c>
      <c r="I4" s="19">
        <v>3.66</v>
      </c>
      <c r="J4" s="19">
        <v>15.3</v>
      </c>
      <c r="K4" s="19">
        <v>16.7</v>
      </c>
      <c r="L4" s="19">
        <v>20.6</v>
      </c>
      <c r="M4" s="19">
        <v>5.46</v>
      </c>
      <c r="N4">
        <v>2</v>
      </c>
      <c r="O4" s="15">
        <v>0.29699999999999999</v>
      </c>
    </row>
    <row r="5" spans="1:17" x14ac:dyDescent="0.25">
      <c r="A5" t="s">
        <v>101</v>
      </c>
      <c r="B5" t="s">
        <v>37</v>
      </c>
      <c r="C5" t="s">
        <v>79</v>
      </c>
      <c r="D5">
        <f t="shared" si="0"/>
        <v>900</v>
      </c>
      <c r="E5">
        <v>198</v>
      </c>
      <c r="F5" s="19">
        <v>7.15</v>
      </c>
      <c r="G5" s="19">
        <v>0.55000000000000004</v>
      </c>
      <c r="H5" s="19">
        <v>21.2</v>
      </c>
      <c r="I5" s="19">
        <v>4.07</v>
      </c>
      <c r="J5" s="19">
        <v>19.8</v>
      </c>
      <c r="K5" s="19">
        <v>20.2</v>
      </c>
      <c r="L5" s="19">
        <v>21.1</v>
      </c>
      <c r="M5" s="19">
        <v>7.13</v>
      </c>
      <c r="N5">
        <v>2</v>
      </c>
      <c r="O5" s="15">
        <v>0.308</v>
      </c>
    </row>
    <row r="6" spans="1:17" x14ac:dyDescent="0.25">
      <c r="A6" t="s">
        <v>82</v>
      </c>
      <c r="B6" t="s">
        <v>37</v>
      </c>
      <c r="C6" t="s">
        <v>79</v>
      </c>
      <c r="D6">
        <f t="shared" si="0"/>
        <v>900</v>
      </c>
      <c r="E6" s="8">
        <v>1194</v>
      </c>
      <c r="F6" s="19">
        <v>7.52</v>
      </c>
      <c r="G6" s="19">
        <v>0.36</v>
      </c>
      <c r="H6" s="19">
        <v>23.9</v>
      </c>
      <c r="I6" s="19">
        <v>4.1399999999999997</v>
      </c>
      <c r="J6" s="19">
        <v>21.1</v>
      </c>
      <c r="K6" s="19">
        <v>22.1</v>
      </c>
      <c r="L6" s="19">
        <v>23.3</v>
      </c>
      <c r="M6" s="19">
        <v>7.65</v>
      </c>
      <c r="N6">
        <v>2</v>
      </c>
      <c r="O6" s="15">
        <v>0.312</v>
      </c>
    </row>
    <row r="7" spans="1:17" x14ac:dyDescent="0.25">
      <c r="A7" t="s">
        <v>91</v>
      </c>
      <c r="B7" t="s">
        <v>37</v>
      </c>
      <c r="C7" t="s">
        <v>79</v>
      </c>
      <c r="D7">
        <f t="shared" si="0"/>
        <v>900</v>
      </c>
      <c r="E7">
        <v>198</v>
      </c>
      <c r="F7" s="19">
        <v>6.46</v>
      </c>
      <c r="G7" s="19">
        <v>0.3</v>
      </c>
      <c r="H7" s="19">
        <v>19.7</v>
      </c>
      <c r="I7" s="19">
        <v>3.87</v>
      </c>
      <c r="J7" s="19">
        <v>16.8</v>
      </c>
      <c r="K7" s="19">
        <v>17.399999999999999</v>
      </c>
      <c r="L7" s="19">
        <v>19</v>
      </c>
      <c r="M7" s="19">
        <v>6.18</v>
      </c>
      <c r="N7">
        <v>2</v>
      </c>
      <c r="O7" s="15">
        <v>0.33299999999999996</v>
      </c>
    </row>
    <row r="8" spans="1:17" x14ac:dyDescent="0.25">
      <c r="A8" t="s">
        <v>108</v>
      </c>
      <c r="B8" t="s">
        <v>37</v>
      </c>
      <c r="C8" t="s">
        <v>79</v>
      </c>
      <c r="D8">
        <f t="shared" si="0"/>
        <v>900</v>
      </c>
      <c r="E8">
        <v>405</v>
      </c>
      <c r="F8" s="19">
        <v>0.84</v>
      </c>
      <c r="G8" s="19">
        <v>0.15</v>
      </c>
      <c r="H8" s="19">
        <v>4.76</v>
      </c>
      <c r="I8" s="19">
        <v>0.62</v>
      </c>
      <c r="J8" s="19">
        <v>1.69</v>
      </c>
      <c r="K8" s="19">
        <v>1.96</v>
      </c>
      <c r="L8" s="19">
        <v>3.17</v>
      </c>
      <c r="M8" s="19">
        <v>0.67</v>
      </c>
      <c r="N8">
        <v>2</v>
      </c>
      <c r="O8" s="15">
        <v>0.95299999999999996</v>
      </c>
    </row>
    <row r="9" spans="1:17" x14ac:dyDescent="0.25">
      <c r="A9" t="s">
        <v>78</v>
      </c>
      <c r="B9" t="s">
        <v>37</v>
      </c>
      <c r="C9" t="s">
        <v>79</v>
      </c>
      <c r="D9">
        <f t="shared" si="0"/>
        <v>900</v>
      </c>
      <c r="E9">
        <v>198</v>
      </c>
      <c r="F9" s="19">
        <v>0.18</v>
      </c>
      <c r="G9" s="19">
        <v>2.7E-2</v>
      </c>
      <c r="H9" s="19">
        <v>0.86</v>
      </c>
      <c r="I9" s="19">
        <v>0.12</v>
      </c>
      <c r="J9" s="19">
        <v>0.45</v>
      </c>
      <c r="K9" s="19">
        <v>0.56999999999999995</v>
      </c>
      <c r="L9" s="19">
        <v>0.69</v>
      </c>
      <c r="M9" s="19">
        <v>0.16</v>
      </c>
      <c r="N9">
        <v>2</v>
      </c>
      <c r="O9" s="15">
        <v>1</v>
      </c>
    </row>
    <row r="10" spans="1:17" x14ac:dyDescent="0.25">
      <c r="A10" t="s">
        <v>99</v>
      </c>
      <c r="B10" t="s">
        <v>37</v>
      </c>
      <c r="C10" t="s">
        <v>79</v>
      </c>
      <c r="D10">
        <f t="shared" si="0"/>
        <v>900</v>
      </c>
      <c r="E10">
        <v>198</v>
      </c>
      <c r="F10" s="19">
        <v>7.3999999999999996E-2</v>
      </c>
      <c r="G10" s="19">
        <v>1.0999999999999999E-2</v>
      </c>
      <c r="H10" s="19">
        <v>0.85</v>
      </c>
      <c r="I10" s="19">
        <v>4.1000000000000002E-2</v>
      </c>
      <c r="J10" s="19">
        <v>0.17</v>
      </c>
      <c r="K10" s="19">
        <v>0.24</v>
      </c>
      <c r="L10" s="19">
        <v>0.71</v>
      </c>
      <c r="M10" s="19">
        <v>0.11</v>
      </c>
      <c r="N10">
        <v>2</v>
      </c>
      <c r="O10" s="15">
        <v>1</v>
      </c>
    </row>
    <row r="11" spans="1:17" x14ac:dyDescent="0.25">
      <c r="A11" t="s">
        <v>80</v>
      </c>
      <c r="B11" t="s">
        <v>35</v>
      </c>
      <c r="C11" t="s">
        <v>79</v>
      </c>
      <c r="D11">
        <f t="shared" si="0"/>
        <v>900</v>
      </c>
      <c r="E11">
        <v>93</v>
      </c>
      <c r="F11" s="19">
        <v>18.399999999999999</v>
      </c>
      <c r="G11" s="19">
        <v>14.6</v>
      </c>
      <c r="H11" s="19">
        <v>23.8</v>
      </c>
      <c r="I11" s="19">
        <v>18.3</v>
      </c>
      <c r="J11" s="19">
        <v>21.7</v>
      </c>
      <c r="K11" s="19">
        <v>22.1</v>
      </c>
      <c r="L11" s="19">
        <v>23.8</v>
      </c>
      <c r="M11" s="19">
        <v>2.16</v>
      </c>
      <c r="N11">
        <v>2</v>
      </c>
      <c r="O11" s="15">
        <v>0</v>
      </c>
    </row>
    <row r="12" spans="1:17" x14ac:dyDescent="0.25">
      <c r="A12" t="s">
        <v>80</v>
      </c>
      <c r="B12" t="s">
        <v>35</v>
      </c>
      <c r="C12" t="s">
        <v>79</v>
      </c>
      <c r="D12">
        <f t="shared" si="0"/>
        <v>900</v>
      </c>
      <c r="E12">
        <v>102</v>
      </c>
      <c r="F12" s="19">
        <v>17.8</v>
      </c>
      <c r="G12" s="19">
        <v>9</v>
      </c>
      <c r="H12" s="19">
        <v>24.3</v>
      </c>
      <c r="I12" s="19">
        <v>18.7</v>
      </c>
      <c r="J12" s="19">
        <v>23.1</v>
      </c>
      <c r="K12" s="19">
        <v>23.5</v>
      </c>
      <c r="L12" s="19">
        <v>23.9</v>
      </c>
      <c r="M12" s="19">
        <v>4.5599999999999996</v>
      </c>
      <c r="N12">
        <v>2</v>
      </c>
      <c r="O12" s="15">
        <v>0</v>
      </c>
    </row>
    <row r="13" spans="1:17" x14ac:dyDescent="0.25">
      <c r="A13" t="s">
        <v>83</v>
      </c>
      <c r="B13" t="s">
        <v>35</v>
      </c>
      <c r="C13" t="s">
        <v>79</v>
      </c>
      <c r="D13">
        <f t="shared" si="0"/>
        <v>900</v>
      </c>
      <c r="E13">
        <v>774</v>
      </c>
      <c r="F13" s="19">
        <v>17.600000000000001</v>
      </c>
      <c r="G13" s="19">
        <v>9.09</v>
      </c>
      <c r="H13" s="19">
        <v>30.6</v>
      </c>
      <c r="I13" s="19">
        <v>17.3</v>
      </c>
      <c r="J13" s="19">
        <v>22.6</v>
      </c>
      <c r="K13" s="19">
        <v>23.8</v>
      </c>
      <c r="L13" s="19">
        <v>27.2</v>
      </c>
      <c r="M13" s="19">
        <v>3.56</v>
      </c>
      <c r="N13">
        <v>2</v>
      </c>
      <c r="O13" s="15">
        <v>0</v>
      </c>
    </row>
    <row r="14" spans="1:17" x14ac:dyDescent="0.25">
      <c r="A14" t="s">
        <v>95</v>
      </c>
      <c r="B14" t="s">
        <v>35</v>
      </c>
      <c r="C14" t="s">
        <v>79</v>
      </c>
      <c r="D14">
        <f t="shared" si="0"/>
        <v>900</v>
      </c>
      <c r="E14">
        <v>763</v>
      </c>
      <c r="F14" s="19">
        <v>18.399999999999999</v>
      </c>
      <c r="G14" s="19">
        <v>8.9499999999999993</v>
      </c>
      <c r="H14" s="19">
        <v>33.6</v>
      </c>
      <c r="I14" s="19">
        <v>17.899999999999999</v>
      </c>
      <c r="J14" s="19">
        <v>24.3</v>
      </c>
      <c r="K14" s="19">
        <v>26.9</v>
      </c>
      <c r="L14" s="19">
        <v>30.4</v>
      </c>
      <c r="M14" s="19">
        <v>4.74</v>
      </c>
      <c r="N14">
        <v>2</v>
      </c>
      <c r="O14" s="15">
        <v>0</v>
      </c>
    </row>
    <row r="15" spans="1:17" x14ac:dyDescent="0.25">
      <c r="A15" t="s">
        <v>96</v>
      </c>
      <c r="B15" t="s">
        <v>35</v>
      </c>
      <c r="C15" t="s">
        <v>79</v>
      </c>
      <c r="D15">
        <f t="shared" si="0"/>
        <v>900</v>
      </c>
      <c r="E15">
        <v>891</v>
      </c>
      <c r="F15" s="19">
        <v>15.6</v>
      </c>
      <c r="G15" s="19">
        <v>7.54</v>
      </c>
      <c r="H15" s="19">
        <v>28.5</v>
      </c>
      <c r="I15" s="19">
        <v>15.2</v>
      </c>
      <c r="J15" s="19">
        <v>20.7</v>
      </c>
      <c r="K15" s="19">
        <v>22</v>
      </c>
      <c r="L15" s="19">
        <v>27.3</v>
      </c>
      <c r="M15" s="19">
        <v>3.93</v>
      </c>
      <c r="N15">
        <v>2</v>
      </c>
      <c r="O15" s="15">
        <v>0</v>
      </c>
    </row>
    <row r="16" spans="1:17" x14ac:dyDescent="0.25">
      <c r="A16" t="s">
        <v>96</v>
      </c>
      <c r="B16" t="s">
        <v>35</v>
      </c>
      <c r="C16" t="s">
        <v>79</v>
      </c>
      <c r="D16">
        <f t="shared" si="0"/>
        <v>900</v>
      </c>
      <c r="E16">
        <v>183</v>
      </c>
      <c r="F16" s="19">
        <v>16.600000000000001</v>
      </c>
      <c r="G16" s="19">
        <v>10</v>
      </c>
      <c r="H16" s="19">
        <v>28.5</v>
      </c>
      <c r="I16" s="19">
        <v>16.2</v>
      </c>
      <c r="J16" s="19">
        <v>21.9</v>
      </c>
      <c r="K16" s="19">
        <v>23.1</v>
      </c>
      <c r="L16" s="19">
        <v>28.4</v>
      </c>
      <c r="M16" s="19">
        <v>3.82</v>
      </c>
      <c r="N16">
        <v>2</v>
      </c>
      <c r="O16" s="15">
        <v>0</v>
      </c>
    </row>
    <row r="17" spans="1:15" x14ac:dyDescent="0.25">
      <c r="A17" t="s">
        <v>107</v>
      </c>
      <c r="B17" t="s">
        <v>35</v>
      </c>
      <c r="C17" t="s">
        <v>79</v>
      </c>
      <c r="D17">
        <f t="shared" si="0"/>
        <v>900</v>
      </c>
      <c r="E17">
        <v>155</v>
      </c>
      <c r="F17" s="19">
        <v>15.8</v>
      </c>
      <c r="G17" s="19">
        <v>5.15</v>
      </c>
      <c r="H17" s="19">
        <v>30.6</v>
      </c>
      <c r="I17" s="19">
        <v>15.2</v>
      </c>
      <c r="J17" s="19">
        <v>23.9</v>
      </c>
      <c r="K17" s="19">
        <v>24.8</v>
      </c>
      <c r="L17" s="19">
        <v>29.7</v>
      </c>
      <c r="M17" s="19">
        <v>6.22</v>
      </c>
      <c r="N17">
        <v>2</v>
      </c>
      <c r="O17" s="15">
        <v>0</v>
      </c>
    </row>
    <row r="18" spans="1:15" x14ac:dyDescent="0.25">
      <c r="A18" t="s">
        <v>107</v>
      </c>
      <c r="B18" t="s">
        <v>35</v>
      </c>
      <c r="C18" t="s">
        <v>79</v>
      </c>
      <c r="D18">
        <f t="shared" si="0"/>
        <v>900</v>
      </c>
      <c r="E18">
        <v>194</v>
      </c>
      <c r="F18" s="19">
        <v>22.1</v>
      </c>
      <c r="G18" s="19">
        <v>12.8</v>
      </c>
      <c r="H18" s="19">
        <v>35.1</v>
      </c>
      <c r="I18" s="19">
        <v>22.3</v>
      </c>
      <c r="J18" s="19">
        <v>27.9</v>
      </c>
      <c r="K18" s="19">
        <v>29.9</v>
      </c>
      <c r="L18" s="19">
        <v>34.700000000000003</v>
      </c>
      <c r="M18" s="19">
        <v>4.37</v>
      </c>
      <c r="N18">
        <v>2</v>
      </c>
      <c r="O18" s="15">
        <v>0</v>
      </c>
    </row>
    <row r="19" spans="1:15" x14ac:dyDescent="0.25">
      <c r="A19" t="s">
        <v>102</v>
      </c>
      <c r="B19" t="s">
        <v>35</v>
      </c>
      <c r="C19" t="s">
        <v>79</v>
      </c>
      <c r="D19">
        <f t="shared" si="0"/>
        <v>900</v>
      </c>
      <c r="E19">
        <v>98</v>
      </c>
      <c r="F19" s="19">
        <v>1.5</v>
      </c>
      <c r="G19" s="19">
        <v>0.31</v>
      </c>
      <c r="H19" s="19">
        <v>4.43</v>
      </c>
      <c r="I19" s="19">
        <v>1.29</v>
      </c>
      <c r="J19" s="19">
        <v>3.1</v>
      </c>
      <c r="K19" s="19">
        <v>3.16</v>
      </c>
      <c r="L19" s="19">
        <v>4.43</v>
      </c>
      <c r="M19" s="19">
        <v>0.89</v>
      </c>
      <c r="N19">
        <v>2</v>
      </c>
      <c r="O19" s="15">
        <v>0.81599999999999995</v>
      </c>
    </row>
    <row r="20" spans="1:15" x14ac:dyDescent="0.25">
      <c r="A20" t="s">
        <v>106</v>
      </c>
      <c r="B20" t="s">
        <v>35</v>
      </c>
      <c r="C20" t="s">
        <v>79</v>
      </c>
      <c r="D20">
        <f t="shared" si="0"/>
        <v>900</v>
      </c>
      <c r="E20">
        <v>918</v>
      </c>
      <c r="F20" s="19">
        <v>0.21</v>
      </c>
      <c r="G20" s="19">
        <v>2.4E-2</v>
      </c>
      <c r="H20" s="19">
        <v>2.02</v>
      </c>
      <c r="I20" s="19">
        <v>0.12</v>
      </c>
      <c r="J20" s="19">
        <v>0.48</v>
      </c>
      <c r="K20" s="19">
        <v>0.66</v>
      </c>
      <c r="L20" s="19">
        <v>1.1200000000000001</v>
      </c>
      <c r="M20" s="19">
        <v>0.23</v>
      </c>
      <c r="N20">
        <v>2</v>
      </c>
      <c r="O20" s="15">
        <v>0.99900000000000011</v>
      </c>
    </row>
    <row r="21" spans="1:15" x14ac:dyDescent="0.25">
      <c r="A21" t="s">
        <v>97</v>
      </c>
      <c r="B21" t="s">
        <v>35</v>
      </c>
      <c r="C21" t="s">
        <v>79</v>
      </c>
      <c r="D21">
        <f t="shared" si="0"/>
        <v>900</v>
      </c>
      <c r="E21">
        <v>98</v>
      </c>
      <c r="F21" s="19">
        <v>2.3E-2</v>
      </c>
      <c r="G21" s="19">
        <v>1.7000000000000001E-2</v>
      </c>
      <c r="H21" s="19">
        <v>5.1999999999999998E-2</v>
      </c>
      <c r="I21" s="19">
        <v>2.1999999999999999E-2</v>
      </c>
      <c r="J21" s="19">
        <v>2.5000000000000001E-2</v>
      </c>
      <c r="K21" s="19">
        <v>2.8000000000000001E-2</v>
      </c>
      <c r="L21" s="19">
        <v>5.1999999999999998E-2</v>
      </c>
      <c r="M21" s="19">
        <v>4.5999999999999999E-3</v>
      </c>
      <c r="N21">
        <v>2</v>
      </c>
      <c r="O21" s="15">
        <v>1</v>
      </c>
    </row>
    <row r="22" spans="1:15" x14ac:dyDescent="0.25">
      <c r="A22" t="s">
        <v>100</v>
      </c>
      <c r="B22" t="s">
        <v>35</v>
      </c>
      <c r="C22" t="s">
        <v>79</v>
      </c>
      <c r="D22">
        <f t="shared" si="0"/>
        <v>900</v>
      </c>
      <c r="E22">
        <v>98</v>
      </c>
      <c r="F22" s="19">
        <v>0.38</v>
      </c>
      <c r="G22" s="19">
        <v>0.18</v>
      </c>
      <c r="H22" s="19">
        <v>0.96</v>
      </c>
      <c r="I22" s="19">
        <v>0.34</v>
      </c>
      <c r="J22" s="19">
        <v>0.64</v>
      </c>
      <c r="K22" s="19">
        <v>0.7</v>
      </c>
      <c r="L22" s="19">
        <v>0.96</v>
      </c>
      <c r="M22" s="19">
        <v>0.17</v>
      </c>
      <c r="N22">
        <v>2</v>
      </c>
      <c r="O22" s="15">
        <v>1</v>
      </c>
    </row>
    <row r="23" spans="1:15" x14ac:dyDescent="0.25">
      <c r="A23" t="s">
        <v>103</v>
      </c>
      <c r="B23" t="s">
        <v>35</v>
      </c>
      <c r="C23" t="s">
        <v>79</v>
      </c>
      <c r="D23">
        <f t="shared" si="0"/>
        <v>900</v>
      </c>
      <c r="E23">
        <v>891</v>
      </c>
      <c r="F23" s="19">
        <v>2.8000000000000001E-2</v>
      </c>
      <c r="G23" s="19">
        <v>3.0000000000000001E-3</v>
      </c>
      <c r="H23" s="19">
        <v>0.95</v>
      </c>
      <c r="I23" s="19">
        <v>1.2E-2</v>
      </c>
      <c r="J23" s="19">
        <v>6.4000000000000001E-2</v>
      </c>
      <c r="K23" s="19">
        <v>0.12</v>
      </c>
      <c r="L23" s="19">
        <v>0.26</v>
      </c>
      <c r="M23" s="19">
        <v>5.3999999999999999E-2</v>
      </c>
      <c r="N23">
        <v>2</v>
      </c>
      <c r="O23" s="15">
        <v>1</v>
      </c>
    </row>
    <row r="24" spans="1:15" x14ac:dyDescent="0.25">
      <c r="A24" t="s">
        <v>103</v>
      </c>
      <c r="B24" t="s">
        <v>35</v>
      </c>
      <c r="C24" t="s">
        <v>79</v>
      </c>
      <c r="D24">
        <f t="shared" si="0"/>
        <v>900</v>
      </c>
      <c r="E24">
        <v>183</v>
      </c>
      <c r="F24" s="19">
        <v>6.7000000000000002E-3</v>
      </c>
      <c r="G24" s="19">
        <v>1E-3</v>
      </c>
      <c r="H24" s="19">
        <v>0.26</v>
      </c>
      <c r="I24" s="19">
        <v>2E-3</v>
      </c>
      <c r="J24" s="19">
        <v>1.2999999999999999E-2</v>
      </c>
      <c r="K24" s="19">
        <v>1.7000000000000001E-2</v>
      </c>
      <c r="L24" s="19">
        <v>0.13</v>
      </c>
      <c r="M24" s="19">
        <v>2.1999999999999999E-2</v>
      </c>
      <c r="N24">
        <v>2</v>
      </c>
      <c r="O24" s="15">
        <v>1</v>
      </c>
    </row>
    <row r="25" spans="1:15" x14ac:dyDescent="0.25">
      <c r="A25" t="s">
        <v>106</v>
      </c>
      <c r="B25" t="s">
        <v>35</v>
      </c>
      <c r="C25" t="s">
        <v>79</v>
      </c>
      <c r="D25">
        <f t="shared" si="0"/>
        <v>900</v>
      </c>
      <c r="E25">
        <v>194</v>
      </c>
      <c r="F25" s="19">
        <v>0.17</v>
      </c>
      <c r="G25" s="19">
        <v>3.2000000000000001E-2</v>
      </c>
      <c r="H25" s="19">
        <v>1.67</v>
      </c>
      <c r="I25" s="19">
        <v>0.12</v>
      </c>
      <c r="J25" s="19">
        <v>0.33</v>
      </c>
      <c r="K25" s="19">
        <v>0.42</v>
      </c>
      <c r="L25" s="19">
        <v>0.64</v>
      </c>
      <c r="M25" s="19">
        <v>0.16</v>
      </c>
      <c r="N25">
        <v>2</v>
      </c>
      <c r="O25" s="15">
        <v>1</v>
      </c>
    </row>
    <row r="26" spans="1:15" x14ac:dyDescent="0.25">
      <c r="A26" t="s">
        <v>94</v>
      </c>
      <c r="B26" t="s">
        <v>36</v>
      </c>
      <c r="C26" t="s">
        <v>79</v>
      </c>
      <c r="D26">
        <f t="shared" si="0"/>
        <v>900</v>
      </c>
      <c r="E26">
        <v>26</v>
      </c>
      <c r="F26" s="19">
        <v>14.9</v>
      </c>
      <c r="G26" s="19">
        <v>5.33</v>
      </c>
      <c r="H26" s="19">
        <v>24.5</v>
      </c>
      <c r="I26" s="19">
        <v>13.9</v>
      </c>
      <c r="J26" s="19">
        <v>23.8</v>
      </c>
      <c r="K26" s="19">
        <v>24</v>
      </c>
      <c r="L26" s="19">
        <v>24.5</v>
      </c>
      <c r="M26" s="19">
        <v>5.95</v>
      </c>
      <c r="N26">
        <v>2</v>
      </c>
      <c r="O26" s="15">
        <v>0</v>
      </c>
    </row>
    <row r="27" spans="1:15" x14ac:dyDescent="0.25">
      <c r="A27" t="s">
        <v>104</v>
      </c>
      <c r="B27" t="s">
        <v>36</v>
      </c>
      <c r="C27" t="s">
        <v>79</v>
      </c>
      <c r="D27">
        <f t="shared" si="0"/>
        <v>900</v>
      </c>
      <c r="E27">
        <v>52</v>
      </c>
      <c r="F27" s="19">
        <v>119</v>
      </c>
      <c r="G27" s="19">
        <v>110</v>
      </c>
      <c r="H27" s="19">
        <v>137</v>
      </c>
      <c r="I27" s="19">
        <v>117</v>
      </c>
      <c r="J27" s="19">
        <v>132</v>
      </c>
      <c r="K27" s="19">
        <v>135</v>
      </c>
      <c r="L27" s="19">
        <v>137</v>
      </c>
      <c r="M27" s="19">
        <v>6.57</v>
      </c>
      <c r="N27">
        <v>2</v>
      </c>
      <c r="O27" s="15">
        <v>0</v>
      </c>
    </row>
    <row r="28" spans="1:15" x14ac:dyDescent="0.25">
      <c r="A28" t="s">
        <v>105</v>
      </c>
      <c r="B28" t="s">
        <v>36</v>
      </c>
      <c r="C28" t="s">
        <v>79</v>
      </c>
      <c r="D28">
        <f t="shared" si="0"/>
        <v>900</v>
      </c>
      <c r="E28">
        <v>50</v>
      </c>
      <c r="F28" s="19">
        <v>14.6</v>
      </c>
      <c r="G28" s="19">
        <v>8.69</v>
      </c>
      <c r="H28" s="19">
        <v>27.8</v>
      </c>
      <c r="I28" s="19">
        <v>14.7</v>
      </c>
      <c r="J28" s="19">
        <v>19.100000000000001</v>
      </c>
      <c r="K28" s="19">
        <v>22.2</v>
      </c>
      <c r="L28" s="19">
        <v>27.8</v>
      </c>
      <c r="M28" s="19">
        <v>3.93</v>
      </c>
      <c r="N28">
        <v>2</v>
      </c>
      <c r="O28" s="15">
        <v>0</v>
      </c>
    </row>
    <row r="29" spans="1:15" x14ac:dyDescent="0.25">
      <c r="A29" t="s">
        <v>85</v>
      </c>
      <c r="B29" t="s">
        <v>36</v>
      </c>
      <c r="C29" t="s">
        <v>79</v>
      </c>
      <c r="D29">
        <f t="shared" si="0"/>
        <v>900</v>
      </c>
      <c r="E29">
        <v>96</v>
      </c>
      <c r="F29" s="19">
        <v>0.56999999999999995</v>
      </c>
      <c r="G29" s="19">
        <v>0.13</v>
      </c>
      <c r="H29" s="19">
        <v>1.8</v>
      </c>
      <c r="I29" s="19">
        <v>0.46</v>
      </c>
      <c r="J29" s="19">
        <v>1.1299999999999999</v>
      </c>
      <c r="K29" s="19">
        <v>1.51</v>
      </c>
      <c r="L29" s="19">
        <v>1.8</v>
      </c>
      <c r="M29" s="19">
        <v>0.38</v>
      </c>
      <c r="N29">
        <v>2</v>
      </c>
      <c r="O29" s="15">
        <v>1</v>
      </c>
    </row>
    <row r="30" spans="1:15" x14ac:dyDescent="0.25">
      <c r="A30" t="s">
        <v>103</v>
      </c>
      <c r="B30" t="s">
        <v>36</v>
      </c>
      <c r="C30" t="s">
        <v>79</v>
      </c>
      <c r="D30">
        <f t="shared" si="0"/>
        <v>900</v>
      </c>
      <c r="E30">
        <v>26</v>
      </c>
      <c r="F30" s="19">
        <v>2.7E-2</v>
      </c>
      <c r="G30" s="19">
        <v>4.0000000000000001E-3</v>
      </c>
      <c r="H30" s="19">
        <v>0.21</v>
      </c>
      <c r="I30" s="19">
        <v>1.2999999999999999E-2</v>
      </c>
      <c r="J30" s="19">
        <v>8.2000000000000003E-2</v>
      </c>
      <c r="K30" s="19">
        <v>0.11</v>
      </c>
      <c r="L30" s="19">
        <v>0.21</v>
      </c>
      <c r="M30" s="19">
        <v>4.2999999999999997E-2</v>
      </c>
      <c r="N30">
        <v>2</v>
      </c>
      <c r="O30" s="15">
        <v>1</v>
      </c>
    </row>
    <row r="31" spans="1:15" x14ac:dyDescent="0.25">
      <c r="A31" t="s">
        <v>106</v>
      </c>
      <c r="B31" t="s">
        <v>36</v>
      </c>
      <c r="C31" t="s">
        <v>79</v>
      </c>
      <c r="D31">
        <f t="shared" si="0"/>
        <v>900</v>
      </c>
      <c r="E31">
        <v>26</v>
      </c>
      <c r="F31" s="19">
        <v>0.19</v>
      </c>
      <c r="G31" s="19">
        <v>2.5000000000000001E-2</v>
      </c>
      <c r="H31" s="19">
        <v>1.35</v>
      </c>
      <c r="I31" s="19">
        <v>8.3000000000000004E-2</v>
      </c>
      <c r="J31" s="19">
        <v>0.49</v>
      </c>
      <c r="K31" s="19">
        <v>0.63</v>
      </c>
      <c r="L31" s="19">
        <v>1.35</v>
      </c>
      <c r="M31" s="19">
        <v>0.28000000000000003</v>
      </c>
      <c r="N31">
        <v>2</v>
      </c>
      <c r="O31" s="15">
        <v>1</v>
      </c>
    </row>
    <row r="32" spans="1:15" x14ac:dyDescent="0.25">
      <c r="A32" t="s">
        <v>87</v>
      </c>
      <c r="B32" t="s">
        <v>38</v>
      </c>
      <c r="C32" t="s">
        <v>79</v>
      </c>
      <c r="D32">
        <f t="shared" si="0"/>
        <v>900</v>
      </c>
      <c r="E32">
        <v>53</v>
      </c>
      <c r="F32" s="19">
        <v>10.3</v>
      </c>
      <c r="G32" s="19">
        <v>0.71</v>
      </c>
      <c r="H32" s="19">
        <v>35.9</v>
      </c>
      <c r="I32" s="19">
        <v>6.47</v>
      </c>
      <c r="J32" s="19">
        <v>19.899999999999999</v>
      </c>
      <c r="K32" s="19">
        <v>21.4</v>
      </c>
      <c r="L32" s="19">
        <v>35.9</v>
      </c>
      <c r="M32" s="19">
        <v>7.97</v>
      </c>
      <c r="N32">
        <v>2</v>
      </c>
      <c r="O32" s="15">
        <v>7.5499999999999998E-2</v>
      </c>
    </row>
    <row r="33" spans="1:15" x14ac:dyDescent="0.25">
      <c r="A33" t="s">
        <v>89</v>
      </c>
      <c r="B33" t="s">
        <v>38</v>
      </c>
      <c r="C33" t="s">
        <v>79</v>
      </c>
      <c r="D33">
        <f t="shared" si="0"/>
        <v>900</v>
      </c>
      <c r="E33">
        <v>52</v>
      </c>
      <c r="F33" s="19">
        <v>10.1</v>
      </c>
      <c r="G33" s="19">
        <v>0.4</v>
      </c>
      <c r="H33" s="19">
        <v>24.2</v>
      </c>
      <c r="I33" s="19">
        <v>4.95</v>
      </c>
      <c r="J33" s="19">
        <v>23.1</v>
      </c>
      <c r="K33" s="19">
        <v>23.5</v>
      </c>
      <c r="L33" s="19">
        <v>24.2</v>
      </c>
      <c r="M33" s="19">
        <v>8.99</v>
      </c>
      <c r="N33">
        <v>2</v>
      </c>
      <c r="O33" s="15">
        <v>0.154</v>
      </c>
    </row>
    <row r="34" spans="1:15" x14ac:dyDescent="0.25">
      <c r="A34" t="s">
        <v>92</v>
      </c>
      <c r="B34" t="s">
        <v>38</v>
      </c>
      <c r="C34" t="s">
        <v>79</v>
      </c>
      <c r="D34">
        <f t="shared" si="0"/>
        <v>900</v>
      </c>
      <c r="E34">
        <v>26</v>
      </c>
      <c r="F34" s="19">
        <v>9.8000000000000007</v>
      </c>
      <c r="G34" s="19">
        <v>0.8</v>
      </c>
      <c r="H34" s="19">
        <v>23.2</v>
      </c>
      <c r="I34" s="19">
        <v>4.47</v>
      </c>
      <c r="J34" s="19">
        <v>21.9</v>
      </c>
      <c r="K34" s="19">
        <v>22.6</v>
      </c>
      <c r="L34" s="19">
        <v>23.2</v>
      </c>
      <c r="M34" s="19">
        <v>8.98</v>
      </c>
      <c r="N34">
        <v>2</v>
      </c>
      <c r="O34" s="15">
        <v>0.192</v>
      </c>
    </row>
    <row r="35" spans="1:15" x14ac:dyDescent="0.25">
      <c r="A35" t="s">
        <v>86</v>
      </c>
      <c r="B35" t="s">
        <v>38</v>
      </c>
      <c r="C35" t="s">
        <v>79</v>
      </c>
      <c r="D35">
        <f t="shared" si="0"/>
        <v>900</v>
      </c>
      <c r="E35">
        <v>27</v>
      </c>
      <c r="F35" s="19">
        <v>5.85</v>
      </c>
      <c r="G35" s="19">
        <v>0.91</v>
      </c>
      <c r="H35" s="19">
        <v>14.9</v>
      </c>
      <c r="I35" s="19">
        <v>5.81</v>
      </c>
      <c r="J35" s="19">
        <v>13.1</v>
      </c>
      <c r="K35" s="19">
        <v>14.3</v>
      </c>
      <c r="L35" s="19">
        <v>14.9</v>
      </c>
      <c r="M35" s="19">
        <v>4.05</v>
      </c>
      <c r="N35">
        <v>2</v>
      </c>
      <c r="O35" s="15">
        <v>0.29600000000000004</v>
      </c>
    </row>
    <row r="36" spans="1:15" x14ac:dyDescent="0.25">
      <c r="A36" t="s">
        <v>88</v>
      </c>
      <c r="B36" t="s">
        <v>38</v>
      </c>
      <c r="C36" t="s">
        <v>79</v>
      </c>
      <c r="D36">
        <f t="shared" si="0"/>
        <v>900</v>
      </c>
      <c r="E36">
        <v>189</v>
      </c>
      <c r="F36" s="19">
        <v>0.75</v>
      </c>
      <c r="G36" s="19">
        <v>9.4E-2</v>
      </c>
      <c r="H36" s="19">
        <v>4.18</v>
      </c>
      <c r="I36" s="19">
        <v>0.49</v>
      </c>
      <c r="J36" s="19">
        <v>1.6</v>
      </c>
      <c r="K36" s="19">
        <v>1.8</v>
      </c>
      <c r="L36" s="19">
        <v>3.12</v>
      </c>
      <c r="M36" s="19">
        <v>0.63</v>
      </c>
      <c r="N36">
        <v>2</v>
      </c>
      <c r="O36" s="15">
        <v>0.97400000000000009</v>
      </c>
    </row>
    <row r="37" spans="1:15" x14ac:dyDescent="0.25">
      <c r="A37" t="s">
        <v>84</v>
      </c>
      <c r="B37" t="s">
        <v>38</v>
      </c>
      <c r="C37" t="s">
        <v>79</v>
      </c>
      <c r="D37">
        <f t="shared" si="0"/>
        <v>900</v>
      </c>
      <c r="E37">
        <v>26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>
        <v>2</v>
      </c>
      <c r="O37" s="15">
        <v>1</v>
      </c>
    </row>
    <row r="38" spans="1:15" x14ac:dyDescent="0.25">
      <c r="A38" t="s">
        <v>90</v>
      </c>
      <c r="B38" t="s">
        <v>38</v>
      </c>
      <c r="C38" t="s">
        <v>79</v>
      </c>
      <c r="D38">
        <f t="shared" si="0"/>
        <v>900</v>
      </c>
      <c r="E38">
        <v>26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>
        <v>2</v>
      </c>
      <c r="O38" s="15">
        <v>1</v>
      </c>
    </row>
    <row r="39" spans="1:15" x14ac:dyDescent="0.25">
      <c r="A39" t="s">
        <v>93</v>
      </c>
      <c r="B39" t="s">
        <v>38</v>
      </c>
      <c r="C39" t="s">
        <v>79</v>
      </c>
      <c r="D39">
        <f t="shared" si="0"/>
        <v>900</v>
      </c>
      <c r="E39">
        <v>26</v>
      </c>
      <c r="F39" s="19">
        <v>0.59</v>
      </c>
      <c r="G39" s="19">
        <v>0.15</v>
      </c>
      <c r="H39" s="19">
        <v>1.31</v>
      </c>
      <c r="I39" s="19">
        <v>0.45</v>
      </c>
      <c r="J39" s="19">
        <v>1.18</v>
      </c>
      <c r="K39" s="19">
        <v>1.23</v>
      </c>
      <c r="L39" s="19">
        <v>1.31</v>
      </c>
      <c r="M39" s="19">
        <v>0.39</v>
      </c>
      <c r="N39">
        <v>2</v>
      </c>
      <c r="O39" s="15">
        <v>1</v>
      </c>
    </row>
  </sheetData>
  <sortState ref="A3:O39">
    <sortCondition ref="B3:B39"/>
    <sortCondition ref="O3:O39"/>
  </sortState>
  <mergeCells count="1"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SP2013_BASELINE</vt:lpstr>
      <vt:lpstr>SP2013_RESPONSE_DETAIL</vt:lpstr>
    </vt:vector>
  </TitlesOfParts>
  <Company>UBC FOM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Derouin</dc:creator>
  <cp:lastModifiedBy>Russ Derouin</cp:lastModifiedBy>
  <dcterms:created xsi:type="dcterms:W3CDTF">2014-09-19T16:31:49Z</dcterms:created>
  <dcterms:modified xsi:type="dcterms:W3CDTF">2014-09-19T17:28:00Z</dcterms:modified>
</cp:coreProperties>
</file>