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ele\Desktop\"/>
    </mc:Choice>
  </mc:AlternateContent>
  <xr:revisionPtr revIDLastSave="0" documentId="13_ncr:1_{6CFCA36C-6588-4740-BDFD-2F71ED872B0A}" xr6:coauthVersionLast="47" xr6:coauthVersionMax="47" xr10:uidLastSave="{00000000-0000-0000-0000-000000000000}"/>
  <bookViews>
    <workbookView xWindow="-120" yWindow="-120" windowWidth="29040" windowHeight="15840" xr2:uid="{B5354D9B-3EB7-46B5-9D21-9FB2C1E67A64}"/>
  </bookViews>
  <sheets>
    <sheet name="Summary" sheetId="3" r:id="rId1"/>
    <sheet name="Test Scenari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3" l="1"/>
  <c r="J10" i="3"/>
  <c r="J9" i="3"/>
  <c r="J8" i="3"/>
  <c r="J7" i="3"/>
  <c r="J6" i="3" l="1"/>
</calcChain>
</file>

<file path=xl/sharedStrings.xml><?xml version="1.0" encoding="utf-8"?>
<sst xmlns="http://schemas.openxmlformats.org/spreadsheetml/2006/main" count="74" uniqueCount="56">
  <si>
    <t>ID</t>
  </si>
  <si>
    <t>Scenario Description</t>
  </si>
  <si>
    <t>Status</t>
  </si>
  <si>
    <t>Owner</t>
  </si>
  <si>
    <t>Expected Outcome</t>
  </si>
  <si>
    <t>Results</t>
  </si>
  <si>
    <t>Notes</t>
  </si>
  <si>
    <t>Open</t>
  </si>
  <si>
    <t>1.1</t>
  </si>
  <si>
    <t>2.1</t>
  </si>
  <si>
    <t>3.1</t>
  </si>
  <si>
    <t>4.1</t>
  </si>
  <si>
    <t>4.2</t>
  </si>
  <si>
    <t>4.3</t>
  </si>
  <si>
    <t>Scendo team</t>
  </si>
  <si>
    <t>Registrazione utente</t>
  </si>
  <si>
    <t>- Nessun messaggio di errore viene visualizzato a schermo
- L'utente viene redirezionato alla pagina di login</t>
  </si>
  <si>
    <t>- L'utente viene redirezionato correttamente alla Home del sito dove gli vengono mostrate la lista delle sue uscite e degli inviti ricevuti</t>
  </si>
  <si>
    <t>- Nessun errore viene mostrato nell'interfaccia
- L'utente viene redirezionato correttamente alla Home del sito dove gli vengono mostrate la lista delle sue uscite e degli inviti ricevuti</t>
  </si>
  <si>
    <t>Login utente</t>
  </si>
  <si>
    <t>Creazione Uscita</t>
  </si>
  <si>
    <t>Inviti</t>
  </si>
  <si>
    <t xml:space="preserve">- L'utente invitato visualizza nella sua Home, nel pannello degli inviti, un nuovo invito con le informazioni dell'utente invitante e dell'uscita </t>
  </si>
  <si>
    <t>- L'utente invitato accetta l'invito cliccando l'apposito tasto nel box dell'invito</t>
  </si>
  <si>
    <t>- L'utente invitato rifiuta l'invito cliccando l'apposito tasto nel box dell'invito</t>
  </si>
  <si>
    <t>- Il box dell'invito scompare dalla pagina dell'utente invitato</t>
  </si>
  <si>
    <t>User Acceptance Tests</t>
  </si>
  <si>
    <t>Scendo</t>
  </si>
  <si>
    <t>Project name:</t>
  </si>
  <si>
    <t>Current Status:</t>
  </si>
  <si>
    <t>Contacts:</t>
  </si>
  <si>
    <t>Raffaele del Gaudio</t>
  </si>
  <si>
    <t>Passed</t>
  </si>
  <si>
    <t>Error</t>
  </si>
  <si>
    <t>Skipped</t>
  </si>
  <si>
    <t>Retested</t>
  </si>
  <si>
    <t>Notes:</t>
  </si>
  <si>
    <t>User Acceptance Test</t>
  </si>
  <si>
    <t>Execution Date:</t>
  </si>
  <si>
    <t>Simone D'Orta</t>
  </si>
  <si>
    <t>Daniele Marfella</t>
  </si>
  <si>
    <t>- L'utente naviga su www.scendo.com/registrazione
- Inserisce tutti i dati richiesti dal form in maniera corretta
- Clicca sul pulsante "Crea Account"</t>
  </si>
  <si>
    <t>- L'utente creatore od organizzatore dell'uscita inserisce l'email della persona che desidera invitare nell'apposito box
- Clicca il tasto "Invita"</t>
  </si>
  <si>
    <t>- L'utente naviga su www.scendo.com/login
- Inserisce l'email e la password correttamente
- Clicca sul pulsante "Login"</t>
  </si>
  <si>
    <t>1.2</t>
  </si>
  <si>
    <t>- L'utente naviga su www.scendo.com/registrazione
- Inserisce tutti i dati richiesti dal form ma inserisce un'email già presente nel database di utenti
- Clicca sul pulsante "Crea Account"</t>
  </si>
  <si>
    <t>- L'utente riceve un messaggio di errore che gli indica la presenza di un altro account nel sistema con la stessa email</t>
  </si>
  <si>
    <t>- Il box dell'invito scompare dalla pagina dell'utente invitato
- L'utente invitato visualizza la nuova uscita nella Home insieme alle altre
- L'utente invitante vede l'utente invitato tra i partecipanti dell'uscita a seguito di un refresh della pagina</t>
  </si>
  <si>
    <t>Promozione utente</t>
  </si>
  <si>
    <t>3.2</t>
  </si>
  <si>
    <t>- L'utente naviga su www.scendo.com/crea-uscita
- Compila tutti i campi del form correttamente
- Clicca sul pulsante "Crea Uscita"</t>
  </si>
  <si>
    <t>- L'utente naviga su www.scendo.com/crea-uscita
- Compila il form lasciando vuoto un campo obbligatorio o immettendo una data di uscita nel passato
- Clicca sul pulsante "Crea Uscita"</t>
  </si>
  <si>
    <t>- L'utente riceve un messaggio che lo informa di tutti gli errori commessi nel form</t>
  </si>
  <si>
    <t>5.1</t>
  </si>
  <si>
    <t>- L'utente creatore dell'uscita clicca il tasto "Promuovi" in corrispondenza dell'utente che intende promuovere ad Organizzatore dell'uscita</t>
  </si>
  <si>
    <t>- Il tasto "Promuovi" in corrispondenza dell'utente appena promosso si disabilita per prevenire molteplici promozioni
- L'utente promosso acquisisce la facoltà di invitare persone all'uscita vedendo comparire l'apposito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</si>
</sst>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9"/>
      <color indexed="9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1"/>
      <color indexed="8"/>
      <name val="Calibri"/>
      <family val="2"/>
    </font>
    <font>
      <b/>
      <u/>
      <sz val="10"/>
      <color indexed="9"/>
      <name val="Arial"/>
      <family val="2"/>
    </font>
    <font>
      <u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4">
    <xf numFmtId="0" fontId="0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57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5" fillId="4" borderId="7" xfId="0" applyFont="1" applyFill="1" applyBorder="1" applyAlignment="1">
      <alignment horizontal="center" vertical="center" wrapText="1"/>
    </xf>
    <xf numFmtId="0" fontId="4" fillId="4" borderId="7" xfId="0" quotePrefix="1" applyFont="1" applyFill="1" applyBorder="1" applyAlignment="1" applyProtection="1">
      <alignment horizontal="left" vertical="center" wrapText="1"/>
      <protection locked="0"/>
    </xf>
    <xf numFmtId="0" fontId="4" fillId="4" borderId="7" xfId="0" applyFont="1" applyFill="1" applyBorder="1" applyAlignment="1" applyProtection="1">
      <alignment horizontal="left" vertical="center" wrapText="1"/>
      <protection locked="0"/>
    </xf>
    <xf numFmtId="0" fontId="0" fillId="5" borderId="3" xfId="0" applyFill="1" applyBorder="1" applyAlignment="1">
      <alignment horizontal="left" vertical="center"/>
    </xf>
    <xf numFmtId="0" fontId="6" fillId="0" borderId="0" xfId="0" applyFont="1"/>
    <xf numFmtId="0" fontId="0" fillId="0" borderId="0" xfId="0"/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4" fillId="5" borderId="0" xfId="1" applyFill="1"/>
    <xf numFmtId="0" fontId="12" fillId="5" borderId="0" xfId="1" applyFont="1" applyFill="1"/>
    <xf numFmtId="0" fontId="8" fillId="5" borderId="0" xfId="2" quotePrefix="1" applyFill="1" applyAlignment="1" applyProtection="1"/>
    <xf numFmtId="0" fontId="4" fillId="5" borderId="8" xfId="1" applyFill="1" applyBorder="1"/>
    <xf numFmtId="0" fontId="4" fillId="5" borderId="9" xfId="1" applyFill="1" applyBorder="1"/>
    <xf numFmtId="0" fontId="8" fillId="5" borderId="9" xfId="2" quotePrefix="1" applyFill="1" applyBorder="1" applyAlignment="1" applyProtection="1"/>
    <xf numFmtId="0" fontId="4" fillId="5" borderId="10" xfId="1" applyFill="1" applyBorder="1"/>
    <xf numFmtId="0" fontId="4" fillId="5" borderId="11" xfId="1" applyFill="1" applyBorder="1"/>
    <xf numFmtId="0" fontId="4" fillId="5" borderId="3" xfId="1" applyFill="1" applyBorder="1" applyAlignment="1">
      <alignment horizontal="left" vertical="top"/>
    </xf>
    <xf numFmtId="0" fontId="4" fillId="5" borderId="3" xfId="1" applyFill="1" applyBorder="1" applyAlignment="1" applyProtection="1">
      <alignment horizontal="center" vertical="center"/>
      <protection locked="0"/>
    </xf>
    <xf numFmtId="0" fontId="4" fillId="6" borderId="12" xfId="1" applyFill="1" applyBorder="1"/>
    <xf numFmtId="0" fontId="4" fillId="5" borderId="13" xfId="1" applyFill="1" applyBorder="1"/>
    <xf numFmtId="0" fontId="4" fillId="5" borderId="4" xfId="1" applyFill="1" applyBorder="1" applyAlignment="1">
      <alignment vertical="center"/>
    </xf>
    <xf numFmtId="9" fontId="13" fillId="5" borderId="3" xfId="3" applyFont="1" applyFill="1" applyBorder="1" applyAlignment="1">
      <alignment horizontal="center" vertical="center"/>
    </xf>
    <xf numFmtId="0" fontId="4" fillId="5" borderId="12" xfId="1" applyFill="1" applyBorder="1" applyAlignment="1">
      <alignment vertical="top"/>
    </xf>
    <xf numFmtId="0" fontId="4" fillId="5" borderId="3" xfId="1" applyFill="1" applyBorder="1" applyAlignment="1" applyProtection="1">
      <alignment horizontal="center"/>
      <protection locked="0"/>
    </xf>
    <xf numFmtId="0" fontId="14" fillId="5" borderId="3" xfId="1" applyFont="1" applyFill="1" applyBorder="1" applyProtection="1">
      <protection locked="0"/>
    </xf>
    <xf numFmtId="0" fontId="4" fillId="5" borderId="3" xfId="1" applyFill="1" applyBorder="1"/>
    <xf numFmtId="0" fontId="4" fillId="5" borderId="3" xfId="1" applyFill="1" applyBorder="1" applyAlignment="1">
      <alignment horizontal="left"/>
    </xf>
    <xf numFmtId="0" fontId="4" fillId="5" borderId="14" xfId="1" applyFill="1" applyBorder="1" applyAlignment="1">
      <alignment vertical="top"/>
    </xf>
    <xf numFmtId="0" fontId="4" fillId="5" borderId="6" xfId="1" applyFill="1" applyBorder="1" applyAlignment="1">
      <alignment vertical="top"/>
    </xf>
    <xf numFmtId="0" fontId="4" fillId="5" borderId="4" xfId="1" applyFill="1" applyBorder="1" applyAlignment="1" applyProtection="1">
      <alignment horizontal="left" vertical="top" wrapText="1"/>
      <protection locked="0"/>
    </xf>
    <xf numFmtId="0" fontId="4" fillId="5" borderId="15" xfId="1" applyFill="1" applyBorder="1"/>
    <xf numFmtId="0" fontId="4" fillId="5" borderId="16" xfId="1" applyFill="1" applyBorder="1"/>
    <xf numFmtId="0" fontId="4" fillId="5" borderId="17" xfId="1" applyFill="1" applyBorder="1"/>
    <xf numFmtId="0" fontId="15" fillId="0" borderId="18" xfId="0" applyFont="1" applyBorder="1"/>
    <xf numFmtId="0" fontId="14" fillId="5" borderId="0" xfId="1" applyFont="1" applyFill="1"/>
    <xf numFmtId="0" fontId="11" fillId="5" borderId="0" xfId="0" applyFont="1" applyFill="1" applyAlignment="1">
      <alignment horizontal="center" vertical="center"/>
    </xf>
    <xf numFmtId="16" fontId="4" fillId="5" borderId="4" xfId="1" applyNumberFormat="1" applyFill="1" applyBorder="1" applyAlignment="1" applyProtection="1">
      <alignment horizontal="center" vertical="top" wrapText="1"/>
      <protection locked="0"/>
    </xf>
    <xf numFmtId="0" fontId="4" fillId="5" borderId="5" xfId="1" applyFill="1" applyBorder="1" applyAlignment="1" applyProtection="1">
      <alignment horizontal="center" vertical="top" wrapText="1"/>
      <protection locked="0"/>
    </xf>
    <xf numFmtId="0" fontId="4" fillId="0" borderId="4" xfId="2" quotePrefix="1" applyFont="1" applyBorder="1" applyAlignment="1" applyProtection="1">
      <alignment horizontal="left" vertical="center" wrapText="1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0" borderId="4" xfId="0" quotePrefix="1" applyFont="1" applyBorder="1" applyAlignment="1" applyProtection="1">
      <alignment horizontal="left" vertical="center" wrapText="1"/>
      <protection locked="0"/>
    </xf>
    <xf numFmtId="0" fontId="0" fillId="0" borderId="0" xfId="0" quotePrefix="1" applyAlignment="1">
      <alignment wrapText="1"/>
    </xf>
    <xf numFmtId="0" fontId="0" fillId="0" borderId="0" xfId="0"/>
    <xf numFmtId="0" fontId="17" fillId="5" borderId="0" xfId="0" applyFont="1" applyFill="1" applyAlignment="1">
      <alignment horizontal="center" vertical="center"/>
    </xf>
  </cellXfs>
  <cellStyles count="4">
    <cellStyle name="Collegamento ipertestuale" xfId="2" builtinId="8"/>
    <cellStyle name="Normal 10" xfId="1" xr:uid="{EB481EC9-1040-4631-A4AF-2136C2E349BB}"/>
    <cellStyle name="Normale" xfId="0" builtinId="0"/>
    <cellStyle name="Percent 2" xfId="3" xr:uid="{3BF4497F-8AEB-4C8D-8299-41B0674227BD}"/>
  </cellStyles>
  <dxfs count="27">
    <dxf>
      <font>
        <color indexed="17"/>
      </font>
      <fill>
        <patternFill>
          <bgColor indexed="42"/>
        </patternFill>
      </fill>
    </dxf>
    <dxf>
      <font>
        <color indexed="53"/>
      </font>
      <fill>
        <patternFill>
          <bgColor indexed="43"/>
        </patternFill>
      </fill>
    </dxf>
    <dxf>
      <font>
        <color indexed="6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53"/>
      </font>
      <fill>
        <patternFill>
          <bgColor indexed="43"/>
        </patternFill>
      </fill>
    </dxf>
    <dxf>
      <font>
        <color indexed="6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53"/>
      </font>
      <fill>
        <patternFill>
          <bgColor indexed="43"/>
        </patternFill>
      </fill>
    </dxf>
    <dxf>
      <font>
        <color indexed="6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53"/>
      </font>
      <fill>
        <patternFill>
          <bgColor indexed="43"/>
        </patternFill>
      </fill>
    </dxf>
    <dxf>
      <font>
        <color indexed="6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53"/>
      </font>
      <fill>
        <patternFill>
          <bgColor indexed="43"/>
        </patternFill>
      </fill>
    </dxf>
    <dxf>
      <font>
        <color indexed="6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53"/>
      </font>
      <fill>
        <patternFill>
          <bgColor indexed="43"/>
        </patternFill>
      </fill>
    </dxf>
    <dxf>
      <font>
        <color indexed="60"/>
      </font>
      <fill>
        <patternFill>
          <bgColor indexed="45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7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53"/>
      </font>
      <fill>
        <patternFill>
          <bgColor indexed="43"/>
        </patternFill>
      </fill>
    </dxf>
    <dxf>
      <font>
        <color indexed="6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51D3-487C-B2AC-0B2F638202F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51D3-487C-B2AC-0B2F638202F9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5-51D3-487C-B2AC-0B2F638202F9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7-51D3-487C-B2AC-0B2F638202F9}"/>
              </c:ext>
            </c:extLst>
          </c:dPt>
          <c:cat>
            <c:strRef>
              <c:f>Summary!$I$7:$I$11</c:f>
              <c:strCache>
                <c:ptCount val="5"/>
                <c:pt idx="0">
                  <c:v>Open</c:v>
                </c:pt>
                <c:pt idx="1">
                  <c:v>Passed</c:v>
                </c:pt>
                <c:pt idx="2">
                  <c:v>Error</c:v>
                </c:pt>
                <c:pt idx="3">
                  <c:v>Skipped</c:v>
                </c:pt>
                <c:pt idx="4">
                  <c:v>Retested</c:v>
                </c:pt>
              </c:strCache>
            </c:strRef>
          </c:cat>
          <c:val>
            <c:numRef>
              <c:f>Summary!$J$7:$J$11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D3-487C-B2AC-0B2F6382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172579551151619"/>
          <c:y val="7.3034445132560674E-2"/>
          <c:w val="0.32958948951605771"/>
          <c:h val="0.86517591199976407"/>
        </c:manualLayout>
      </c:layout>
      <c:overlay val="0"/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5</xdr:row>
      <xdr:rowOff>0</xdr:rowOff>
    </xdr:from>
    <xdr:to>
      <xdr:col>10</xdr:col>
      <xdr:colOff>2095500</xdr:colOff>
      <xdr:row>14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988B496B-1C7C-4AC5-AAC2-E43B7C38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417C-A8A2-4F47-9566-4913E87126B2}">
  <dimension ref="A1:L22"/>
  <sheetViews>
    <sheetView tabSelected="1" workbookViewId="0"/>
  </sheetViews>
  <sheetFormatPr defaultColWidth="9.28515625" defaultRowHeight="12.75" x14ac:dyDescent="0.2"/>
  <cols>
    <col min="1" max="2" width="3.7109375" style="15" customWidth="1"/>
    <col min="3" max="3" width="19.7109375" style="15" customWidth="1"/>
    <col min="4" max="4" width="28.7109375" style="15" bestFit="1" customWidth="1"/>
    <col min="5" max="5" width="30.7109375" style="15" customWidth="1"/>
    <col min="6" max="6" width="3.7109375" style="15" customWidth="1"/>
    <col min="7" max="7" width="1.7109375" style="15" customWidth="1"/>
    <col min="8" max="8" width="3.7109375" style="15" customWidth="1"/>
    <col min="9" max="9" width="17.7109375" style="15" bestFit="1" customWidth="1"/>
    <col min="10" max="10" width="9.7109375" style="15" customWidth="1"/>
    <col min="11" max="11" width="30.7109375" style="15" customWidth="1"/>
    <col min="12" max="12" width="3.7109375" style="15" customWidth="1"/>
    <col min="13" max="16384" width="9.28515625" style="15"/>
  </cols>
  <sheetData>
    <row r="1" spans="1:12" s="13" customFormat="1" ht="11.25" x14ac:dyDescent="0.25">
      <c r="A1" s="56"/>
      <c r="D1" s="42"/>
      <c r="E1" s="42"/>
      <c r="F1" s="14"/>
    </row>
    <row r="2" spans="1:12" ht="23.25" x14ac:dyDescent="0.35">
      <c r="C2" s="16" t="s">
        <v>27</v>
      </c>
    </row>
    <row r="3" spans="1:12" x14ac:dyDescent="0.2">
      <c r="C3" s="41" t="s">
        <v>37</v>
      </c>
    </row>
    <row r="4" spans="1:12" ht="13.5" thickBot="1" x14ac:dyDescent="0.25">
      <c r="D4" s="17"/>
    </row>
    <row r="5" spans="1:12" x14ac:dyDescent="0.2">
      <c r="B5" s="18"/>
      <c r="C5" s="19"/>
      <c r="D5" s="20"/>
      <c r="E5" s="19"/>
      <c r="F5" s="21"/>
      <c r="H5" s="18"/>
      <c r="I5" s="19"/>
      <c r="J5" s="19"/>
      <c r="K5" s="19"/>
      <c r="L5" s="21"/>
    </row>
    <row r="6" spans="1:12" ht="15.75" x14ac:dyDescent="0.2">
      <c r="B6" s="22"/>
      <c r="C6" s="23" t="s">
        <v>28</v>
      </c>
      <c r="D6" s="24" t="s">
        <v>27</v>
      </c>
      <c r="E6" s="25"/>
      <c r="F6" s="26"/>
      <c r="H6" s="22"/>
      <c r="I6" s="27" t="s">
        <v>29</v>
      </c>
      <c r="J6" s="28">
        <f>(J8+J11+J10)/SUM(J7:J11)</f>
        <v>0</v>
      </c>
      <c r="L6" s="26"/>
    </row>
    <row r="7" spans="1:12" x14ac:dyDescent="0.2">
      <c r="B7" s="22"/>
      <c r="C7" s="29" t="s">
        <v>30</v>
      </c>
      <c r="D7" s="30" t="s">
        <v>31</v>
      </c>
      <c r="E7" s="31"/>
      <c r="F7" s="26"/>
      <c r="H7" s="22"/>
      <c r="I7" s="32" t="s">
        <v>7</v>
      </c>
      <c r="J7" s="33">
        <f>COUNTIF('Test Scenarios'!$D:$F,I7)</f>
        <v>9</v>
      </c>
      <c r="L7" s="26"/>
    </row>
    <row r="8" spans="1:12" x14ac:dyDescent="0.2">
      <c r="B8" s="22"/>
      <c r="C8" s="34"/>
      <c r="D8" s="30" t="s">
        <v>39</v>
      </c>
      <c r="E8" s="31"/>
      <c r="F8" s="26"/>
      <c r="H8" s="22"/>
      <c r="I8" s="32" t="s">
        <v>32</v>
      </c>
      <c r="J8" s="33">
        <f>COUNTIF('Test Scenarios'!$D:$F,I8)</f>
        <v>0</v>
      </c>
      <c r="L8" s="26"/>
    </row>
    <row r="9" spans="1:12" x14ac:dyDescent="0.2">
      <c r="B9" s="22"/>
      <c r="C9" s="34"/>
      <c r="D9" s="30" t="s">
        <v>40</v>
      </c>
      <c r="E9" s="31"/>
      <c r="F9" s="26"/>
      <c r="H9" s="22"/>
      <c r="I9" s="32" t="s">
        <v>33</v>
      </c>
      <c r="J9" s="33">
        <f>COUNTIF('Test Scenarios'!$D:$F,I9)</f>
        <v>0</v>
      </c>
      <c r="L9" s="26"/>
    </row>
    <row r="10" spans="1:12" x14ac:dyDescent="0.2">
      <c r="B10" s="22"/>
      <c r="C10" s="34"/>
      <c r="E10" s="31"/>
      <c r="F10" s="26"/>
      <c r="H10" s="22"/>
      <c r="I10" s="32" t="s">
        <v>34</v>
      </c>
      <c r="J10" s="33">
        <f>COUNTIF('Test Scenarios'!$D:$F,I10)</f>
        <v>0</v>
      </c>
      <c r="L10" s="26"/>
    </row>
    <row r="11" spans="1:12" x14ac:dyDescent="0.2">
      <c r="B11" s="22"/>
      <c r="C11" s="34"/>
      <c r="D11" s="30"/>
      <c r="E11" s="31"/>
      <c r="F11" s="26"/>
      <c r="H11" s="22"/>
      <c r="I11" s="32" t="s">
        <v>35</v>
      </c>
      <c r="J11" s="33">
        <f>COUNTIF('Test Scenarios'!$D:$F,I11)</f>
        <v>0</v>
      </c>
      <c r="L11" s="26"/>
    </row>
    <row r="12" spans="1:12" x14ac:dyDescent="0.2">
      <c r="B12" s="22"/>
      <c r="C12" s="35"/>
      <c r="E12" s="31"/>
      <c r="F12" s="26"/>
      <c r="H12" s="22"/>
      <c r="L12" s="26"/>
    </row>
    <row r="13" spans="1:12" x14ac:dyDescent="0.2">
      <c r="B13" s="22"/>
      <c r="C13" s="23" t="s">
        <v>36</v>
      </c>
      <c r="D13" s="36"/>
      <c r="E13" s="31"/>
      <c r="F13" s="26"/>
      <c r="H13" s="22"/>
      <c r="L13" s="26"/>
    </row>
    <row r="14" spans="1:12" x14ac:dyDescent="0.2">
      <c r="B14" s="22"/>
      <c r="C14" s="23" t="s">
        <v>38</v>
      </c>
      <c r="D14" s="43">
        <v>44754</v>
      </c>
      <c r="E14" s="44"/>
      <c r="F14" s="26"/>
      <c r="H14" s="22"/>
      <c r="L14" s="26"/>
    </row>
    <row r="15" spans="1:12" ht="13.5" thickBot="1" x14ac:dyDescent="0.25">
      <c r="B15" s="37"/>
      <c r="C15" s="38"/>
      <c r="D15" s="38"/>
      <c r="E15" s="38"/>
      <c r="F15" s="39"/>
      <c r="H15" s="22"/>
      <c r="L15" s="26"/>
    </row>
    <row r="16" spans="1:12" ht="13.5" thickBot="1" x14ac:dyDescent="0.25">
      <c r="H16" s="37"/>
      <c r="I16" s="38"/>
      <c r="J16" s="38"/>
      <c r="K16" s="38"/>
      <c r="L16" s="39"/>
    </row>
    <row r="22" spans="2:2" ht="15" x14ac:dyDescent="0.25">
      <c r="B22" s="40"/>
    </row>
  </sheetData>
  <mergeCells count="2">
    <mergeCell ref="D1:E1"/>
    <mergeCell ref="D14:E14"/>
  </mergeCells>
  <conditionalFormatting sqref="J6">
    <cfRule type="cellIs" dxfId="26" priority="1" stopIfTrue="1" operator="lessThan">
      <formula>0.4</formula>
    </cfRule>
    <cfRule type="cellIs" dxfId="25" priority="2" stopIfTrue="1" operator="between">
      <formula>0.4</formula>
      <formula>0.8</formula>
    </cfRule>
    <cfRule type="cellIs" dxfId="24" priority="3" stopIfTrue="1" operator="greater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F7D7-084F-458E-B926-40EC3CF948C7}">
  <dimension ref="A1:M16"/>
  <sheetViews>
    <sheetView workbookViewId="0">
      <selection sqref="A1:H1"/>
    </sheetView>
  </sheetViews>
  <sheetFormatPr defaultRowHeight="15" x14ac:dyDescent="0.25"/>
  <cols>
    <col min="2" max="2" width="14.28515625" customWidth="1"/>
    <col min="3" max="3" width="56" customWidth="1"/>
    <col min="4" max="4" width="9.140625" customWidth="1"/>
    <col min="5" max="5" width="12.85546875" customWidth="1"/>
    <col min="6" max="6" width="46.42578125" customWidth="1"/>
    <col min="7" max="7" width="36.42578125" customWidth="1"/>
    <col min="8" max="8" width="29.7109375" customWidth="1"/>
  </cols>
  <sheetData>
    <row r="1" spans="1:13" x14ac:dyDescent="0.25">
      <c r="A1" s="49" t="s">
        <v>26</v>
      </c>
      <c r="B1" s="50"/>
      <c r="C1" s="50"/>
      <c r="D1" s="50"/>
      <c r="E1" s="50"/>
      <c r="F1" s="50"/>
      <c r="G1" s="50"/>
      <c r="H1" s="50"/>
    </row>
    <row r="2" spans="1:13" x14ac:dyDescent="0.25">
      <c r="A2" s="1" t="s">
        <v>0</v>
      </c>
      <c r="B2" s="51" t="s">
        <v>1</v>
      </c>
      <c r="C2" s="52"/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3" ht="15.75" x14ac:dyDescent="0.25">
      <c r="A3" s="2">
        <v>1</v>
      </c>
      <c r="B3" s="47" t="s">
        <v>15</v>
      </c>
      <c r="C3" s="48"/>
      <c r="D3" s="3"/>
      <c r="E3" s="3"/>
      <c r="F3" s="4"/>
      <c r="G3" s="5"/>
      <c r="H3" s="5"/>
    </row>
    <row r="4" spans="1:13" s="12" customFormat="1" ht="53.25" customHeight="1" x14ac:dyDescent="0.25">
      <c r="A4" s="6" t="s">
        <v>8</v>
      </c>
      <c r="B4" s="53" t="s">
        <v>41</v>
      </c>
      <c r="C4" s="46"/>
      <c r="D4" s="6" t="s">
        <v>7</v>
      </c>
      <c r="E4" s="7" t="s">
        <v>14</v>
      </c>
      <c r="F4" s="8" t="s">
        <v>16</v>
      </c>
      <c r="G4" s="9"/>
      <c r="H4" s="10"/>
      <c r="M4" s="11"/>
    </row>
    <row r="5" spans="1:13" ht="53.25" customHeight="1" x14ac:dyDescent="0.25">
      <c r="A5" s="6" t="s">
        <v>44</v>
      </c>
      <c r="B5" s="53" t="s">
        <v>45</v>
      </c>
      <c r="C5" s="46"/>
      <c r="D5" s="6" t="s">
        <v>7</v>
      </c>
      <c r="E5" s="7" t="s">
        <v>14</v>
      </c>
      <c r="F5" s="8" t="s">
        <v>46</v>
      </c>
      <c r="G5" s="9"/>
      <c r="H5" s="10"/>
      <c r="M5" s="11"/>
    </row>
    <row r="6" spans="1:13" ht="15.75" x14ac:dyDescent="0.25">
      <c r="A6" s="2">
        <v>2</v>
      </c>
      <c r="B6" s="47" t="s">
        <v>19</v>
      </c>
      <c r="C6" s="48"/>
      <c r="D6" s="3"/>
      <c r="E6" s="3"/>
      <c r="F6" s="4"/>
      <c r="G6" s="5"/>
      <c r="H6" s="5"/>
    </row>
    <row r="7" spans="1:13" ht="52.5" customHeight="1" x14ac:dyDescent="0.25">
      <c r="A7" s="6" t="s">
        <v>9</v>
      </c>
      <c r="B7" s="54" t="s">
        <v>43</v>
      </c>
      <c r="C7" s="55"/>
      <c r="D7" s="6" t="s">
        <v>7</v>
      </c>
      <c r="E7" s="7" t="s">
        <v>14</v>
      </c>
      <c r="F7" s="8" t="s">
        <v>17</v>
      </c>
      <c r="G7" s="9"/>
      <c r="H7" s="10"/>
      <c r="M7" s="11"/>
    </row>
    <row r="8" spans="1:13" ht="15.75" x14ac:dyDescent="0.25">
      <c r="A8" s="2">
        <v>3</v>
      </c>
      <c r="B8" s="47" t="s">
        <v>20</v>
      </c>
      <c r="C8" s="48"/>
      <c r="D8" s="3"/>
      <c r="E8" s="3"/>
      <c r="F8" s="4"/>
      <c r="G8" s="5"/>
      <c r="H8" s="5"/>
    </row>
    <row r="9" spans="1:13" s="12" customFormat="1" ht="54.75" customHeight="1" x14ac:dyDescent="0.25">
      <c r="A9" s="6" t="s">
        <v>10</v>
      </c>
      <c r="B9" s="45" t="s">
        <v>50</v>
      </c>
      <c r="C9" s="46"/>
      <c r="D9" s="6" t="s">
        <v>7</v>
      </c>
      <c r="E9" s="7" t="s">
        <v>14</v>
      </c>
      <c r="F9" s="8" t="s">
        <v>18</v>
      </c>
      <c r="G9" s="9"/>
      <c r="H9" s="10"/>
      <c r="M9" s="11"/>
    </row>
    <row r="10" spans="1:13" ht="54.75" customHeight="1" x14ac:dyDescent="0.25">
      <c r="A10" s="6" t="s">
        <v>49</v>
      </c>
      <c r="B10" s="45" t="s">
        <v>51</v>
      </c>
      <c r="C10" s="46"/>
      <c r="D10" s="6" t="s">
        <v>7</v>
      </c>
      <c r="E10" s="7" t="s">
        <v>14</v>
      </c>
      <c r="F10" s="8" t="s">
        <v>52</v>
      </c>
      <c r="G10" s="9"/>
      <c r="H10" s="10"/>
      <c r="M10" s="11"/>
    </row>
    <row r="11" spans="1:13" ht="15.75" x14ac:dyDescent="0.25">
      <c r="A11" s="2">
        <v>4</v>
      </c>
      <c r="B11" s="47" t="s">
        <v>21</v>
      </c>
      <c r="C11" s="48"/>
      <c r="D11" s="3"/>
      <c r="E11" s="3"/>
      <c r="F11" s="4"/>
      <c r="G11" s="5"/>
      <c r="H11" s="5"/>
    </row>
    <row r="12" spans="1:13" ht="44.25" customHeight="1" x14ac:dyDescent="0.25">
      <c r="A12" s="6" t="s">
        <v>11</v>
      </c>
      <c r="B12" s="45" t="s">
        <v>42</v>
      </c>
      <c r="C12" s="46"/>
      <c r="D12" s="6" t="s">
        <v>7</v>
      </c>
      <c r="E12" s="7" t="s">
        <v>14</v>
      </c>
      <c r="F12" s="8" t="s">
        <v>22</v>
      </c>
      <c r="G12" s="9"/>
      <c r="H12" s="10"/>
      <c r="M12" s="11"/>
    </row>
    <row r="13" spans="1:13" ht="86.25" customHeight="1" x14ac:dyDescent="0.25">
      <c r="A13" s="6" t="s">
        <v>12</v>
      </c>
      <c r="B13" s="45" t="s">
        <v>23</v>
      </c>
      <c r="C13" s="46"/>
      <c r="D13" s="6" t="s">
        <v>7</v>
      </c>
      <c r="E13" s="7" t="s">
        <v>14</v>
      </c>
      <c r="F13" s="8" t="s">
        <v>47</v>
      </c>
      <c r="G13" s="9"/>
      <c r="H13" s="10"/>
      <c r="M13" s="11"/>
    </row>
    <row r="14" spans="1:13" ht="40.5" customHeight="1" x14ac:dyDescent="0.25">
      <c r="A14" s="6" t="s">
        <v>13</v>
      </c>
      <c r="B14" s="45" t="s">
        <v>24</v>
      </c>
      <c r="C14" s="46"/>
      <c r="D14" s="6" t="s">
        <v>7</v>
      </c>
      <c r="E14" s="7" t="s">
        <v>14</v>
      </c>
      <c r="F14" s="8" t="s">
        <v>25</v>
      </c>
      <c r="G14" s="9"/>
      <c r="H14" s="10"/>
      <c r="M14" s="11"/>
    </row>
    <row r="15" spans="1:13" s="12" customFormat="1" ht="15.75" x14ac:dyDescent="0.25">
      <c r="A15" s="2">
        <v>5</v>
      </c>
      <c r="B15" s="47" t="s">
        <v>48</v>
      </c>
      <c r="C15" s="48"/>
      <c r="D15" s="3"/>
      <c r="E15" s="3"/>
      <c r="F15" s="4"/>
      <c r="G15" s="5"/>
      <c r="H15" s="5"/>
    </row>
    <row r="16" spans="1:13" s="12" customFormat="1" ht="70.5" customHeight="1" x14ac:dyDescent="0.25">
      <c r="A16" s="6" t="s">
        <v>53</v>
      </c>
      <c r="B16" s="45" t="s">
        <v>54</v>
      </c>
      <c r="C16" s="46"/>
      <c r="D16" s="6" t="s">
        <v>7</v>
      </c>
      <c r="E16" s="7" t="s">
        <v>14</v>
      </c>
      <c r="F16" s="8" t="s">
        <v>55</v>
      </c>
      <c r="G16" s="9"/>
      <c r="H16" s="10"/>
      <c r="M16" s="11"/>
    </row>
  </sheetData>
  <mergeCells count="16">
    <mergeCell ref="B15:C15"/>
    <mergeCell ref="B9:C9"/>
    <mergeCell ref="B16:C16"/>
    <mergeCell ref="A1:H1"/>
    <mergeCell ref="B2:C2"/>
    <mergeCell ref="B3:C3"/>
    <mergeCell ref="B5:C5"/>
    <mergeCell ref="B7:C7"/>
    <mergeCell ref="B4:C4"/>
    <mergeCell ref="B14:C14"/>
    <mergeCell ref="B10:C10"/>
    <mergeCell ref="B12:C12"/>
    <mergeCell ref="B6:C6"/>
    <mergeCell ref="B11:C11"/>
    <mergeCell ref="B13:C13"/>
    <mergeCell ref="B8:C8"/>
  </mergeCells>
  <phoneticPr fontId="7" type="noConversion"/>
  <conditionalFormatting sqref="B2 D2:F2">
    <cfRule type="cellIs" dxfId="23" priority="73" stopIfTrue="1" operator="equal">
      <formula>"""-"""</formula>
    </cfRule>
    <cfRule type="cellIs" dxfId="22" priority="74" stopIfTrue="1" operator="equal">
      <formula>"""noch offen"""</formula>
    </cfRule>
    <cfRule type="cellIs" dxfId="21" priority="75" stopIfTrue="1" operator="equal">
      <formula>"""OK"""</formula>
    </cfRule>
  </conditionalFormatting>
  <conditionalFormatting sqref="G2:H2">
    <cfRule type="cellIs" dxfId="20" priority="70" stopIfTrue="1" operator="equal">
      <formula>"""-"""</formula>
    </cfRule>
    <cfRule type="cellIs" dxfId="19" priority="71" stopIfTrue="1" operator="equal">
      <formula>"""noch offen"""</formula>
    </cfRule>
    <cfRule type="cellIs" dxfId="18" priority="72" stopIfTrue="1" operator="equal">
      <formula>"""OK"""</formula>
    </cfRule>
  </conditionalFormatting>
  <conditionalFormatting sqref="D5 D7 D10 D12">
    <cfRule type="cellIs" dxfId="17" priority="37" stopIfTrue="1" operator="equal">
      <formula>"Error"</formula>
    </cfRule>
    <cfRule type="cellIs" dxfId="16" priority="38" stopIfTrue="1" operator="equal">
      <formula>"Open"</formula>
    </cfRule>
    <cfRule type="cellIs" dxfId="15" priority="39" stopIfTrue="1" operator="between">
      <formula>"Passed"</formula>
      <formula>"Retested"</formula>
    </cfRule>
  </conditionalFormatting>
  <conditionalFormatting sqref="D13">
    <cfRule type="cellIs" dxfId="14" priority="13" stopIfTrue="1" operator="equal">
      <formula>"Error"</formula>
    </cfRule>
    <cfRule type="cellIs" dxfId="13" priority="14" stopIfTrue="1" operator="equal">
      <formula>"Open"</formula>
    </cfRule>
    <cfRule type="cellIs" dxfId="12" priority="15" stopIfTrue="1" operator="between">
      <formula>"Passed"</formula>
      <formula>"Retested"</formula>
    </cfRule>
  </conditionalFormatting>
  <conditionalFormatting sqref="D14">
    <cfRule type="cellIs" dxfId="11" priority="10" stopIfTrue="1" operator="equal">
      <formula>"Error"</formula>
    </cfRule>
    <cfRule type="cellIs" dxfId="10" priority="11" stopIfTrue="1" operator="equal">
      <formula>"Open"</formula>
    </cfRule>
    <cfRule type="cellIs" dxfId="9" priority="12" stopIfTrue="1" operator="between">
      <formula>"Passed"</formula>
      <formula>"Retested"</formula>
    </cfRule>
  </conditionalFormatting>
  <conditionalFormatting sqref="D4">
    <cfRule type="cellIs" dxfId="8" priority="7" stopIfTrue="1" operator="equal">
      <formula>"Error"</formula>
    </cfRule>
    <cfRule type="cellIs" dxfId="7" priority="8" stopIfTrue="1" operator="equal">
      <formula>"Open"</formula>
    </cfRule>
    <cfRule type="cellIs" dxfId="6" priority="9" stopIfTrue="1" operator="between">
      <formula>"Passed"</formula>
      <formula>"Retested"</formula>
    </cfRule>
  </conditionalFormatting>
  <conditionalFormatting sqref="D9">
    <cfRule type="cellIs" dxfId="5" priority="4" stopIfTrue="1" operator="equal">
      <formula>"Error"</formula>
    </cfRule>
    <cfRule type="cellIs" dxfId="4" priority="5" stopIfTrue="1" operator="equal">
      <formula>"Open"</formula>
    </cfRule>
    <cfRule type="cellIs" dxfId="3" priority="6" stopIfTrue="1" operator="between">
      <formula>"Passed"</formula>
      <formula>"Retested"</formula>
    </cfRule>
  </conditionalFormatting>
  <conditionalFormatting sqref="D16">
    <cfRule type="cellIs" dxfId="2" priority="1" stopIfTrue="1" operator="equal">
      <formula>"Error"</formula>
    </cfRule>
    <cfRule type="cellIs" dxfId="1" priority="2" stopIfTrue="1" operator="equal">
      <formula>"Open"</formula>
    </cfRule>
    <cfRule type="cellIs" dxfId="0" priority="3" stopIfTrue="1" operator="between">
      <formula>"Passed"</formula>
      <formula>"Retested"</formula>
    </cfRule>
  </conditionalFormatting>
  <dataValidations count="1">
    <dataValidation type="list" allowBlank="1" showInputMessage="1" showErrorMessage="1" sqref="D4:D5 D7 D9:D10 D12:D14 D16" xr:uid="{12FCB811-B63B-4E8A-ADB5-C5567CA30F16}">
      <formula1>"Open,Passed,Error,Skipped,Retested"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</dc:creator>
  <cp:lastModifiedBy>Raffaele</cp:lastModifiedBy>
  <dcterms:created xsi:type="dcterms:W3CDTF">2022-07-12T13:30:36Z</dcterms:created>
  <dcterms:modified xsi:type="dcterms:W3CDTF">2022-07-12T15:14:51Z</dcterms:modified>
</cp:coreProperties>
</file>