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BECD993-68DF-42E4-B5BE-24136BAB8D78}" xr6:coauthVersionLast="36" xr6:coauthVersionMax="36" xr10:uidLastSave="{00000000-0000-0000-0000-000000000000}"/>
  <bookViews>
    <workbookView xWindow="0" yWindow="0" windowWidth="22260" windowHeight="12645" tabRatio="658" xr2:uid="{00000000-000D-0000-FFFF-FFFF00000000}"/>
  </bookViews>
  <sheets>
    <sheet name="01_estado" sheetId="2" r:id="rId1"/>
    <sheet name="01_biomas" sheetId="3" r:id="rId2"/>
    <sheet name="01_bacias" sheetId="1" r:id="rId3"/>
    <sheet name="01_mun" sheetId="4" r:id="rId4"/>
    <sheet name="02_estado" sheetId="5" r:id="rId5"/>
    <sheet name="03_estado" sheetId="6" r:id="rId6"/>
    <sheet name="04_estado" sheetId="7" r:id="rId7"/>
    <sheet name="04_biomas" sheetId="8" r:id="rId8"/>
    <sheet name="04_bacias" sheetId="9" r:id="rId9"/>
    <sheet name="05_estado" sheetId="12" r:id="rId10"/>
    <sheet name="05_biomas" sheetId="13" r:id="rId11"/>
    <sheet name="05_bacias" sheetId="14" r:id="rId12"/>
    <sheet name="06_estado" sheetId="10" r:id="rId13"/>
  </sheets>
  <definedNames>
    <definedName name="_xlnm._FilterDatabase" localSheetId="2" hidden="1">'01_bacias'!$A$1:$H$1</definedName>
    <definedName name="_xlnm._FilterDatabase" localSheetId="1" hidden="1">'01_biomas'!$A$1:$H$1</definedName>
    <definedName name="_xlnm._FilterDatabase" localSheetId="0" hidden="1">'01_estado'!$A$1:$H$1</definedName>
    <definedName name="_xlnm._FilterDatabase" localSheetId="3" hidden="1">'01_mun'!$A$1:$H$1</definedName>
    <definedName name="_xlnm._FilterDatabase" localSheetId="4" hidden="1">'02_estado'!$A$1:$D$1</definedName>
    <definedName name="_xlnm._FilterDatabase" localSheetId="5" hidden="1">'03_estado'!$A$1:$D$1</definedName>
    <definedName name="_xlnm._FilterDatabase" localSheetId="8" hidden="1">'04_bacias'!$A$1:$H$1</definedName>
    <definedName name="_xlnm._FilterDatabase" localSheetId="7" hidden="1">'04_biomas'!$A$1:$H$1</definedName>
    <definedName name="_xlnm._FilterDatabase" localSheetId="6" hidden="1">'04_estado'!$A$1:$H$1</definedName>
    <definedName name="_xlnm._FilterDatabase" localSheetId="11" hidden="1">'05_bacias'!$A$1:$H$1</definedName>
    <definedName name="_xlnm._FilterDatabase" localSheetId="10" hidden="1">'05_biomas'!$A$1:$H$1</definedName>
    <definedName name="_xlnm._FilterDatabase" localSheetId="9" hidden="1">'05_estado'!$A$1:$H$1</definedName>
    <definedName name="_xlnm._FilterDatabase" localSheetId="12" hidden="1">'06_estado'!$A$1:$E$1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H3" i="14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G16" i="14"/>
  <c r="G17" i="14"/>
  <c r="H17" i="14"/>
  <c r="G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G26" i="14"/>
  <c r="H26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  <c r="G3" i="13"/>
  <c r="H3" i="13"/>
  <c r="E3" i="13"/>
  <c r="H2" i="13"/>
  <c r="G2" i="13"/>
  <c r="E2" i="13"/>
  <c r="H2" i="12"/>
  <c r="G2" i="12"/>
  <c r="E2" i="12"/>
  <c r="G2" i="8"/>
  <c r="E2" i="8"/>
  <c r="H2" i="7"/>
  <c r="G2" i="7"/>
  <c r="E2" i="7"/>
  <c r="H2" i="2" l="1"/>
  <c r="H2" i="1"/>
  <c r="E2" i="10" l="1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H2" i="9"/>
  <c r="G2" i="9"/>
  <c r="E2" i="9"/>
  <c r="H3" i="8"/>
  <c r="G3" i="8"/>
  <c r="E3" i="8"/>
  <c r="H2" i="8"/>
  <c r="D2" i="6"/>
  <c r="D3" i="5"/>
  <c r="D4" i="5"/>
  <c r="D5" i="5"/>
  <c r="D6" i="5"/>
  <c r="D7" i="5"/>
  <c r="D8" i="5"/>
  <c r="D9" i="5"/>
  <c r="D10" i="5"/>
  <c r="D11" i="5"/>
  <c r="D2" i="5"/>
  <c r="G452" i="4"/>
  <c r="H452" i="4"/>
  <c r="G297" i="4"/>
  <c r="H297" i="4"/>
  <c r="G177" i="4"/>
  <c r="H177" i="4"/>
  <c r="G365" i="4"/>
  <c r="H365" i="4"/>
  <c r="G135" i="4"/>
  <c r="H135" i="4"/>
  <c r="G337" i="4"/>
  <c r="H337" i="4"/>
  <c r="G316" i="4"/>
  <c r="H316" i="4"/>
  <c r="G421" i="4"/>
  <c r="H421" i="4"/>
  <c r="G240" i="4"/>
  <c r="H240" i="4"/>
  <c r="G447" i="4"/>
  <c r="H447" i="4"/>
  <c r="G481" i="4"/>
  <c r="H481" i="4"/>
  <c r="G40" i="4"/>
  <c r="H40" i="4"/>
  <c r="G326" i="4"/>
  <c r="H326" i="4"/>
  <c r="G265" i="4"/>
  <c r="H265" i="4"/>
  <c r="G249" i="4"/>
  <c r="H249" i="4"/>
  <c r="G410" i="4"/>
  <c r="H410" i="4"/>
  <c r="G65" i="4"/>
  <c r="H65" i="4"/>
  <c r="G345" i="4"/>
  <c r="H345" i="4"/>
  <c r="G276" i="4"/>
  <c r="H276" i="4"/>
  <c r="G367" i="4"/>
  <c r="H367" i="4"/>
  <c r="G267" i="4"/>
  <c r="H267" i="4"/>
  <c r="G351" i="4"/>
  <c r="H351" i="4"/>
  <c r="G92" i="4"/>
  <c r="H92" i="4"/>
  <c r="G15" i="4"/>
  <c r="H15" i="4"/>
  <c r="G22" i="4"/>
  <c r="H22" i="4"/>
  <c r="G227" i="4"/>
  <c r="H227" i="4"/>
  <c r="G301" i="4"/>
  <c r="H301" i="4"/>
  <c r="G221" i="4"/>
  <c r="H221" i="4"/>
  <c r="G67" i="4"/>
  <c r="H67" i="4"/>
  <c r="G173" i="4"/>
  <c r="H173" i="4"/>
  <c r="G340" i="4"/>
  <c r="H340" i="4"/>
  <c r="G260" i="4"/>
  <c r="H260" i="4"/>
  <c r="G84" i="4"/>
  <c r="H84" i="4"/>
  <c r="G376" i="4"/>
  <c r="H376" i="4"/>
  <c r="G58" i="4"/>
  <c r="H58" i="4"/>
  <c r="G42" i="4"/>
  <c r="H42" i="4"/>
  <c r="G279" i="4"/>
  <c r="H279" i="4"/>
  <c r="G207" i="4"/>
  <c r="H207" i="4"/>
  <c r="G99" i="4"/>
  <c r="H99" i="4"/>
  <c r="G167" i="4"/>
  <c r="H167" i="4"/>
  <c r="G313" i="4"/>
  <c r="H313" i="4"/>
  <c r="G426" i="4"/>
  <c r="H426" i="4"/>
  <c r="G339" i="4"/>
  <c r="H339" i="4"/>
  <c r="G292" i="4"/>
  <c r="H292" i="4"/>
  <c r="G327" i="4"/>
  <c r="H327" i="4"/>
  <c r="G457" i="4"/>
  <c r="H457" i="4"/>
  <c r="G105" i="4"/>
  <c r="H105" i="4"/>
  <c r="G427" i="4"/>
  <c r="H427" i="4"/>
  <c r="G122" i="4"/>
  <c r="H122" i="4"/>
  <c r="G377" i="4"/>
  <c r="H377" i="4"/>
  <c r="G33" i="4"/>
  <c r="H33" i="4"/>
  <c r="G123" i="4"/>
  <c r="H123" i="4"/>
  <c r="G209" i="4"/>
  <c r="H209" i="4"/>
  <c r="G378" i="4"/>
  <c r="H378" i="4"/>
  <c r="G379" i="4"/>
  <c r="H379" i="4"/>
  <c r="G435" i="4"/>
  <c r="H435" i="4"/>
  <c r="G13" i="4"/>
  <c r="H13" i="4"/>
  <c r="G102" i="4"/>
  <c r="H102" i="4"/>
  <c r="G39" i="4"/>
  <c r="H39" i="4"/>
  <c r="G11" i="4"/>
  <c r="H11" i="4"/>
  <c r="G7" i="4"/>
  <c r="H7" i="4"/>
  <c r="G275" i="4"/>
  <c r="H275" i="4"/>
  <c r="G98" i="4"/>
  <c r="H98" i="4"/>
  <c r="G380" i="4"/>
  <c r="H380" i="4"/>
  <c r="G79" i="4"/>
  <c r="H79" i="4"/>
  <c r="G116" i="4"/>
  <c r="H116" i="4"/>
  <c r="G90" i="4"/>
  <c r="H90" i="4"/>
  <c r="G494" i="4"/>
  <c r="H494" i="4"/>
  <c r="G234" i="4"/>
  <c r="H234" i="4"/>
  <c r="G112" i="4"/>
  <c r="H112" i="4"/>
  <c r="G294" i="4"/>
  <c r="H294" i="4"/>
  <c r="G306" i="4"/>
  <c r="H306" i="4"/>
  <c r="G203" i="4"/>
  <c r="H203" i="4"/>
  <c r="G259" i="4"/>
  <c r="H259" i="4"/>
  <c r="G181" i="4"/>
  <c r="H181" i="4"/>
  <c r="G12" i="4"/>
  <c r="H12" i="4"/>
  <c r="G290" i="4"/>
  <c r="H290" i="4"/>
  <c r="G41" i="4"/>
  <c r="H41" i="4"/>
  <c r="G349" i="4"/>
  <c r="H349" i="4"/>
  <c r="G31" i="4"/>
  <c r="H31" i="4"/>
  <c r="G46" i="4"/>
  <c r="H46" i="4"/>
  <c r="G144" i="4"/>
  <c r="H144" i="4"/>
  <c r="G69" i="4"/>
  <c r="H69" i="4"/>
  <c r="G106" i="4"/>
  <c r="H106" i="4"/>
  <c r="G305" i="4"/>
  <c r="H305" i="4"/>
  <c r="G381" i="4"/>
  <c r="H381" i="4"/>
  <c r="G78" i="4"/>
  <c r="H78" i="4"/>
  <c r="G304" i="4"/>
  <c r="H304" i="4"/>
  <c r="G437" i="4"/>
  <c r="H437" i="4"/>
  <c r="G336" i="4"/>
  <c r="H336" i="4"/>
  <c r="G300" i="4"/>
  <c r="H300" i="4"/>
  <c r="G184" i="4"/>
  <c r="H184" i="4"/>
  <c r="G475" i="4"/>
  <c r="H475" i="4"/>
  <c r="G190" i="4"/>
  <c r="H190" i="4"/>
  <c r="G150" i="4"/>
  <c r="H150" i="4"/>
  <c r="G214" i="4"/>
  <c r="H214" i="4"/>
  <c r="G21" i="4"/>
  <c r="H21" i="4"/>
  <c r="G140" i="4"/>
  <c r="H140" i="4"/>
  <c r="G312" i="4"/>
  <c r="H312" i="4"/>
  <c r="G460" i="4"/>
  <c r="H460" i="4"/>
  <c r="G187" i="4"/>
  <c r="H187" i="4"/>
  <c r="G439" i="4"/>
  <c r="H439" i="4"/>
  <c r="G490" i="4"/>
  <c r="H490" i="4"/>
  <c r="G341" i="4"/>
  <c r="H341" i="4"/>
  <c r="G411" i="4"/>
  <c r="H411" i="4"/>
  <c r="G131" i="4"/>
  <c r="H131" i="4"/>
  <c r="G72" i="4"/>
  <c r="H72" i="4"/>
  <c r="G159" i="4"/>
  <c r="H159" i="4"/>
  <c r="G484" i="4"/>
  <c r="H484" i="4"/>
  <c r="G464" i="4"/>
  <c r="H464" i="4"/>
  <c r="G329" i="4"/>
  <c r="H329" i="4"/>
  <c r="G417" i="4"/>
  <c r="H417" i="4"/>
  <c r="G233" i="4"/>
  <c r="H233" i="4"/>
  <c r="G182" i="4"/>
  <c r="H182" i="4"/>
  <c r="G325" i="4"/>
  <c r="H325" i="4"/>
  <c r="G223" i="4"/>
  <c r="H223" i="4"/>
  <c r="G346" i="4"/>
  <c r="H346" i="4"/>
  <c r="G451" i="4"/>
  <c r="H451" i="4"/>
  <c r="G180" i="4"/>
  <c r="H180" i="4"/>
  <c r="G476" i="4"/>
  <c r="H476" i="4"/>
  <c r="G245" i="4"/>
  <c r="H245" i="4"/>
  <c r="G53" i="4"/>
  <c r="H53" i="4"/>
  <c r="G382" i="4"/>
  <c r="H382" i="4"/>
  <c r="G296" i="4"/>
  <c r="H296" i="4"/>
  <c r="G101" i="4"/>
  <c r="H101" i="4"/>
  <c r="G128" i="4"/>
  <c r="H128" i="4"/>
  <c r="G488" i="4"/>
  <c r="H488" i="4"/>
  <c r="G373" i="4"/>
  <c r="H373" i="4"/>
  <c r="G303" i="4"/>
  <c r="H303" i="4"/>
  <c r="G45" i="4"/>
  <c r="H45" i="4"/>
  <c r="G268" i="4"/>
  <c r="H268" i="4"/>
  <c r="G359" i="4"/>
  <c r="H359" i="4"/>
  <c r="G186" i="4"/>
  <c r="H186" i="4"/>
  <c r="G38" i="4"/>
  <c r="H38" i="4"/>
  <c r="G47" i="4"/>
  <c r="H47" i="4"/>
  <c r="G217" i="4"/>
  <c r="H217" i="4"/>
  <c r="G302" i="4"/>
  <c r="H302" i="4"/>
  <c r="G383" i="4"/>
  <c r="H383" i="4"/>
  <c r="G212" i="4"/>
  <c r="H212" i="4"/>
  <c r="G54" i="4"/>
  <c r="H54" i="4"/>
  <c r="G283" i="4"/>
  <c r="H283" i="4"/>
  <c r="G24" i="4"/>
  <c r="H24" i="4"/>
  <c r="G114" i="4"/>
  <c r="H114" i="4"/>
  <c r="G384" i="4"/>
  <c r="H384" i="4"/>
  <c r="G178" i="4"/>
  <c r="H178" i="4"/>
  <c r="G385" i="4"/>
  <c r="H385" i="4"/>
  <c r="G272" i="4"/>
  <c r="H272" i="4"/>
  <c r="G433" i="4"/>
  <c r="H433" i="4"/>
  <c r="G317" i="4"/>
  <c r="H317" i="4"/>
  <c r="G360" i="4"/>
  <c r="H360" i="4"/>
  <c r="G57" i="4"/>
  <c r="H57" i="4"/>
  <c r="G324" i="4"/>
  <c r="H324" i="4"/>
  <c r="G43" i="4"/>
  <c r="H43" i="4"/>
  <c r="G386" i="4"/>
  <c r="H386" i="4"/>
  <c r="G211" i="4"/>
  <c r="H211" i="4"/>
  <c r="G235" i="4"/>
  <c r="H235" i="4"/>
  <c r="G482" i="4"/>
  <c r="H482" i="4"/>
  <c r="G110" i="4"/>
  <c r="H110" i="4"/>
  <c r="G171" i="4"/>
  <c r="H171" i="4"/>
  <c r="G222" i="4"/>
  <c r="H222" i="4"/>
  <c r="G414" i="4"/>
  <c r="H414" i="4"/>
  <c r="G323" i="4"/>
  <c r="H323" i="4"/>
  <c r="G343" i="4"/>
  <c r="H343" i="4"/>
  <c r="G2" i="4"/>
  <c r="H2" i="4"/>
  <c r="G443" i="4"/>
  <c r="H443" i="4"/>
  <c r="G466" i="4"/>
  <c r="H466" i="4"/>
  <c r="G266" i="4"/>
  <c r="H266" i="4"/>
  <c r="G183" i="4"/>
  <c r="H183" i="4"/>
  <c r="G455" i="4"/>
  <c r="H455" i="4"/>
  <c r="G218" i="4"/>
  <c r="H218" i="4"/>
  <c r="G96" i="4"/>
  <c r="H96" i="4"/>
  <c r="G352" i="4"/>
  <c r="H352" i="4"/>
  <c r="G448" i="4"/>
  <c r="H448" i="4"/>
  <c r="G156" i="4"/>
  <c r="H156" i="4"/>
  <c r="G160" i="4"/>
  <c r="H160" i="4"/>
  <c r="G100" i="4"/>
  <c r="H100" i="4"/>
  <c r="G496" i="4"/>
  <c r="H496" i="4"/>
  <c r="G387" i="4"/>
  <c r="H387" i="4"/>
  <c r="G149" i="4"/>
  <c r="H149" i="4"/>
  <c r="G449" i="4"/>
  <c r="H449" i="4"/>
  <c r="G199" i="4"/>
  <c r="H199" i="4"/>
  <c r="G291" i="4"/>
  <c r="H291" i="4"/>
  <c r="G158" i="4"/>
  <c r="H158" i="4"/>
  <c r="G206" i="4"/>
  <c r="H206" i="4"/>
  <c r="G469" i="4"/>
  <c r="H469" i="4"/>
  <c r="G30" i="4"/>
  <c r="H30" i="4"/>
  <c r="G459" i="4"/>
  <c r="H459" i="4"/>
  <c r="G361" i="4"/>
  <c r="H361" i="4"/>
  <c r="G163" i="4"/>
  <c r="H163" i="4"/>
  <c r="G68" i="4"/>
  <c r="H68" i="4"/>
  <c r="G419" i="4"/>
  <c r="H419" i="4"/>
  <c r="G374" i="4"/>
  <c r="H374" i="4"/>
  <c r="G9" i="4"/>
  <c r="H9" i="4"/>
  <c r="G82" i="4"/>
  <c r="H82" i="4"/>
  <c r="G388" i="4"/>
  <c r="H388" i="4"/>
  <c r="G299" i="4"/>
  <c r="H299" i="4"/>
  <c r="G492" i="4"/>
  <c r="H492" i="4"/>
  <c r="G470" i="4"/>
  <c r="H470" i="4"/>
  <c r="G250" i="4"/>
  <c r="H250" i="4"/>
  <c r="G295" i="4"/>
  <c r="H295" i="4"/>
  <c r="G248" i="4"/>
  <c r="H248" i="4"/>
  <c r="G174" i="4"/>
  <c r="H174" i="4"/>
  <c r="G198" i="4"/>
  <c r="H198" i="4"/>
  <c r="G330" i="4"/>
  <c r="H330" i="4"/>
  <c r="G362" i="4"/>
  <c r="H362" i="4"/>
  <c r="G432" i="4"/>
  <c r="H432" i="4"/>
  <c r="G485" i="4"/>
  <c r="H485" i="4"/>
  <c r="G389" i="4"/>
  <c r="H389" i="4"/>
  <c r="G252" i="4"/>
  <c r="H252" i="4"/>
  <c r="G188" i="4"/>
  <c r="H188" i="4"/>
  <c r="G109" i="4"/>
  <c r="H109" i="4"/>
  <c r="G491" i="4"/>
  <c r="H491" i="4"/>
  <c r="G51" i="4"/>
  <c r="H51" i="4"/>
  <c r="G196" i="4"/>
  <c r="H196" i="4"/>
  <c r="G328" i="4"/>
  <c r="H328" i="4"/>
  <c r="G281" i="4"/>
  <c r="H281" i="4"/>
  <c r="G418" i="4"/>
  <c r="H418" i="4"/>
  <c r="G293" i="4"/>
  <c r="H293" i="4"/>
  <c r="G74" i="4"/>
  <c r="H74" i="4"/>
  <c r="G133" i="4"/>
  <c r="H133" i="4"/>
  <c r="G29" i="4"/>
  <c r="H29" i="4"/>
  <c r="G138" i="4"/>
  <c r="H138" i="4"/>
  <c r="G136" i="4"/>
  <c r="H136" i="4"/>
  <c r="G66" i="4"/>
  <c r="H66" i="4"/>
  <c r="G75" i="4"/>
  <c r="H75" i="4"/>
  <c r="G50" i="4"/>
  <c r="H50" i="4"/>
  <c r="G371" i="4"/>
  <c r="H371" i="4"/>
  <c r="G390" i="4"/>
  <c r="H390" i="4"/>
  <c r="G91" i="4"/>
  <c r="H91" i="4"/>
  <c r="G215" i="4"/>
  <c r="H215" i="4"/>
  <c r="G14" i="4"/>
  <c r="H14" i="4"/>
  <c r="G97" i="4"/>
  <c r="H97" i="4"/>
  <c r="G356" i="4"/>
  <c r="H356" i="4"/>
  <c r="G355" i="4"/>
  <c r="H355" i="4"/>
  <c r="G473" i="4"/>
  <c r="H473" i="4"/>
  <c r="G8" i="4"/>
  <c r="H8" i="4"/>
  <c r="G103" i="4"/>
  <c r="H103" i="4"/>
  <c r="G118" i="4"/>
  <c r="H118" i="4"/>
  <c r="G28" i="4"/>
  <c r="H28" i="4"/>
  <c r="G251" i="4"/>
  <c r="H251" i="4"/>
  <c r="G162" i="4"/>
  <c r="H162" i="4"/>
  <c r="G477" i="4"/>
  <c r="H477" i="4"/>
  <c r="G241" i="4"/>
  <c r="H241" i="4"/>
  <c r="G36" i="4"/>
  <c r="H36" i="4"/>
  <c r="G113" i="4"/>
  <c r="H113" i="4"/>
  <c r="G311" i="4"/>
  <c r="H311" i="4"/>
  <c r="G26" i="4"/>
  <c r="H26" i="4"/>
  <c r="G487" i="4"/>
  <c r="H487" i="4"/>
  <c r="G391" i="4"/>
  <c r="H391" i="4"/>
  <c r="G120" i="4"/>
  <c r="H120" i="4"/>
  <c r="G310" i="4"/>
  <c r="H310" i="4"/>
  <c r="G35" i="4"/>
  <c r="H35" i="4"/>
  <c r="G392" i="4"/>
  <c r="H392" i="4"/>
  <c r="G192" i="4"/>
  <c r="H192" i="4"/>
  <c r="G230" i="4"/>
  <c r="H230" i="4"/>
  <c r="G463" i="4"/>
  <c r="H463" i="4"/>
  <c r="G10" i="4"/>
  <c r="H10" i="4"/>
  <c r="G239" i="4"/>
  <c r="H239" i="4"/>
  <c r="G471" i="4"/>
  <c r="H471" i="4"/>
  <c r="G194" i="4"/>
  <c r="H194" i="4"/>
  <c r="G88" i="4"/>
  <c r="H88" i="4"/>
  <c r="G155" i="4"/>
  <c r="H155" i="4"/>
  <c r="G87" i="4"/>
  <c r="H87" i="4"/>
  <c r="G479" i="4"/>
  <c r="H479" i="4"/>
  <c r="G474" i="4"/>
  <c r="H474" i="4"/>
  <c r="G338" i="4"/>
  <c r="H338" i="4"/>
  <c r="G497" i="4"/>
  <c r="H497" i="4"/>
  <c r="G354" i="4"/>
  <c r="H354" i="4"/>
  <c r="G456" i="4"/>
  <c r="H456" i="4"/>
  <c r="G467" i="4"/>
  <c r="H467" i="4"/>
  <c r="G442" i="4"/>
  <c r="H442" i="4"/>
  <c r="G208" i="4"/>
  <c r="H208" i="4"/>
  <c r="G189" i="4"/>
  <c r="H189" i="4"/>
  <c r="G172" i="4"/>
  <c r="H172" i="4"/>
  <c r="G200" i="4"/>
  <c r="H200" i="4"/>
  <c r="G243" i="4"/>
  <c r="H243" i="4"/>
  <c r="G472" i="4"/>
  <c r="H472" i="4"/>
  <c r="G161" i="4"/>
  <c r="H161" i="4"/>
  <c r="G204" i="4"/>
  <c r="H204" i="4"/>
  <c r="G434" i="4"/>
  <c r="H434" i="4"/>
  <c r="G353" i="4"/>
  <c r="H353" i="4"/>
  <c r="G461" i="4"/>
  <c r="H461" i="4"/>
  <c r="G81" i="4"/>
  <c r="H81" i="4"/>
  <c r="G495" i="4"/>
  <c r="H495" i="4"/>
  <c r="G238" i="4"/>
  <c r="H238" i="4"/>
  <c r="G284" i="4"/>
  <c r="H284" i="4"/>
  <c r="G393" i="4"/>
  <c r="H393" i="4"/>
  <c r="G394" i="4"/>
  <c r="H394" i="4"/>
  <c r="G318" i="4"/>
  <c r="H318" i="4"/>
  <c r="G278" i="4"/>
  <c r="H278" i="4"/>
  <c r="G255" i="4"/>
  <c r="H255" i="4"/>
  <c r="G154" i="4"/>
  <c r="H154" i="4"/>
  <c r="G350" i="4"/>
  <c r="H350" i="4"/>
  <c r="G409" i="4"/>
  <c r="H409" i="4"/>
  <c r="G257" i="4"/>
  <c r="H257" i="4"/>
  <c r="G5" i="4"/>
  <c r="H5" i="4"/>
  <c r="G422" i="4"/>
  <c r="H422" i="4"/>
  <c r="G368" i="4"/>
  <c r="H368" i="4"/>
  <c r="G413" i="4"/>
  <c r="H413" i="4"/>
  <c r="G429" i="4"/>
  <c r="H429" i="4"/>
  <c r="G348" i="4"/>
  <c r="H348" i="4"/>
  <c r="G124" i="4"/>
  <c r="H124" i="4"/>
  <c r="G483" i="4"/>
  <c r="H483" i="4"/>
  <c r="G210" i="4"/>
  <c r="H210" i="4"/>
  <c r="G16" i="4"/>
  <c r="H16" i="4"/>
  <c r="G18" i="4"/>
  <c r="H18" i="4"/>
  <c r="G3" i="4"/>
  <c r="H3" i="4"/>
  <c r="G285" i="4"/>
  <c r="H285" i="4"/>
  <c r="G175" i="4"/>
  <c r="H175" i="4"/>
  <c r="G77" i="4"/>
  <c r="H77" i="4"/>
  <c r="G298" i="4"/>
  <c r="H298" i="4"/>
  <c r="G70" i="4"/>
  <c r="H70" i="4"/>
  <c r="G164" i="4"/>
  <c r="H164" i="4"/>
  <c r="G395" i="4"/>
  <c r="H395" i="4"/>
  <c r="G134" i="4"/>
  <c r="H134" i="4"/>
  <c r="G454" i="4"/>
  <c r="H454" i="4"/>
  <c r="G486" i="4"/>
  <c r="H486" i="4"/>
  <c r="G73" i="4"/>
  <c r="H73" i="4"/>
  <c r="G331" i="4"/>
  <c r="H331" i="4"/>
  <c r="G165" i="4"/>
  <c r="H165" i="4"/>
  <c r="G202" i="4"/>
  <c r="H202" i="4"/>
  <c r="G263" i="4"/>
  <c r="H263" i="4"/>
  <c r="G444" i="4"/>
  <c r="H444" i="4"/>
  <c r="G195" i="4"/>
  <c r="H195" i="4"/>
  <c r="G405" i="4"/>
  <c r="H405" i="4"/>
  <c r="G366" i="4"/>
  <c r="H366" i="4"/>
  <c r="G446" i="4"/>
  <c r="H446" i="4"/>
  <c r="G287" i="4"/>
  <c r="H287" i="4"/>
  <c r="G430" i="4"/>
  <c r="H430" i="4"/>
  <c r="G462" i="4"/>
  <c r="H462" i="4"/>
  <c r="G148" i="4"/>
  <c r="H148" i="4"/>
  <c r="G431" i="4"/>
  <c r="H431" i="4"/>
  <c r="G271" i="4"/>
  <c r="H271" i="4"/>
  <c r="G216" i="4"/>
  <c r="H216" i="4"/>
  <c r="G179" i="4"/>
  <c r="H179" i="4"/>
  <c r="G63" i="4"/>
  <c r="H63" i="4"/>
  <c r="G407" i="4"/>
  <c r="H407" i="4"/>
  <c r="G424" i="4"/>
  <c r="H424" i="4"/>
  <c r="G191" i="4"/>
  <c r="H191" i="4"/>
  <c r="G89" i="4"/>
  <c r="H89" i="4"/>
  <c r="G420" i="4"/>
  <c r="H420" i="4"/>
  <c r="G289" i="4"/>
  <c r="H289" i="4"/>
  <c r="G23" i="4"/>
  <c r="H23" i="4"/>
  <c r="G236" i="4"/>
  <c r="H236" i="4"/>
  <c r="G270" i="4"/>
  <c r="H270" i="4"/>
  <c r="G333" i="4"/>
  <c r="H333" i="4"/>
  <c r="G277" i="4"/>
  <c r="H277" i="4"/>
  <c r="G228" i="4"/>
  <c r="H228" i="4"/>
  <c r="G166" i="4"/>
  <c r="H166" i="4"/>
  <c r="G169" i="4"/>
  <c r="H169" i="4"/>
  <c r="G129" i="4"/>
  <c r="H129" i="4"/>
  <c r="G37" i="4"/>
  <c r="H37" i="4"/>
  <c r="G396" i="4"/>
  <c r="H396" i="4"/>
  <c r="G480" i="4"/>
  <c r="H480" i="4"/>
  <c r="G108" i="4"/>
  <c r="H108" i="4"/>
  <c r="G139" i="4"/>
  <c r="H139" i="4"/>
  <c r="G137" i="4"/>
  <c r="H137" i="4"/>
  <c r="G415" i="4"/>
  <c r="H415" i="4"/>
  <c r="G334" i="4"/>
  <c r="H334" i="4"/>
  <c r="G453" i="4"/>
  <c r="H453" i="4"/>
  <c r="G142" i="4"/>
  <c r="H142" i="4"/>
  <c r="G93" i="4"/>
  <c r="H93" i="4"/>
  <c r="G83" i="4"/>
  <c r="H83" i="4"/>
  <c r="G55" i="4"/>
  <c r="H55" i="4"/>
  <c r="G314" i="4"/>
  <c r="H314" i="4"/>
  <c r="G288" i="4"/>
  <c r="H288" i="4"/>
  <c r="G76" i="4"/>
  <c r="H76" i="4"/>
  <c r="G321" i="4"/>
  <c r="H321" i="4"/>
  <c r="G104" i="4"/>
  <c r="H104" i="4"/>
  <c r="G126" i="4"/>
  <c r="H126" i="4"/>
  <c r="G132" i="4"/>
  <c r="H132" i="4"/>
  <c r="G168" i="4"/>
  <c r="H168" i="4"/>
  <c r="G450" i="4"/>
  <c r="H450" i="4"/>
  <c r="G95" i="4"/>
  <c r="H95" i="4"/>
  <c r="G253" i="4"/>
  <c r="H253" i="4"/>
  <c r="G412" i="4"/>
  <c r="H412" i="4"/>
  <c r="G347" i="4"/>
  <c r="H347" i="4"/>
  <c r="G397" i="4"/>
  <c r="H397" i="4"/>
  <c r="G398" i="4"/>
  <c r="H398" i="4"/>
  <c r="G20" i="4"/>
  <c r="H20" i="4"/>
  <c r="G220" i="4"/>
  <c r="H220" i="4"/>
  <c r="G27" i="4"/>
  <c r="H27" i="4"/>
  <c r="G94" i="4"/>
  <c r="H94" i="4"/>
  <c r="G48" i="4"/>
  <c r="H48" i="4"/>
  <c r="G17" i="4"/>
  <c r="H17" i="4"/>
  <c r="G224" i="4"/>
  <c r="H224" i="4"/>
  <c r="G363" i="4"/>
  <c r="H363" i="4"/>
  <c r="G440" i="4"/>
  <c r="H440" i="4"/>
  <c r="G231" i="4"/>
  <c r="H231" i="4"/>
  <c r="G176" i="4"/>
  <c r="H176" i="4"/>
  <c r="G458" i="4"/>
  <c r="H458" i="4"/>
  <c r="G399" i="4"/>
  <c r="H399" i="4"/>
  <c r="G147" i="4"/>
  <c r="H147" i="4"/>
  <c r="G226" i="4"/>
  <c r="H226" i="4"/>
  <c r="G445" i="4"/>
  <c r="H445" i="4"/>
  <c r="G111" i="4"/>
  <c r="H111" i="4"/>
  <c r="G119" i="4"/>
  <c r="H119" i="4"/>
  <c r="G107" i="4"/>
  <c r="H107" i="4"/>
  <c r="G157" i="4"/>
  <c r="H157" i="4"/>
  <c r="G197" i="4"/>
  <c r="H197" i="4"/>
  <c r="G320" i="4"/>
  <c r="H320" i="4"/>
  <c r="G80" i="4"/>
  <c r="H80" i="4"/>
  <c r="G121" i="4"/>
  <c r="H121" i="4"/>
  <c r="G262" i="4"/>
  <c r="H262" i="4"/>
  <c r="G141" i="4"/>
  <c r="H141" i="4"/>
  <c r="G246" i="4"/>
  <c r="H246" i="4"/>
  <c r="G400" i="4"/>
  <c r="H400" i="4"/>
  <c r="G60" i="4"/>
  <c r="H60" i="4"/>
  <c r="G146" i="4"/>
  <c r="H146" i="4"/>
  <c r="G229" i="4"/>
  <c r="H229" i="4"/>
  <c r="G56" i="4"/>
  <c r="H56" i="4"/>
  <c r="G273" i="4"/>
  <c r="H273" i="4"/>
  <c r="G64" i="4"/>
  <c r="H64" i="4"/>
  <c r="G357" i="4"/>
  <c r="H357" i="4"/>
  <c r="G468" i="4"/>
  <c r="H468" i="4"/>
  <c r="G49" i="4"/>
  <c r="H49" i="4"/>
  <c r="G232" i="4"/>
  <c r="H232" i="4"/>
  <c r="G19" i="4"/>
  <c r="H19" i="4"/>
  <c r="G308" i="4"/>
  <c r="H308" i="4"/>
  <c r="G358" i="4"/>
  <c r="H358" i="4"/>
  <c r="G256" i="4"/>
  <c r="H256" i="4"/>
  <c r="G309" i="4"/>
  <c r="H309" i="4"/>
  <c r="G416" i="4"/>
  <c r="H416" i="4"/>
  <c r="G364" i="4"/>
  <c r="H364" i="4"/>
  <c r="G61" i="4"/>
  <c r="H61" i="4"/>
  <c r="G493" i="4"/>
  <c r="H493" i="4"/>
  <c r="G264" i="4"/>
  <c r="H264" i="4"/>
  <c r="G319" i="4"/>
  <c r="H319" i="4"/>
  <c r="G151" i="4"/>
  <c r="H151" i="4"/>
  <c r="G401" i="4"/>
  <c r="H401" i="4"/>
  <c r="G322" i="4"/>
  <c r="H322" i="4"/>
  <c r="G425" i="4"/>
  <c r="H425" i="4"/>
  <c r="G86" i="4"/>
  <c r="H86" i="4"/>
  <c r="G404" i="4"/>
  <c r="H404" i="4"/>
  <c r="G59" i="4"/>
  <c r="H59" i="4"/>
  <c r="G4" i="4"/>
  <c r="H4" i="4"/>
  <c r="G282" i="4"/>
  <c r="H282" i="4"/>
  <c r="G408" i="4"/>
  <c r="H408" i="4"/>
  <c r="G34" i="4"/>
  <c r="H34" i="4"/>
  <c r="G219" i="4"/>
  <c r="H219" i="4"/>
  <c r="G6" i="4"/>
  <c r="H6" i="4"/>
  <c r="G402" i="4"/>
  <c r="H402" i="4"/>
  <c r="G170" i="4"/>
  <c r="H170" i="4"/>
  <c r="G344" i="4"/>
  <c r="H344" i="4"/>
  <c r="G225" i="4"/>
  <c r="H225" i="4"/>
  <c r="G315" i="4"/>
  <c r="H315" i="4"/>
  <c r="G478" i="4"/>
  <c r="H478" i="4"/>
  <c r="G274" i="4"/>
  <c r="H274" i="4"/>
  <c r="G145" i="4"/>
  <c r="H145" i="4"/>
  <c r="G247" i="4"/>
  <c r="H247" i="4"/>
  <c r="G436" i="4"/>
  <c r="H436" i="4"/>
  <c r="G438" i="4"/>
  <c r="H438" i="4"/>
  <c r="G258" i="4"/>
  <c r="H258" i="4"/>
  <c r="G152" i="4"/>
  <c r="H152" i="4"/>
  <c r="G269" i="4"/>
  <c r="H269" i="4"/>
  <c r="G372" i="4"/>
  <c r="H372" i="4"/>
  <c r="G201" i="4"/>
  <c r="H201" i="4"/>
  <c r="G261" i="4"/>
  <c r="H261" i="4"/>
  <c r="G286" i="4"/>
  <c r="H286" i="4"/>
  <c r="G406" i="4"/>
  <c r="H406" i="4"/>
  <c r="G62" i="4"/>
  <c r="H62" i="4"/>
  <c r="G375" i="4"/>
  <c r="H375" i="4"/>
  <c r="G153" i="4"/>
  <c r="H153" i="4"/>
  <c r="G143" i="4"/>
  <c r="H143" i="4"/>
  <c r="G25" i="4"/>
  <c r="H25" i="4"/>
  <c r="G307" i="4"/>
  <c r="H307" i="4"/>
  <c r="G370" i="4"/>
  <c r="H370" i="4"/>
  <c r="G193" i="4"/>
  <c r="H193" i="4"/>
  <c r="G369" i="4"/>
  <c r="H369" i="4"/>
  <c r="G280" i="4"/>
  <c r="H280" i="4"/>
  <c r="G125" i="4"/>
  <c r="H125" i="4"/>
  <c r="G127" i="4"/>
  <c r="H127" i="4"/>
  <c r="G465" i="4"/>
  <c r="H465" i="4"/>
  <c r="G213" i="4"/>
  <c r="H213" i="4"/>
  <c r="G342" i="4"/>
  <c r="H342" i="4"/>
  <c r="G71" i="4"/>
  <c r="H71" i="4"/>
  <c r="G242" i="4"/>
  <c r="H242" i="4"/>
  <c r="G115" i="4"/>
  <c r="H115" i="4"/>
  <c r="G44" i="4"/>
  <c r="H44" i="4"/>
  <c r="G423" i="4"/>
  <c r="H423" i="4"/>
  <c r="G130" i="4"/>
  <c r="H130" i="4"/>
  <c r="G185" i="4"/>
  <c r="H185" i="4"/>
  <c r="G52" i="4"/>
  <c r="H52" i="4"/>
  <c r="G335" i="4"/>
  <c r="H335" i="4"/>
  <c r="G441" i="4"/>
  <c r="H441" i="4"/>
  <c r="G254" i="4"/>
  <c r="H254" i="4"/>
  <c r="G489" i="4"/>
  <c r="H489" i="4"/>
  <c r="G244" i="4"/>
  <c r="H244" i="4"/>
  <c r="G85" i="4"/>
  <c r="H85" i="4"/>
  <c r="G403" i="4"/>
  <c r="H403" i="4"/>
  <c r="G237" i="4"/>
  <c r="H237" i="4"/>
  <c r="G332" i="4"/>
  <c r="H332" i="4"/>
  <c r="G428" i="4"/>
  <c r="H428" i="4"/>
  <c r="G205" i="4"/>
  <c r="H205" i="4"/>
  <c r="G117" i="4"/>
  <c r="H117" i="4"/>
  <c r="E452" i="4"/>
  <c r="E297" i="4"/>
  <c r="E177" i="4"/>
  <c r="E365" i="4"/>
  <c r="E135" i="4"/>
  <c r="E337" i="4"/>
  <c r="E316" i="4"/>
  <c r="E421" i="4"/>
  <c r="E240" i="4"/>
  <c r="E447" i="4"/>
  <c r="E481" i="4"/>
  <c r="E40" i="4"/>
  <c r="E326" i="4"/>
  <c r="E265" i="4"/>
  <c r="E249" i="4"/>
  <c r="E410" i="4"/>
  <c r="E65" i="4"/>
  <c r="E345" i="4"/>
  <c r="E276" i="4"/>
  <c r="E367" i="4"/>
  <c r="E267" i="4"/>
  <c r="E351" i="4"/>
  <c r="E92" i="4"/>
  <c r="E15" i="4"/>
  <c r="E22" i="4"/>
  <c r="E227" i="4"/>
  <c r="E301" i="4"/>
  <c r="E221" i="4"/>
  <c r="E67" i="4"/>
  <c r="E173" i="4"/>
  <c r="E340" i="4"/>
  <c r="E260" i="4"/>
  <c r="E84" i="4"/>
  <c r="E376" i="4"/>
  <c r="E58" i="4"/>
  <c r="E42" i="4"/>
  <c r="E279" i="4"/>
  <c r="E207" i="4"/>
  <c r="E99" i="4"/>
  <c r="E167" i="4"/>
  <c r="E313" i="4"/>
  <c r="E426" i="4"/>
  <c r="E339" i="4"/>
  <c r="E292" i="4"/>
  <c r="E327" i="4"/>
  <c r="E457" i="4"/>
  <c r="E105" i="4"/>
  <c r="E427" i="4"/>
  <c r="E122" i="4"/>
  <c r="E377" i="4"/>
  <c r="E33" i="4"/>
  <c r="E123" i="4"/>
  <c r="E209" i="4"/>
  <c r="E378" i="4"/>
  <c r="E379" i="4"/>
  <c r="E435" i="4"/>
  <c r="E13" i="4"/>
  <c r="E102" i="4"/>
  <c r="E39" i="4"/>
  <c r="E11" i="4"/>
  <c r="E7" i="4"/>
  <c r="E275" i="4"/>
  <c r="E98" i="4"/>
  <c r="E380" i="4"/>
  <c r="E79" i="4"/>
  <c r="E116" i="4"/>
  <c r="E90" i="4"/>
  <c r="E494" i="4"/>
  <c r="E234" i="4"/>
  <c r="E112" i="4"/>
  <c r="E294" i="4"/>
  <c r="E306" i="4"/>
  <c r="E203" i="4"/>
  <c r="E259" i="4"/>
  <c r="E181" i="4"/>
  <c r="E12" i="4"/>
  <c r="E290" i="4"/>
  <c r="E41" i="4"/>
  <c r="E349" i="4"/>
  <c r="E31" i="4"/>
  <c r="E46" i="4"/>
  <c r="E144" i="4"/>
  <c r="E69" i="4"/>
  <c r="E106" i="4"/>
  <c r="E305" i="4"/>
  <c r="E381" i="4"/>
  <c r="E78" i="4"/>
  <c r="E304" i="4"/>
  <c r="E437" i="4"/>
  <c r="E336" i="4"/>
  <c r="E300" i="4"/>
  <c r="E184" i="4"/>
  <c r="E475" i="4"/>
  <c r="E190" i="4"/>
  <c r="E150" i="4"/>
  <c r="E214" i="4"/>
  <c r="E21" i="4"/>
  <c r="E140" i="4"/>
  <c r="E312" i="4"/>
  <c r="E460" i="4"/>
  <c r="E187" i="4"/>
  <c r="E439" i="4"/>
  <c r="E490" i="4"/>
  <c r="E341" i="4"/>
  <c r="E411" i="4"/>
  <c r="E131" i="4"/>
  <c r="E72" i="4"/>
  <c r="E159" i="4"/>
  <c r="E484" i="4"/>
  <c r="E464" i="4"/>
  <c r="E329" i="4"/>
  <c r="E417" i="4"/>
  <c r="E233" i="4"/>
  <c r="E182" i="4"/>
  <c r="E325" i="4"/>
  <c r="E223" i="4"/>
  <c r="E346" i="4"/>
  <c r="E451" i="4"/>
  <c r="E180" i="4"/>
  <c r="E476" i="4"/>
  <c r="E245" i="4"/>
  <c r="E53" i="4"/>
  <c r="E382" i="4"/>
  <c r="E296" i="4"/>
  <c r="E101" i="4"/>
  <c r="E128" i="4"/>
  <c r="E488" i="4"/>
  <c r="E373" i="4"/>
  <c r="E303" i="4"/>
  <c r="E45" i="4"/>
  <c r="E268" i="4"/>
  <c r="E359" i="4"/>
  <c r="E186" i="4"/>
  <c r="E38" i="4"/>
  <c r="E47" i="4"/>
  <c r="E217" i="4"/>
  <c r="E302" i="4"/>
  <c r="E383" i="4"/>
  <c r="E212" i="4"/>
  <c r="E54" i="4"/>
  <c r="E283" i="4"/>
  <c r="E24" i="4"/>
  <c r="E114" i="4"/>
  <c r="E384" i="4"/>
  <c r="E178" i="4"/>
  <c r="E385" i="4"/>
  <c r="E272" i="4"/>
  <c r="E433" i="4"/>
  <c r="E317" i="4"/>
  <c r="E360" i="4"/>
  <c r="E57" i="4"/>
  <c r="E324" i="4"/>
  <c r="E43" i="4"/>
  <c r="E386" i="4"/>
  <c r="E211" i="4"/>
  <c r="E235" i="4"/>
  <c r="E482" i="4"/>
  <c r="E110" i="4"/>
  <c r="E171" i="4"/>
  <c r="E222" i="4"/>
  <c r="E414" i="4"/>
  <c r="E323" i="4"/>
  <c r="E343" i="4"/>
  <c r="E2" i="4"/>
  <c r="E443" i="4"/>
  <c r="E466" i="4"/>
  <c r="E266" i="4"/>
  <c r="E183" i="4"/>
  <c r="E455" i="4"/>
  <c r="E218" i="4"/>
  <c r="E96" i="4"/>
  <c r="E352" i="4"/>
  <c r="E448" i="4"/>
  <c r="E156" i="4"/>
  <c r="E160" i="4"/>
  <c r="E100" i="4"/>
  <c r="E496" i="4"/>
  <c r="E387" i="4"/>
  <c r="E149" i="4"/>
  <c r="E449" i="4"/>
  <c r="E199" i="4"/>
  <c r="E291" i="4"/>
  <c r="E158" i="4"/>
  <c r="E206" i="4"/>
  <c r="E469" i="4"/>
  <c r="E30" i="4"/>
  <c r="E459" i="4"/>
  <c r="E361" i="4"/>
  <c r="E163" i="4"/>
  <c r="E68" i="4"/>
  <c r="E419" i="4"/>
  <c r="E374" i="4"/>
  <c r="E9" i="4"/>
  <c r="E82" i="4"/>
  <c r="E388" i="4"/>
  <c r="E299" i="4"/>
  <c r="E492" i="4"/>
  <c r="E470" i="4"/>
  <c r="E250" i="4"/>
  <c r="E295" i="4"/>
  <c r="E248" i="4"/>
  <c r="E174" i="4"/>
  <c r="E198" i="4"/>
  <c r="E330" i="4"/>
  <c r="E362" i="4"/>
  <c r="E432" i="4"/>
  <c r="E485" i="4"/>
  <c r="E389" i="4"/>
  <c r="E252" i="4"/>
  <c r="E188" i="4"/>
  <c r="E109" i="4"/>
  <c r="E491" i="4"/>
  <c r="E51" i="4"/>
  <c r="E196" i="4"/>
  <c r="E328" i="4"/>
  <c r="E281" i="4"/>
  <c r="E418" i="4"/>
  <c r="E293" i="4"/>
  <c r="E74" i="4"/>
  <c r="E133" i="4"/>
  <c r="E29" i="4"/>
  <c r="E138" i="4"/>
  <c r="E136" i="4"/>
  <c r="E66" i="4"/>
  <c r="E75" i="4"/>
  <c r="E50" i="4"/>
  <c r="E371" i="4"/>
  <c r="E390" i="4"/>
  <c r="E91" i="4"/>
  <c r="E215" i="4"/>
  <c r="E14" i="4"/>
  <c r="E97" i="4"/>
  <c r="E356" i="4"/>
  <c r="E355" i="4"/>
  <c r="E473" i="4"/>
  <c r="E8" i="4"/>
  <c r="E103" i="4"/>
  <c r="E118" i="4"/>
  <c r="E28" i="4"/>
  <c r="E251" i="4"/>
  <c r="E162" i="4"/>
  <c r="E477" i="4"/>
  <c r="E241" i="4"/>
  <c r="E36" i="4"/>
  <c r="E113" i="4"/>
  <c r="E311" i="4"/>
  <c r="E26" i="4"/>
  <c r="E487" i="4"/>
  <c r="E391" i="4"/>
  <c r="E120" i="4"/>
  <c r="E310" i="4"/>
  <c r="E35" i="4"/>
  <c r="E392" i="4"/>
  <c r="E192" i="4"/>
  <c r="E230" i="4"/>
  <c r="E463" i="4"/>
  <c r="E10" i="4"/>
  <c r="E239" i="4"/>
  <c r="E471" i="4"/>
  <c r="E194" i="4"/>
  <c r="E88" i="4"/>
  <c r="E155" i="4"/>
  <c r="E87" i="4"/>
  <c r="E479" i="4"/>
  <c r="E474" i="4"/>
  <c r="E338" i="4"/>
  <c r="E497" i="4"/>
  <c r="E354" i="4"/>
  <c r="E456" i="4"/>
  <c r="E467" i="4"/>
  <c r="E442" i="4"/>
  <c r="E208" i="4"/>
  <c r="E189" i="4"/>
  <c r="E172" i="4"/>
  <c r="E200" i="4"/>
  <c r="E243" i="4"/>
  <c r="E472" i="4"/>
  <c r="E161" i="4"/>
  <c r="E204" i="4"/>
  <c r="E434" i="4"/>
  <c r="E353" i="4"/>
  <c r="E461" i="4"/>
  <c r="E81" i="4"/>
  <c r="E495" i="4"/>
  <c r="E238" i="4"/>
  <c r="E284" i="4"/>
  <c r="E393" i="4"/>
  <c r="E394" i="4"/>
  <c r="E318" i="4"/>
  <c r="E278" i="4"/>
  <c r="E255" i="4"/>
  <c r="E154" i="4"/>
  <c r="E350" i="4"/>
  <c r="E409" i="4"/>
  <c r="E257" i="4"/>
  <c r="E5" i="4"/>
  <c r="E422" i="4"/>
  <c r="E368" i="4"/>
  <c r="E413" i="4"/>
  <c r="E429" i="4"/>
  <c r="E348" i="4"/>
  <c r="E124" i="4"/>
  <c r="E483" i="4"/>
  <c r="E210" i="4"/>
  <c r="E16" i="4"/>
  <c r="E18" i="4"/>
  <c r="E3" i="4"/>
  <c r="E285" i="4"/>
  <c r="E175" i="4"/>
  <c r="E77" i="4"/>
  <c r="E298" i="4"/>
  <c r="E70" i="4"/>
  <c r="E164" i="4"/>
  <c r="E395" i="4"/>
  <c r="E134" i="4"/>
  <c r="E454" i="4"/>
  <c r="E486" i="4"/>
  <c r="E73" i="4"/>
  <c r="E331" i="4"/>
  <c r="E165" i="4"/>
  <c r="E202" i="4"/>
  <c r="E263" i="4"/>
  <c r="E444" i="4"/>
  <c r="E195" i="4"/>
  <c r="E405" i="4"/>
  <c r="E366" i="4"/>
  <c r="E446" i="4"/>
  <c r="E287" i="4"/>
  <c r="E430" i="4"/>
  <c r="E462" i="4"/>
  <c r="E148" i="4"/>
  <c r="E431" i="4"/>
  <c r="E271" i="4"/>
  <c r="E216" i="4"/>
  <c r="E179" i="4"/>
  <c r="E63" i="4"/>
  <c r="E407" i="4"/>
  <c r="E424" i="4"/>
  <c r="E191" i="4"/>
  <c r="E89" i="4"/>
  <c r="E420" i="4"/>
  <c r="E289" i="4"/>
  <c r="E23" i="4"/>
  <c r="E236" i="4"/>
  <c r="E270" i="4"/>
  <c r="E333" i="4"/>
  <c r="E277" i="4"/>
  <c r="E228" i="4"/>
  <c r="E166" i="4"/>
  <c r="E169" i="4"/>
  <c r="E129" i="4"/>
  <c r="E37" i="4"/>
  <c r="E396" i="4"/>
  <c r="E480" i="4"/>
  <c r="E108" i="4"/>
  <c r="E139" i="4"/>
  <c r="E137" i="4"/>
  <c r="E415" i="4"/>
  <c r="E334" i="4"/>
  <c r="E453" i="4"/>
  <c r="E142" i="4"/>
  <c r="E93" i="4"/>
  <c r="E83" i="4"/>
  <c r="E55" i="4"/>
  <c r="E314" i="4"/>
  <c r="E288" i="4"/>
  <c r="E76" i="4"/>
  <c r="E321" i="4"/>
  <c r="E104" i="4"/>
  <c r="E126" i="4"/>
  <c r="E132" i="4"/>
  <c r="E168" i="4"/>
  <c r="E450" i="4"/>
  <c r="E95" i="4"/>
  <c r="E253" i="4"/>
  <c r="E412" i="4"/>
  <c r="E347" i="4"/>
  <c r="E397" i="4"/>
  <c r="E398" i="4"/>
  <c r="E20" i="4"/>
  <c r="E220" i="4"/>
  <c r="E27" i="4"/>
  <c r="E94" i="4"/>
  <c r="E48" i="4"/>
  <c r="E17" i="4"/>
  <c r="E224" i="4"/>
  <c r="E363" i="4"/>
  <c r="E440" i="4"/>
  <c r="E231" i="4"/>
  <c r="E176" i="4"/>
  <c r="E458" i="4"/>
  <c r="E399" i="4"/>
  <c r="E147" i="4"/>
  <c r="E226" i="4"/>
  <c r="E445" i="4"/>
  <c r="E111" i="4"/>
  <c r="E119" i="4"/>
  <c r="E107" i="4"/>
  <c r="E157" i="4"/>
  <c r="E197" i="4"/>
  <c r="E320" i="4"/>
  <c r="E80" i="4"/>
  <c r="E121" i="4"/>
  <c r="E262" i="4"/>
  <c r="E141" i="4"/>
  <c r="E246" i="4"/>
  <c r="E400" i="4"/>
  <c r="E60" i="4"/>
  <c r="E146" i="4"/>
  <c r="E229" i="4"/>
  <c r="E56" i="4"/>
  <c r="E273" i="4"/>
  <c r="E64" i="4"/>
  <c r="E357" i="4"/>
  <c r="E468" i="4"/>
  <c r="E49" i="4"/>
  <c r="E232" i="4"/>
  <c r="E19" i="4"/>
  <c r="E308" i="4"/>
  <c r="E358" i="4"/>
  <c r="E256" i="4"/>
  <c r="E309" i="4"/>
  <c r="E416" i="4"/>
  <c r="E364" i="4"/>
  <c r="E61" i="4"/>
  <c r="E493" i="4"/>
  <c r="E264" i="4"/>
  <c r="E319" i="4"/>
  <c r="E151" i="4"/>
  <c r="E401" i="4"/>
  <c r="E322" i="4"/>
  <c r="E425" i="4"/>
  <c r="E86" i="4"/>
  <c r="E404" i="4"/>
  <c r="E59" i="4"/>
  <c r="E4" i="4"/>
  <c r="E282" i="4"/>
  <c r="E408" i="4"/>
  <c r="E34" i="4"/>
  <c r="E219" i="4"/>
  <c r="E6" i="4"/>
  <c r="E402" i="4"/>
  <c r="E170" i="4"/>
  <c r="E344" i="4"/>
  <c r="E225" i="4"/>
  <c r="E315" i="4"/>
  <c r="E478" i="4"/>
  <c r="E274" i="4"/>
  <c r="E145" i="4"/>
  <c r="E247" i="4"/>
  <c r="E436" i="4"/>
  <c r="E438" i="4"/>
  <c r="E258" i="4"/>
  <c r="E152" i="4"/>
  <c r="E269" i="4"/>
  <c r="E372" i="4"/>
  <c r="E201" i="4"/>
  <c r="E261" i="4"/>
  <c r="E286" i="4"/>
  <c r="E406" i="4"/>
  <c r="E62" i="4"/>
  <c r="E375" i="4"/>
  <c r="E153" i="4"/>
  <c r="E143" i="4"/>
  <c r="E25" i="4"/>
  <c r="E307" i="4"/>
  <c r="E370" i="4"/>
  <c r="E193" i="4"/>
  <c r="E369" i="4"/>
  <c r="E280" i="4"/>
  <c r="E125" i="4"/>
  <c r="E127" i="4"/>
  <c r="E465" i="4"/>
  <c r="E213" i="4"/>
  <c r="E342" i="4"/>
  <c r="E71" i="4"/>
  <c r="E242" i="4"/>
  <c r="E115" i="4"/>
  <c r="E44" i="4"/>
  <c r="E423" i="4"/>
  <c r="E130" i="4"/>
  <c r="E185" i="4"/>
  <c r="E52" i="4"/>
  <c r="E335" i="4"/>
  <c r="E441" i="4"/>
  <c r="E254" i="4"/>
  <c r="E489" i="4"/>
  <c r="E244" i="4"/>
  <c r="E85" i="4"/>
  <c r="E403" i="4"/>
  <c r="E237" i="4"/>
  <c r="E332" i="4"/>
  <c r="E428" i="4"/>
  <c r="E205" i="4"/>
  <c r="E117" i="4"/>
  <c r="H32" i="4"/>
  <c r="G32" i="4"/>
  <c r="E32" i="4"/>
  <c r="H2" i="3"/>
  <c r="G3" i="3"/>
  <c r="H3" i="3"/>
  <c r="E3" i="3"/>
  <c r="G2" i="3"/>
  <c r="E2" i="3"/>
  <c r="G2" i="2"/>
  <c r="E2" i="2"/>
  <c r="G15" i="1"/>
  <c r="G7" i="1"/>
  <c r="G11" i="1"/>
  <c r="G19" i="1"/>
  <c r="G12" i="1"/>
  <c r="G20" i="1"/>
  <c r="G25" i="1"/>
  <c r="G21" i="1"/>
  <c r="G23" i="1"/>
  <c r="G4" i="1"/>
  <c r="G6" i="1"/>
  <c r="G13" i="1"/>
  <c r="G16" i="1"/>
  <c r="G9" i="1"/>
  <c r="G5" i="1"/>
  <c r="G2" i="1"/>
  <c r="G18" i="1"/>
  <c r="G10" i="1"/>
  <c r="G3" i="1"/>
  <c r="G17" i="1"/>
  <c r="G24" i="1"/>
  <c r="G26" i="1"/>
  <c r="G8" i="1"/>
  <c r="G22" i="1"/>
  <c r="E15" i="1"/>
  <c r="E7" i="1"/>
  <c r="E11" i="1"/>
  <c r="E19" i="1"/>
  <c r="E12" i="1"/>
  <c r="E20" i="1"/>
  <c r="E25" i="1"/>
  <c r="E21" i="1"/>
  <c r="E23" i="1"/>
  <c r="E4" i="1"/>
  <c r="E6" i="1"/>
  <c r="E13" i="1"/>
  <c r="E16" i="1"/>
  <c r="E9" i="1"/>
  <c r="E5" i="1"/>
  <c r="E2" i="1"/>
  <c r="E18" i="1"/>
  <c r="E10" i="1"/>
  <c r="E3" i="1"/>
  <c r="E17" i="1"/>
  <c r="E24" i="1"/>
  <c r="E26" i="1"/>
  <c r="E8" i="1"/>
  <c r="E22" i="1"/>
  <c r="E14" i="1"/>
  <c r="G14" i="1"/>
  <c r="H14" i="1"/>
  <c r="H15" i="1"/>
  <c r="H7" i="1"/>
  <c r="H11" i="1"/>
  <c r="H19" i="1"/>
  <c r="H12" i="1"/>
  <c r="H20" i="1"/>
  <c r="H25" i="1"/>
  <c r="H21" i="1"/>
  <c r="H23" i="1"/>
  <c r="H4" i="1"/>
  <c r="H6" i="1"/>
  <c r="H13" i="1"/>
  <c r="H16" i="1"/>
  <c r="H9" i="1"/>
  <c r="H5" i="1"/>
  <c r="H18" i="1"/>
  <c r="H10" i="1"/>
  <c r="H3" i="1"/>
  <c r="H17" i="1"/>
  <c r="H24" i="1"/>
  <c r="H26" i="1"/>
  <c r="H8" i="1"/>
  <c r="H22" i="1"/>
</calcChain>
</file>

<file path=xl/sharedStrings.xml><?xml version="1.0" encoding="utf-8"?>
<sst xmlns="http://schemas.openxmlformats.org/spreadsheetml/2006/main" count="1266" uniqueCount="551">
  <si>
    <t>legenda</t>
  </si>
  <si>
    <t>Mirim-São Gonçalo</t>
  </si>
  <si>
    <t>Negro</t>
  </si>
  <si>
    <t>Camaquã</t>
  </si>
  <si>
    <t>Lago Guaíba</t>
  </si>
  <si>
    <t>Quaraí</t>
  </si>
  <si>
    <t>Litoral Médio</t>
  </si>
  <si>
    <t>Santa Maria</t>
  </si>
  <si>
    <t>Vacacaí-Vacacaí Mirim</t>
  </si>
  <si>
    <t>Sinos</t>
  </si>
  <si>
    <t>Tramandaí</t>
  </si>
  <si>
    <t>Baixo Jacuí</t>
  </si>
  <si>
    <t>Caí</t>
  </si>
  <si>
    <t>Mampituba</t>
  </si>
  <si>
    <t>Pardo</t>
  </si>
  <si>
    <t>Ibicuí</t>
  </si>
  <si>
    <t>Butuí-Icamaquã</t>
  </si>
  <si>
    <t>Alto Jacuí</t>
  </si>
  <si>
    <t>Piratinim</t>
  </si>
  <si>
    <t>Ijuí</t>
  </si>
  <si>
    <t>Apuaê-Inhandava</t>
  </si>
  <si>
    <t>Passo Fundo</t>
  </si>
  <si>
    <t>Turvo-Santa Rosa-Santo Cristo</t>
  </si>
  <si>
    <t>Várzea</t>
  </si>
  <si>
    <t>Gravataí</t>
  </si>
  <si>
    <t>Taquari-Antas</t>
  </si>
  <si>
    <t>area_reman_2002</t>
  </si>
  <si>
    <t>area_bacia</t>
  </si>
  <si>
    <t>Extensão de remanescentes de áreas naturais</t>
  </si>
  <si>
    <t>area_reman_2009</t>
  </si>
  <si>
    <t>reman_2009_rel</t>
  </si>
  <si>
    <t>var_2002_2009</t>
  </si>
  <si>
    <t>reman_2002_rel</t>
  </si>
  <si>
    <t>bacia</t>
  </si>
  <si>
    <t>Rio Grande do Sul</t>
  </si>
  <si>
    <t>area_estado</t>
  </si>
  <si>
    <t>bioma</t>
  </si>
  <si>
    <t>Mata Atlântica</t>
  </si>
  <si>
    <t>Pampa</t>
  </si>
  <si>
    <t>area_bioma</t>
  </si>
  <si>
    <t>municipio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</si>
  <si>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</si>
  <si>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</si>
  <si>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</si>
  <si>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</si>
  <si>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</si>
  <si>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</si>
  <si>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</si>
  <si>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</si>
  <si>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</si>
  <si>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</si>
  <si>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</si>
  <si>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</si>
  <si>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</si>
  <si>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</si>
  <si>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</si>
  <si>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</si>
  <si>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</si>
  <si>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</si>
  <si>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</si>
  <si>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</si>
  <si>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</si>
  <si>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</si>
  <si>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</si>
  <si>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</si>
  <si>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</si>
  <si>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</si>
  <si>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</si>
  <si>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</si>
  <si>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</si>
  <si>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</si>
  <si>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</si>
  <si>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</si>
  <si>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</si>
  <si>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</si>
  <si>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</si>
  <si>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</si>
  <si>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</si>
  <si>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</si>
  <si>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</si>
  <si>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Barracão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</si>
  <si>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</si>
  <si>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</si>
  <si>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</si>
  <si>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</si>
  <si>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</si>
  <si>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</si>
  <si>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</si>
  <si>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</si>
  <si>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Jesus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</si>
  <si>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</si>
  <si>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</si>
  <si>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</si>
  <si>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</si>
  <si>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</si>
  <si>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</si>
  <si>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</si>
  <si>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</si>
  <si>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</si>
  <si>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</si>
  <si>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</si>
  <si>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</si>
  <si>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Cachoeirinha</t>
  </si>
  <si>
    <t>Cacique Doble</t>
  </si>
  <si>
    <t>Caibaté</t>
  </si>
  <si>
    <t>Caiçara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</si>
  <si>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</si>
  <si>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</si>
  <si>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</si>
  <si>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</si>
  <si>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</si>
  <si>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</si>
  <si>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</si>
  <si>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</si>
  <si>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</si>
  <si>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</si>
  <si>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</si>
  <si>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</si>
  <si>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</si>
  <si>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</si>
  <si>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</si>
  <si>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</si>
  <si>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</si>
  <si>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</si>
  <si>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</si>
  <si>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</si>
  <si>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</si>
  <si>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</si>
  <si>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</si>
  <si>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</si>
  <si>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</si>
  <si>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</si>
  <si>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</si>
  <si>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</si>
  <si>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</si>
  <si>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</si>
  <si>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</si>
  <si>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</si>
  <si>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</si>
  <si>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</si>
  <si>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</si>
  <si>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</si>
  <si>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</si>
  <si>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</si>
  <si>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</si>
  <si>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</si>
  <si>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</si>
  <si>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</si>
  <si>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</si>
  <si>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</si>
  <si>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</si>
  <si>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</si>
  <si>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</si>
  <si>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</si>
  <si>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</si>
  <si>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</si>
  <si>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</si>
  <si>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</si>
  <si>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</si>
  <si>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</si>
  <si>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</si>
  <si>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</si>
  <si>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</si>
  <si>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</si>
  <si>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</si>
  <si>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</si>
  <si>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</si>
  <si>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</si>
  <si>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</si>
  <si>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</si>
  <si>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</si>
  <si>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</si>
  <si>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</si>
  <si>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</si>
  <si>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</si>
  <si>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</si>
  <si>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</si>
  <si>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</si>
  <si>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</si>
  <si>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</si>
  <si>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</si>
  <si>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</si>
  <si>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</si>
  <si>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</si>
  <si>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</si>
  <si>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</si>
  <si>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</si>
  <si>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</si>
  <si>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</si>
  <si>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</si>
  <si>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</si>
  <si>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</si>
  <si>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</si>
  <si>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</si>
  <si>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</si>
  <si>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</si>
  <si>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</si>
  <si>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</si>
  <si>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</si>
  <si>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</si>
  <si>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</si>
  <si>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</si>
  <si>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</si>
  <si>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</si>
  <si>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</si>
  <si>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</si>
  <si>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</si>
  <si>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</si>
  <si>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</si>
  <si>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</si>
  <si>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</si>
  <si>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</si>
  <si>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</si>
  <si>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</si>
  <si>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</si>
  <si>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</si>
  <si>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</si>
  <si>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</si>
  <si>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</si>
  <si>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</si>
  <si>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</si>
  <si>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</si>
  <si>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</si>
  <si>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</si>
  <si>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</si>
  <si>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</si>
  <si>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</si>
  <si>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</si>
  <si>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</si>
  <si>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</si>
  <si>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</si>
  <si>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</si>
  <si>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</si>
  <si>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Humaitá</t>
  </si>
  <si>
    <t>Ibarama</t>
  </si>
  <si>
    <t>Ibiaçá</t>
  </si>
  <si>
    <t>Ibiraiaras</t>
  </si>
  <si>
    <t>Ibirapuitã</t>
  </si>
  <si>
    <t>Ibirubá</t>
  </si>
  <si>
    <t>Igrejinha</t>
  </si>
  <si>
    <t>Ilópolis</t>
  </si>
  <si>
    <t>Imbé</t>
  </si>
  <si>
    <t>Imigrante</t>
  </si>
  <si>
    <t>Independência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</si>
  <si>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</si>
  <si>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</si>
  <si>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</si>
  <si>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</si>
  <si>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</si>
  <si>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</si>
  <si>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</si>
  <si>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</si>
  <si>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</si>
  <si>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</si>
  <si>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</si>
  <si>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</si>
  <si>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</si>
  <si>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</si>
  <si>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Jacutinga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</si>
  <si>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</si>
  <si>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</si>
  <si>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</si>
  <si>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</si>
  <si>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</si>
  <si>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</si>
  <si>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</si>
  <si>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</si>
  <si>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</si>
  <si>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</si>
  <si>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</si>
  <si>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Lavras do Sul</t>
  </si>
  <si>
    <t>Liberato Salzano</t>
  </si>
  <si>
    <t>Lindolfo Collor</t>
  </si>
  <si>
    <t>Linha Nova</t>
  </si>
  <si>
    <t>Maçambará</t>
  </si>
  <si>
    <t>Machadinho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</si>
  <si>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</si>
  <si>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</si>
  <si>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</si>
  <si>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</si>
  <si>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</si>
  <si>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</si>
  <si>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</si>
  <si>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</si>
  <si>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</si>
  <si>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</si>
  <si>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</si>
  <si>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</si>
  <si>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</si>
  <si>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</si>
  <si>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</si>
  <si>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</si>
  <si>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</si>
  <si>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</si>
  <si>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</si>
  <si>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</si>
  <si>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</si>
  <si>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</si>
  <si>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</si>
  <si>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</si>
  <si>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</si>
  <si>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</si>
  <si>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</si>
  <si>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</si>
  <si>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</si>
  <si>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</si>
  <si>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</si>
  <si>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</si>
  <si>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</si>
  <si>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</si>
  <si>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</si>
  <si>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</si>
  <si>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</si>
  <si>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</si>
  <si>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</si>
  <si>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</si>
  <si>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</si>
  <si>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</si>
  <si>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</si>
  <si>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</si>
  <si>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</si>
  <si>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</si>
  <si>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</si>
  <si>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</si>
  <si>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</si>
  <si>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</si>
  <si>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</si>
  <si>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</si>
  <si>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</si>
  <si>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</si>
  <si>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</si>
  <si>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</si>
  <si>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</si>
  <si>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</si>
  <si>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</si>
  <si>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</si>
  <si>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</si>
  <si>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</si>
  <si>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</si>
  <si>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</si>
  <si>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</si>
  <si>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</si>
  <si>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</si>
  <si>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</si>
  <si>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</si>
  <si>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</si>
  <si>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</si>
  <si>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</si>
  <si>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</si>
  <si>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</si>
  <si>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</si>
  <si>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</si>
  <si>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</si>
  <si>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</si>
  <si>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</si>
  <si>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Planalto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</si>
  <si>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</si>
  <si>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</si>
  <si>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</si>
  <si>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</si>
  <si>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</si>
  <si>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</si>
  <si>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</si>
  <si>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</si>
  <si>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</si>
  <si>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</si>
  <si>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</si>
  <si>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</si>
  <si>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</si>
  <si>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</si>
  <si>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</si>
  <si>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</si>
  <si>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</si>
  <si>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</si>
  <si>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</si>
  <si>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</si>
  <si>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</si>
  <si>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</si>
  <si>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</si>
  <si>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</si>
  <si>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</si>
  <si>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</si>
  <si>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</si>
  <si>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</si>
  <si>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</si>
  <si>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</si>
  <si>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</si>
  <si>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</si>
  <si>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</si>
  <si>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</si>
  <si>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</si>
  <si>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</si>
  <si>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</si>
  <si>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</si>
  <si>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</si>
  <si>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</si>
  <si>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</si>
  <si>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</si>
  <si>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</si>
  <si>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</si>
  <si>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</si>
  <si>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</si>
  <si>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</si>
  <si>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</si>
  <si>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</si>
  <si>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</si>
  <si>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</si>
  <si>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</si>
  <si>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</si>
  <si>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</si>
  <si>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</si>
  <si>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</si>
  <si>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</si>
  <si>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</si>
  <si>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</si>
  <si>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</si>
  <si>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</si>
  <si>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</si>
  <si>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São Gabriel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</si>
  <si>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</si>
  <si>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</si>
  <si>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</si>
  <si>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</si>
  <si>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</si>
  <si>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</si>
  <si>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</si>
  <si>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</si>
  <si>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</si>
  <si>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</si>
  <si>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</si>
  <si>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</si>
  <si>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</si>
  <si>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</si>
  <si>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</si>
  <si>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</si>
  <si>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</si>
  <si>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</si>
  <si>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</si>
  <si>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</si>
  <si>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</si>
  <si>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</si>
  <si>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</si>
  <si>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</si>
  <si>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</si>
  <si>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</si>
  <si>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</si>
  <si>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</si>
  <si>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</si>
  <si>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</si>
  <si>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</si>
  <si>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</si>
  <si>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</si>
  <si>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</si>
  <si>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</si>
  <si>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</si>
  <si>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</si>
  <si>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</si>
  <si>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</si>
  <si>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</si>
  <si>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</si>
  <si>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</si>
  <si>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</si>
  <si>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</si>
  <si>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</si>
  <si>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</si>
  <si>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</si>
  <si>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</si>
  <si>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</si>
  <si>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</si>
  <si>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Soledade</t>
  </si>
  <si>
    <t>Tabaí</t>
  </si>
  <si>
    <t>Tapejara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</si>
  <si>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</si>
  <si>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</si>
  <si>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</si>
  <si>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</si>
  <si>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</si>
  <si>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</si>
  <si>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</si>
  <si>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</si>
  <si>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</si>
  <si>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</si>
  <si>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</si>
  <si>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</si>
  <si>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</si>
  <si>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</si>
  <si>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</si>
  <si>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</si>
  <si>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</si>
  <si>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</si>
  <si>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</si>
  <si>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</si>
  <si>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</si>
  <si>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</si>
  <si>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Triunfo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</si>
  <si>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</si>
  <si>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</si>
  <si>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</si>
  <si>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</si>
  <si>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</si>
  <si>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</si>
  <si>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</si>
  <si>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</si>
  <si>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</si>
  <si>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</si>
  <si>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</si>
  <si>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</si>
  <si>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</si>
  <si>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</si>
  <si>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</si>
  <si>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</si>
  <si>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</si>
  <si>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 Cruz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</si>
  <si>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</si>
  <si>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</si>
  <si>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</si>
  <si>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</si>
  <si>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</si>
  <si>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</si>
  <si>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</si>
  <si>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</si>
  <si>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</si>
  <si>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</si>
  <si>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</si>
  <si>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</si>
  <si>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</si>
  <si>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</si>
  <si>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</si>
  <si>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</si>
  <si>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area_mun</t>
  </si>
  <si>
    <t>estado</t>
  </si>
  <si>
    <t>Mata nativa</t>
  </si>
  <si>
    <t>Campo seco</t>
  </si>
  <si>
    <t>Banhado</t>
  </si>
  <si>
    <t>Areia</t>
  </si>
  <si>
    <t>Afloramento</t>
  </si>
  <si>
    <t>Mata + campo + afloramento</t>
  </si>
  <si>
    <t>Campo de feixe de restinga</t>
  </si>
  <si>
    <t>Campo úmido</t>
  </si>
  <si>
    <t>Mata com ate 30% de antrópico</t>
  </si>
  <si>
    <t>Mata com ate 50% de antrópico</t>
  </si>
  <si>
    <t>Áreas urbanas</t>
  </si>
  <si>
    <t>area_2002</t>
  </si>
  <si>
    <t>area_2009</t>
  </si>
  <si>
    <t>Extensão de agricultura e silvicultura</t>
  </si>
  <si>
    <t>area_2002_rel</t>
  </si>
  <si>
    <t>area_2009_rel</t>
  </si>
  <si>
    <t>Recursos de Compensação Ambiental efetivamente aplicados em Unidades de Conservação</t>
  </si>
  <si>
    <t>recursos_2002</t>
  </si>
  <si>
    <t>recursos_2009</t>
  </si>
  <si>
    <t>Extensão de Unidades de Conservação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</si>
</sst>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2" borderId="0" xfId="3" applyNumberFormat="1" applyFont="1" applyFill="1"/>
    <xf numFmtId="165" fontId="0" fillId="2" borderId="0" xfId="1" applyNumberFormat="1" applyFont="1" applyFill="1"/>
    <xf numFmtId="0" fontId="2" fillId="2" borderId="0" xfId="0" applyFont="1" applyFill="1"/>
    <xf numFmtId="44" fontId="0" fillId="2" borderId="0" xfId="2" applyFont="1" applyFill="1"/>
    <xf numFmtId="0" fontId="3" fillId="2" borderId="0" xfId="0" applyFont="1" applyFill="1"/>
    <xf numFmtId="164" fontId="0" fillId="3" borderId="0" xfId="3" applyNumberFormat="1" applyFont="1" applyFill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'01_biomas'!$B$2</c:f>
              <c:strCache>
                <c:ptCount val="1"/>
                <c:pt idx="0">
                  <c:v>Mata Atlântica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'01_biomas'!$K$1:$L$1</c:f>
              <c:numCache>
                <c:formatCode>General</c:formatCode>
                <c:ptCount val="2"/>
                <c:pt idx="0">
                  <c:v>2002</c:v>
                </c:pt>
                <c:pt idx="1">
                  <c:v>2009</c:v>
                </c:pt>
              </c:numCache>
            </c:numRef>
          </c:xVal>
          <c:yVal>
            <c:numRef>
              <c:f>('01_biomas'!$E$2,'01_biomas'!$G$2)</c:f>
              <c:numCache>
                <c:formatCode>0.0%</c:formatCode>
                <c:ptCount val="2"/>
                <c:pt idx="0">
                  <c:v>0.28423633243283247</c:v>
                </c:pt>
                <c:pt idx="1">
                  <c:v>0.26739128760520592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B-4DFC-9EEB-A920E3886BF2}"/>
            </c:ext>
          </c:extLst>
        </c:ser>
        <c:ser>
          <c:idx val="1"/>
          <c:order val="1"/>
          <c:tx>
            <c:strRef>
              <c:f>'01_biomas'!$B$3</c:f>
              <c:strCache>
                <c:ptCount val="1"/>
                <c:pt idx="0">
                  <c:v>Pampa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'01_biomas'!$K$1:$L$1</c:f>
              <c:numCache>
                <c:formatCode>General</c:formatCode>
                <c:ptCount val="2"/>
                <c:pt idx="0">
                  <c:v>2002</c:v>
                </c:pt>
                <c:pt idx="1">
                  <c:v>2009</c:v>
                </c:pt>
              </c:numCache>
            </c:numRef>
          </c:xVal>
          <c:yVal>
            <c:numRef>
              <c:f>('01_biomas'!$E$3,'01_biomas'!$G$3)</c:f>
              <c:numCache>
                <c:formatCode>0.0%</c:formatCode>
                <c:ptCount val="2"/>
                <c:pt idx="0">
                  <c:v>0.43596664421732156</c:v>
                </c:pt>
                <c:pt idx="1">
                  <c:v>0.35108890969658607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0B-4DFC-9EEB-A920E388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86863"/>
        <c:axId val="1119128543"/>
      </c:scatterChart>
      <c:valAx>
        <c:axId val="1292486863"/>
        <c:scaling>
          <c:orientation val="minMax"/>
          <c:max val="2009"/>
          <c:min val="2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19128543"/>
        <c:crosses val="autoZero"/>
        <c:crossBetween val="midCat"/>
        <c:majorUnit val="7"/>
        <c:minorUnit val="7"/>
      </c:valAx>
      <c:valAx>
        <c:axId val="11191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924868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'01_bacias'!$B$2:$B$26</c:f>
              <c:strCache>
                <c:ptCount val="25"/>
                <c:pt idx="0">
                  <c:v>Alto Jacuí</c:v>
                </c:pt>
                <c:pt idx="1">
                  <c:v>Apuaê-Inhandava</c:v>
                </c:pt>
                <c:pt idx="2">
                  <c:v>Baixo Jacuí</c:v>
                </c:pt>
                <c:pt idx="3">
                  <c:v>Butuí-Icamaquã</c:v>
                </c:pt>
                <c:pt idx="4">
                  <c:v>Caí</c:v>
                </c:pt>
                <c:pt idx="5">
                  <c:v>Camaquã</c:v>
                </c:pt>
                <c:pt idx="6">
                  <c:v>Gravataí</c:v>
                </c:pt>
                <c:pt idx="7">
                  <c:v>Ibicuí</c:v>
                </c:pt>
                <c:pt idx="8">
                  <c:v>Ijuí</c:v>
                </c:pt>
                <c:pt idx="9">
                  <c:v>Lago Guaíba</c:v>
                </c:pt>
                <c:pt idx="10">
                  <c:v>Litoral Médio</c:v>
                </c:pt>
                <c:pt idx="11">
                  <c:v>Mampituba</c:v>
                </c:pt>
                <c:pt idx="12">
                  <c:v>Mirim-São Gonçalo</c:v>
                </c:pt>
                <c:pt idx="13">
                  <c:v>Negro</c:v>
                </c:pt>
                <c:pt idx="14">
                  <c:v>Pardo</c:v>
                </c:pt>
                <c:pt idx="15">
                  <c:v>Passo Fundo</c:v>
                </c:pt>
                <c:pt idx="16">
                  <c:v>Piratinim</c:v>
                </c:pt>
                <c:pt idx="17">
                  <c:v>Quaraí</c:v>
                </c:pt>
                <c:pt idx="18">
                  <c:v>Santa Maria</c:v>
                </c:pt>
                <c:pt idx="19">
                  <c:v>Sinos</c:v>
                </c:pt>
                <c:pt idx="20">
                  <c:v>Taquari-Antas</c:v>
                </c:pt>
                <c:pt idx="21">
                  <c:v>Tramandaí</c:v>
                </c:pt>
                <c:pt idx="22">
                  <c:v>Turvo-Santa Rosa-Santo Cristo</c:v>
                </c:pt>
                <c:pt idx="23">
                  <c:v>Vacacaí-Vacacaí Mirim</c:v>
                </c:pt>
                <c:pt idx="24">
                  <c:v>Várzea</c:v>
                </c:pt>
              </c:strCache>
            </c:strRef>
          </c:cat>
          <c:val>
            <c:numRef>
              <c:f>'01_bacias'!$E$2:$E$26</c:f>
              <c:numCache>
                <c:formatCode>0.0%</c:formatCode>
                <c:ptCount val="25"/>
                <c:pt idx="0">
                  <c:v>0.15020973053446685</c:v>
                </c:pt>
                <c:pt idx="1">
                  <c:v>0.30734604040420055</c:v>
                </c:pt>
                <c:pt idx="2">
                  <c:v>0.38692175058414441</c:v>
                </c:pt>
                <c:pt idx="3">
                  <c:v>0.45910125467405261</c:v>
                </c:pt>
                <c:pt idx="4">
                  <c:v>0.50100700945480825</c:v>
                </c:pt>
                <c:pt idx="5">
                  <c:v>0.56021453643269403</c:v>
                </c:pt>
                <c:pt idx="6">
                  <c:v>0.20081087763531491</c:v>
                </c:pt>
                <c:pt idx="7">
                  <c:v>0.47585816665978781</c:v>
                </c:pt>
                <c:pt idx="8">
                  <c:v>7.1274978773360129E-2</c:v>
                </c:pt>
                <c:pt idx="9">
                  <c:v>0.20522183356706356</c:v>
                </c:pt>
                <c:pt idx="10">
                  <c:v>0.28616277342611357</c:v>
                </c:pt>
                <c:pt idx="11">
                  <c:v>0.51765956435194993</c:v>
                </c:pt>
                <c:pt idx="12">
                  <c:v>0.37816955196364815</c:v>
                </c:pt>
                <c:pt idx="13">
                  <c:v>0.40806075685323634</c:v>
                </c:pt>
                <c:pt idx="14">
                  <c:v>0.43636543558406998</c:v>
                </c:pt>
                <c:pt idx="15">
                  <c:v>0.10735862027255907</c:v>
                </c:pt>
                <c:pt idx="16">
                  <c:v>0.29275489236892077</c:v>
                </c:pt>
                <c:pt idx="17">
                  <c:v>0.65214136856868699</c:v>
                </c:pt>
                <c:pt idx="18">
                  <c:v>0.51578414060091815</c:v>
                </c:pt>
                <c:pt idx="19">
                  <c:v>0.41912710543785792</c:v>
                </c:pt>
                <c:pt idx="20">
                  <c:v>0.41979649728279272</c:v>
                </c:pt>
                <c:pt idx="21">
                  <c:v>0.4967426809641578</c:v>
                </c:pt>
                <c:pt idx="22">
                  <c:v>6.9597492538361616E-2</c:v>
                </c:pt>
                <c:pt idx="23">
                  <c:v>0.41171440273458332</c:v>
                </c:pt>
                <c:pt idx="24">
                  <c:v>9.6330956587617922E-2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5-4EDB-AA23-63F501DC39A6}"/>
            </c:ext>
          </c:extLst>
        </c:ser>
        <c:ser>
          <c:idx val="1"/>
          <c:order val="1"/>
          <c:tx>
            <c:v>2009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'01_bacias'!$B$2:$B$26</c:f>
              <c:strCache>
                <c:ptCount val="25"/>
                <c:pt idx="0">
                  <c:v>Alto Jacuí</c:v>
                </c:pt>
                <c:pt idx="1">
                  <c:v>Apuaê-Inhandava</c:v>
                </c:pt>
                <c:pt idx="2">
                  <c:v>Baixo Jacuí</c:v>
                </c:pt>
                <c:pt idx="3">
                  <c:v>Butuí-Icamaquã</c:v>
                </c:pt>
                <c:pt idx="4">
                  <c:v>Caí</c:v>
                </c:pt>
                <c:pt idx="5">
                  <c:v>Camaquã</c:v>
                </c:pt>
                <c:pt idx="6">
                  <c:v>Gravataí</c:v>
                </c:pt>
                <c:pt idx="7">
                  <c:v>Ibicuí</c:v>
                </c:pt>
                <c:pt idx="8">
                  <c:v>Ijuí</c:v>
                </c:pt>
                <c:pt idx="9">
                  <c:v>Lago Guaíba</c:v>
                </c:pt>
                <c:pt idx="10">
                  <c:v>Litoral Médio</c:v>
                </c:pt>
                <c:pt idx="11">
                  <c:v>Mampituba</c:v>
                </c:pt>
                <c:pt idx="12">
                  <c:v>Mirim-São Gonçalo</c:v>
                </c:pt>
                <c:pt idx="13">
                  <c:v>Negro</c:v>
                </c:pt>
                <c:pt idx="14">
                  <c:v>Pardo</c:v>
                </c:pt>
                <c:pt idx="15">
                  <c:v>Passo Fundo</c:v>
                </c:pt>
                <c:pt idx="16">
                  <c:v>Piratinim</c:v>
                </c:pt>
                <c:pt idx="17">
                  <c:v>Quaraí</c:v>
                </c:pt>
                <c:pt idx="18">
                  <c:v>Santa Maria</c:v>
                </c:pt>
                <c:pt idx="19">
                  <c:v>Sinos</c:v>
                </c:pt>
                <c:pt idx="20">
                  <c:v>Taquari-Antas</c:v>
                </c:pt>
                <c:pt idx="21">
                  <c:v>Tramandaí</c:v>
                </c:pt>
                <c:pt idx="22">
                  <c:v>Turvo-Santa Rosa-Santo Cristo</c:v>
                </c:pt>
                <c:pt idx="23">
                  <c:v>Vacacaí-Vacacaí Mirim</c:v>
                </c:pt>
                <c:pt idx="24">
                  <c:v>Várzea</c:v>
                </c:pt>
              </c:strCache>
            </c:strRef>
          </c:cat>
          <c:val>
            <c:numRef>
              <c:f>'01_bacias'!$G$2:$G$26</c:f>
              <c:numCache>
                <c:formatCode>0.0%</c:formatCode>
                <c:ptCount val="25"/>
                <c:pt idx="0">
                  <c:v>0.13053141366563939</c:v>
                </c:pt>
                <c:pt idx="1">
                  <c:v>0.28594978236309809</c:v>
                </c:pt>
                <c:pt idx="2">
                  <c:v>0.27942827975795448</c:v>
                </c:pt>
                <c:pt idx="3">
                  <c:v>0.38040996723667714</c:v>
                </c:pt>
                <c:pt idx="4">
                  <c:v>0.44931087289494548</c:v>
                </c:pt>
                <c:pt idx="5">
                  <c:v>0.45469899167409711</c:v>
                </c:pt>
                <c:pt idx="6">
                  <c:v>0.17859997109790723</c:v>
                </c:pt>
                <c:pt idx="7">
                  <c:v>0.40356818816758205</c:v>
                </c:pt>
                <c:pt idx="8">
                  <c:v>6.681301228153938E-2</c:v>
                </c:pt>
                <c:pt idx="9">
                  <c:v>0.16451631030274172</c:v>
                </c:pt>
                <c:pt idx="10">
                  <c:v>0.25245817264291215</c:v>
                </c:pt>
                <c:pt idx="11">
                  <c:v>0.5020338439767964</c:v>
                </c:pt>
                <c:pt idx="12">
                  <c:v>0.30895109119818942</c:v>
                </c:pt>
                <c:pt idx="13">
                  <c:v>0.26012205557957835</c:v>
                </c:pt>
                <c:pt idx="14">
                  <c:v>0.39613943179894001</c:v>
                </c:pt>
                <c:pt idx="15">
                  <c:v>0.1060038686610566</c:v>
                </c:pt>
                <c:pt idx="16">
                  <c:v>0.26225214875797731</c:v>
                </c:pt>
                <c:pt idx="17">
                  <c:v>0.61526219643031443</c:v>
                </c:pt>
                <c:pt idx="18">
                  <c:v>0.35838849613101931</c:v>
                </c:pt>
                <c:pt idx="19">
                  <c:v>0.40171355877137171</c:v>
                </c:pt>
                <c:pt idx="20">
                  <c:v>0.39853643705511715</c:v>
                </c:pt>
                <c:pt idx="21">
                  <c:v>0.47111810284193673</c:v>
                </c:pt>
                <c:pt idx="22">
                  <c:v>6.8450323732227467E-2</c:v>
                </c:pt>
                <c:pt idx="23">
                  <c:v>0.33142641163244713</c:v>
                </c:pt>
                <c:pt idx="24">
                  <c:v>9.6064201280154957E-2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5-4EDB-AA23-63F501DC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57359"/>
        <c:axId val="1481793439"/>
      </c:barChart>
      <c:lineChart>
        <c:grouping val="standard"/>
        <c:varyColors val="0"/>
        <c:ser>
          <c:idx val="2"/>
          <c:order val="2"/>
          <c:tx>
            <c:v>Variação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'01_bacias'!$B$2:$B$26</c:f>
              <c:strCache>
                <c:ptCount val="25"/>
                <c:pt idx="0">
                  <c:v>Alto Jacuí</c:v>
                </c:pt>
                <c:pt idx="1">
                  <c:v>Apuaê-Inhandava</c:v>
                </c:pt>
                <c:pt idx="2">
                  <c:v>Baixo Jacuí</c:v>
                </c:pt>
                <c:pt idx="3">
                  <c:v>Butuí-Icamaquã</c:v>
                </c:pt>
                <c:pt idx="4">
                  <c:v>Caí</c:v>
                </c:pt>
                <c:pt idx="5">
                  <c:v>Camaquã</c:v>
                </c:pt>
                <c:pt idx="6">
                  <c:v>Gravataí</c:v>
                </c:pt>
                <c:pt idx="7">
                  <c:v>Ibicuí</c:v>
                </c:pt>
                <c:pt idx="8">
                  <c:v>Ijuí</c:v>
                </c:pt>
                <c:pt idx="9">
                  <c:v>Lago Guaíba</c:v>
                </c:pt>
                <c:pt idx="10">
                  <c:v>Litoral Médio</c:v>
                </c:pt>
                <c:pt idx="11">
                  <c:v>Mampituba</c:v>
                </c:pt>
                <c:pt idx="12">
                  <c:v>Mirim-São Gonçalo</c:v>
                </c:pt>
                <c:pt idx="13">
                  <c:v>Negro</c:v>
                </c:pt>
                <c:pt idx="14">
                  <c:v>Pardo</c:v>
                </c:pt>
                <c:pt idx="15">
                  <c:v>Passo Fundo</c:v>
                </c:pt>
                <c:pt idx="16">
                  <c:v>Piratinim</c:v>
                </c:pt>
                <c:pt idx="17">
                  <c:v>Quaraí</c:v>
                </c:pt>
                <c:pt idx="18">
                  <c:v>Santa Maria</c:v>
                </c:pt>
                <c:pt idx="19">
                  <c:v>Sinos</c:v>
                </c:pt>
                <c:pt idx="20">
                  <c:v>Taquari-Antas</c:v>
                </c:pt>
                <c:pt idx="21">
                  <c:v>Tramandaí</c:v>
                </c:pt>
                <c:pt idx="22">
                  <c:v>Turvo-Santa Rosa-Santo Cristo</c:v>
                </c:pt>
                <c:pt idx="23">
                  <c:v>Vacacaí-Vacacaí Mirim</c:v>
                </c:pt>
                <c:pt idx="24">
                  <c:v>Várzea</c:v>
                </c:pt>
              </c:strCache>
            </c:strRef>
          </c:cat>
          <c:val>
            <c:numRef>
              <c:f>'01_bacias'!$H$2:$H$26</c:f>
              <c:numCache>
                <c:formatCode>0.0%</c:formatCode>
                <c:ptCount val="25"/>
                <c:pt idx="0">
                  <c:v>-0.13100560661955313</c:v>
                </c:pt>
                <c:pt idx="1">
                  <c:v>-6.9616182505437774E-2</c:v>
                </c:pt>
                <c:pt idx="2">
                  <c:v>-0.27781707971677644</c:v>
                </c:pt>
                <c:pt idx="3">
                  <c:v>-0.17140290216205964</c:v>
                </c:pt>
                <c:pt idx="4">
                  <c:v>-0.10318445767079799</c:v>
                </c:pt>
                <c:pt idx="5">
                  <c:v>-0.18834845920010121</c:v>
                </c:pt>
                <c:pt idx="6">
                  <c:v>-0.11060609265272996</c:v>
                </c:pt>
                <c:pt idx="7">
                  <c:v>-0.1519149686967316</c:v>
                </c:pt>
                <c:pt idx="8">
                  <c:v>-6.2602144098967707E-2</c:v>
                </c:pt>
                <c:pt idx="9">
                  <c:v>-0.19834889181525536</c:v>
                </c:pt>
                <c:pt idx="10">
                  <c:v>-0.11778122073556102</c:v>
                </c:pt>
                <c:pt idx="11">
                  <c:v>-3.018532149544088E-2</c:v>
                </c:pt>
                <c:pt idx="12">
                  <c:v>-0.18303552045912042</c:v>
                </c:pt>
                <c:pt idx="13">
                  <c:v>-0.36254086870418123</c:v>
                </c:pt>
                <c:pt idx="14">
                  <c:v>-9.2184211912403086E-2</c:v>
                </c:pt>
                <c:pt idx="15">
                  <c:v>-1.2618936495859113E-2</c:v>
                </c:pt>
                <c:pt idx="16">
                  <c:v>-0.10419208835118234</c:v>
                </c:pt>
                <c:pt idx="17">
                  <c:v>-5.6550885921122548E-2</c:v>
                </c:pt>
                <c:pt idx="18">
                  <c:v>-0.30515797613808732</c:v>
                </c:pt>
                <c:pt idx="19">
                  <c:v>-4.1547173734551052E-2</c:v>
                </c:pt>
                <c:pt idx="20">
                  <c:v>-5.0643729438633052E-2</c:v>
                </c:pt>
                <c:pt idx="21">
                  <c:v>-5.1585215251656623E-2</c:v>
                </c:pt>
                <c:pt idx="22">
                  <c:v>-1.648290425839467E-2</c:v>
                </c:pt>
                <c:pt idx="23">
                  <c:v>-0.19500894447429579</c:v>
                </c:pt>
                <c:pt idx="24">
                  <c:v>-2.7691545575002701E-3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5-4EDB-AA23-63F501DC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57359"/>
        <c:axId val="1481793439"/>
      </c:lineChart>
      <c:catAx>
        <c:axId val="117465735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81793439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793439"/>
        <c:scaling>
          <c:orientation val="minMax"/>
          <c:max val="0.8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74657359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 sz="1100" b="0" i="0" u="none" strike="noStrike" kern="1200" baseline="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7</xdr:row>
      <xdr:rowOff>71437</xdr:rowOff>
    </xdr:from>
    <xdr:to>
      <xdr:col>9</xdr:col>
      <xdr:colOff>485776</xdr:colOff>
      <xdr:row>21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D51BDD-641F-4E4B-A6E8-2E21AE97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30</xdr:row>
      <xdr:rowOff>61911</xdr:rowOff>
    </xdr:from>
    <xdr:to>
      <xdr:col>5</xdr:col>
      <xdr:colOff>923925</xdr:colOff>
      <xdr:row>49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07D625-A403-4E26-A92C-B075DF203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7BD0-434D-4E26-AAC2-DC6178C44B24}">
  <dimension ref="A1:H2"/>
  <sheetViews>
    <sheetView tabSelected="1" workbookViewId="0">
      <selection activeCell="E20" sqref="E20"/>
    </sheetView>
  </sheetViews>
  <sheetFormatPr defaultRowHeight="15" x14ac:dyDescent="0.25"/>
  <cols>
    <col min="1" max="1" width="42.28515625" style="1" bestFit="1" customWidth="1"/>
    <col min="2" max="2" width="16.7109375" style="1" bestFit="1" customWidth="1"/>
    <col min="3" max="3" width="14.140625" style="1" bestFit="1" customWidth="1"/>
    <col min="4" max="4" width="19" style="1" bestFit="1" customWidth="1"/>
    <col min="5" max="5" width="17.5703125" style="1" bestFit="1" customWidth="1"/>
    <col min="6" max="6" width="19" style="1" bestFit="1" customWidth="1"/>
    <col min="7" max="7" width="17.570312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530</v>
      </c>
      <c r="C1" s="4" t="s">
        <v>35</v>
      </c>
      <c r="D1" s="4" t="s">
        <v>26</v>
      </c>
      <c r="E1" s="4" t="s">
        <v>32</v>
      </c>
      <c r="F1" s="4" t="s">
        <v>29</v>
      </c>
      <c r="G1" s="4" t="s">
        <v>30</v>
      </c>
      <c r="H1" s="4" t="s">
        <v>31</v>
      </c>
    </row>
    <row r="2" spans="1:8" x14ac:dyDescent="0.25">
      <c r="A2" s="1" t="s">
        <v>28</v>
      </c>
      <c r="B2" s="1" t="s">
        <v>34</v>
      </c>
      <c r="C2" s="3">
        <v>281648</v>
      </c>
      <c r="D2" s="3">
        <v>101341.443793</v>
      </c>
      <c r="E2" s="2">
        <f>D2/C2</f>
        <v>0.35981595393185822</v>
      </c>
      <c r="F2" s="3">
        <v>85628.681548699999</v>
      </c>
      <c r="G2" s="2">
        <f>F2/C2</f>
        <v>0.30402730198226152</v>
      </c>
      <c r="H2" s="2">
        <f>(F2-D2)/D2</f>
        <v>-0.15504774410353658</v>
      </c>
    </row>
  </sheetData>
  <autoFilter ref="A1:H1" xr:uid="{977072E5-B438-410A-A5A6-A321DDD1100E}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B90B-E523-4ACC-A82E-9F33AB0E0F2E}">
  <dimension ref="A1:H2"/>
  <sheetViews>
    <sheetView workbookViewId="0">
      <selection activeCell="G13" sqref="G13"/>
    </sheetView>
  </sheetViews>
  <sheetFormatPr defaultRowHeight="15" x14ac:dyDescent="0.25"/>
  <cols>
    <col min="1" max="1" width="35.5703125" style="1" bestFit="1" customWidth="1"/>
    <col min="2" max="2" width="16.7109375" style="1" bestFit="1" customWidth="1"/>
    <col min="3" max="3" width="14.140625" style="1" bestFit="1" customWidth="1"/>
    <col min="4" max="4" width="12.140625" style="1" bestFit="1" customWidth="1"/>
    <col min="5" max="5" width="15.7109375" style="1" bestFit="1" customWidth="1"/>
    <col min="6" max="6" width="12.140625" style="1" bestFit="1" customWidth="1"/>
    <col min="7" max="7" width="15.710937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530</v>
      </c>
      <c r="C1" s="4" t="s">
        <v>35</v>
      </c>
      <c r="D1" s="4" t="s">
        <v>542</v>
      </c>
      <c r="E1" s="4" t="s">
        <v>545</v>
      </c>
      <c r="F1" s="4" t="s">
        <v>543</v>
      </c>
      <c r="G1" s="4" t="s">
        <v>546</v>
      </c>
      <c r="H1" s="4" t="s">
        <v>31</v>
      </c>
    </row>
    <row r="2" spans="1:8" x14ac:dyDescent="0.25">
      <c r="A2" s="1" t="s">
        <v>550</v>
      </c>
      <c r="B2" s="1" t="s">
        <v>34</v>
      </c>
      <c r="C2" s="3">
        <v>281648</v>
      </c>
      <c r="D2" s="3">
        <v>7053.9303038400003</v>
      </c>
      <c r="E2" s="2">
        <f>D2/C2</f>
        <v>2.5045199340453333E-2</v>
      </c>
      <c r="F2" s="3">
        <v>7193.0088509999996</v>
      </c>
      <c r="G2" s="2">
        <f>F2/C2</f>
        <v>2.5539002055757539E-2</v>
      </c>
      <c r="H2" s="2">
        <f>(F2-D2)/D2</f>
        <v>1.9716461769446185E-2</v>
      </c>
    </row>
  </sheetData>
  <autoFilter ref="A1:H1" xr:uid="{977072E5-B438-410A-A5A6-A321DDD1100E}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1A09-59F4-409F-B118-F77A6C95BECA}">
  <dimension ref="A1:H3"/>
  <sheetViews>
    <sheetView workbookViewId="0">
      <selection activeCell="J29" sqref="J29"/>
    </sheetView>
  </sheetViews>
  <sheetFormatPr defaultRowHeight="15" x14ac:dyDescent="0.25"/>
  <cols>
    <col min="1" max="1" width="35.5703125" style="1" bestFit="1" customWidth="1"/>
    <col min="2" max="2" width="13.85546875" style="1" bestFit="1" customWidth="1"/>
    <col min="3" max="3" width="13.7109375" style="1" bestFit="1" customWidth="1"/>
    <col min="4" max="4" width="12.140625" style="1" bestFit="1" customWidth="1"/>
    <col min="5" max="5" width="15.7109375" style="1" bestFit="1" customWidth="1"/>
    <col min="6" max="6" width="12.140625" style="1" bestFit="1" customWidth="1"/>
    <col min="7" max="7" width="15.710937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36</v>
      </c>
      <c r="C1" s="4" t="s">
        <v>39</v>
      </c>
      <c r="D1" s="4" t="s">
        <v>542</v>
      </c>
      <c r="E1" s="4" t="s">
        <v>545</v>
      </c>
      <c r="F1" s="4" t="s">
        <v>543</v>
      </c>
      <c r="G1" s="4" t="s">
        <v>546</v>
      </c>
      <c r="H1" s="4" t="s">
        <v>31</v>
      </c>
    </row>
    <row r="2" spans="1:8" x14ac:dyDescent="0.25">
      <c r="A2" s="1" t="s">
        <v>550</v>
      </c>
      <c r="B2" s="1" t="s">
        <v>37</v>
      </c>
      <c r="C2" s="3">
        <v>104179.06</v>
      </c>
      <c r="D2" s="3">
        <v>1738.4820569999999</v>
      </c>
      <c r="E2" s="2">
        <f>D2/C2</f>
        <v>1.6687442342059912E-2</v>
      </c>
      <c r="F2" s="3">
        <v>1784.0118237900001</v>
      </c>
      <c r="G2" s="2">
        <f>F2/C2</f>
        <v>1.712447610671473E-2</v>
      </c>
      <c r="H2" s="2">
        <f>(F2-D2)/D2</f>
        <v>2.618937975613525E-2</v>
      </c>
    </row>
    <row r="3" spans="1:8" x14ac:dyDescent="0.25">
      <c r="A3" s="1" t="s">
        <v>550</v>
      </c>
      <c r="B3" s="1" t="s">
        <v>38</v>
      </c>
      <c r="C3" s="3">
        <v>164462.10999999999</v>
      </c>
      <c r="D3" s="3">
        <v>5272.4797259500001</v>
      </c>
      <c r="E3" s="2">
        <f>D3/C3</f>
        <v>3.2058932759344995E-2</v>
      </c>
      <c r="F3" s="3">
        <v>5365.87827019</v>
      </c>
      <c r="G3" s="2">
        <f>F3/C3</f>
        <v>3.2626835872347743E-2</v>
      </c>
      <c r="H3" s="2">
        <f>(F3-D3)/D3</f>
        <v>1.7714348673606561E-2</v>
      </c>
    </row>
  </sheetData>
  <autoFilter ref="A1:H1" xr:uid="{D9D466CA-AF0F-43B5-B326-60C77BE10FBA}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F3C1-1FBE-47B6-A411-FACB3E880924}">
  <dimension ref="A1:H26"/>
  <sheetViews>
    <sheetView workbookViewId="0">
      <selection activeCell="O23" sqref="O23"/>
    </sheetView>
  </sheetViews>
  <sheetFormatPr defaultRowHeight="15" x14ac:dyDescent="0.25"/>
  <cols>
    <col min="1" max="1" width="35.5703125" style="1" bestFit="1" customWidth="1"/>
    <col min="2" max="2" width="28" style="1" bestFit="1" customWidth="1"/>
    <col min="3" max="3" width="12.7109375" style="1" bestFit="1" customWidth="1"/>
    <col min="4" max="4" width="12.140625" style="1" bestFit="1" customWidth="1"/>
    <col min="5" max="5" width="15.7109375" style="1" bestFit="1" customWidth="1"/>
    <col min="6" max="6" width="12.140625" style="1" bestFit="1" customWidth="1"/>
    <col min="7" max="7" width="15.710937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33</v>
      </c>
      <c r="C1" s="4" t="s">
        <v>27</v>
      </c>
      <c r="D1" s="4" t="s">
        <v>542</v>
      </c>
      <c r="E1" s="4" t="s">
        <v>545</v>
      </c>
      <c r="F1" s="4" t="s">
        <v>543</v>
      </c>
      <c r="G1" s="4" t="s">
        <v>546</v>
      </c>
      <c r="H1" s="4" t="s">
        <v>31</v>
      </c>
    </row>
    <row r="2" spans="1:8" x14ac:dyDescent="0.25">
      <c r="A2" s="1" t="s">
        <v>550</v>
      </c>
      <c r="B2" s="1" t="s">
        <v>17</v>
      </c>
      <c r="C2" s="3">
        <v>13063.86</v>
      </c>
      <c r="D2" s="3">
        <v>0</v>
      </c>
      <c r="E2" s="2">
        <f>D2/C2</f>
        <v>0</v>
      </c>
      <c r="F2" s="3">
        <v>0.41747101281600002</v>
      </c>
      <c r="G2" s="2">
        <f>F2/C2</f>
        <v>3.1956176261533727E-5</v>
      </c>
      <c r="H2" s="7"/>
    </row>
    <row r="3" spans="1:8" x14ac:dyDescent="0.25">
      <c r="A3" s="1" t="s">
        <v>550</v>
      </c>
      <c r="B3" s="1" t="s">
        <v>20</v>
      </c>
      <c r="C3" s="3">
        <v>14507.65</v>
      </c>
      <c r="D3" s="3">
        <v>24.211944813199999</v>
      </c>
      <c r="E3" s="2">
        <f t="shared" ref="E3:E26" si="0">D3/C3</f>
        <v>1.6689088041964067E-3</v>
      </c>
      <c r="F3" s="3">
        <v>28.678756470500002</v>
      </c>
      <c r="G3" s="2">
        <f t="shared" ref="G3:G26" si="1">F3/C3</f>
        <v>1.9768023401791472E-3</v>
      </c>
      <c r="H3" s="2">
        <f t="shared" ref="H3:H26" si="2">(F3-D3)/D3</f>
        <v>0.18448793319835927</v>
      </c>
    </row>
    <row r="4" spans="1:8" x14ac:dyDescent="0.25">
      <c r="A4" s="1" t="s">
        <v>550</v>
      </c>
      <c r="B4" s="1" t="s">
        <v>11</v>
      </c>
      <c r="C4" s="3">
        <v>17358.72</v>
      </c>
      <c r="D4" s="3">
        <v>38.347647311400003</v>
      </c>
      <c r="E4" s="2">
        <f t="shared" si="0"/>
        <v>2.2091287440202966E-3</v>
      </c>
      <c r="F4" s="3">
        <v>115.180241928</v>
      </c>
      <c r="G4" s="2">
        <f t="shared" si="1"/>
        <v>6.6352958010728897E-3</v>
      </c>
      <c r="H4" s="2">
        <f t="shared" si="2"/>
        <v>2.003580402017497</v>
      </c>
    </row>
    <row r="5" spans="1:8" x14ac:dyDescent="0.25">
      <c r="A5" s="1" t="s">
        <v>550</v>
      </c>
      <c r="B5" s="1" t="s">
        <v>16</v>
      </c>
      <c r="C5" s="3">
        <v>8008.04</v>
      </c>
      <c r="D5" s="3">
        <v>45.687234390299999</v>
      </c>
      <c r="E5" s="2">
        <f t="shared" si="0"/>
        <v>5.7051706023321562E-3</v>
      </c>
      <c r="F5" s="3">
        <v>45.687234390299999</v>
      </c>
      <c r="G5" s="2">
        <f t="shared" si="1"/>
        <v>5.7051706023321562E-3</v>
      </c>
      <c r="H5" s="2">
        <f t="shared" si="2"/>
        <v>0</v>
      </c>
    </row>
    <row r="6" spans="1:8" x14ac:dyDescent="0.25">
      <c r="A6" s="1" t="s">
        <v>550</v>
      </c>
      <c r="B6" s="1" t="s">
        <v>12</v>
      </c>
      <c r="C6" s="3">
        <v>4982.6499999999996</v>
      </c>
      <c r="D6" s="3">
        <v>21.5530688361</v>
      </c>
      <c r="E6" s="2">
        <f t="shared" si="0"/>
        <v>4.3256236813944389E-3</v>
      </c>
      <c r="F6" s="3">
        <v>22.523070612400002</v>
      </c>
      <c r="G6" s="2">
        <f t="shared" si="1"/>
        <v>4.5202995619600022E-3</v>
      </c>
      <c r="H6" s="2">
        <f t="shared" si="2"/>
        <v>4.5005274361454808E-2</v>
      </c>
    </row>
    <row r="7" spans="1:8" x14ac:dyDescent="0.25">
      <c r="A7" s="1" t="s">
        <v>550</v>
      </c>
      <c r="B7" s="1" t="s">
        <v>3</v>
      </c>
      <c r="C7" s="3">
        <v>21656.51</v>
      </c>
      <c r="D7" s="3">
        <v>137.702390485</v>
      </c>
      <c r="E7" s="2">
        <f t="shared" si="0"/>
        <v>6.3584756031789058E-3</v>
      </c>
      <c r="F7" s="3">
        <v>137.702390485</v>
      </c>
      <c r="G7" s="2">
        <f t="shared" si="1"/>
        <v>6.3584756031789058E-3</v>
      </c>
      <c r="H7" s="2">
        <f t="shared" si="2"/>
        <v>0</v>
      </c>
    </row>
    <row r="8" spans="1:8" x14ac:dyDescent="0.25">
      <c r="A8" s="1" t="s">
        <v>550</v>
      </c>
      <c r="B8" s="1" t="s">
        <v>24</v>
      </c>
      <c r="C8" s="3">
        <v>2014.56</v>
      </c>
      <c r="D8" s="3">
        <v>1351.74093027</v>
      </c>
      <c r="E8" s="2">
        <f t="shared" si="0"/>
        <v>0.67098568931677394</v>
      </c>
      <c r="F8" s="3">
        <v>1351.74093027</v>
      </c>
      <c r="G8" s="2">
        <f t="shared" si="1"/>
        <v>0.67098568931677394</v>
      </c>
      <c r="H8" s="2">
        <f t="shared" si="2"/>
        <v>0</v>
      </c>
    </row>
    <row r="9" spans="1:8" x14ac:dyDescent="0.25">
      <c r="A9" s="1" t="s">
        <v>550</v>
      </c>
      <c r="B9" s="1" t="s">
        <v>15</v>
      </c>
      <c r="C9" s="3">
        <v>35131.449999999997</v>
      </c>
      <c r="D9" s="3">
        <v>3155.50052233</v>
      </c>
      <c r="E9" s="2">
        <f t="shared" si="0"/>
        <v>8.9819820198995495E-2</v>
      </c>
      <c r="F9" s="3">
        <v>3155.50052233</v>
      </c>
      <c r="G9" s="2">
        <f t="shared" si="1"/>
        <v>8.9819820198995495E-2</v>
      </c>
      <c r="H9" s="2">
        <f t="shared" si="2"/>
        <v>0</v>
      </c>
    </row>
    <row r="10" spans="1:8" x14ac:dyDescent="0.25">
      <c r="A10" s="1" t="s">
        <v>550</v>
      </c>
      <c r="B10" s="1" t="s">
        <v>19</v>
      </c>
      <c r="C10" s="3">
        <v>10765.67</v>
      </c>
      <c r="D10" s="3">
        <v>0.17238616933500001</v>
      </c>
      <c r="E10" s="2">
        <f t="shared" si="0"/>
        <v>1.6012581598265599E-5</v>
      </c>
      <c r="F10" s="3">
        <v>0.17238616933500001</v>
      </c>
      <c r="G10" s="2">
        <f t="shared" si="1"/>
        <v>1.6012581598265599E-5</v>
      </c>
      <c r="H10" s="2">
        <f t="shared" si="2"/>
        <v>0</v>
      </c>
    </row>
    <row r="11" spans="1:8" x14ac:dyDescent="0.25">
      <c r="A11" s="1" t="s">
        <v>550</v>
      </c>
      <c r="B11" s="1" t="s">
        <v>4</v>
      </c>
      <c r="C11" s="3">
        <v>2919.32</v>
      </c>
      <c r="D11" s="3">
        <v>101.677096668</v>
      </c>
      <c r="E11" s="2">
        <f t="shared" si="0"/>
        <v>3.4829034387460094E-2</v>
      </c>
      <c r="F11" s="3">
        <v>128.250271067</v>
      </c>
      <c r="G11" s="2">
        <f t="shared" si="1"/>
        <v>4.3931556344285652E-2</v>
      </c>
      <c r="H11" s="2">
        <f t="shared" si="2"/>
        <v>0.26134867408505724</v>
      </c>
    </row>
    <row r="12" spans="1:8" x14ac:dyDescent="0.25">
      <c r="A12" s="1" t="s">
        <v>550</v>
      </c>
      <c r="B12" s="1" t="s">
        <v>6</v>
      </c>
      <c r="C12" s="3">
        <v>6113.37</v>
      </c>
      <c r="D12" s="3">
        <v>394.552763148</v>
      </c>
      <c r="E12" s="2">
        <f t="shared" si="0"/>
        <v>6.4539323343425964E-2</v>
      </c>
      <c r="F12" s="3">
        <v>394.552763148</v>
      </c>
      <c r="G12" s="2">
        <f t="shared" si="1"/>
        <v>6.4539323343425964E-2</v>
      </c>
      <c r="H12" s="2">
        <f t="shared" si="2"/>
        <v>0</v>
      </c>
    </row>
    <row r="13" spans="1:8" x14ac:dyDescent="0.25">
      <c r="A13" s="1" t="s">
        <v>550</v>
      </c>
      <c r="B13" s="1" t="s">
        <v>13</v>
      </c>
      <c r="C13" s="3">
        <v>708.51</v>
      </c>
      <c r="D13" s="3">
        <v>155.01157487699999</v>
      </c>
      <c r="E13" s="2">
        <f t="shared" si="0"/>
        <v>0.21878530278612862</v>
      </c>
      <c r="F13" s="3">
        <v>155.01157487699999</v>
      </c>
      <c r="G13" s="2">
        <f t="shared" si="1"/>
        <v>0.21878530278612862</v>
      </c>
      <c r="H13" s="2">
        <f t="shared" si="2"/>
        <v>0</v>
      </c>
    </row>
    <row r="14" spans="1:8" x14ac:dyDescent="0.25">
      <c r="A14" s="1" t="s">
        <v>550</v>
      </c>
      <c r="B14" s="1" t="s">
        <v>1</v>
      </c>
      <c r="C14" s="3">
        <v>28499.25</v>
      </c>
      <c r="D14" s="3">
        <v>410.23576276400001</v>
      </c>
      <c r="E14" s="2">
        <f t="shared" si="0"/>
        <v>1.439461609565164E-2</v>
      </c>
      <c r="F14" s="3">
        <v>414.92318587599999</v>
      </c>
      <c r="G14" s="2">
        <f t="shared" si="1"/>
        <v>1.4559091410335359E-2</v>
      </c>
      <c r="H14" s="2">
        <f t="shared" si="2"/>
        <v>1.1426168894730302E-2</v>
      </c>
    </row>
    <row r="15" spans="1:8" x14ac:dyDescent="0.25">
      <c r="A15" s="1" t="s">
        <v>550</v>
      </c>
      <c r="B15" s="1" t="s">
        <v>2</v>
      </c>
      <c r="C15" s="3">
        <v>2969.4</v>
      </c>
      <c r="D15" s="3">
        <v>0</v>
      </c>
      <c r="E15" s="2">
        <f t="shared" si="0"/>
        <v>0</v>
      </c>
      <c r="F15" s="3">
        <v>0</v>
      </c>
      <c r="G15" s="2">
        <f t="shared" si="1"/>
        <v>0</v>
      </c>
      <c r="H15" s="2">
        <v>0</v>
      </c>
    </row>
    <row r="16" spans="1:8" x14ac:dyDescent="0.25">
      <c r="A16" s="1" t="s">
        <v>550</v>
      </c>
      <c r="B16" s="1" t="s">
        <v>14</v>
      </c>
      <c r="C16" s="3">
        <v>3637.92</v>
      </c>
      <c r="D16" s="3">
        <v>0</v>
      </c>
      <c r="E16" s="2">
        <f t="shared" si="0"/>
        <v>0</v>
      </c>
      <c r="F16" s="3">
        <v>2.6694385942199998</v>
      </c>
      <c r="G16" s="2">
        <f t="shared" si="1"/>
        <v>7.3378155490500061E-4</v>
      </c>
      <c r="H16" s="7"/>
    </row>
    <row r="17" spans="1:8" x14ac:dyDescent="0.25">
      <c r="A17" s="1" t="s">
        <v>550</v>
      </c>
      <c r="B17" s="1" t="s">
        <v>21</v>
      </c>
      <c r="C17" s="3">
        <v>4859.13</v>
      </c>
      <c r="D17" s="3">
        <v>5.0515057578800002</v>
      </c>
      <c r="E17" s="2">
        <f t="shared" si="0"/>
        <v>1.0395905764776822E-3</v>
      </c>
      <c r="F17" s="3">
        <v>5.0515057578800002</v>
      </c>
      <c r="G17" s="2">
        <f t="shared" si="1"/>
        <v>1.0395905764776822E-3</v>
      </c>
      <c r="H17" s="2">
        <f t="shared" si="2"/>
        <v>0</v>
      </c>
    </row>
    <row r="18" spans="1:8" x14ac:dyDescent="0.25">
      <c r="A18" s="1" t="s">
        <v>550</v>
      </c>
      <c r="B18" s="1" t="s">
        <v>18</v>
      </c>
      <c r="C18" s="3">
        <v>7656.06</v>
      </c>
      <c r="D18" s="3">
        <v>0</v>
      </c>
      <c r="E18" s="2">
        <f t="shared" si="0"/>
        <v>0</v>
      </c>
      <c r="F18" s="3">
        <v>0</v>
      </c>
      <c r="G18" s="2">
        <f t="shared" si="1"/>
        <v>0</v>
      </c>
      <c r="H18" s="2">
        <v>0</v>
      </c>
    </row>
    <row r="19" spans="1:8" x14ac:dyDescent="0.25">
      <c r="A19" s="1" t="s">
        <v>550</v>
      </c>
      <c r="B19" s="1" t="s">
        <v>5</v>
      </c>
      <c r="C19" s="3">
        <v>6659.41</v>
      </c>
      <c r="D19" s="3">
        <v>17.743238403300001</v>
      </c>
      <c r="E19" s="2">
        <f t="shared" si="0"/>
        <v>2.6643859445956925E-3</v>
      </c>
      <c r="F19" s="3">
        <v>17.743238403300001</v>
      </c>
      <c r="G19" s="2">
        <f t="shared" si="1"/>
        <v>2.6643859445956925E-3</v>
      </c>
      <c r="H19" s="2">
        <f t="shared" si="2"/>
        <v>0</v>
      </c>
    </row>
    <row r="20" spans="1:8" x14ac:dyDescent="0.25">
      <c r="A20" s="1" t="s">
        <v>550</v>
      </c>
      <c r="B20" s="1" t="s">
        <v>7</v>
      </c>
      <c r="C20" s="3">
        <v>15740.58</v>
      </c>
      <c r="D20" s="3">
        <v>15.1248756695</v>
      </c>
      <c r="E20" s="2">
        <f t="shared" si="0"/>
        <v>9.6088426662168736E-4</v>
      </c>
      <c r="F20" s="3">
        <v>15.1248756695</v>
      </c>
      <c r="G20" s="2">
        <f t="shared" si="1"/>
        <v>9.6088426662168736E-4</v>
      </c>
      <c r="H20" s="2">
        <f t="shared" si="2"/>
        <v>0</v>
      </c>
    </row>
    <row r="21" spans="1:8" x14ac:dyDescent="0.25">
      <c r="A21" s="1" t="s">
        <v>550</v>
      </c>
      <c r="B21" s="1" t="s">
        <v>9</v>
      </c>
      <c r="C21" s="3">
        <v>3693.55</v>
      </c>
      <c r="D21" s="3">
        <v>258.79250093399997</v>
      </c>
      <c r="E21" s="2">
        <f t="shared" si="0"/>
        <v>7.0066061359396775E-2</v>
      </c>
      <c r="F21" s="3">
        <v>276.19940148500001</v>
      </c>
      <c r="G21" s="2">
        <f t="shared" si="1"/>
        <v>7.4778844603430303E-2</v>
      </c>
      <c r="H21" s="2">
        <f t="shared" si="2"/>
        <v>6.7261997500612777E-2</v>
      </c>
    </row>
    <row r="22" spans="1:8" x14ac:dyDescent="0.25">
      <c r="A22" s="1" t="s">
        <v>550</v>
      </c>
      <c r="B22" s="1" t="s">
        <v>25</v>
      </c>
      <c r="C22" s="3">
        <v>26429.71</v>
      </c>
      <c r="D22" s="3">
        <v>345.53004714299999</v>
      </c>
      <c r="E22" s="2">
        <f t="shared" si="0"/>
        <v>1.3073546669373217E-2</v>
      </c>
      <c r="F22" s="3">
        <v>345.76075302599997</v>
      </c>
      <c r="G22" s="2">
        <f t="shared" si="1"/>
        <v>1.308227570510611E-2</v>
      </c>
      <c r="H22" s="2">
        <f t="shared" si="2"/>
        <v>6.6768689121992741E-4</v>
      </c>
    </row>
    <row r="23" spans="1:8" x14ac:dyDescent="0.25">
      <c r="A23" s="1" t="s">
        <v>550</v>
      </c>
      <c r="B23" s="1" t="s">
        <v>10</v>
      </c>
      <c r="C23" s="3">
        <v>2980.01</v>
      </c>
      <c r="D23" s="3">
        <v>383.77634346000002</v>
      </c>
      <c r="E23" s="2">
        <f t="shared" si="0"/>
        <v>0.12878357571283316</v>
      </c>
      <c r="F23" s="3">
        <v>383.86929555900002</v>
      </c>
      <c r="G23" s="2">
        <f t="shared" si="1"/>
        <v>0.12881476758769267</v>
      </c>
      <c r="H23" s="2">
        <f t="shared" si="2"/>
        <v>2.4220382674444238E-4</v>
      </c>
    </row>
    <row r="24" spans="1:8" x14ac:dyDescent="0.25">
      <c r="A24" s="1" t="s">
        <v>550</v>
      </c>
      <c r="B24" s="1" t="s">
        <v>22</v>
      </c>
      <c r="C24" s="3">
        <v>10793.34</v>
      </c>
      <c r="D24" s="3">
        <v>152.95036431299999</v>
      </c>
      <c r="E24" s="2">
        <f t="shared" si="0"/>
        <v>1.4170809435540804E-2</v>
      </c>
      <c r="F24" s="3">
        <v>152.95036431299999</v>
      </c>
      <c r="G24" s="2">
        <f t="shared" si="1"/>
        <v>1.4170809435540804E-2</v>
      </c>
      <c r="H24" s="2">
        <f t="shared" si="2"/>
        <v>0</v>
      </c>
    </row>
    <row r="25" spans="1:8" x14ac:dyDescent="0.25">
      <c r="A25" s="1" t="s">
        <v>550</v>
      </c>
      <c r="B25" s="1" t="s">
        <v>8</v>
      </c>
      <c r="C25" s="3">
        <v>11176.84</v>
      </c>
      <c r="D25" s="3">
        <v>0</v>
      </c>
      <c r="E25" s="2">
        <f t="shared" si="0"/>
        <v>0</v>
      </c>
      <c r="F25" s="3">
        <v>0</v>
      </c>
      <c r="G25" s="2">
        <f t="shared" si="1"/>
        <v>0</v>
      </c>
      <c r="H25" s="2">
        <v>0</v>
      </c>
    </row>
    <row r="26" spans="1:8" x14ac:dyDescent="0.25">
      <c r="A26" s="1" t="s">
        <v>550</v>
      </c>
      <c r="B26" s="1" t="s">
        <v>23</v>
      </c>
      <c r="C26" s="3">
        <v>9478.5400000000009</v>
      </c>
      <c r="D26" s="3">
        <v>24.9852196585</v>
      </c>
      <c r="E26" s="2">
        <f t="shared" si="0"/>
        <v>2.6359776567382739E-3</v>
      </c>
      <c r="F26" s="3">
        <v>29.695306004700001</v>
      </c>
      <c r="G26" s="2">
        <f t="shared" si="1"/>
        <v>3.1328987380651449E-3</v>
      </c>
      <c r="H26" s="2">
        <f t="shared" si="2"/>
        <v>0.18851490643579849</v>
      </c>
    </row>
  </sheetData>
  <autoFilter ref="A1:H1" xr:uid="{D9D466CA-AF0F-43B5-B326-60C77BE10FBA}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C9F2-21AC-4008-8906-8758DDE302E1}">
  <dimension ref="A1:E2"/>
  <sheetViews>
    <sheetView workbookViewId="0">
      <selection activeCell="B19" sqref="B19"/>
    </sheetView>
  </sheetViews>
  <sheetFormatPr defaultRowHeight="15" x14ac:dyDescent="0.25"/>
  <cols>
    <col min="1" max="1" width="81.5703125" style="1" customWidth="1"/>
    <col min="2" max="2" width="16.7109375" style="1" bestFit="1" customWidth="1"/>
    <col min="3" max="4" width="15.85546875" style="1" bestFit="1" customWidth="1"/>
    <col min="5" max="5" width="16.140625" style="1" bestFit="1" customWidth="1"/>
    <col min="6" max="16384" width="9.140625" style="1"/>
  </cols>
  <sheetData>
    <row r="1" spans="1:5" x14ac:dyDescent="0.25">
      <c r="A1" s="4" t="s">
        <v>0</v>
      </c>
      <c r="B1" s="4" t="s">
        <v>530</v>
      </c>
      <c r="C1" s="4" t="s">
        <v>548</v>
      </c>
      <c r="D1" s="4" t="s">
        <v>549</v>
      </c>
      <c r="E1" s="4" t="s">
        <v>31</v>
      </c>
    </row>
    <row r="2" spans="1:5" x14ac:dyDescent="0.25">
      <c r="A2" t="s">
        <v>547</v>
      </c>
      <c r="B2" s="1" t="s">
        <v>34</v>
      </c>
      <c r="C2" s="5">
        <v>1179643.05</v>
      </c>
      <c r="D2" s="5">
        <v>1925305.24</v>
      </c>
      <c r="E2" s="2">
        <f>(D2-C2)/C2</f>
        <v>0.63210832293718</v>
      </c>
    </row>
  </sheetData>
  <autoFilter ref="A1:E1" xr:uid="{977072E5-B438-410A-A5A6-A321DDD1100E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63F-DBD5-46D5-A471-68F3349B5EEA}">
  <dimension ref="A1:L3"/>
  <sheetViews>
    <sheetView workbookViewId="0">
      <selection activeCell="C36" sqref="C36"/>
    </sheetView>
  </sheetViews>
  <sheetFormatPr defaultRowHeight="15" x14ac:dyDescent="0.25"/>
  <cols>
    <col min="1" max="1" width="42.28515625" style="1" bestFit="1" customWidth="1"/>
    <col min="2" max="2" width="13.85546875" style="1" bestFit="1" customWidth="1"/>
    <col min="3" max="3" width="14.140625" style="1" bestFit="1" customWidth="1"/>
    <col min="4" max="4" width="19" style="1" bestFit="1" customWidth="1"/>
    <col min="5" max="5" width="17.5703125" style="1" bestFit="1" customWidth="1"/>
    <col min="6" max="6" width="19" style="1" bestFit="1" customWidth="1"/>
    <col min="7" max="7" width="17.5703125" style="1" bestFit="1" customWidth="1"/>
    <col min="8" max="8" width="16.140625" style="1" bestFit="1" customWidth="1"/>
    <col min="9" max="16384" width="9.140625" style="1"/>
  </cols>
  <sheetData>
    <row r="1" spans="1:12" x14ac:dyDescent="0.25">
      <c r="A1" s="4" t="s">
        <v>0</v>
      </c>
      <c r="B1" s="4" t="s">
        <v>36</v>
      </c>
      <c r="C1" s="4" t="s">
        <v>39</v>
      </c>
      <c r="D1" s="4" t="s">
        <v>26</v>
      </c>
      <c r="E1" s="4" t="s">
        <v>32</v>
      </c>
      <c r="F1" s="4" t="s">
        <v>29</v>
      </c>
      <c r="G1" s="4" t="s">
        <v>30</v>
      </c>
      <c r="H1" s="4" t="s">
        <v>31</v>
      </c>
      <c r="K1" s="6">
        <v>2002</v>
      </c>
      <c r="L1" s="6">
        <v>2009</v>
      </c>
    </row>
    <row r="2" spans="1:12" x14ac:dyDescent="0.25">
      <c r="A2" s="1" t="s">
        <v>28</v>
      </c>
      <c r="B2" s="1" t="s">
        <v>37</v>
      </c>
      <c r="C2" s="3">
        <v>104179.06</v>
      </c>
      <c r="D2" s="3">
        <v>29611.473930700002</v>
      </c>
      <c r="E2" s="2">
        <f>D2/C2</f>
        <v>0.28423633243283247</v>
      </c>
      <c r="F2" s="3">
        <v>27856.572994900002</v>
      </c>
      <c r="G2" s="2">
        <f>F2/C2</f>
        <v>0.26739128760520592</v>
      </c>
      <c r="H2" s="2">
        <f>(F2-D2)/D2</f>
        <v>-5.926422102145306E-2</v>
      </c>
    </row>
    <row r="3" spans="1:12" x14ac:dyDescent="0.25">
      <c r="A3" s="1" t="s">
        <v>28</v>
      </c>
      <c r="B3" s="1" t="s">
        <v>38</v>
      </c>
      <c r="C3" s="3">
        <v>164462.10999999999</v>
      </c>
      <c r="D3" s="3">
        <v>71699.994197599997</v>
      </c>
      <c r="E3" s="2">
        <f>D3/C3</f>
        <v>0.43596664421732156</v>
      </c>
      <c r="F3" s="3">
        <v>57740.822886299997</v>
      </c>
      <c r="G3" s="2">
        <f>F3/C3</f>
        <v>0.35108890969658607</v>
      </c>
      <c r="H3" s="2">
        <f>(F3-D3)/D3</f>
        <v>-0.19468859750294448</v>
      </c>
    </row>
  </sheetData>
  <autoFilter ref="A1:H1" xr:uid="{D9D466CA-AF0F-43B5-B326-60C77BE10FBA}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G31" sqref="G31"/>
    </sheetView>
  </sheetViews>
  <sheetFormatPr defaultRowHeight="15" x14ac:dyDescent="0.25"/>
  <cols>
    <col min="1" max="1" width="42.28515625" style="1" bestFit="1" customWidth="1"/>
    <col min="2" max="2" width="28" style="1" bestFit="1" customWidth="1"/>
    <col min="3" max="3" width="12.7109375" style="1" bestFit="1" customWidth="1"/>
    <col min="4" max="4" width="19" style="1" bestFit="1" customWidth="1"/>
    <col min="5" max="5" width="17.5703125" style="1" bestFit="1" customWidth="1"/>
    <col min="6" max="6" width="19" style="1" bestFit="1" customWidth="1"/>
    <col min="7" max="7" width="17.5703125" style="1" bestFit="1" customWidth="1"/>
    <col min="8" max="8" width="16.140625" style="1" bestFit="1" customWidth="1"/>
    <col min="9" max="16384" width="9.140625" style="1"/>
  </cols>
  <sheetData>
    <row r="1" spans="1:12" x14ac:dyDescent="0.25">
      <c r="A1" s="4" t="s">
        <v>0</v>
      </c>
      <c r="B1" s="4" t="s">
        <v>33</v>
      </c>
      <c r="C1" s="4" t="s">
        <v>27</v>
      </c>
      <c r="D1" s="4" t="s">
        <v>26</v>
      </c>
      <c r="E1" s="4" t="s">
        <v>32</v>
      </c>
      <c r="F1" s="4" t="s">
        <v>29</v>
      </c>
      <c r="G1" s="4" t="s">
        <v>30</v>
      </c>
      <c r="H1" s="4" t="s">
        <v>31</v>
      </c>
      <c r="K1" s="6">
        <v>2002</v>
      </c>
      <c r="L1" s="6">
        <v>2009</v>
      </c>
    </row>
    <row r="2" spans="1:12" x14ac:dyDescent="0.25">
      <c r="A2" s="1" t="s">
        <v>28</v>
      </c>
      <c r="B2" s="1" t="s">
        <v>17</v>
      </c>
      <c r="C2" s="3">
        <v>13063.86</v>
      </c>
      <c r="D2" s="3">
        <v>1962.3188903400001</v>
      </c>
      <c r="E2" s="2">
        <f t="shared" ref="E2:E26" si="0">D2/C2</f>
        <v>0.15020973053446685</v>
      </c>
      <c r="F2" s="3">
        <v>1705.24411373</v>
      </c>
      <c r="G2" s="2">
        <f t="shared" ref="G2:G26" si="1">F2/C2</f>
        <v>0.13053141366563939</v>
      </c>
      <c r="H2" s="2">
        <f>(F2-D2)/D2</f>
        <v>-0.13100560661955313</v>
      </c>
    </row>
    <row r="3" spans="1:12" x14ac:dyDescent="0.25">
      <c r="A3" s="1" t="s">
        <v>28</v>
      </c>
      <c r="B3" s="1" t="s">
        <v>20</v>
      </c>
      <c r="C3" s="3">
        <v>14507.65</v>
      </c>
      <c r="D3" s="3">
        <v>4458.8687830700001</v>
      </c>
      <c r="E3" s="2">
        <f t="shared" si="0"/>
        <v>0.30734604040420055</v>
      </c>
      <c r="F3" s="3">
        <v>4148.4593600999997</v>
      </c>
      <c r="G3" s="2">
        <f t="shared" si="1"/>
        <v>0.28594978236309809</v>
      </c>
      <c r="H3" s="2">
        <f t="shared" ref="H3:H26" si="2">(F3-D3)/D3</f>
        <v>-6.9616182505437774E-2</v>
      </c>
    </row>
    <row r="4" spans="1:12" x14ac:dyDescent="0.25">
      <c r="A4" s="1" t="s">
        <v>28</v>
      </c>
      <c r="B4" s="1" t="s">
        <v>11</v>
      </c>
      <c r="C4" s="3">
        <v>17358.72</v>
      </c>
      <c r="D4" s="3">
        <v>6716.4663302999998</v>
      </c>
      <c r="E4" s="2">
        <f t="shared" si="0"/>
        <v>0.38692175058414441</v>
      </c>
      <c r="F4" s="3">
        <v>4850.5172683999999</v>
      </c>
      <c r="G4" s="2">
        <f t="shared" si="1"/>
        <v>0.27942827975795448</v>
      </c>
      <c r="H4" s="2">
        <f t="shared" si="2"/>
        <v>-0.27781707971677644</v>
      </c>
    </row>
    <row r="5" spans="1:12" x14ac:dyDescent="0.25">
      <c r="A5" s="1" t="s">
        <v>28</v>
      </c>
      <c r="B5" s="1" t="s">
        <v>16</v>
      </c>
      <c r="C5" s="3">
        <v>8008.04</v>
      </c>
      <c r="D5" s="3">
        <v>3676.5012114800002</v>
      </c>
      <c r="E5" s="2">
        <f t="shared" si="0"/>
        <v>0.45910125467405261</v>
      </c>
      <c r="F5" s="3">
        <v>3046.33823403</v>
      </c>
      <c r="G5" s="2">
        <f t="shared" si="1"/>
        <v>0.38040996723667714</v>
      </c>
      <c r="H5" s="2">
        <f t="shared" si="2"/>
        <v>-0.17140290216205964</v>
      </c>
    </row>
    <row r="6" spans="1:12" x14ac:dyDescent="0.25">
      <c r="A6" s="1" t="s">
        <v>28</v>
      </c>
      <c r="B6" s="1" t="s">
        <v>12</v>
      </c>
      <c r="C6" s="3">
        <v>4982.6499999999996</v>
      </c>
      <c r="D6" s="3">
        <v>2496.34257566</v>
      </c>
      <c r="E6" s="2">
        <f t="shared" si="0"/>
        <v>0.50100700945480825</v>
      </c>
      <c r="F6" s="3">
        <v>2238.7588208299999</v>
      </c>
      <c r="G6" s="2">
        <f t="shared" si="1"/>
        <v>0.44931087289494548</v>
      </c>
      <c r="H6" s="2">
        <f t="shared" si="2"/>
        <v>-0.10318445767079799</v>
      </c>
    </row>
    <row r="7" spans="1:12" x14ac:dyDescent="0.25">
      <c r="A7" s="1" t="s">
        <v>28</v>
      </c>
      <c r="B7" s="1" t="s">
        <v>3</v>
      </c>
      <c r="C7" s="3">
        <v>21656.51</v>
      </c>
      <c r="D7" s="3">
        <v>12132.291710400001</v>
      </c>
      <c r="E7" s="2">
        <f t="shared" si="0"/>
        <v>0.56021453643269403</v>
      </c>
      <c r="F7" s="3">
        <v>9847.1932601799999</v>
      </c>
      <c r="G7" s="2">
        <f t="shared" si="1"/>
        <v>0.45469899167409711</v>
      </c>
      <c r="H7" s="2">
        <f t="shared" si="2"/>
        <v>-0.18834845920010121</v>
      </c>
    </row>
    <row r="8" spans="1:12" x14ac:dyDescent="0.25">
      <c r="A8" s="1" t="s">
        <v>28</v>
      </c>
      <c r="B8" s="1" t="s">
        <v>24</v>
      </c>
      <c r="C8" s="3">
        <v>2014.56</v>
      </c>
      <c r="D8" s="3">
        <v>404.54556164899998</v>
      </c>
      <c r="E8" s="2">
        <f t="shared" si="0"/>
        <v>0.20081087763531491</v>
      </c>
      <c r="F8" s="3">
        <v>359.80035777500001</v>
      </c>
      <c r="G8" s="2">
        <f t="shared" si="1"/>
        <v>0.17859997109790723</v>
      </c>
      <c r="H8" s="2">
        <f t="shared" si="2"/>
        <v>-0.11060609265272996</v>
      </c>
    </row>
    <row r="9" spans="1:12" x14ac:dyDescent="0.25">
      <c r="A9" s="1" t="s">
        <v>28</v>
      </c>
      <c r="B9" s="1" t="s">
        <v>15</v>
      </c>
      <c r="C9" s="3">
        <v>35131.449999999997</v>
      </c>
      <c r="D9" s="3">
        <v>16717.587389100001</v>
      </c>
      <c r="E9" s="2">
        <f t="shared" si="0"/>
        <v>0.47585816665978781</v>
      </c>
      <c r="F9" s="3">
        <v>14177.935624199999</v>
      </c>
      <c r="G9" s="2">
        <f t="shared" si="1"/>
        <v>0.40356818816758205</v>
      </c>
      <c r="H9" s="2">
        <f t="shared" si="2"/>
        <v>-0.1519149686967316</v>
      </c>
    </row>
    <row r="10" spans="1:12" x14ac:dyDescent="0.25">
      <c r="A10" s="1" t="s">
        <v>28</v>
      </c>
      <c r="B10" s="1" t="s">
        <v>19</v>
      </c>
      <c r="C10" s="3">
        <v>10765.67</v>
      </c>
      <c r="D10" s="3">
        <v>767.322900731</v>
      </c>
      <c r="E10" s="2">
        <f t="shared" si="0"/>
        <v>7.1274978773360129E-2</v>
      </c>
      <c r="F10" s="3">
        <v>719.28684192900005</v>
      </c>
      <c r="G10" s="2">
        <f t="shared" si="1"/>
        <v>6.681301228153938E-2</v>
      </c>
      <c r="H10" s="2">
        <f t="shared" si="2"/>
        <v>-6.2602144098967707E-2</v>
      </c>
    </row>
    <row r="11" spans="1:12" x14ac:dyDescent="0.25">
      <c r="A11" s="1" t="s">
        <v>28</v>
      </c>
      <c r="B11" s="1" t="s">
        <v>4</v>
      </c>
      <c r="C11" s="3">
        <v>2919.32</v>
      </c>
      <c r="D11" s="3">
        <v>599.10820316900003</v>
      </c>
      <c r="E11" s="2">
        <f t="shared" si="0"/>
        <v>0.20522183356706356</v>
      </c>
      <c r="F11" s="3">
        <v>480.27575499300002</v>
      </c>
      <c r="G11" s="2">
        <f t="shared" si="1"/>
        <v>0.16451631030274172</v>
      </c>
      <c r="H11" s="2">
        <f t="shared" si="2"/>
        <v>-0.19834889181525536</v>
      </c>
    </row>
    <row r="12" spans="1:12" x14ac:dyDescent="0.25">
      <c r="A12" s="1" t="s">
        <v>28</v>
      </c>
      <c r="B12" s="1" t="s">
        <v>6</v>
      </c>
      <c r="C12" s="3">
        <v>6113.37</v>
      </c>
      <c r="D12" s="3">
        <v>1749.41891418</v>
      </c>
      <c r="E12" s="2">
        <f t="shared" si="0"/>
        <v>0.28616277342611357</v>
      </c>
      <c r="F12" s="3">
        <v>1543.3702188899999</v>
      </c>
      <c r="G12" s="2">
        <f t="shared" si="1"/>
        <v>0.25245817264291215</v>
      </c>
      <c r="H12" s="2">
        <f t="shared" si="2"/>
        <v>-0.11778122073556102</v>
      </c>
    </row>
    <row r="13" spans="1:12" x14ac:dyDescent="0.25">
      <c r="A13" s="1" t="s">
        <v>28</v>
      </c>
      <c r="B13" s="1" t="s">
        <v>13</v>
      </c>
      <c r="C13" s="3">
        <v>708.51</v>
      </c>
      <c r="D13" s="3">
        <v>366.76697793900001</v>
      </c>
      <c r="E13" s="2">
        <f t="shared" si="0"/>
        <v>0.51765956435194993</v>
      </c>
      <c r="F13" s="3">
        <v>355.69599879600003</v>
      </c>
      <c r="G13" s="2">
        <f t="shared" si="1"/>
        <v>0.5020338439767964</v>
      </c>
      <c r="H13" s="2">
        <f t="shared" si="2"/>
        <v>-3.018532149544088E-2</v>
      </c>
    </row>
    <row r="14" spans="1:12" x14ac:dyDescent="0.25">
      <c r="A14" s="1" t="s">
        <v>28</v>
      </c>
      <c r="B14" s="1" t="s">
        <v>1</v>
      </c>
      <c r="C14" s="3">
        <v>28499.25</v>
      </c>
      <c r="D14" s="3">
        <v>10777.5486038</v>
      </c>
      <c r="E14" s="2">
        <f t="shared" si="0"/>
        <v>0.37816955196364815</v>
      </c>
      <c r="F14" s="3">
        <v>8804.8743858300004</v>
      </c>
      <c r="G14" s="2">
        <f t="shared" si="1"/>
        <v>0.30895109119818942</v>
      </c>
      <c r="H14" s="2">
        <f t="shared" si="2"/>
        <v>-0.18303552045912042</v>
      </c>
    </row>
    <row r="15" spans="1:12" x14ac:dyDescent="0.25">
      <c r="A15" s="1" t="s">
        <v>28</v>
      </c>
      <c r="B15" s="1" t="s">
        <v>2</v>
      </c>
      <c r="C15" s="3">
        <v>2969.4</v>
      </c>
      <c r="D15" s="3">
        <v>1211.6956114</v>
      </c>
      <c r="E15" s="2">
        <f t="shared" si="0"/>
        <v>0.40806075685323634</v>
      </c>
      <c r="F15" s="3">
        <v>772.406431838</v>
      </c>
      <c r="G15" s="2">
        <f t="shared" si="1"/>
        <v>0.26012205557957835</v>
      </c>
      <c r="H15" s="2">
        <f t="shared" si="2"/>
        <v>-0.36254086870418123</v>
      </c>
    </row>
    <row r="16" spans="1:12" x14ac:dyDescent="0.25">
      <c r="A16" s="1" t="s">
        <v>28</v>
      </c>
      <c r="B16" s="1" t="s">
        <v>14</v>
      </c>
      <c r="C16" s="3">
        <v>3637.92</v>
      </c>
      <c r="D16" s="3">
        <v>1587.46254542</v>
      </c>
      <c r="E16" s="2">
        <f t="shared" si="0"/>
        <v>0.43636543558406998</v>
      </c>
      <c r="F16" s="3">
        <v>1441.1235617299999</v>
      </c>
      <c r="G16" s="2">
        <f t="shared" si="1"/>
        <v>0.39613943179894001</v>
      </c>
      <c r="H16" s="2">
        <f t="shared" si="2"/>
        <v>-9.2184211912403086E-2</v>
      </c>
    </row>
    <row r="17" spans="1:8" x14ac:dyDescent="0.25">
      <c r="A17" s="1" t="s">
        <v>28</v>
      </c>
      <c r="B17" s="1" t="s">
        <v>21</v>
      </c>
      <c r="C17" s="3">
        <v>4859.13</v>
      </c>
      <c r="D17" s="3">
        <v>521.66949252500001</v>
      </c>
      <c r="E17" s="2">
        <f t="shared" si="0"/>
        <v>0.10735862027255907</v>
      </c>
      <c r="F17" s="3">
        <v>515.08657832699998</v>
      </c>
      <c r="G17" s="2">
        <f t="shared" si="1"/>
        <v>0.1060038686610566</v>
      </c>
      <c r="H17" s="2">
        <f t="shared" si="2"/>
        <v>-1.2618936495859113E-2</v>
      </c>
    </row>
    <row r="18" spans="1:8" x14ac:dyDescent="0.25">
      <c r="A18" s="1" t="s">
        <v>28</v>
      </c>
      <c r="B18" s="1" t="s">
        <v>18</v>
      </c>
      <c r="C18" s="3">
        <v>7656.06</v>
      </c>
      <c r="D18" s="3">
        <v>2241.3490212699999</v>
      </c>
      <c r="E18" s="2">
        <f t="shared" si="0"/>
        <v>0.29275489236892077</v>
      </c>
      <c r="F18" s="3">
        <v>2007.81818602</v>
      </c>
      <c r="G18" s="2">
        <f t="shared" si="1"/>
        <v>0.26225214875797731</v>
      </c>
      <c r="H18" s="2">
        <f t="shared" si="2"/>
        <v>-0.10419208835118234</v>
      </c>
    </row>
    <row r="19" spans="1:8" x14ac:dyDescent="0.25">
      <c r="A19" s="1" t="s">
        <v>28</v>
      </c>
      <c r="B19" s="1" t="s">
        <v>5</v>
      </c>
      <c r="C19" s="3">
        <v>6659.41</v>
      </c>
      <c r="D19" s="3">
        <v>4342.8767512599998</v>
      </c>
      <c r="E19" s="2">
        <f t="shared" si="0"/>
        <v>0.65214136856868699</v>
      </c>
      <c r="F19" s="3">
        <v>4097.2832235300002</v>
      </c>
      <c r="G19" s="2">
        <f t="shared" si="1"/>
        <v>0.61526219643031443</v>
      </c>
      <c r="H19" s="2">
        <f t="shared" si="2"/>
        <v>-5.6550885921122548E-2</v>
      </c>
    </row>
    <row r="20" spans="1:8" x14ac:dyDescent="0.25">
      <c r="A20" s="1" t="s">
        <v>28</v>
      </c>
      <c r="B20" s="1" t="s">
        <v>7</v>
      </c>
      <c r="C20" s="3">
        <v>15740.58</v>
      </c>
      <c r="D20" s="3">
        <v>8118.7415278600001</v>
      </c>
      <c r="E20" s="2">
        <f t="shared" si="0"/>
        <v>0.51578414060091815</v>
      </c>
      <c r="F20" s="3">
        <v>5641.2427944299998</v>
      </c>
      <c r="G20" s="2">
        <f t="shared" si="1"/>
        <v>0.35838849613101931</v>
      </c>
      <c r="H20" s="2">
        <f t="shared" si="2"/>
        <v>-0.30515797613808732</v>
      </c>
    </row>
    <row r="21" spans="1:8" x14ac:dyDescent="0.25">
      <c r="A21" s="1" t="s">
        <v>28</v>
      </c>
      <c r="B21" s="1" t="s">
        <v>9</v>
      </c>
      <c r="C21" s="3">
        <v>3693.55</v>
      </c>
      <c r="D21" s="3">
        <v>1548.0669202900001</v>
      </c>
      <c r="E21" s="2">
        <f t="shared" si="0"/>
        <v>0.41912710543785792</v>
      </c>
      <c r="F21" s="3">
        <v>1483.7491150000001</v>
      </c>
      <c r="G21" s="2">
        <f t="shared" si="1"/>
        <v>0.40171355877137171</v>
      </c>
      <c r="H21" s="2">
        <f t="shared" si="2"/>
        <v>-4.1547173734551052E-2</v>
      </c>
    </row>
    <row r="22" spans="1:8" x14ac:dyDescent="0.25">
      <c r="A22" s="1" t="s">
        <v>28</v>
      </c>
      <c r="B22" s="1" t="s">
        <v>25</v>
      </c>
      <c r="C22" s="3">
        <v>26429.71</v>
      </c>
      <c r="D22" s="3">
        <v>11095.0996822</v>
      </c>
      <c r="E22" s="2">
        <f t="shared" si="0"/>
        <v>0.41979649728279272</v>
      </c>
      <c r="F22" s="3">
        <v>10533.202455799999</v>
      </c>
      <c r="G22" s="2">
        <f t="shared" si="1"/>
        <v>0.39853643705511715</v>
      </c>
      <c r="H22" s="2">
        <f t="shared" si="2"/>
        <v>-5.0643729438633052E-2</v>
      </c>
    </row>
    <row r="23" spans="1:8" x14ac:dyDescent="0.25">
      <c r="A23" s="1" t="s">
        <v>28</v>
      </c>
      <c r="B23" s="1" t="s">
        <v>10</v>
      </c>
      <c r="C23" s="3">
        <v>2980.01</v>
      </c>
      <c r="D23" s="3">
        <v>1480.2981566999999</v>
      </c>
      <c r="E23" s="2">
        <f t="shared" si="0"/>
        <v>0.4967426809641578</v>
      </c>
      <c r="F23" s="3">
        <v>1403.9366576499999</v>
      </c>
      <c r="G23" s="2">
        <f t="shared" si="1"/>
        <v>0.47111810284193673</v>
      </c>
      <c r="H23" s="2">
        <f t="shared" si="2"/>
        <v>-5.1585215251656623E-2</v>
      </c>
    </row>
    <row r="24" spans="1:8" x14ac:dyDescent="0.25">
      <c r="A24" s="1" t="s">
        <v>28</v>
      </c>
      <c r="B24" s="1" t="s">
        <v>22</v>
      </c>
      <c r="C24" s="3">
        <v>10793.34</v>
      </c>
      <c r="D24" s="3">
        <v>751.18940011400002</v>
      </c>
      <c r="E24" s="2">
        <f t="shared" si="0"/>
        <v>6.9597492538361616E-2</v>
      </c>
      <c r="F24" s="3">
        <v>738.80761715200003</v>
      </c>
      <c r="G24" s="2">
        <f t="shared" si="1"/>
        <v>6.8450323732227467E-2</v>
      </c>
      <c r="H24" s="2">
        <f t="shared" si="2"/>
        <v>-1.648290425839467E-2</v>
      </c>
    </row>
    <row r="25" spans="1:8" x14ac:dyDescent="0.25">
      <c r="A25" s="1" t="s">
        <v>28</v>
      </c>
      <c r="B25" s="1" t="s">
        <v>8</v>
      </c>
      <c r="C25" s="3">
        <v>11176.84</v>
      </c>
      <c r="D25" s="3">
        <v>4601.6660050600003</v>
      </c>
      <c r="E25" s="2">
        <f t="shared" si="0"/>
        <v>0.41171440273458332</v>
      </c>
      <c r="F25" s="3">
        <v>3704.2999745900001</v>
      </c>
      <c r="G25" s="2">
        <f t="shared" si="1"/>
        <v>0.33142641163244713</v>
      </c>
      <c r="H25" s="2">
        <f t="shared" si="2"/>
        <v>-0.19500894447429579</v>
      </c>
    </row>
    <row r="26" spans="1:8" x14ac:dyDescent="0.25">
      <c r="A26" s="1" t="s">
        <v>28</v>
      </c>
      <c r="B26" s="1" t="s">
        <v>23</v>
      </c>
      <c r="C26" s="3">
        <v>9478.5400000000009</v>
      </c>
      <c r="D26" s="3">
        <v>913.07682525400003</v>
      </c>
      <c r="E26" s="2">
        <f t="shared" si="0"/>
        <v>9.6330956587617922E-2</v>
      </c>
      <c r="F26" s="3">
        <v>910.54837440200004</v>
      </c>
      <c r="G26" s="2">
        <f t="shared" si="1"/>
        <v>9.6064201280154957E-2</v>
      </c>
      <c r="H26" s="2">
        <f t="shared" si="2"/>
        <v>-2.7691545575002701E-3</v>
      </c>
    </row>
  </sheetData>
  <autoFilter ref="A1:H1" xr:uid="{866EFC0F-7153-4E5C-AC17-F59421A30C42}">
    <sortState ref="A2:H26">
      <sortCondition ref="B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0C0-3250-406E-98A4-C07FD1C7491A}">
  <dimension ref="A1:H497"/>
  <sheetViews>
    <sheetView workbookViewId="0">
      <selection activeCell="J4" sqref="J4"/>
    </sheetView>
  </sheetViews>
  <sheetFormatPr defaultRowHeight="15" x14ac:dyDescent="0.25"/>
  <cols>
    <col min="1" max="1" width="42.28515625" style="1" bestFit="1" customWidth="1"/>
    <col min="2" max="2" width="26.5703125" style="1" bestFit="1" customWidth="1"/>
    <col min="3" max="3" width="12.140625" style="1" bestFit="1" customWidth="1"/>
    <col min="4" max="4" width="19" style="1" bestFit="1" customWidth="1"/>
    <col min="5" max="5" width="17.5703125" style="1" bestFit="1" customWidth="1"/>
    <col min="6" max="6" width="19" style="1" bestFit="1" customWidth="1"/>
    <col min="7" max="7" width="17.570312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40</v>
      </c>
      <c r="C1" s="4" t="s">
        <v>529</v>
      </c>
      <c r="D1" s="4" t="s">
        <v>26</v>
      </c>
      <c r="E1" s="4" t="s">
        <v>32</v>
      </c>
      <c r="F1" s="4" t="s">
        <v>29</v>
      </c>
      <c r="G1" s="4" t="s">
        <v>30</v>
      </c>
      <c r="H1" s="4" t="s">
        <v>31</v>
      </c>
    </row>
    <row r="2" spans="1:8" x14ac:dyDescent="0.25">
      <c r="A2" s="1" t="s">
        <v>28</v>
      </c>
      <c r="B2" s="1" t="s">
        <v>204</v>
      </c>
      <c r="C2" s="3">
        <v>81.45</v>
      </c>
      <c r="D2" s="3">
        <v>0.69370044601400005</v>
      </c>
      <c r="E2" s="2">
        <f t="shared" ref="E2:E65" si="0">D2/C2</f>
        <v>8.5168869983302635E-3</v>
      </c>
      <c r="F2" s="3">
        <v>0.10300954930300001</v>
      </c>
      <c r="G2" s="2">
        <f t="shared" ref="G2:G65" si="1">F2/C2</f>
        <v>1.2646967379128301E-3</v>
      </c>
      <c r="H2" s="2">
        <f t="shared" ref="H2:H65" si="2">(F2-D2)/D2</f>
        <v>-0.85150716005028904</v>
      </c>
    </row>
    <row r="3" spans="1:8" x14ac:dyDescent="0.25">
      <c r="A3" s="1" t="s">
        <v>28</v>
      </c>
      <c r="B3" s="1" t="s">
        <v>343</v>
      </c>
      <c r="C3" s="3">
        <v>618.75</v>
      </c>
      <c r="D3" s="3">
        <v>201.50466231799999</v>
      </c>
      <c r="E3" s="2">
        <f t="shared" si="0"/>
        <v>0.32566410071595958</v>
      </c>
      <c r="F3" s="3">
        <v>50.194827992699999</v>
      </c>
      <c r="G3" s="2">
        <f t="shared" si="1"/>
        <v>8.1122954331636368E-2</v>
      </c>
      <c r="H3" s="2">
        <f t="shared" si="2"/>
        <v>-0.75089991757368779</v>
      </c>
    </row>
    <row r="4" spans="1:8" x14ac:dyDescent="0.25">
      <c r="A4" s="1" t="s">
        <v>28</v>
      </c>
      <c r="B4" s="1" t="s">
        <v>470</v>
      </c>
      <c r="C4" s="3">
        <v>94.33</v>
      </c>
      <c r="D4" s="3">
        <v>15.651219424300001</v>
      </c>
      <c r="E4" s="2">
        <f t="shared" si="0"/>
        <v>0.16591984972225168</v>
      </c>
      <c r="F4" s="3">
        <v>4.3299369537899999</v>
      </c>
      <c r="G4" s="2">
        <f t="shared" si="1"/>
        <v>4.5902013715572988E-2</v>
      </c>
      <c r="H4" s="2">
        <f t="shared" si="2"/>
        <v>-0.72334826850185474</v>
      </c>
    </row>
    <row r="5" spans="1:8" x14ac:dyDescent="0.25">
      <c r="A5" s="1" t="s">
        <v>28</v>
      </c>
      <c r="B5" s="1" t="s">
        <v>333</v>
      </c>
      <c r="C5" s="3">
        <v>854.67</v>
      </c>
      <c r="D5" s="3">
        <v>222.446275499</v>
      </c>
      <c r="E5" s="2">
        <f t="shared" si="0"/>
        <v>0.26027153813635673</v>
      </c>
      <c r="F5" s="3">
        <v>89.338765616200007</v>
      </c>
      <c r="G5" s="2">
        <f t="shared" si="1"/>
        <v>0.10453012930862206</v>
      </c>
      <c r="H5" s="2">
        <f t="shared" si="2"/>
        <v>-0.59838048348621775</v>
      </c>
    </row>
    <row r="6" spans="1:8" x14ac:dyDescent="0.25">
      <c r="A6" s="1" t="s">
        <v>28</v>
      </c>
      <c r="B6" s="1" t="s">
        <v>475</v>
      </c>
      <c r="C6" s="3">
        <v>352.32</v>
      </c>
      <c r="D6" s="3">
        <v>26.240540167100001</v>
      </c>
      <c r="E6" s="2">
        <f t="shared" si="0"/>
        <v>7.4479280674103088E-2</v>
      </c>
      <c r="F6" s="3">
        <v>12.4491785168</v>
      </c>
      <c r="G6" s="2">
        <f t="shared" si="1"/>
        <v>3.5334861821071754E-2</v>
      </c>
      <c r="H6" s="2">
        <f t="shared" si="2"/>
        <v>-0.52557460945836032</v>
      </c>
    </row>
    <row r="7" spans="1:8" x14ac:dyDescent="0.25">
      <c r="A7" s="1" t="s">
        <v>28</v>
      </c>
      <c r="B7" s="1" t="s">
        <v>102</v>
      </c>
      <c r="C7" s="3">
        <v>43.98</v>
      </c>
      <c r="D7" s="3">
        <v>9.7146420494499992</v>
      </c>
      <c r="E7" s="2">
        <f t="shared" si="0"/>
        <v>0.22088772281605276</v>
      </c>
      <c r="F7" s="3">
        <v>5.1237085594699998</v>
      </c>
      <c r="G7" s="2">
        <f t="shared" si="1"/>
        <v>0.1165008767501137</v>
      </c>
      <c r="H7" s="2">
        <f t="shared" si="2"/>
        <v>-0.47257875963015211</v>
      </c>
    </row>
    <row r="8" spans="1:8" x14ac:dyDescent="0.25">
      <c r="A8" s="1" t="s">
        <v>28</v>
      </c>
      <c r="B8" s="1" t="s">
        <v>274</v>
      </c>
      <c r="C8" s="3">
        <v>1687</v>
      </c>
      <c r="D8" s="3">
        <v>450.01342679800001</v>
      </c>
      <c r="E8" s="2">
        <f t="shared" si="0"/>
        <v>0.26675366140960283</v>
      </c>
      <c r="F8" s="3">
        <v>241.513860671</v>
      </c>
      <c r="G8" s="2">
        <f t="shared" si="1"/>
        <v>0.1431617431363367</v>
      </c>
      <c r="H8" s="2">
        <f t="shared" si="2"/>
        <v>-0.4633185449833041</v>
      </c>
    </row>
    <row r="9" spans="1:8" x14ac:dyDescent="0.25">
      <c r="A9" s="1" t="s">
        <v>28</v>
      </c>
      <c r="B9" s="1" t="s">
        <v>232</v>
      </c>
      <c r="C9" s="3">
        <v>819.54</v>
      </c>
      <c r="D9" s="3">
        <v>251.11277410700001</v>
      </c>
      <c r="E9" s="2">
        <f t="shared" si="0"/>
        <v>0.30640697721526711</v>
      </c>
      <c r="F9" s="3">
        <v>138.49455038400001</v>
      </c>
      <c r="G9" s="2">
        <f t="shared" si="1"/>
        <v>0.16899059275203165</v>
      </c>
      <c r="H9" s="2">
        <f t="shared" si="2"/>
        <v>-0.44847668193499785</v>
      </c>
    </row>
    <row r="10" spans="1:8" x14ac:dyDescent="0.25">
      <c r="A10" s="1" t="s">
        <v>28</v>
      </c>
      <c r="B10" s="1" t="s">
        <v>294</v>
      </c>
      <c r="C10" s="3">
        <v>421.46</v>
      </c>
      <c r="D10" s="3">
        <v>65.808942001099993</v>
      </c>
      <c r="E10" s="2">
        <f t="shared" si="0"/>
        <v>0.15614516680372989</v>
      </c>
      <c r="F10" s="3">
        <v>37.275921348899999</v>
      </c>
      <c r="G10" s="2">
        <f t="shared" si="1"/>
        <v>8.8444742914867369E-2</v>
      </c>
      <c r="H10" s="2">
        <f t="shared" si="2"/>
        <v>-0.43357361149679424</v>
      </c>
    </row>
    <row r="11" spans="1:8" x14ac:dyDescent="0.25">
      <c r="A11" s="1" t="s">
        <v>28</v>
      </c>
      <c r="B11" s="1" t="s">
        <v>101</v>
      </c>
      <c r="C11" s="3">
        <v>3726.81</v>
      </c>
      <c r="D11" s="3">
        <v>1187.1455915199999</v>
      </c>
      <c r="E11" s="2">
        <f t="shared" si="0"/>
        <v>0.31854202160024253</v>
      </c>
      <c r="F11" s="3">
        <v>677.08096016499996</v>
      </c>
      <c r="G11" s="2">
        <f t="shared" si="1"/>
        <v>0.18167842207276463</v>
      </c>
      <c r="H11" s="2">
        <f t="shared" si="2"/>
        <v>-0.42965634122595053</v>
      </c>
    </row>
    <row r="12" spans="1:8" x14ac:dyDescent="0.25">
      <c r="A12" s="1" t="s">
        <v>28</v>
      </c>
      <c r="B12" s="1" t="s">
        <v>116</v>
      </c>
      <c r="C12" s="3">
        <v>931.87</v>
      </c>
      <c r="D12" s="3">
        <v>354.00267401999997</v>
      </c>
      <c r="E12" s="2">
        <f t="shared" si="0"/>
        <v>0.37988418343760394</v>
      </c>
      <c r="F12" s="3">
        <v>216.89763178000001</v>
      </c>
      <c r="G12" s="2">
        <f t="shared" si="1"/>
        <v>0.23275524674042516</v>
      </c>
      <c r="H12" s="2">
        <f t="shared" si="2"/>
        <v>-0.38729945365399693</v>
      </c>
    </row>
    <row r="13" spans="1:8" x14ac:dyDescent="0.25">
      <c r="A13" s="1" t="s">
        <v>28</v>
      </c>
      <c r="B13" s="1" t="s">
        <v>98</v>
      </c>
      <c r="C13" s="3">
        <v>753.87</v>
      </c>
      <c r="D13" s="3">
        <v>182.56243533599999</v>
      </c>
      <c r="E13" s="2">
        <f t="shared" si="0"/>
        <v>0.24216699873452982</v>
      </c>
      <c r="F13" s="3">
        <v>112.12225973300001</v>
      </c>
      <c r="G13" s="2">
        <f t="shared" si="1"/>
        <v>0.14872890516004086</v>
      </c>
      <c r="H13" s="2">
        <f t="shared" si="2"/>
        <v>-0.38584156413863141</v>
      </c>
    </row>
    <row r="14" spans="1:8" x14ac:dyDescent="0.25">
      <c r="A14" s="1" t="s">
        <v>28</v>
      </c>
      <c r="B14" s="1" t="s">
        <v>269</v>
      </c>
      <c r="C14" s="3">
        <v>90.92</v>
      </c>
      <c r="D14" s="3">
        <v>3.6006288777300002</v>
      </c>
      <c r="E14" s="2">
        <f t="shared" si="0"/>
        <v>3.9602165395182576E-2</v>
      </c>
      <c r="F14" s="3">
        <v>2.2218679727400001</v>
      </c>
      <c r="G14" s="2">
        <f t="shared" si="1"/>
        <v>2.4437615186317645E-2</v>
      </c>
      <c r="H14" s="2">
        <f t="shared" si="2"/>
        <v>-0.38292224825437537</v>
      </c>
    </row>
    <row r="15" spans="1:8" x14ac:dyDescent="0.25">
      <c r="A15" s="1" t="s">
        <v>28</v>
      </c>
      <c r="B15" s="1" t="s">
        <v>65</v>
      </c>
      <c r="C15" s="3">
        <v>423.3</v>
      </c>
      <c r="D15" s="3">
        <v>143.26076091900001</v>
      </c>
      <c r="E15" s="2">
        <f t="shared" si="0"/>
        <v>0.33843789491849752</v>
      </c>
      <c r="F15" s="3">
        <v>88.611458573899995</v>
      </c>
      <c r="G15" s="2">
        <f t="shared" si="1"/>
        <v>0.2093348891422159</v>
      </c>
      <c r="H15" s="2">
        <f t="shared" si="2"/>
        <v>-0.38146734663791759</v>
      </c>
    </row>
    <row r="16" spans="1:8" x14ac:dyDescent="0.25">
      <c r="A16" s="1" t="s">
        <v>28</v>
      </c>
      <c r="B16" s="1" t="s">
        <v>341</v>
      </c>
      <c r="C16" s="3">
        <v>172.02</v>
      </c>
      <c r="D16" s="3">
        <v>40.225807639400003</v>
      </c>
      <c r="E16" s="2">
        <f t="shared" si="0"/>
        <v>0.23384378351005697</v>
      </c>
      <c r="F16" s="3">
        <v>25.515754231900001</v>
      </c>
      <c r="G16" s="2">
        <f t="shared" si="1"/>
        <v>0.14833016063190327</v>
      </c>
      <c r="H16" s="2">
        <f t="shared" si="2"/>
        <v>-0.36568696244378035</v>
      </c>
    </row>
    <row r="17" spans="1:8" x14ac:dyDescent="0.25">
      <c r="A17" s="1" t="s">
        <v>28</v>
      </c>
      <c r="B17" s="1" t="s">
        <v>419</v>
      </c>
      <c r="C17" s="3">
        <v>936.49</v>
      </c>
      <c r="D17" s="3">
        <v>443.25176119100001</v>
      </c>
      <c r="E17" s="2">
        <f t="shared" si="0"/>
        <v>0.4733117931755812</v>
      </c>
      <c r="F17" s="3">
        <v>281.42302917900003</v>
      </c>
      <c r="G17" s="2">
        <f t="shared" si="1"/>
        <v>0.30050831207914663</v>
      </c>
      <c r="H17" s="2">
        <f t="shared" si="2"/>
        <v>-0.36509439145187506</v>
      </c>
    </row>
    <row r="18" spans="1:8" x14ac:dyDescent="0.25">
      <c r="A18" s="1" t="s">
        <v>28</v>
      </c>
      <c r="B18" s="1" t="s">
        <v>342</v>
      </c>
      <c r="C18" s="3">
        <v>1378.44</v>
      </c>
      <c r="D18" s="3">
        <v>869.47022203200004</v>
      </c>
      <c r="E18" s="2">
        <f t="shared" si="0"/>
        <v>0.63076392300861839</v>
      </c>
      <c r="F18" s="3">
        <v>560.27565907600001</v>
      </c>
      <c r="G18" s="2">
        <f t="shared" si="1"/>
        <v>0.40645632677229332</v>
      </c>
      <c r="H18" s="2">
        <f t="shared" si="2"/>
        <v>-0.35561259617769914</v>
      </c>
    </row>
    <row r="19" spans="1:8" x14ac:dyDescent="0.25">
      <c r="A19" s="1" t="s">
        <v>28</v>
      </c>
      <c r="B19" s="1" t="s">
        <v>452</v>
      </c>
      <c r="C19" s="3">
        <v>58.65</v>
      </c>
      <c r="D19" s="3">
        <v>22.074594740999999</v>
      </c>
      <c r="E19" s="2">
        <f t="shared" si="0"/>
        <v>0.37637842695652174</v>
      </c>
      <c r="F19" s="3">
        <v>14.375096256300001</v>
      </c>
      <c r="G19" s="2">
        <f t="shared" si="1"/>
        <v>0.24509968041432229</v>
      </c>
      <c r="H19" s="2">
        <f t="shared" si="2"/>
        <v>-0.34879455659493586</v>
      </c>
    </row>
    <row r="20" spans="1:8" x14ac:dyDescent="0.25">
      <c r="A20" s="1" t="s">
        <v>28</v>
      </c>
      <c r="B20" s="1" t="s">
        <v>414</v>
      </c>
      <c r="C20" s="3">
        <v>3612.9</v>
      </c>
      <c r="D20" s="3">
        <v>823.28035741600002</v>
      </c>
      <c r="E20" s="2">
        <f t="shared" si="0"/>
        <v>0.22787244524232611</v>
      </c>
      <c r="F20" s="3">
        <v>540.13587450800003</v>
      </c>
      <c r="G20" s="2">
        <f t="shared" si="1"/>
        <v>0.14950202732098869</v>
      </c>
      <c r="H20" s="2">
        <f t="shared" si="2"/>
        <v>-0.3439223107383434</v>
      </c>
    </row>
    <row r="21" spans="1:8" x14ac:dyDescent="0.25">
      <c r="A21" s="1" t="s">
        <v>28</v>
      </c>
      <c r="B21" s="1" t="s">
        <v>137</v>
      </c>
      <c r="C21" s="3">
        <v>453.6</v>
      </c>
      <c r="D21" s="3">
        <v>138.45169408999999</v>
      </c>
      <c r="E21" s="2">
        <f t="shared" si="0"/>
        <v>0.30522860249118161</v>
      </c>
      <c r="F21" s="3">
        <v>91.828395249400003</v>
      </c>
      <c r="G21" s="2">
        <f t="shared" si="1"/>
        <v>0.20244355213712523</v>
      </c>
      <c r="H21" s="2">
        <f t="shared" si="2"/>
        <v>-0.33674776713308174</v>
      </c>
    </row>
    <row r="22" spans="1:8" x14ac:dyDescent="0.25">
      <c r="A22" s="1" t="s">
        <v>28</v>
      </c>
      <c r="B22" s="1" t="s">
        <v>66</v>
      </c>
      <c r="C22" s="3">
        <v>2478.59</v>
      </c>
      <c r="D22" s="3">
        <v>661.25325498899997</v>
      </c>
      <c r="E22" s="2">
        <f t="shared" si="0"/>
        <v>0.2667860577945525</v>
      </c>
      <c r="F22" s="3">
        <v>445.89268875900001</v>
      </c>
      <c r="G22" s="2">
        <f t="shared" si="1"/>
        <v>0.179897719574032</v>
      </c>
      <c r="H22" s="2">
        <f t="shared" si="2"/>
        <v>-0.32568545350084138</v>
      </c>
    </row>
    <row r="23" spans="1:8" x14ac:dyDescent="0.25">
      <c r="A23" s="1" t="s">
        <v>28</v>
      </c>
      <c r="B23" s="1" t="s">
        <v>378</v>
      </c>
      <c r="C23" s="3">
        <v>2053.67</v>
      </c>
      <c r="D23" s="3">
        <v>414.60808455400002</v>
      </c>
      <c r="E23" s="2">
        <f t="shared" si="0"/>
        <v>0.20188642019116995</v>
      </c>
      <c r="F23" s="3">
        <v>280.95993094900001</v>
      </c>
      <c r="G23" s="2">
        <f t="shared" si="1"/>
        <v>0.13680870390520386</v>
      </c>
      <c r="H23" s="2">
        <f t="shared" si="2"/>
        <v>-0.32234816103204372</v>
      </c>
    </row>
    <row r="24" spans="1:8" x14ac:dyDescent="0.25">
      <c r="A24" s="1" t="s">
        <v>28</v>
      </c>
      <c r="B24" s="1" t="s">
        <v>182</v>
      </c>
      <c r="C24" s="3">
        <v>3330.28</v>
      </c>
      <c r="D24" s="3">
        <v>2356.7776902099999</v>
      </c>
      <c r="E24" s="2">
        <f t="shared" si="0"/>
        <v>0.70768154335671474</v>
      </c>
      <c r="F24" s="3">
        <v>1598.0380290600001</v>
      </c>
      <c r="G24" s="2">
        <f t="shared" si="1"/>
        <v>0.47985095219020624</v>
      </c>
      <c r="H24" s="2">
        <f t="shared" si="2"/>
        <v>-0.32193942784751689</v>
      </c>
    </row>
    <row r="25" spans="1:8" x14ac:dyDescent="0.25">
      <c r="A25" s="1" t="s">
        <v>28</v>
      </c>
      <c r="B25" s="1" t="s">
        <v>498</v>
      </c>
      <c r="C25" s="3">
        <v>2248.35</v>
      </c>
      <c r="D25" s="3">
        <v>355.53972475900002</v>
      </c>
      <c r="E25" s="2">
        <f t="shared" si="0"/>
        <v>0.15813362010318679</v>
      </c>
      <c r="F25" s="3">
        <v>241.48418920500001</v>
      </c>
      <c r="G25" s="2">
        <f t="shared" si="1"/>
        <v>0.10740507003135634</v>
      </c>
      <c r="H25" s="2">
        <f t="shared" si="2"/>
        <v>-0.32079547688042936</v>
      </c>
    </row>
    <row r="26" spans="1:8" x14ac:dyDescent="0.25">
      <c r="A26" s="1" t="s">
        <v>28</v>
      </c>
      <c r="B26" s="1" t="s">
        <v>284</v>
      </c>
      <c r="C26" s="3">
        <v>311.11</v>
      </c>
      <c r="D26" s="3">
        <v>160.52471152300001</v>
      </c>
      <c r="E26" s="2">
        <f t="shared" si="0"/>
        <v>0.51597412980296353</v>
      </c>
      <c r="F26" s="3">
        <v>109.048039187</v>
      </c>
      <c r="G26" s="2">
        <f t="shared" si="1"/>
        <v>0.35051280636109411</v>
      </c>
      <c r="H26" s="2">
        <f t="shared" si="2"/>
        <v>-0.32067755704157996</v>
      </c>
    </row>
    <row r="27" spans="1:8" x14ac:dyDescent="0.25">
      <c r="A27" s="1" t="s">
        <v>28</v>
      </c>
      <c r="B27" s="1" t="s">
        <v>416</v>
      </c>
      <c r="C27" s="3">
        <v>2507.04</v>
      </c>
      <c r="D27" s="3">
        <v>1416.24642728</v>
      </c>
      <c r="E27" s="2">
        <f t="shared" si="0"/>
        <v>0.56490779057374441</v>
      </c>
      <c r="F27" s="3">
        <v>978.50218907099998</v>
      </c>
      <c r="G27" s="2">
        <f t="shared" si="1"/>
        <v>0.39030178579958835</v>
      </c>
      <c r="H27" s="2">
        <f t="shared" si="2"/>
        <v>-0.30908762047133165</v>
      </c>
    </row>
    <row r="28" spans="1:8" x14ac:dyDescent="0.25">
      <c r="A28" s="1" t="s">
        <v>28</v>
      </c>
      <c r="B28" s="1" t="s">
        <v>276</v>
      </c>
      <c r="C28" s="3">
        <v>1391.12</v>
      </c>
      <c r="D28" s="3">
        <v>431.37217658100002</v>
      </c>
      <c r="E28" s="2">
        <f t="shared" si="0"/>
        <v>0.31008983882123758</v>
      </c>
      <c r="F28" s="3">
        <v>298.37236634499999</v>
      </c>
      <c r="G28" s="2">
        <f t="shared" si="1"/>
        <v>0.21448355738182184</v>
      </c>
      <c r="H28" s="2">
        <f t="shared" si="2"/>
        <v>-0.30831800810645532</v>
      </c>
    </row>
    <row r="29" spans="1:8" x14ac:dyDescent="0.25">
      <c r="A29" s="1" t="s">
        <v>28</v>
      </c>
      <c r="B29" s="1" t="s">
        <v>259</v>
      </c>
      <c r="C29" s="3">
        <v>2041.12</v>
      </c>
      <c r="D29" s="3">
        <v>869.72162374200002</v>
      </c>
      <c r="E29" s="2">
        <f t="shared" si="0"/>
        <v>0.42610019192502158</v>
      </c>
      <c r="F29" s="3">
        <v>603.67233748499996</v>
      </c>
      <c r="G29" s="2">
        <f t="shared" si="1"/>
        <v>0.29575543695863055</v>
      </c>
      <c r="H29" s="2">
        <f t="shared" si="2"/>
        <v>-0.30590165748934245</v>
      </c>
    </row>
    <row r="30" spans="1:8" x14ac:dyDescent="0.25">
      <c r="A30" s="1" t="s">
        <v>28</v>
      </c>
      <c r="B30" s="1" t="s">
        <v>225</v>
      </c>
      <c r="C30" s="3">
        <v>382.12</v>
      </c>
      <c r="D30" s="3">
        <v>61.329122531700001</v>
      </c>
      <c r="E30" s="2">
        <f t="shared" si="0"/>
        <v>0.1604970232693918</v>
      </c>
      <c r="F30" s="3">
        <v>42.6776760045</v>
      </c>
      <c r="G30" s="2">
        <f t="shared" si="1"/>
        <v>0.11168658014367215</v>
      </c>
      <c r="H30" s="2">
        <f t="shared" si="2"/>
        <v>-0.30412055084530809</v>
      </c>
    </row>
    <row r="31" spans="1:8" x14ac:dyDescent="0.25">
      <c r="A31" s="1" t="s">
        <v>28</v>
      </c>
      <c r="B31" s="1" t="s">
        <v>120</v>
      </c>
      <c r="C31" s="3">
        <v>83.36</v>
      </c>
      <c r="D31" s="3">
        <v>38.707527019799997</v>
      </c>
      <c r="E31" s="2">
        <f t="shared" si="0"/>
        <v>0.46434173488243757</v>
      </c>
      <c r="F31" s="3">
        <v>27.156473116299999</v>
      </c>
      <c r="G31" s="2">
        <f t="shared" si="1"/>
        <v>0.3257734298980326</v>
      </c>
      <c r="H31" s="2">
        <f t="shared" si="2"/>
        <v>-0.29841880359836231</v>
      </c>
    </row>
    <row r="32" spans="1:8" x14ac:dyDescent="0.25">
      <c r="A32" s="1" t="s">
        <v>28</v>
      </c>
      <c r="B32" s="1" t="s">
        <v>41</v>
      </c>
      <c r="C32" s="3">
        <v>1551.61</v>
      </c>
      <c r="D32" s="3">
        <v>518.08161480900003</v>
      </c>
      <c r="E32" s="2">
        <f t="shared" si="0"/>
        <v>0.33389937858675833</v>
      </c>
      <c r="F32" s="3">
        <v>363.54900591400002</v>
      </c>
      <c r="G32" s="2">
        <f t="shared" si="1"/>
        <v>0.23430437153279499</v>
      </c>
      <c r="H32" s="2">
        <f t="shared" si="2"/>
        <v>-0.29827850376811998</v>
      </c>
    </row>
    <row r="33" spans="1:8" x14ac:dyDescent="0.25">
      <c r="A33" s="1" t="s">
        <v>28</v>
      </c>
      <c r="B33" s="1" t="s">
        <v>92</v>
      </c>
      <c r="C33" s="3">
        <v>102.94</v>
      </c>
      <c r="D33" s="3">
        <v>11.1601664473</v>
      </c>
      <c r="E33" s="2">
        <f t="shared" si="0"/>
        <v>0.10841428450845153</v>
      </c>
      <c r="F33" s="3">
        <v>7.9285101197500003</v>
      </c>
      <c r="G33" s="2">
        <f t="shared" si="1"/>
        <v>7.7020692828346615E-2</v>
      </c>
      <c r="H33" s="2">
        <f t="shared" si="2"/>
        <v>-0.28957062090519631</v>
      </c>
    </row>
    <row r="34" spans="1:8" x14ac:dyDescent="0.25">
      <c r="A34" s="1" t="s">
        <v>28</v>
      </c>
      <c r="B34" s="1" t="s">
        <v>473</v>
      </c>
      <c r="C34" s="3">
        <v>809.53</v>
      </c>
      <c r="D34" s="3">
        <v>169.01262046299999</v>
      </c>
      <c r="E34" s="2">
        <f t="shared" si="0"/>
        <v>0.208778699323064</v>
      </c>
      <c r="F34" s="3">
        <v>120.101817959</v>
      </c>
      <c r="G34" s="2">
        <f t="shared" si="1"/>
        <v>0.1483599347263227</v>
      </c>
      <c r="H34" s="2">
        <f t="shared" si="2"/>
        <v>-0.28939142159923775</v>
      </c>
    </row>
    <row r="35" spans="1:8" x14ac:dyDescent="0.25">
      <c r="A35" s="1" t="s">
        <v>28</v>
      </c>
      <c r="B35" s="1" t="s">
        <v>289</v>
      </c>
      <c r="C35" s="3">
        <v>426.03</v>
      </c>
      <c r="D35" s="3">
        <v>77.103734668800001</v>
      </c>
      <c r="E35" s="2">
        <f t="shared" si="0"/>
        <v>0.18098193711428773</v>
      </c>
      <c r="F35" s="3">
        <v>54.937753936999997</v>
      </c>
      <c r="G35" s="2">
        <f t="shared" si="1"/>
        <v>0.12895278252001033</v>
      </c>
      <c r="H35" s="2">
        <f t="shared" si="2"/>
        <v>-0.28748258209559158</v>
      </c>
    </row>
    <row r="36" spans="1:8" x14ac:dyDescent="0.25">
      <c r="A36" s="1" t="s">
        <v>28</v>
      </c>
      <c r="B36" s="1" t="s">
        <v>281</v>
      </c>
      <c r="C36" s="3">
        <v>363.07</v>
      </c>
      <c r="D36" s="3">
        <v>126.96885429699999</v>
      </c>
      <c r="E36" s="2">
        <f t="shared" si="0"/>
        <v>0.34970902111713992</v>
      </c>
      <c r="F36" s="3">
        <v>90.685903610599993</v>
      </c>
      <c r="G36" s="2">
        <f t="shared" si="1"/>
        <v>0.2497752598964387</v>
      </c>
      <c r="H36" s="2">
        <f t="shared" si="2"/>
        <v>-0.28576260601303455</v>
      </c>
    </row>
    <row r="37" spans="1:8" x14ac:dyDescent="0.25">
      <c r="A37" s="1" t="s">
        <v>28</v>
      </c>
      <c r="B37" s="1" t="s">
        <v>387</v>
      </c>
      <c r="C37" s="3">
        <v>4365.9399999999996</v>
      </c>
      <c r="D37" s="3">
        <v>2655.8928876499999</v>
      </c>
      <c r="E37" s="2">
        <f t="shared" si="0"/>
        <v>0.6083209773038567</v>
      </c>
      <c r="F37" s="3">
        <v>1897.3006510499999</v>
      </c>
      <c r="G37" s="2">
        <f t="shared" si="1"/>
        <v>0.4345686498325676</v>
      </c>
      <c r="H37" s="2">
        <f t="shared" si="2"/>
        <v>-0.28562606576774308</v>
      </c>
    </row>
    <row r="38" spans="1:8" x14ac:dyDescent="0.25">
      <c r="A38" s="1" t="s">
        <v>28</v>
      </c>
      <c r="B38" s="1" t="s">
        <v>174</v>
      </c>
      <c r="C38" s="3">
        <v>1355.76</v>
      </c>
      <c r="D38" s="3">
        <v>708.39901289299996</v>
      </c>
      <c r="E38" s="2">
        <f t="shared" si="0"/>
        <v>0.52251063085870653</v>
      </c>
      <c r="F38" s="3">
        <v>506.64945306099997</v>
      </c>
      <c r="G38" s="2">
        <f t="shared" si="1"/>
        <v>0.37370143171431519</v>
      </c>
      <c r="H38" s="2">
        <f t="shared" si="2"/>
        <v>-0.28479650050341504</v>
      </c>
    </row>
    <row r="39" spans="1:8" x14ac:dyDescent="0.25">
      <c r="A39" s="1" t="s">
        <v>28</v>
      </c>
      <c r="B39" s="1" t="s">
        <v>100</v>
      </c>
      <c r="C39" s="3">
        <v>2365.89</v>
      </c>
      <c r="D39" s="3">
        <v>1057.7583553899999</v>
      </c>
      <c r="E39" s="2">
        <f t="shared" si="0"/>
        <v>0.44708687022219967</v>
      </c>
      <c r="F39" s="3">
        <v>759.38039427299998</v>
      </c>
      <c r="G39" s="2">
        <f t="shared" si="1"/>
        <v>0.32097028782952719</v>
      </c>
      <c r="H39" s="2">
        <f t="shared" si="2"/>
        <v>-0.28208518476508437</v>
      </c>
    </row>
    <row r="40" spans="1:8" x14ac:dyDescent="0.25">
      <c r="A40" s="1" t="s">
        <v>28</v>
      </c>
      <c r="B40" s="1" t="s">
        <v>53</v>
      </c>
      <c r="C40" s="3">
        <v>506</v>
      </c>
      <c r="D40" s="3">
        <v>168.305763512</v>
      </c>
      <c r="E40" s="2">
        <f t="shared" si="0"/>
        <v>0.33262008599209486</v>
      </c>
      <c r="F40" s="3">
        <v>120.974555761</v>
      </c>
      <c r="G40" s="2">
        <f t="shared" si="1"/>
        <v>0.23908014972529645</v>
      </c>
      <c r="H40" s="2">
        <f t="shared" si="2"/>
        <v>-0.28122155036969565</v>
      </c>
    </row>
    <row r="41" spans="1:8" x14ac:dyDescent="0.25">
      <c r="A41" s="1" t="s">
        <v>28</v>
      </c>
      <c r="B41" s="1" t="s">
        <v>118</v>
      </c>
      <c r="C41" s="3">
        <v>3529.17</v>
      </c>
      <c r="D41" s="3">
        <v>1424.74261662</v>
      </c>
      <c r="E41" s="2">
        <f t="shared" si="0"/>
        <v>0.40370472848290107</v>
      </c>
      <c r="F41" s="3">
        <v>1025.2032957399999</v>
      </c>
      <c r="G41" s="2">
        <f t="shared" si="1"/>
        <v>0.29049416597670269</v>
      </c>
      <c r="H41" s="2">
        <f t="shared" si="2"/>
        <v>-0.28042912187736091</v>
      </c>
    </row>
    <row r="42" spans="1:8" x14ac:dyDescent="0.25">
      <c r="A42" s="1" t="s">
        <v>28</v>
      </c>
      <c r="B42" s="1" t="s">
        <v>77</v>
      </c>
      <c r="C42" s="3">
        <v>701.93</v>
      </c>
      <c r="D42" s="3">
        <v>124.868489909</v>
      </c>
      <c r="E42" s="2">
        <f t="shared" si="0"/>
        <v>0.17789308037696069</v>
      </c>
      <c r="F42" s="3">
        <v>90.252461261600004</v>
      </c>
      <c r="G42" s="2">
        <f t="shared" si="1"/>
        <v>0.12857758075819528</v>
      </c>
      <c r="H42" s="2">
        <f t="shared" si="2"/>
        <v>-0.27721988687960436</v>
      </c>
    </row>
    <row r="43" spans="1:8" x14ac:dyDescent="0.25">
      <c r="A43" s="1" t="s">
        <v>28</v>
      </c>
      <c r="B43" s="1" t="s">
        <v>193</v>
      </c>
      <c r="C43" s="3">
        <v>781.93</v>
      </c>
      <c r="D43" s="3">
        <v>195.13601327000001</v>
      </c>
      <c r="E43" s="2">
        <f t="shared" si="0"/>
        <v>0.24955688267491977</v>
      </c>
      <c r="F43" s="3">
        <v>141.37133504600001</v>
      </c>
      <c r="G43" s="2">
        <f t="shared" si="1"/>
        <v>0.18079794232987612</v>
      </c>
      <c r="H43" s="2">
        <f t="shared" si="2"/>
        <v>-0.27552411942335053</v>
      </c>
    </row>
    <row r="44" spans="1:8" x14ac:dyDescent="0.25">
      <c r="A44" s="1" t="s">
        <v>28</v>
      </c>
      <c r="B44" s="1" t="s">
        <v>512</v>
      </c>
      <c r="C44" s="3">
        <v>309.08</v>
      </c>
      <c r="D44" s="3">
        <v>80.605671919200006</v>
      </c>
      <c r="E44" s="2">
        <f t="shared" si="0"/>
        <v>0.26079226064190503</v>
      </c>
      <c r="F44" s="3">
        <v>59.237159140099998</v>
      </c>
      <c r="G44" s="2">
        <f t="shared" si="1"/>
        <v>0.19165639685550667</v>
      </c>
      <c r="H44" s="2">
        <f t="shared" si="2"/>
        <v>-0.26509936919228261</v>
      </c>
    </row>
    <row r="45" spans="1:8" x14ac:dyDescent="0.25">
      <c r="A45" s="1" t="s">
        <v>28</v>
      </c>
      <c r="B45" s="1" t="s">
        <v>170</v>
      </c>
      <c r="C45" s="3">
        <v>606.98</v>
      </c>
      <c r="D45" s="3">
        <v>223.45854577399999</v>
      </c>
      <c r="E45" s="2">
        <f t="shared" si="0"/>
        <v>0.36814811982931889</v>
      </c>
      <c r="F45" s="3">
        <v>164.27734452600001</v>
      </c>
      <c r="G45" s="2">
        <f t="shared" si="1"/>
        <v>0.27064704689775609</v>
      </c>
      <c r="H45" s="2">
        <f t="shared" si="2"/>
        <v>-0.26484196897913348</v>
      </c>
    </row>
    <row r="46" spans="1:8" x14ac:dyDescent="0.25">
      <c r="A46" s="1" t="s">
        <v>28</v>
      </c>
      <c r="B46" s="1" t="s">
        <v>121</v>
      </c>
      <c r="C46" s="3">
        <v>524.96</v>
      </c>
      <c r="D46" s="3">
        <v>78.471645980600002</v>
      </c>
      <c r="E46" s="2">
        <f t="shared" si="0"/>
        <v>0.14948119091092654</v>
      </c>
      <c r="F46" s="3">
        <v>57.701666133800003</v>
      </c>
      <c r="G46" s="2">
        <f t="shared" si="1"/>
        <v>0.10991631006895763</v>
      </c>
      <c r="H46" s="2">
        <f t="shared" si="2"/>
        <v>-0.26468133282096334</v>
      </c>
    </row>
    <row r="47" spans="1:8" x14ac:dyDescent="0.25">
      <c r="A47" s="1" t="s">
        <v>28</v>
      </c>
      <c r="B47" s="1" t="s">
        <v>175</v>
      </c>
      <c r="C47" s="3">
        <v>5196.25</v>
      </c>
      <c r="D47" s="3">
        <v>2522.4843620800002</v>
      </c>
      <c r="E47" s="2">
        <f t="shared" si="0"/>
        <v>0.48544322580322352</v>
      </c>
      <c r="F47" s="3">
        <v>1877.23206688</v>
      </c>
      <c r="G47" s="2">
        <f t="shared" si="1"/>
        <v>0.36126669557469332</v>
      </c>
      <c r="H47" s="2">
        <f t="shared" si="2"/>
        <v>-0.25580031531610187</v>
      </c>
    </row>
    <row r="48" spans="1:8" x14ac:dyDescent="0.25">
      <c r="A48" s="1" t="s">
        <v>28</v>
      </c>
      <c r="B48" s="1" t="s">
        <v>418</v>
      </c>
      <c r="C48" s="3">
        <v>5021.18</v>
      </c>
      <c r="D48" s="3">
        <v>2529.8236909299999</v>
      </c>
      <c r="E48" s="2">
        <f t="shared" si="0"/>
        <v>0.50383051213658936</v>
      </c>
      <c r="F48" s="3">
        <v>1885.78293788</v>
      </c>
      <c r="G48" s="2">
        <f t="shared" si="1"/>
        <v>0.37556569130762091</v>
      </c>
      <c r="H48" s="2">
        <f t="shared" si="2"/>
        <v>-0.25457930343487345</v>
      </c>
    </row>
    <row r="49" spans="1:8" x14ac:dyDescent="0.25">
      <c r="A49" s="1" t="s">
        <v>28</v>
      </c>
      <c r="B49" s="1" t="s">
        <v>450</v>
      </c>
      <c r="C49" s="3">
        <v>1177.03</v>
      </c>
      <c r="D49" s="3">
        <v>391.062239546</v>
      </c>
      <c r="E49" s="2">
        <f t="shared" si="0"/>
        <v>0.33224492115409121</v>
      </c>
      <c r="F49" s="3">
        <v>293.26536301599998</v>
      </c>
      <c r="G49" s="2">
        <f t="shared" si="1"/>
        <v>0.24915708436998207</v>
      </c>
      <c r="H49" s="2">
        <f t="shared" si="2"/>
        <v>-0.25008008097006856</v>
      </c>
    </row>
    <row r="50" spans="1:8" x14ac:dyDescent="0.25">
      <c r="A50" s="1" t="s">
        <v>28</v>
      </c>
      <c r="B50" s="1" t="s">
        <v>264</v>
      </c>
      <c r="C50" s="3">
        <v>1931.17</v>
      </c>
      <c r="D50" s="3">
        <v>478.542089761</v>
      </c>
      <c r="E50" s="2">
        <f t="shared" si="0"/>
        <v>0.24779904915724663</v>
      </c>
      <c r="F50" s="3">
        <v>360.24789574800002</v>
      </c>
      <c r="G50" s="2">
        <f t="shared" si="1"/>
        <v>0.18654385463113035</v>
      </c>
      <c r="H50" s="2">
        <f t="shared" si="2"/>
        <v>-0.24719705234722419</v>
      </c>
    </row>
    <row r="51" spans="1:8" x14ac:dyDescent="0.25">
      <c r="A51" s="1" t="s">
        <v>28</v>
      </c>
      <c r="B51" s="1" t="s">
        <v>251</v>
      </c>
      <c r="C51" s="3">
        <v>3395.33</v>
      </c>
      <c r="D51" s="3">
        <v>578.20783936600003</v>
      </c>
      <c r="E51" s="2">
        <f t="shared" si="0"/>
        <v>0.17029503446380764</v>
      </c>
      <c r="F51" s="3">
        <v>435.92537810300001</v>
      </c>
      <c r="G51" s="2">
        <f t="shared" si="1"/>
        <v>0.12838969352110105</v>
      </c>
      <c r="H51" s="2">
        <f t="shared" si="2"/>
        <v>-0.24607494325744791</v>
      </c>
    </row>
    <row r="52" spans="1:8" x14ac:dyDescent="0.25">
      <c r="A52" s="1" t="s">
        <v>28</v>
      </c>
      <c r="B52" s="1" t="s">
        <v>516</v>
      </c>
      <c r="C52" s="3">
        <v>1491.14</v>
      </c>
      <c r="D52" s="3">
        <v>472.305975569</v>
      </c>
      <c r="E52" s="2">
        <f t="shared" si="0"/>
        <v>0.31674153705822389</v>
      </c>
      <c r="F52" s="3">
        <v>359.761234516</v>
      </c>
      <c r="G52" s="2">
        <f t="shared" si="1"/>
        <v>0.24126590026154485</v>
      </c>
      <c r="H52" s="2">
        <f t="shared" si="2"/>
        <v>-0.23828777715000166</v>
      </c>
    </row>
    <row r="53" spans="1:8" x14ac:dyDescent="0.25">
      <c r="A53" s="1" t="s">
        <v>28</v>
      </c>
      <c r="B53" s="1" t="s">
        <v>162</v>
      </c>
      <c r="C53" s="3">
        <v>681.03</v>
      </c>
      <c r="D53" s="3">
        <v>182.55810151700001</v>
      </c>
      <c r="E53" s="2">
        <f t="shared" si="0"/>
        <v>0.26806176162136769</v>
      </c>
      <c r="F53" s="3">
        <v>139.29509333499999</v>
      </c>
      <c r="G53" s="2">
        <f t="shared" si="1"/>
        <v>0.2045359137409512</v>
      </c>
      <c r="H53" s="2">
        <f t="shared" si="2"/>
        <v>-0.23698213238688465</v>
      </c>
    </row>
    <row r="54" spans="1:8" x14ac:dyDescent="0.25">
      <c r="A54" s="1" t="s">
        <v>28</v>
      </c>
      <c r="B54" s="1" t="s">
        <v>180</v>
      </c>
      <c r="C54" s="3">
        <v>510.02</v>
      </c>
      <c r="D54" s="3">
        <v>85.591696977500007</v>
      </c>
      <c r="E54" s="2">
        <f t="shared" si="0"/>
        <v>0.1678202756313478</v>
      </c>
      <c r="F54" s="3">
        <v>65.533483632799999</v>
      </c>
      <c r="G54" s="2">
        <f t="shared" si="1"/>
        <v>0.12849198782949689</v>
      </c>
      <c r="H54" s="2">
        <f t="shared" si="2"/>
        <v>-0.23434765348761374</v>
      </c>
    </row>
    <row r="55" spans="1:8" x14ac:dyDescent="0.25">
      <c r="A55" s="1" t="s">
        <v>28</v>
      </c>
      <c r="B55" s="1" t="s">
        <v>7</v>
      </c>
      <c r="C55" s="3">
        <v>1776.49</v>
      </c>
      <c r="D55" s="3">
        <v>526.68943565500001</v>
      </c>
      <c r="E55" s="2">
        <f t="shared" si="0"/>
        <v>0.29647756849461582</v>
      </c>
      <c r="F55" s="3">
        <v>404.69155595000001</v>
      </c>
      <c r="G55" s="2">
        <f t="shared" si="1"/>
        <v>0.2278040157557881</v>
      </c>
      <c r="H55" s="2">
        <f t="shared" si="2"/>
        <v>-0.23163152979000109</v>
      </c>
    </row>
    <row r="56" spans="1:8" x14ac:dyDescent="0.25">
      <c r="A56" s="1" t="s">
        <v>28</v>
      </c>
      <c r="B56" s="1" t="s">
        <v>445</v>
      </c>
      <c r="C56" s="3">
        <v>2201.94</v>
      </c>
      <c r="D56" s="3">
        <v>807.554789067</v>
      </c>
      <c r="E56" s="2">
        <f t="shared" si="0"/>
        <v>0.36674695453418349</v>
      </c>
      <c r="F56" s="3">
        <v>620.776719684</v>
      </c>
      <c r="G56" s="2">
        <f t="shared" si="1"/>
        <v>0.28192263171748549</v>
      </c>
      <c r="H56" s="2">
        <f t="shared" si="2"/>
        <v>-0.23128841771688594</v>
      </c>
    </row>
    <row r="57" spans="1:8" x14ac:dyDescent="0.25">
      <c r="A57" s="1" t="s">
        <v>28</v>
      </c>
      <c r="B57" s="1" t="s">
        <v>191</v>
      </c>
      <c r="C57" s="3">
        <v>833.53</v>
      </c>
      <c r="D57" s="3">
        <v>401.952720177</v>
      </c>
      <c r="E57" s="2">
        <f t="shared" si="0"/>
        <v>0.48222945806029777</v>
      </c>
      <c r="F57" s="3">
        <v>309.12466859599999</v>
      </c>
      <c r="G57" s="2">
        <f t="shared" si="1"/>
        <v>0.37086207886458794</v>
      </c>
      <c r="H57" s="2">
        <f t="shared" si="2"/>
        <v>-0.23094271271537395</v>
      </c>
    </row>
    <row r="58" spans="1:8" x14ac:dyDescent="0.25">
      <c r="A58" s="1" t="s">
        <v>28</v>
      </c>
      <c r="B58" s="1" t="s">
        <v>76</v>
      </c>
      <c r="C58" s="3">
        <v>1050.46</v>
      </c>
      <c r="D58" s="3">
        <v>142.340297072</v>
      </c>
      <c r="E58" s="2">
        <f t="shared" si="0"/>
        <v>0.13550282454543722</v>
      </c>
      <c r="F58" s="3">
        <v>109.852259688</v>
      </c>
      <c r="G58" s="2">
        <f t="shared" si="1"/>
        <v>0.10457538572434934</v>
      </c>
      <c r="H58" s="2">
        <f t="shared" si="2"/>
        <v>-0.2282420231817176</v>
      </c>
    </row>
    <row r="59" spans="1:8" x14ac:dyDescent="0.25">
      <c r="A59" s="1" t="s">
        <v>28</v>
      </c>
      <c r="B59" s="1" t="s">
        <v>469</v>
      </c>
      <c r="C59" s="3">
        <v>1213.57</v>
      </c>
      <c r="D59" s="3">
        <v>646.54417620799995</v>
      </c>
      <c r="E59" s="2">
        <f t="shared" si="0"/>
        <v>0.53276216139818877</v>
      </c>
      <c r="F59" s="3">
        <v>499.25713999300001</v>
      </c>
      <c r="G59" s="2">
        <f t="shared" si="1"/>
        <v>0.41139542011832858</v>
      </c>
      <c r="H59" s="2">
        <f t="shared" si="2"/>
        <v>-0.22780660879020304</v>
      </c>
    </row>
    <row r="60" spans="1:8" x14ac:dyDescent="0.25">
      <c r="A60" s="1" t="s">
        <v>28</v>
      </c>
      <c r="B60" s="1" t="s">
        <v>442</v>
      </c>
      <c r="C60" s="3">
        <v>107.53</v>
      </c>
      <c r="D60" s="3">
        <v>10.4010282132</v>
      </c>
      <c r="E60" s="2">
        <f t="shared" si="0"/>
        <v>9.6726757306798097E-2</v>
      </c>
      <c r="F60" s="3">
        <v>8.0405247276999994</v>
      </c>
      <c r="G60" s="2">
        <f t="shared" si="1"/>
        <v>7.4774711500976462E-2</v>
      </c>
      <c r="H60" s="2">
        <f t="shared" si="2"/>
        <v>-0.22694905129708937</v>
      </c>
    </row>
    <row r="61" spans="1:8" x14ac:dyDescent="0.25">
      <c r="A61" s="1" t="s">
        <v>28</v>
      </c>
      <c r="B61" s="1" t="s">
        <v>459</v>
      </c>
      <c r="C61" s="3">
        <v>282.16000000000003</v>
      </c>
      <c r="D61" s="3">
        <v>64.695049124999997</v>
      </c>
      <c r="E61" s="2">
        <f t="shared" si="0"/>
        <v>0.22928497705202719</v>
      </c>
      <c r="F61" s="3">
        <v>50.279303330399998</v>
      </c>
      <c r="G61" s="2">
        <f t="shared" si="1"/>
        <v>0.17819429873263395</v>
      </c>
      <c r="H61" s="2">
        <f t="shared" si="2"/>
        <v>-0.22282610477266562</v>
      </c>
    </row>
    <row r="62" spans="1:8" x14ac:dyDescent="0.25">
      <c r="A62" s="1" t="s">
        <v>28</v>
      </c>
      <c r="B62" s="1" t="s">
        <v>494</v>
      </c>
      <c r="C62" s="3">
        <v>820.99</v>
      </c>
      <c r="D62" s="3">
        <v>104.164920983</v>
      </c>
      <c r="E62" s="2">
        <f t="shared" si="0"/>
        <v>0.12687721042034616</v>
      </c>
      <c r="F62" s="3">
        <v>80.972456657799995</v>
      </c>
      <c r="G62" s="2">
        <f t="shared" si="1"/>
        <v>9.8627823308201065E-2</v>
      </c>
      <c r="H62" s="2">
        <f t="shared" si="2"/>
        <v>-0.2226513888392915</v>
      </c>
    </row>
    <row r="63" spans="1:8" x14ac:dyDescent="0.25">
      <c r="A63" s="1" t="s">
        <v>28</v>
      </c>
      <c r="B63" s="1" t="s">
        <v>371</v>
      </c>
      <c r="C63" s="3">
        <v>543.35</v>
      </c>
      <c r="D63" s="3">
        <v>267.39107841499998</v>
      </c>
      <c r="E63" s="2">
        <f t="shared" si="0"/>
        <v>0.49211572359436823</v>
      </c>
      <c r="F63" s="3">
        <v>208.99374529299999</v>
      </c>
      <c r="G63" s="2">
        <f t="shared" si="1"/>
        <v>0.38463926620594457</v>
      </c>
      <c r="H63" s="2">
        <f t="shared" si="2"/>
        <v>-0.2183967149097075</v>
      </c>
    </row>
    <row r="64" spans="1:8" x14ac:dyDescent="0.25">
      <c r="A64" s="1" t="s">
        <v>28</v>
      </c>
      <c r="B64" s="1" t="s">
        <v>447</v>
      </c>
      <c r="C64" s="3">
        <v>90.67</v>
      </c>
      <c r="D64" s="3">
        <v>53.8131441982</v>
      </c>
      <c r="E64" s="2">
        <f t="shared" si="0"/>
        <v>0.59350550566008597</v>
      </c>
      <c r="F64" s="3">
        <v>42.211356546799998</v>
      </c>
      <c r="G64" s="2">
        <f t="shared" si="1"/>
        <v>0.46554931671776767</v>
      </c>
      <c r="H64" s="2">
        <f t="shared" si="2"/>
        <v>-0.21559393758278245</v>
      </c>
    </row>
    <row r="65" spans="1:8" x14ac:dyDescent="0.25">
      <c r="A65" s="1" t="s">
        <v>28</v>
      </c>
      <c r="B65" s="1" t="s">
        <v>58</v>
      </c>
      <c r="C65" s="3">
        <v>517.80999999999995</v>
      </c>
      <c r="D65" s="3">
        <v>59.538415509300002</v>
      </c>
      <c r="E65" s="2">
        <f t="shared" si="0"/>
        <v>0.11498120065139725</v>
      </c>
      <c r="F65" s="3">
        <v>46.827658944</v>
      </c>
      <c r="G65" s="2">
        <f t="shared" si="1"/>
        <v>9.043405678530736E-2</v>
      </c>
      <c r="H65" s="2">
        <f t="shared" si="2"/>
        <v>-0.21348832441324475</v>
      </c>
    </row>
    <row r="66" spans="1:8" x14ac:dyDescent="0.25">
      <c r="A66" s="1" t="s">
        <v>28</v>
      </c>
      <c r="B66" s="1" t="s">
        <v>262</v>
      </c>
      <c r="C66" s="3">
        <v>851.66</v>
      </c>
      <c r="D66" s="3">
        <v>560.39685170099995</v>
      </c>
      <c r="E66" s="2">
        <f t="shared" ref="E66:E129" si="3">D66/C66</f>
        <v>0.65800536798839904</v>
      </c>
      <c r="F66" s="3">
        <v>442.20817673800002</v>
      </c>
      <c r="G66" s="2">
        <f t="shared" ref="G66:G129" si="4">F66/C66</f>
        <v>0.51923088643120496</v>
      </c>
      <c r="H66" s="2">
        <f t="shared" ref="H66:H129" si="5">(F66-D66)/D66</f>
        <v>-0.21090174686787777</v>
      </c>
    </row>
    <row r="67" spans="1:8" x14ac:dyDescent="0.25">
      <c r="A67" s="1" t="s">
        <v>28</v>
      </c>
      <c r="B67" s="1" t="s">
        <v>70</v>
      </c>
      <c r="C67" s="3">
        <v>4095.69</v>
      </c>
      <c r="D67" s="3">
        <v>2747.7899020300001</v>
      </c>
      <c r="E67" s="2">
        <f t="shared" si="3"/>
        <v>0.67089792001591919</v>
      </c>
      <c r="F67" s="3">
        <v>2172.35843965</v>
      </c>
      <c r="G67" s="2">
        <f t="shared" si="4"/>
        <v>0.53040108984078382</v>
      </c>
      <c r="H67" s="2">
        <f t="shared" si="5"/>
        <v>-0.20941610636056468</v>
      </c>
    </row>
    <row r="68" spans="1:8" x14ac:dyDescent="0.25">
      <c r="A68" s="1" t="s">
        <v>28</v>
      </c>
      <c r="B68" s="1" t="s">
        <v>229</v>
      </c>
      <c r="C68" s="3">
        <v>1760.18</v>
      </c>
      <c r="D68" s="3">
        <v>1531.7748154599999</v>
      </c>
      <c r="E68" s="2">
        <f t="shared" si="3"/>
        <v>0.87023759812064672</v>
      </c>
      <c r="F68" s="3">
        <v>1216.9415669800001</v>
      </c>
      <c r="G68" s="2">
        <f t="shared" si="4"/>
        <v>0.69137336350827761</v>
      </c>
      <c r="H68" s="2">
        <f t="shared" si="5"/>
        <v>-0.20553494240956938</v>
      </c>
    </row>
    <row r="69" spans="1:8" x14ac:dyDescent="0.25">
      <c r="A69" s="1" t="s">
        <v>28</v>
      </c>
      <c r="B69" s="1" t="s">
        <v>123</v>
      </c>
      <c r="C69" s="3">
        <v>1009.13</v>
      </c>
      <c r="D69" s="3">
        <v>248.448905887</v>
      </c>
      <c r="E69" s="2">
        <f t="shared" si="3"/>
        <v>0.24620108993588535</v>
      </c>
      <c r="F69" s="3">
        <v>197.73071394900001</v>
      </c>
      <c r="G69" s="2">
        <f t="shared" si="4"/>
        <v>0.19594176562880897</v>
      </c>
      <c r="H69" s="2">
        <f t="shared" si="5"/>
        <v>-0.20413932497278831</v>
      </c>
    </row>
    <row r="70" spans="1:8" x14ac:dyDescent="0.25">
      <c r="A70" s="1" t="s">
        <v>28</v>
      </c>
      <c r="B70" s="1" t="s">
        <v>348</v>
      </c>
      <c r="C70" s="3">
        <v>434.67</v>
      </c>
      <c r="D70" s="3">
        <v>201.848807873</v>
      </c>
      <c r="E70" s="2">
        <f t="shared" si="3"/>
        <v>0.46437253059332367</v>
      </c>
      <c r="F70" s="3">
        <v>160.654237279</v>
      </c>
      <c r="G70" s="2">
        <f t="shared" si="4"/>
        <v>0.36960047226401638</v>
      </c>
      <c r="H70" s="2">
        <f t="shared" si="5"/>
        <v>-0.20408627144292552</v>
      </c>
    </row>
    <row r="71" spans="1:8" x14ac:dyDescent="0.25">
      <c r="A71" s="1" t="s">
        <v>28</v>
      </c>
      <c r="B71" s="1" t="s">
        <v>509</v>
      </c>
      <c r="C71" s="3">
        <v>326.83</v>
      </c>
      <c r="D71" s="3">
        <v>76.910672602700004</v>
      </c>
      <c r="E71" s="2">
        <f t="shared" si="3"/>
        <v>0.23532317291160545</v>
      </c>
      <c r="F71" s="3">
        <v>61.3142985506</v>
      </c>
      <c r="G71" s="2">
        <f t="shared" si="4"/>
        <v>0.18760303078236393</v>
      </c>
      <c r="H71" s="2">
        <f t="shared" si="5"/>
        <v>-0.20278556309950255</v>
      </c>
    </row>
    <row r="72" spans="1:8" x14ac:dyDescent="0.25">
      <c r="A72" s="1" t="s">
        <v>28</v>
      </c>
      <c r="B72" s="1" t="s">
        <v>147</v>
      </c>
      <c r="C72" s="3">
        <v>221.1</v>
      </c>
      <c r="D72" s="3">
        <v>28.6742031082</v>
      </c>
      <c r="E72" s="2">
        <f t="shared" si="3"/>
        <v>0.12968884264224334</v>
      </c>
      <c r="F72" s="3">
        <v>22.9499353671</v>
      </c>
      <c r="G72" s="2">
        <f t="shared" si="4"/>
        <v>0.10379889356445048</v>
      </c>
      <c r="H72" s="2">
        <f t="shared" si="5"/>
        <v>-0.19963127552315565</v>
      </c>
    </row>
    <row r="73" spans="1:8" x14ac:dyDescent="0.25">
      <c r="A73" s="1" t="s">
        <v>28</v>
      </c>
      <c r="B73" s="1" t="s">
        <v>354</v>
      </c>
      <c r="C73" s="3">
        <v>3535.93</v>
      </c>
      <c r="D73" s="3">
        <v>2477.7062902799998</v>
      </c>
      <c r="E73" s="2">
        <f t="shared" si="3"/>
        <v>0.70072266427219998</v>
      </c>
      <c r="F73" s="3">
        <v>1984.76333548</v>
      </c>
      <c r="G73" s="2">
        <f t="shared" si="4"/>
        <v>0.56131296023394128</v>
      </c>
      <c r="H73" s="2">
        <f t="shared" si="5"/>
        <v>-0.19895132717457545</v>
      </c>
    </row>
    <row r="74" spans="1:8" x14ac:dyDescent="0.25">
      <c r="A74" s="1" t="s">
        <v>28</v>
      </c>
      <c r="B74" s="1" t="s">
        <v>257</v>
      </c>
      <c r="C74" s="3">
        <v>328.86</v>
      </c>
      <c r="D74" s="3">
        <v>108.186334128</v>
      </c>
      <c r="E74" s="2">
        <f t="shared" si="3"/>
        <v>0.32897383119868634</v>
      </c>
      <c r="F74" s="3">
        <v>86.768876766299996</v>
      </c>
      <c r="G74" s="2">
        <f t="shared" si="4"/>
        <v>0.26384746325579272</v>
      </c>
      <c r="H74" s="2">
        <f t="shared" si="5"/>
        <v>-0.19796823262686827</v>
      </c>
    </row>
    <row r="75" spans="1:8" x14ac:dyDescent="0.25">
      <c r="A75" s="1" t="s">
        <v>28</v>
      </c>
      <c r="B75" s="1" t="s">
        <v>263</v>
      </c>
      <c r="C75" s="3">
        <v>1239.05</v>
      </c>
      <c r="D75" s="3">
        <v>209.04656337200001</v>
      </c>
      <c r="E75" s="2">
        <f t="shared" si="3"/>
        <v>0.16871519581292121</v>
      </c>
      <c r="F75" s="3">
        <v>168.12812111900001</v>
      </c>
      <c r="G75" s="2">
        <f t="shared" si="4"/>
        <v>0.1356911513813002</v>
      </c>
      <c r="H75" s="2">
        <f t="shared" si="5"/>
        <v>-0.19573841154319913</v>
      </c>
    </row>
    <row r="76" spans="1:8" x14ac:dyDescent="0.25">
      <c r="A76" s="1" t="s">
        <v>28</v>
      </c>
      <c r="B76" s="1" t="s">
        <v>401</v>
      </c>
      <c r="C76" s="3">
        <v>72.31</v>
      </c>
      <c r="D76" s="3">
        <v>57.977681550699998</v>
      </c>
      <c r="E76" s="2">
        <f t="shared" si="3"/>
        <v>0.80179341101783985</v>
      </c>
      <c r="F76" s="3">
        <v>46.711204146</v>
      </c>
      <c r="G76" s="2">
        <f t="shared" si="4"/>
        <v>0.64598539822984369</v>
      </c>
      <c r="H76" s="2">
        <f t="shared" si="5"/>
        <v>-0.19432438661500723</v>
      </c>
    </row>
    <row r="77" spans="1:8" x14ac:dyDescent="0.25">
      <c r="A77" s="1" t="s">
        <v>28</v>
      </c>
      <c r="B77" s="1" t="s">
        <v>346</v>
      </c>
      <c r="C77" s="3">
        <v>85.19</v>
      </c>
      <c r="D77" s="3">
        <v>54.5928582417</v>
      </c>
      <c r="E77" s="2">
        <f t="shared" si="3"/>
        <v>0.64083646251555348</v>
      </c>
      <c r="F77" s="3">
        <v>44.378308384100002</v>
      </c>
      <c r="G77" s="2">
        <f t="shared" si="4"/>
        <v>0.52093330653949999</v>
      </c>
      <c r="H77" s="2">
        <f t="shared" si="5"/>
        <v>-0.18710414121160185</v>
      </c>
    </row>
    <row r="78" spans="1:8" x14ac:dyDescent="0.25">
      <c r="A78" s="1" t="s">
        <v>28</v>
      </c>
      <c r="B78" s="1" t="s">
        <v>127</v>
      </c>
      <c r="C78" s="3">
        <v>412.63</v>
      </c>
      <c r="D78" s="3">
        <v>28.9918316326</v>
      </c>
      <c r="E78" s="2">
        <f t="shared" si="3"/>
        <v>7.0261085312749924E-2</v>
      </c>
      <c r="F78" s="3">
        <v>23.604373946500001</v>
      </c>
      <c r="G78" s="2">
        <f t="shared" si="4"/>
        <v>5.7204696571989434E-2</v>
      </c>
      <c r="H78" s="2">
        <f t="shared" si="5"/>
        <v>-0.18582674438692751</v>
      </c>
    </row>
    <row r="79" spans="1:8" x14ac:dyDescent="0.25">
      <c r="A79" s="1" t="s">
        <v>28</v>
      </c>
      <c r="B79" s="1" t="s">
        <v>3</v>
      </c>
      <c r="C79" s="3">
        <v>1676.9</v>
      </c>
      <c r="D79" s="3">
        <v>247.968544872</v>
      </c>
      <c r="E79" s="2">
        <f t="shared" si="3"/>
        <v>0.14787318556383802</v>
      </c>
      <c r="F79" s="3">
        <v>202.13349162</v>
      </c>
      <c r="G79" s="2">
        <f t="shared" si="4"/>
        <v>0.12053997949788299</v>
      </c>
      <c r="H79" s="2">
        <f t="shared" si="5"/>
        <v>-0.18484220761008135</v>
      </c>
    </row>
    <row r="80" spans="1:8" x14ac:dyDescent="0.25">
      <c r="A80" s="1" t="s">
        <v>28</v>
      </c>
      <c r="B80" s="1" t="s">
        <v>436</v>
      </c>
      <c r="C80" s="3">
        <v>668.96</v>
      </c>
      <c r="D80" s="3">
        <v>331.50786458300001</v>
      </c>
      <c r="E80" s="2">
        <f t="shared" si="3"/>
        <v>0.49555708051751973</v>
      </c>
      <c r="F80" s="3">
        <v>270.27471742500001</v>
      </c>
      <c r="G80" s="2">
        <f t="shared" si="4"/>
        <v>0.40402223963316192</v>
      </c>
      <c r="H80" s="2">
        <f t="shared" si="5"/>
        <v>-0.18471099391570842</v>
      </c>
    </row>
    <row r="81" spans="1:8" x14ac:dyDescent="0.25">
      <c r="A81" s="1" t="s">
        <v>28</v>
      </c>
      <c r="B81" s="1" t="s">
        <v>320</v>
      </c>
      <c r="C81" s="3">
        <v>218.82</v>
      </c>
      <c r="D81" s="3">
        <v>34.967735022699998</v>
      </c>
      <c r="E81" s="2">
        <f t="shared" si="3"/>
        <v>0.15980136652362673</v>
      </c>
      <c r="F81" s="3">
        <v>28.563559098500001</v>
      </c>
      <c r="G81" s="2">
        <f t="shared" si="4"/>
        <v>0.13053449912485149</v>
      </c>
      <c r="H81" s="2">
        <f t="shared" si="5"/>
        <v>-0.18314528865088342</v>
      </c>
    </row>
    <row r="82" spans="1:8" x14ac:dyDescent="0.25">
      <c r="A82" s="1" t="s">
        <v>28</v>
      </c>
      <c r="B82" s="1" t="s">
        <v>233</v>
      </c>
      <c r="C82" s="3">
        <v>137.19999999999999</v>
      </c>
      <c r="D82" s="3">
        <v>1.5232357143199999</v>
      </c>
      <c r="E82" s="2">
        <f t="shared" si="3"/>
        <v>1.1102301124781342E-2</v>
      </c>
      <c r="F82" s="3">
        <v>1.25150114251</v>
      </c>
      <c r="G82" s="2">
        <f t="shared" si="4"/>
        <v>9.121728443950438E-3</v>
      </c>
      <c r="H82" s="2">
        <f t="shared" si="5"/>
        <v>-0.17839298885616478</v>
      </c>
    </row>
    <row r="83" spans="1:8" x14ac:dyDescent="0.25">
      <c r="A83" s="1" t="s">
        <v>28</v>
      </c>
      <c r="B83" s="1" t="s">
        <v>398</v>
      </c>
      <c r="C83" s="3">
        <v>952.65</v>
      </c>
      <c r="D83" s="3">
        <v>457.68510292899998</v>
      </c>
      <c r="E83" s="2">
        <f t="shared" si="3"/>
        <v>0.48043363557340052</v>
      </c>
      <c r="F83" s="3">
        <v>376.07215065299999</v>
      </c>
      <c r="G83" s="2">
        <f t="shared" si="4"/>
        <v>0.39476423728861598</v>
      </c>
      <c r="H83" s="2">
        <f t="shared" si="5"/>
        <v>-0.17831682035030205</v>
      </c>
    </row>
    <row r="84" spans="1:8" x14ac:dyDescent="0.25">
      <c r="A84" s="1" t="s">
        <v>28</v>
      </c>
      <c r="B84" s="1" t="s">
        <v>74</v>
      </c>
      <c r="C84" s="3">
        <v>437.75</v>
      </c>
      <c r="D84" s="3">
        <v>205.66630769099999</v>
      </c>
      <c r="E84" s="2">
        <f t="shared" si="3"/>
        <v>0.46982594561050822</v>
      </c>
      <c r="F84" s="3">
        <v>170.42531648100001</v>
      </c>
      <c r="G84" s="2">
        <f t="shared" si="4"/>
        <v>0.38932111132153058</v>
      </c>
      <c r="H84" s="2">
        <f t="shared" si="5"/>
        <v>-0.1713503373773172</v>
      </c>
    </row>
    <row r="85" spans="1:8" x14ac:dyDescent="0.25">
      <c r="A85" s="1" t="s">
        <v>28</v>
      </c>
      <c r="B85" s="1" t="s">
        <v>522</v>
      </c>
      <c r="C85" s="3">
        <v>510.98</v>
      </c>
      <c r="D85" s="3">
        <v>319.71093496399999</v>
      </c>
      <c r="E85" s="2">
        <f t="shared" si="3"/>
        <v>0.62568189550275932</v>
      </c>
      <c r="F85" s="3">
        <v>267.35687288600002</v>
      </c>
      <c r="G85" s="2">
        <f t="shared" si="4"/>
        <v>0.52322375217425343</v>
      </c>
      <c r="H85" s="2">
        <f t="shared" si="5"/>
        <v>-0.16375436793832257</v>
      </c>
    </row>
    <row r="86" spans="1:8" x14ac:dyDescent="0.25">
      <c r="A86" s="1" t="s">
        <v>28</v>
      </c>
      <c r="B86" s="1" t="s">
        <v>467</v>
      </c>
      <c r="C86" s="3">
        <v>509.52</v>
      </c>
      <c r="D86" s="3">
        <v>370.37869766799997</v>
      </c>
      <c r="E86" s="2">
        <f t="shared" si="3"/>
        <v>0.72691689760558953</v>
      </c>
      <c r="F86" s="3">
        <v>311.21618381500002</v>
      </c>
      <c r="G86" s="2">
        <f t="shared" si="4"/>
        <v>0.6108026845168002</v>
      </c>
      <c r="H86" s="2">
        <f t="shared" si="5"/>
        <v>-0.15973519596429933</v>
      </c>
    </row>
    <row r="87" spans="1:8" x14ac:dyDescent="0.25">
      <c r="A87" s="1" t="s">
        <v>28</v>
      </c>
      <c r="B87" s="1" t="s">
        <v>300</v>
      </c>
      <c r="C87" s="3">
        <v>110.22</v>
      </c>
      <c r="D87" s="3">
        <v>71.975742072299994</v>
      </c>
      <c r="E87" s="2">
        <f t="shared" si="3"/>
        <v>0.6530188901497006</v>
      </c>
      <c r="F87" s="3">
        <v>60.661903333200001</v>
      </c>
      <c r="G87" s="2">
        <f t="shared" si="4"/>
        <v>0.5503711062710942</v>
      </c>
      <c r="H87" s="2">
        <f t="shared" si="5"/>
        <v>-0.15718960879535199</v>
      </c>
    </row>
    <row r="88" spans="1:8" x14ac:dyDescent="0.25">
      <c r="A88" s="1" t="s">
        <v>28</v>
      </c>
      <c r="B88" s="1" t="s">
        <v>298</v>
      </c>
      <c r="C88" s="3">
        <v>87.81</v>
      </c>
      <c r="D88" s="3">
        <v>79.014510331300002</v>
      </c>
      <c r="E88" s="2">
        <f t="shared" si="3"/>
        <v>0.89983498839881559</v>
      </c>
      <c r="F88" s="3">
        <v>66.6059394854</v>
      </c>
      <c r="G88" s="2">
        <f t="shared" si="4"/>
        <v>0.75852339694112292</v>
      </c>
      <c r="H88" s="2">
        <f t="shared" si="5"/>
        <v>-0.15704167239500816</v>
      </c>
    </row>
    <row r="89" spans="1:8" x14ac:dyDescent="0.25">
      <c r="A89" s="1" t="s">
        <v>28</v>
      </c>
      <c r="B89" s="1" t="s">
        <v>375</v>
      </c>
      <c r="C89" s="3">
        <v>959.33</v>
      </c>
      <c r="D89" s="3">
        <v>110.02847945000001</v>
      </c>
      <c r="E89" s="2">
        <f t="shared" si="3"/>
        <v>0.11469304561516892</v>
      </c>
      <c r="F89" s="3">
        <v>92.935991658999995</v>
      </c>
      <c r="G89" s="2">
        <f t="shared" si="4"/>
        <v>9.6875935975107616E-2</v>
      </c>
      <c r="H89" s="2">
        <f t="shared" si="5"/>
        <v>-0.15534603292202462</v>
      </c>
    </row>
    <row r="90" spans="1:8" x14ac:dyDescent="0.25">
      <c r="A90" s="1" t="s">
        <v>28</v>
      </c>
      <c r="B90" s="1" t="s">
        <v>107</v>
      </c>
      <c r="C90" s="3">
        <v>1211.94</v>
      </c>
      <c r="D90" s="3">
        <v>864.337639051</v>
      </c>
      <c r="E90" s="2">
        <f t="shared" si="3"/>
        <v>0.71318517340049836</v>
      </c>
      <c r="F90" s="3">
        <v>730.37320064899995</v>
      </c>
      <c r="G90" s="2">
        <f t="shared" si="4"/>
        <v>0.6026479864093931</v>
      </c>
      <c r="H90" s="2">
        <f t="shared" si="5"/>
        <v>-0.15499086508495266</v>
      </c>
    </row>
    <row r="91" spans="1:8" x14ac:dyDescent="0.25">
      <c r="A91" s="1" t="s">
        <v>28</v>
      </c>
      <c r="B91" s="1" t="s">
        <v>267</v>
      </c>
      <c r="C91" s="3">
        <v>1261.06</v>
      </c>
      <c r="D91" s="3">
        <v>210.16905582199999</v>
      </c>
      <c r="E91" s="2">
        <f t="shared" si="3"/>
        <v>0.16666063139105197</v>
      </c>
      <c r="F91" s="3">
        <v>177.74066225600001</v>
      </c>
      <c r="G91" s="2">
        <f t="shared" si="4"/>
        <v>0.14094544451175997</v>
      </c>
      <c r="H91" s="2">
        <f t="shared" si="5"/>
        <v>-0.15429670861472966</v>
      </c>
    </row>
    <row r="92" spans="1:8" x14ac:dyDescent="0.25">
      <c r="A92" s="1" t="s">
        <v>28</v>
      </c>
      <c r="B92" s="1" t="s">
        <v>64</v>
      </c>
      <c r="C92" s="3">
        <v>317.58</v>
      </c>
      <c r="D92" s="3">
        <v>119.030624394</v>
      </c>
      <c r="E92" s="2">
        <f t="shared" si="3"/>
        <v>0.37480516529378427</v>
      </c>
      <c r="F92" s="3">
        <v>100.84001981</v>
      </c>
      <c r="G92" s="2">
        <f t="shared" si="4"/>
        <v>0.31752635496567794</v>
      </c>
      <c r="H92" s="2">
        <f t="shared" si="5"/>
        <v>-0.15282289475175548</v>
      </c>
    </row>
    <row r="93" spans="1:8" x14ac:dyDescent="0.25">
      <c r="A93" s="1" t="s">
        <v>28</v>
      </c>
      <c r="B93" s="1" t="s">
        <v>397</v>
      </c>
      <c r="C93" s="3">
        <v>734.02</v>
      </c>
      <c r="D93" s="3">
        <v>207.87205734</v>
      </c>
      <c r="E93" s="2">
        <f t="shared" si="3"/>
        <v>0.28319672126100109</v>
      </c>
      <c r="F93" s="3">
        <v>177.216480236</v>
      </c>
      <c r="G93" s="2">
        <f t="shared" si="4"/>
        <v>0.24143276782104031</v>
      </c>
      <c r="H93" s="2">
        <f t="shared" si="5"/>
        <v>-0.14747329437288959</v>
      </c>
    </row>
    <row r="94" spans="1:8" x14ac:dyDescent="0.25">
      <c r="A94" s="1" t="s">
        <v>28</v>
      </c>
      <c r="B94" s="1" t="s">
        <v>417</v>
      </c>
      <c r="C94" s="3">
        <v>3275.22</v>
      </c>
      <c r="D94" s="3">
        <v>2568.6768322600001</v>
      </c>
      <c r="E94" s="2">
        <f t="shared" si="3"/>
        <v>0.78427611954616794</v>
      </c>
      <c r="F94" s="3">
        <v>2189.8714554500002</v>
      </c>
      <c r="G94" s="2">
        <f t="shared" si="4"/>
        <v>0.66861812502671591</v>
      </c>
      <c r="H94" s="2">
        <f t="shared" si="5"/>
        <v>-0.14747101389033643</v>
      </c>
    </row>
    <row r="95" spans="1:8" x14ac:dyDescent="0.25">
      <c r="A95" s="1" t="s">
        <v>28</v>
      </c>
      <c r="B95" s="1" t="s">
        <v>408</v>
      </c>
      <c r="C95" s="3">
        <v>1712.52</v>
      </c>
      <c r="D95" s="3">
        <v>744.61081064999996</v>
      </c>
      <c r="E95" s="2">
        <f t="shared" si="3"/>
        <v>0.43480415449162635</v>
      </c>
      <c r="F95" s="3">
        <v>635.14148039300005</v>
      </c>
      <c r="G95" s="2">
        <f t="shared" si="4"/>
        <v>0.3708812045365894</v>
      </c>
      <c r="H95" s="2">
        <f t="shared" si="5"/>
        <v>-0.14701549949488357</v>
      </c>
    </row>
    <row r="96" spans="1:8" x14ac:dyDescent="0.25">
      <c r="A96" s="1" t="s">
        <v>28</v>
      </c>
      <c r="B96" s="1" t="s">
        <v>211</v>
      </c>
      <c r="C96" s="3">
        <v>650.54</v>
      </c>
      <c r="D96" s="3">
        <v>27.278544462599999</v>
      </c>
      <c r="E96" s="2">
        <f t="shared" si="3"/>
        <v>4.1932155536323672E-2</v>
      </c>
      <c r="F96" s="3">
        <v>23.275143911699999</v>
      </c>
      <c r="G96" s="2">
        <f t="shared" si="4"/>
        <v>3.5778190290681591E-2</v>
      </c>
      <c r="H96" s="2">
        <f t="shared" si="5"/>
        <v>-0.14676005006017923</v>
      </c>
    </row>
    <row r="97" spans="1:8" x14ac:dyDescent="0.25">
      <c r="A97" s="1" t="s">
        <v>28</v>
      </c>
      <c r="B97" s="1" t="s">
        <v>270</v>
      </c>
      <c r="C97" s="3">
        <v>2597.9499999999998</v>
      </c>
      <c r="D97" s="3">
        <v>2226.5050086000001</v>
      </c>
      <c r="E97" s="2">
        <f t="shared" si="3"/>
        <v>0.8570238105429282</v>
      </c>
      <c r="F97" s="3">
        <v>1904.2058651</v>
      </c>
      <c r="G97" s="2">
        <f t="shared" si="4"/>
        <v>0.73296478573490642</v>
      </c>
      <c r="H97" s="2">
        <f t="shared" si="5"/>
        <v>-0.14475563371970943</v>
      </c>
    </row>
    <row r="98" spans="1:8" x14ac:dyDescent="0.25">
      <c r="A98" s="1" t="s">
        <v>28</v>
      </c>
      <c r="B98" s="1" t="s">
        <v>104</v>
      </c>
      <c r="C98" s="3">
        <v>259.38</v>
      </c>
      <c r="D98" s="3">
        <v>25.058970276499998</v>
      </c>
      <c r="E98" s="2">
        <f t="shared" si="3"/>
        <v>9.6611035070167314E-2</v>
      </c>
      <c r="F98" s="3">
        <v>21.434406408499999</v>
      </c>
      <c r="G98" s="2">
        <f t="shared" si="4"/>
        <v>8.2637082305883264E-2</v>
      </c>
      <c r="H98" s="2">
        <f t="shared" si="5"/>
        <v>-0.14464137304951719</v>
      </c>
    </row>
    <row r="99" spans="1:8" x14ac:dyDescent="0.25">
      <c r="A99" s="1" t="s">
        <v>28</v>
      </c>
      <c r="B99" s="1" t="s">
        <v>80</v>
      </c>
      <c r="C99" s="3">
        <v>516.66</v>
      </c>
      <c r="D99" s="3">
        <v>152.657616477</v>
      </c>
      <c r="E99" s="2">
        <f t="shared" si="3"/>
        <v>0.2954701669898967</v>
      </c>
      <c r="F99" s="3">
        <v>130.70052433000001</v>
      </c>
      <c r="G99" s="2">
        <f t="shared" si="4"/>
        <v>0.25297202092285065</v>
      </c>
      <c r="H99" s="2">
        <f t="shared" si="5"/>
        <v>-0.14383227416830616</v>
      </c>
    </row>
    <row r="100" spans="1:8" x14ac:dyDescent="0.25">
      <c r="A100" s="1" t="s">
        <v>28</v>
      </c>
      <c r="B100" s="1" t="s">
        <v>216</v>
      </c>
      <c r="C100" s="3">
        <v>510.75</v>
      </c>
      <c r="D100" s="3">
        <v>82.837483759700007</v>
      </c>
      <c r="E100" s="2">
        <f t="shared" si="3"/>
        <v>0.16218792708702889</v>
      </c>
      <c r="F100" s="3">
        <v>70.954750564899996</v>
      </c>
      <c r="G100" s="2">
        <f t="shared" si="4"/>
        <v>0.13892266385687713</v>
      </c>
      <c r="H100" s="2">
        <f t="shared" si="5"/>
        <v>-0.14344633196814818</v>
      </c>
    </row>
    <row r="101" spans="1:8" x14ac:dyDescent="0.25">
      <c r="A101" s="1" t="s">
        <v>28</v>
      </c>
      <c r="B101" s="1" t="s">
        <v>165</v>
      </c>
      <c r="C101" s="3">
        <v>166.36</v>
      </c>
      <c r="D101" s="3">
        <v>11.0972073944</v>
      </c>
      <c r="E101" s="2">
        <f t="shared" si="3"/>
        <v>6.670598337581149E-2</v>
      </c>
      <c r="F101" s="3">
        <v>9.5085911079799992</v>
      </c>
      <c r="G101" s="2">
        <f t="shared" si="4"/>
        <v>5.7156715003486402E-2</v>
      </c>
      <c r="H101" s="2">
        <f t="shared" si="5"/>
        <v>-0.1431546000682718</v>
      </c>
    </row>
    <row r="102" spans="1:8" x14ac:dyDescent="0.25">
      <c r="A102" s="1" t="s">
        <v>28</v>
      </c>
      <c r="B102" s="1" t="s">
        <v>99</v>
      </c>
      <c r="C102" s="3">
        <v>3058.38</v>
      </c>
      <c r="D102" s="3">
        <v>2511.3152337699998</v>
      </c>
      <c r="E102" s="2">
        <f t="shared" si="3"/>
        <v>0.82112596661304338</v>
      </c>
      <c r="F102" s="3">
        <v>2155.3467432000002</v>
      </c>
      <c r="G102" s="2">
        <f t="shared" si="4"/>
        <v>0.70473477566554843</v>
      </c>
      <c r="H102" s="2">
        <f t="shared" si="5"/>
        <v>-0.14174584129592438</v>
      </c>
    </row>
    <row r="103" spans="1:8" x14ac:dyDescent="0.25">
      <c r="A103" s="1" t="s">
        <v>28</v>
      </c>
      <c r="B103" s="1" t="s">
        <v>275</v>
      </c>
      <c r="C103" s="3">
        <v>335.36</v>
      </c>
      <c r="D103" s="3">
        <v>48.970975454200001</v>
      </c>
      <c r="E103" s="2">
        <f t="shared" si="3"/>
        <v>0.14602509379234255</v>
      </c>
      <c r="F103" s="3">
        <v>42.073586495400001</v>
      </c>
      <c r="G103" s="2">
        <f t="shared" si="4"/>
        <v>0.12545797499821087</v>
      </c>
      <c r="H103" s="2">
        <f t="shared" si="5"/>
        <v>-0.14084646864448858</v>
      </c>
    </row>
    <row r="104" spans="1:8" x14ac:dyDescent="0.25">
      <c r="A104" s="1" t="s">
        <v>28</v>
      </c>
      <c r="B104" s="1" t="s">
        <v>403</v>
      </c>
      <c r="C104" s="3">
        <v>1420.48</v>
      </c>
      <c r="D104" s="3">
        <v>1309.7127724699999</v>
      </c>
      <c r="E104" s="2">
        <f t="shared" si="3"/>
        <v>0.92202126919773586</v>
      </c>
      <c r="F104" s="3">
        <v>1125.29633631</v>
      </c>
      <c r="G104" s="2">
        <f t="shared" si="4"/>
        <v>0.79219442463815049</v>
      </c>
      <c r="H104" s="2">
        <f t="shared" si="5"/>
        <v>-0.14080677842990502</v>
      </c>
    </row>
    <row r="105" spans="1:8" x14ac:dyDescent="0.25">
      <c r="A105" s="1" t="s">
        <v>28</v>
      </c>
      <c r="B105" s="1" t="s">
        <v>88</v>
      </c>
      <c r="C105" s="3">
        <v>94.86</v>
      </c>
      <c r="D105" s="3">
        <v>67.675288631100003</v>
      </c>
      <c r="E105" s="2">
        <f t="shared" si="3"/>
        <v>0.71342281921884887</v>
      </c>
      <c r="F105" s="3">
        <v>58.228966182500002</v>
      </c>
      <c r="G105" s="2">
        <f t="shared" si="4"/>
        <v>0.61384109405966691</v>
      </c>
      <c r="H105" s="2">
        <f t="shared" si="5"/>
        <v>-0.13958303894486779</v>
      </c>
    </row>
    <row r="106" spans="1:8" x14ac:dyDescent="0.25">
      <c r="A106" s="1" t="s">
        <v>28</v>
      </c>
      <c r="B106" s="1" t="s">
        <v>124</v>
      </c>
      <c r="C106" s="3">
        <v>784.52</v>
      </c>
      <c r="D106" s="3">
        <v>219.83237983999999</v>
      </c>
      <c r="E106" s="2">
        <f t="shared" si="3"/>
        <v>0.28021258838525465</v>
      </c>
      <c r="F106" s="3">
        <v>189.42394818599999</v>
      </c>
      <c r="G106" s="2">
        <f t="shared" si="4"/>
        <v>0.24145203205272012</v>
      </c>
      <c r="H106" s="2">
        <f t="shared" si="5"/>
        <v>-0.13832553546539453</v>
      </c>
    </row>
    <row r="107" spans="1:8" x14ac:dyDescent="0.25">
      <c r="A107" s="1" t="s">
        <v>28</v>
      </c>
      <c r="B107" s="1" t="s">
        <v>432</v>
      </c>
      <c r="C107" s="3">
        <v>2035.85</v>
      </c>
      <c r="D107" s="3">
        <v>469.71671390300003</v>
      </c>
      <c r="E107" s="2">
        <f t="shared" si="3"/>
        <v>0.23072265338949335</v>
      </c>
      <c r="F107" s="3">
        <v>404.80919847600001</v>
      </c>
      <c r="G107" s="2">
        <f t="shared" si="4"/>
        <v>0.19884038533094286</v>
      </c>
      <c r="H107" s="2">
        <f t="shared" si="5"/>
        <v>-0.13818438540895503</v>
      </c>
    </row>
    <row r="108" spans="1:8" x14ac:dyDescent="0.25">
      <c r="A108" s="1" t="s">
        <v>28</v>
      </c>
      <c r="B108" s="1" t="s">
        <v>390</v>
      </c>
      <c r="C108" s="3">
        <v>506.71</v>
      </c>
      <c r="D108" s="3">
        <v>91.986700208399995</v>
      </c>
      <c r="E108" s="2">
        <f t="shared" si="3"/>
        <v>0.18153717157427324</v>
      </c>
      <c r="F108" s="3">
        <v>79.295955209200002</v>
      </c>
      <c r="G108" s="2">
        <f t="shared" si="4"/>
        <v>0.15649179058869966</v>
      </c>
      <c r="H108" s="2">
        <f t="shared" si="5"/>
        <v>-0.13796282473932145</v>
      </c>
    </row>
    <row r="109" spans="1:8" x14ac:dyDescent="0.25">
      <c r="A109" s="1" t="s">
        <v>28</v>
      </c>
      <c r="B109" s="1" t="s">
        <v>249</v>
      </c>
      <c r="C109" s="3">
        <v>1120.79</v>
      </c>
      <c r="D109" s="3">
        <v>856.81209523099994</v>
      </c>
      <c r="E109" s="2">
        <f t="shared" si="3"/>
        <v>0.76447157382828179</v>
      </c>
      <c r="F109" s="3">
        <v>740.84869081500005</v>
      </c>
      <c r="G109" s="2">
        <f t="shared" si="4"/>
        <v>0.66100580020788913</v>
      </c>
      <c r="H109" s="2">
        <f t="shared" si="5"/>
        <v>-0.13534286579455404</v>
      </c>
    </row>
    <row r="110" spans="1:8" x14ac:dyDescent="0.25">
      <c r="A110" s="1" t="s">
        <v>28</v>
      </c>
      <c r="B110" s="1" t="s">
        <v>198</v>
      </c>
      <c r="C110" s="3">
        <v>282.22000000000003</v>
      </c>
      <c r="D110" s="3">
        <v>72.921720547099994</v>
      </c>
      <c r="E110" s="2">
        <f t="shared" si="3"/>
        <v>0.25838608371873001</v>
      </c>
      <c r="F110" s="3">
        <v>63.113429508700001</v>
      </c>
      <c r="G110" s="2">
        <f t="shared" si="4"/>
        <v>0.223632022920771</v>
      </c>
      <c r="H110" s="2">
        <f t="shared" si="5"/>
        <v>-0.13450438312223911</v>
      </c>
    </row>
    <row r="111" spans="1:8" x14ac:dyDescent="0.25">
      <c r="A111" s="1" t="s">
        <v>28</v>
      </c>
      <c r="B111" s="1" t="s">
        <v>430</v>
      </c>
      <c r="C111" s="3">
        <v>1170.08</v>
      </c>
      <c r="D111" s="3">
        <v>978.70218449200001</v>
      </c>
      <c r="E111" s="2">
        <f t="shared" si="3"/>
        <v>0.83644040107684947</v>
      </c>
      <c r="F111" s="3">
        <v>847.937265078</v>
      </c>
      <c r="G111" s="2">
        <f t="shared" si="4"/>
        <v>0.72468315420996854</v>
      </c>
      <c r="H111" s="2">
        <f t="shared" si="5"/>
        <v>-0.13361053187172989</v>
      </c>
    </row>
    <row r="112" spans="1:8" x14ac:dyDescent="0.25">
      <c r="A112" s="1" t="s">
        <v>28</v>
      </c>
      <c r="B112" s="1" t="s">
        <v>110</v>
      </c>
      <c r="C112" s="3">
        <v>265.48</v>
      </c>
      <c r="D112" s="3">
        <v>10.170305258000001</v>
      </c>
      <c r="E112" s="2">
        <f t="shared" si="3"/>
        <v>3.8309120302847673E-2</v>
      </c>
      <c r="F112" s="3">
        <v>8.8126319563899997</v>
      </c>
      <c r="G112" s="2">
        <f t="shared" si="4"/>
        <v>3.3195087977964437E-2</v>
      </c>
      <c r="H112" s="2">
        <f t="shared" si="5"/>
        <v>-0.13349385954192969</v>
      </c>
    </row>
    <row r="113" spans="1:8" x14ac:dyDescent="0.25">
      <c r="A113" s="1" t="s">
        <v>28</v>
      </c>
      <c r="B113" s="1" t="s">
        <v>282</v>
      </c>
      <c r="C113" s="3">
        <v>99.51</v>
      </c>
      <c r="D113" s="3">
        <v>15.5748682513</v>
      </c>
      <c r="E113" s="2">
        <f t="shared" si="3"/>
        <v>0.15651560899708572</v>
      </c>
      <c r="F113" s="3">
        <v>13.536420160400001</v>
      </c>
      <c r="G113" s="2">
        <f t="shared" si="4"/>
        <v>0.13603075229022207</v>
      </c>
      <c r="H113" s="2">
        <f t="shared" si="5"/>
        <v>-0.13088059930971516</v>
      </c>
    </row>
    <row r="114" spans="1:8" x14ac:dyDescent="0.25">
      <c r="A114" s="1" t="s">
        <v>28</v>
      </c>
      <c r="B114" s="1" t="s">
        <v>183</v>
      </c>
      <c r="C114" s="3">
        <v>72.77</v>
      </c>
      <c r="D114" s="3">
        <v>0.49664640551900002</v>
      </c>
      <c r="E114" s="2">
        <f t="shared" si="3"/>
        <v>6.8248784597911231E-3</v>
      </c>
      <c r="F114" s="3">
        <v>0.43195022506500003</v>
      </c>
      <c r="G114" s="2">
        <f t="shared" si="4"/>
        <v>5.9358282955201324E-3</v>
      </c>
      <c r="H114" s="2">
        <f t="shared" si="5"/>
        <v>-0.13026608012272212</v>
      </c>
    </row>
    <row r="115" spans="1:8" x14ac:dyDescent="0.25">
      <c r="A115" s="1" t="s">
        <v>28</v>
      </c>
      <c r="B115" s="1" t="s">
        <v>511</v>
      </c>
      <c r="C115" s="3">
        <v>772.59</v>
      </c>
      <c r="D115" s="3">
        <v>141.56783369999999</v>
      </c>
      <c r="E115" s="2">
        <f t="shared" si="3"/>
        <v>0.18323798353589871</v>
      </c>
      <c r="F115" s="3">
        <v>123.169332282</v>
      </c>
      <c r="G115" s="2">
        <f t="shared" si="4"/>
        <v>0.15942392767444569</v>
      </c>
      <c r="H115" s="2">
        <f t="shared" si="5"/>
        <v>-0.12996244229454501</v>
      </c>
    </row>
    <row r="116" spans="1:8" x14ac:dyDescent="0.25">
      <c r="A116" s="1" t="s">
        <v>28</v>
      </c>
      <c r="B116" s="1" t="s">
        <v>106</v>
      </c>
      <c r="C116" s="3">
        <v>137.84</v>
      </c>
      <c r="D116" s="3">
        <v>26.245073829799999</v>
      </c>
      <c r="E116" s="2">
        <f t="shared" si="3"/>
        <v>0.1904024508836332</v>
      </c>
      <c r="F116" s="3">
        <v>22.862704518699999</v>
      </c>
      <c r="G116" s="2">
        <f t="shared" si="4"/>
        <v>0.16586407805208936</v>
      </c>
      <c r="H116" s="2">
        <f t="shared" si="5"/>
        <v>-0.12887634963554512</v>
      </c>
    </row>
    <row r="117" spans="1:8" x14ac:dyDescent="0.25">
      <c r="A117" s="1" t="s">
        <v>28</v>
      </c>
      <c r="B117" s="1" t="s">
        <v>528</v>
      </c>
      <c r="C117" s="3">
        <v>60.2</v>
      </c>
      <c r="D117" s="3">
        <v>26.092690359599999</v>
      </c>
      <c r="E117" s="2">
        <f t="shared" si="3"/>
        <v>0.43343339467774084</v>
      </c>
      <c r="F117" s="3">
        <v>22.744338459400002</v>
      </c>
      <c r="G117" s="2">
        <f t="shared" si="4"/>
        <v>0.37781293121926912</v>
      </c>
      <c r="H117" s="2">
        <f t="shared" si="5"/>
        <v>-0.12832528398008122</v>
      </c>
    </row>
    <row r="118" spans="1:8" x14ac:dyDescent="0.25">
      <c r="A118" s="1" t="s">
        <v>28</v>
      </c>
      <c r="B118" s="1" t="s">
        <v>13</v>
      </c>
      <c r="C118" s="3">
        <v>160.72</v>
      </c>
      <c r="D118" s="3">
        <v>85.699629417899999</v>
      </c>
      <c r="E118" s="2">
        <f t="shared" si="3"/>
        <v>0.53322317955388254</v>
      </c>
      <c r="F118" s="3">
        <v>74.9756711661</v>
      </c>
      <c r="G118" s="2">
        <f t="shared" si="4"/>
        <v>0.46649870063526633</v>
      </c>
      <c r="H118" s="2">
        <f t="shared" si="5"/>
        <v>-0.12513424299078821</v>
      </c>
    </row>
    <row r="119" spans="1:8" x14ac:dyDescent="0.25">
      <c r="A119" s="1" t="s">
        <v>28</v>
      </c>
      <c r="B119" s="1" t="s">
        <v>431</v>
      </c>
      <c r="C119" s="3">
        <v>101.9</v>
      </c>
      <c r="D119" s="3">
        <v>30.077174765300001</v>
      </c>
      <c r="E119" s="2">
        <f t="shared" si="3"/>
        <v>0.29516363852109911</v>
      </c>
      <c r="F119" s="3">
        <v>26.347267699300001</v>
      </c>
      <c r="G119" s="2">
        <f t="shared" si="4"/>
        <v>0.25856003630323848</v>
      </c>
      <c r="H119" s="2">
        <f t="shared" si="5"/>
        <v>-0.12401121764611975</v>
      </c>
    </row>
    <row r="120" spans="1:8" x14ac:dyDescent="0.25">
      <c r="A120" s="1" t="s">
        <v>28</v>
      </c>
      <c r="B120" s="1" t="s">
        <v>287</v>
      </c>
      <c r="C120" s="3">
        <v>115.26</v>
      </c>
      <c r="D120" s="3">
        <v>3.1426921799800001</v>
      </c>
      <c r="E120" s="2">
        <f t="shared" si="3"/>
        <v>2.7266112961825437E-2</v>
      </c>
      <c r="F120" s="3">
        <v>2.7532246924999999</v>
      </c>
      <c r="G120" s="2">
        <f t="shared" si="4"/>
        <v>2.3887078713343744E-2</v>
      </c>
      <c r="H120" s="2">
        <f t="shared" si="5"/>
        <v>-0.12392797804412353</v>
      </c>
    </row>
    <row r="121" spans="1:8" x14ac:dyDescent="0.25">
      <c r="A121" s="1" t="s">
        <v>28</v>
      </c>
      <c r="B121" s="1" t="s">
        <v>437</v>
      </c>
      <c r="C121" s="3">
        <v>1231.3800000000001</v>
      </c>
      <c r="D121" s="3">
        <v>309.96160173300001</v>
      </c>
      <c r="E121" s="2">
        <f t="shared" si="3"/>
        <v>0.25171888591092917</v>
      </c>
      <c r="F121" s="3">
        <v>271.76135961400001</v>
      </c>
      <c r="G121" s="2">
        <f t="shared" si="4"/>
        <v>0.22069658400656172</v>
      </c>
      <c r="H121" s="2">
        <f t="shared" si="5"/>
        <v>-0.1232418528792659</v>
      </c>
    </row>
    <row r="122" spans="1:8" x14ac:dyDescent="0.25">
      <c r="A122" s="1" t="s">
        <v>28</v>
      </c>
      <c r="B122" s="1" t="s">
        <v>90</v>
      </c>
      <c r="C122" s="3">
        <v>88.18</v>
      </c>
      <c r="D122" s="3">
        <v>40.531737603499998</v>
      </c>
      <c r="E122" s="2">
        <f t="shared" si="3"/>
        <v>0.45964773875595366</v>
      </c>
      <c r="F122" s="3">
        <v>35.545020645199997</v>
      </c>
      <c r="G122" s="2">
        <f t="shared" si="4"/>
        <v>0.40309617424812877</v>
      </c>
      <c r="H122" s="2">
        <f t="shared" si="5"/>
        <v>-0.12303240011771387</v>
      </c>
    </row>
    <row r="123" spans="1:8" x14ac:dyDescent="0.25">
      <c r="A123" s="1" t="s">
        <v>28</v>
      </c>
      <c r="B123" s="1" t="s">
        <v>93</v>
      </c>
      <c r="C123" s="3">
        <v>264.58</v>
      </c>
      <c r="D123" s="3">
        <v>119.114287668</v>
      </c>
      <c r="E123" s="2">
        <f t="shared" si="3"/>
        <v>0.45020140474714648</v>
      </c>
      <c r="F123" s="3">
        <v>104.495559026</v>
      </c>
      <c r="G123" s="2">
        <f t="shared" si="4"/>
        <v>0.39494882087081412</v>
      </c>
      <c r="H123" s="2">
        <f t="shared" si="5"/>
        <v>-0.12272859056795855</v>
      </c>
    </row>
    <row r="124" spans="1:8" x14ac:dyDescent="0.25">
      <c r="A124" s="1" t="s">
        <v>28</v>
      </c>
      <c r="B124" s="1" t="s">
        <v>339</v>
      </c>
      <c r="C124" s="3">
        <v>267.95</v>
      </c>
      <c r="D124" s="3">
        <v>41.198237884900003</v>
      </c>
      <c r="E124" s="2">
        <f t="shared" si="3"/>
        <v>0.1537534535730547</v>
      </c>
      <c r="F124" s="3">
        <v>36.196743447599999</v>
      </c>
      <c r="G124" s="2">
        <f t="shared" si="4"/>
        <v>0.13508767847583505</v>
      </c>
      <c r="H124" s="2">
        <f t="shared" si="5"/>
        <v>-0.12140068833218601</v>
      </c>
    </row>
    <row r="125" spans="1:8" x14ac:dyDescent="0.25">
      <c r="A125" s="1" t="s">
        <v>28</v>
      </c>
      <c r="B125" s="1" t="s">
        <v>504</v>
      </c>
      <c r="C125" s="3">
        <v>601.98</v>
      </c>
      <c r="D125" s="3">
        <v>454.62011226300001</v>
      </c>
      <c r="E125" s="2">
        <f t="shared" si="3"/>
        <v>0.75520800070268113</v>
      </c>
      <c r="F125" s="3">
        <v>399.64730828900002</v>
      </c>
      <c r="G125" s="2">
        <f t="shared" si="4"/>
        <v>0.6638880166932456</v>
      </c>
      <c r="H125" s="2">
        <f t="shared" si="5"/>
        <v>-0.1209203079475682</v>
      </c>
    </row>
    <row r="126" spans="1:8" x14ac:dyDescent="0.25">
      <c r="A126" s="1" t="s">
        <v>28</v>
      </c>
      <c r="B126" s="1" t="s">
        <v>404</v>
      </c>
      <c r="C126" s="3">
        <v>6950.81</v>
      </c>
      <c r="D126" s="3">
        <v>5448.2165105300001</v>
      </c>
      <c r="E126" s="2">
        <f t="shared" si="3"/>
        <v>0.78382469245023234</v>
      </c>
      <c r="F126" s="3">
        <v>4793.9393029499997</v>
      </c>
      <c r="G126" s="2">
        <f t="shared" si="4"/>
        <v>0.6896950575472498</v>
      </c>
      <c r="H126" s="2">
        <f t="shared" si="5"/>
        <v>-0.12009016277445121</v>
      </c>
    </row>
    <row r="127" spans="1:8" x14ac:dyDescent="0.25">
      <c r="A127" s="1" t="s">
        <v>28</v>
      </c>
      <c r="B127" s="1" t="s">
        <v>505</v>
      </c>
      <c r="C127" s="3">
        <v>5693.55</v>
      </c>
      <c r="D127" s="3">
        <v>1706.59429576</v>
      </c>
      <c r="E127" s="2">
        <f t="shared" si="3"/>
        <v>0.29974168941345908</v>
      </c>
      <c r="F127" s="3">
        <v>1510.6121563700001</v>
      </c>
      <c r="G127" s="2">
        <f t="shared" si="4"/>
        <v>0.26531990697719349</v>
      </c>
      <c r="H127" s="2">
        <f t="shared" si="5"/>
        <v>-0.11483815449103146</v>
      </c>
    </row>
    <row r="128" spans="1:8" x14ac:dyDescent="0.25">
      <c r="A128" s="1" t="s">
        <v>28</v>
      </c>
      <c r="B128" s="1" t="s">
        <v>166</v>
      </c>
      <c r="C128" s="3">
        <v>156.01</v>
      </c>
      <c r="D128" s="3">
        <v>9.0975629747699998</v>
      </c>
      <c r="E128" s="2">
        <f t="shared" si="3"/>
        <v>5.8313973301519134E-2</v>
      </c>
      <c r="F128" s="3">
        <v>8.06276974833</v>
      </c>
      <c r="G128" s="2">
        <f t="shared" si="4"/>
        <v>5.1681108572078714E-2</v>
      </c>
      <c r="H128" s="2">
        <f t="shared" si="5"/>
        <v>-0.11374400257626806</v>
      </c>
    </row>
    <row r="129" spans="1:8" x14ac:dyDescent="0.25">
      <c r="A129" s="1" t="s">
        <v>28</v>
      </c>
      <c r="B129" s="1" t="s">
        <v>386</v>
      </c>
      <c r="C129" s="3">
        <v>348.53</v>
      </c>
      <c r="D129" s="3">
        <v>59.969218347499996</v>
      </c>
      <c r="E129" s="2">
        <f t="shared" si="3"/>
        <v>0.17206328966659973</v>
      </c>
      <c r="F129" s="3">
        <v>53.233098206699999</v>
      </c>
      <c r="G129" s="2">
        <f t="shared" si="4"/>
        <v>0.15273605774739621</v>
      </c>
      <c r="H129" s="2">
        <f t="shared" si="5"/>
        <v>-0.11232629549657643</v>
      </c>
    </row>
    <row r="130" spans="1:8" x14ac:dyDescent="0.25">
      <c r="A130" s="1" t="s">
        <v>28</v>
      </c>
      <c r="B130" s="1" t="s">
        <v>514</v>
      </c>
      <c r="C130" s="3">
        <v>113.61</v>
      </c>
      <c r="D130" s="3">
        <v>43.042030339299998</v>
      </c>
      <c r="E130" s="2">
        <f t="shared" ref="E130:E193" si="6">D130/C130</f>
        <v>0.37885776198662086</v>
      </c>
      <c r="F130" s="3">
        <v>38.224004283900001</v>
      </c>
      <c r="G130" s="2">
        <f t="shared" ref="G130:G193" si="7">F130/C130</f>
        <v>0.33644929393451284</v>
      </c>
      <c r="H130" s="2">
        <f t="shared" ref="H130:H193" si="8">(F130-D130)/D130</f>
        <v>-0.11193770408643677</v>
      </c>
    </row>
    <row r="131" spans="1:8" x14ac:dyDescent="0.25">
      <c r="A131" s="1" t="s">
        <v>28</v>
      </c>
      <c r="B131" s="1" t="s">
        <v>146</v>
      </c>
      <c r="C131" s="3">
        <v>203.43</v>
      </c>
      <c r="D131" s="3">
        <v>37.049959915999999</v>
      </c>
      <c r="E131" s="2">
        <f t="shared" si="6"/>
        <v>0.18212633296957184</v>
      </c>
      <c r="F131" s="3">
        <v>32.918222139500003</v>
      </c>
      <c r="G131" s="2">
        <f t="shared" si="7"/>
        <v>0.16181596686575236</v>
      </c>
      <c r="H131" s="2">
        <f t="shared" si="8"/>
        <v>-0.11151800935459874</v>
      </c>
    </row>
    <row r="132" spans="1:8" x14ac:dyDescent="0.25">
      <c r="A132" s="1" t="s">
        <v>28</v>
      </c>
      <c r="B132" s="1" t="s">
        <v>405</v>
      </c>
      <c r="C132" s="3">
        <v>2410.25</v>
      </c>
      <c r="D132" s="3">
        <v>1824.12205853</v>
      </c>
      <c r="E132" s="2">
        <f t="shared" si="6"/>
        <v>0.75681861156726482</v>
      </c>
      <c r="F132" s="3">
        <v>1626.49769717</v>
      </c>
      <c r="G132" s="2">
        <f t="shared" si="7"/>
        <v>0.67482530740379632</v>
      </c>
      <c r="H132" s="2">
        <f t="shared" si="8"/>
        <v>-0.10833943947767341</v>
      </c>
    </row>
    <row r="133" spans="1:8" x14ac:dyDescent="0.25">
      <c r="A133" s="1" t="s">
        <v>28</v>
      </c>
      <c r="B133" s="1" t="s">
        <v>258</v>
      </c>
      <c r="C133" s="3">
        <v>178.4</v>
      </c>
      <c r="D133" s="3">
        <v>8.6503754709000003</v>
      </c>
      <c r="E133" s="2">
        <f t="shared" si="6"/>
        <v>4.8488651742713003E-2</v>
      </c>
      <c r="F133" s="3">
        <v>7.7177880990999999</v>
      </c>
      <c r="G133" s="2">
        <f t="shared" si="7"/>
        <v>4.326114405325112E-2</v>
      </c>
      <c r="H133" s="2">
        <f t="shared" si="8"/>
        <v>-0.10780888932939836</v>
      </c>
    </row>
    <row r="134" spans="1:8" x14ac:dyDescent="0.25">
      <c r="A134" s="1" t="s">
        <v>28</v>
      </c>
      <c r="B134" s="1" t="s">
        <v>351</v>
      </c>
      <c r="C134" s="3">
        <v>2249.14</v>
      </c>
      <c r="D134" s="3">
        <v>2026.7623292999999</v>
      </c>
      <c r="E134" s="2">
        <f t="shared" si="6"/>
        <v>0.90112768849426894</v>
      </c>
      <c r="F134" s="3">
        <v>1810.9956274199999</v>
      </c>
      <c r="G134" s="2">
        <f t="shared" si="7"/>
        <v>0.80519470883093092</v>
      </c>
      <c r="H134" s="2">
        <f t="shared" si="8"/>
        <v>-0.10645880810036626</v>
      </c>
    </row>
    <row r="135" spans="1:8" x14ac:dyDescent="0.25">
      <c r="A135" s="1" t="s">
        <v>28</v>
      </c>
      <c r="B135" s="1" t="s">
        <v>46</v>
      </c>
      <c r="C135" s="3">
        <v>7802.16</v>
      </c>
      <c r="D135" s="3">
        <v>4006.9986048699998</v>
      </c>
      <c r="E135" s="2">
        <f t="shared" si="6"/>
        <v>0.51357554893388491</v>
      </c>
      <c r="F135" s="3">
        <v>3583.39178816</v>
      </c>
      <c r="G135" s="2">
        <f t="shared" si="7"/>
        <v>0.4592820178207061</v>
      </c>
      <c r="H135" s="2">
        <f t="shared" si="8"/>
        <v>-0.10571673676031712</v>
      </c>
    </row>
    <row r="136" spans="1:8" x14ac:dyDescent="0.25">
      <c r="A136" s="1" t="s">
        <v>28</v>
      </c>
      <c r="B136" s="1" t="s">
        <v>261</v>
      </c>
      <c r="C136" s="3">
        <v>908.31</v>
      </c>
      <c r="D136" s="3">
        <v>723.54231898099999</v>
      </c>
      <c r="E136" s="2">
        <f t="shared" si="6"/>
        <v>0.79658081379815271</v>
      </c>
      <c r="F136" s="3">
        <v>647.99828530000002</v>
      </c>
      <c r="G136" s="2">
        <f t="shared" si="7"/>
        <v>0.71341093382215326</v>
      </c>
      <c r="H136" s="2">
        <f t="shared" si="8"/>
        <v>-0.10440859048492468</v>
      </c>
    </row>
    <row r="137" spans="1:8" x14ac:dyDescent="0.25">
      <c r="A137" s="1" t="s">
        <v>28</v>
      </c>
      <c r="B137" s="1" t="s">
        <v>392</v>
      </c>
      <c r="C137" s="3">
        <v>99.15</v>
      </c>
      <c r="D137" s="3">
        <v>59.032055421899997</v>
      </c>
      <c r="E137" s="2">
        <f t="shared" si="6"/>
        <v>0.59538129522844174</v>
      </c>
      <c r="F137" s="3">
        <v>52.881950519900002</v>
      </c>
      <c r="G137" s="2">
        <f t="shared" si="7"/>
        <v>0.53335300574785682</v>
      </c>
      <c r="H137" s="2">
        <f t="shared" si="8"/>
        <v>-0.10418246252896693</v>
      </c>
    </row>
    <row r="138" spans="1:8" x14ac:dyDescent="0.25">
      <c r="A138" s="1" t="s">
        <v>28</v>
      </c>
      <c r="B138" s="1" t="s">
        <v>260</v>
      </c>
      <c r="C138" s="3">
        <v>672.79</v>
      </c>
      <c r="D138" s="3">
        <v>340.27361649599999</v>
      </c>
      <c r="E138" s="2">
        <f t="shared" si="6"/>
        <v>0.50576497346274474</v>
      </c>
      <c r="F138" s="3">
        <v>304.93221877899998</v>
      </c>
      <c r="G138" s="2">
        <f t="shared" si="7"/>
        <v>0.45323536137427728</v>
      </c>
      <c r="H138" s="2">
        <f t="shared" si="8"/>
        <v>-0.10386170423946299</v>
      </c>
    </row>
    <row r="139" spans="1:8" x14ac:dyDescent="0.25">
      <c r="A139" s="1" t="s">
        <v>28</v>
      </c>
      <c r="B139" s="1" t="s">
        <v>391</v>
      </c>
      <c r="C139" s="3">
        <v>94.2</v>
      </c>
      <c r="D139" s="3">
        <v>6.3087597822200001</v>
      </c>
      <c r="E139" s="2">
        <f t="shared" si="6"/>
        <v>6.6971972210403394E-2</v>
      </c>
      <c r="F139" s="3">
        <v>5.6628444518799999</v>
      </c>
      <c r="G139" s="2">
        <f t="shared" si="7"/>
        <v>6.0115121569851375E-2</v>
      </c>
      <c r="H139" s="2">
        <f t="shared" si="8"/>
        <v>-0.1023838840972176</v>
      </c>
    </row>
    <row r="140" spans="1:8" x14ac:dyDescent="0.25">
      <c r="A140" s="1" t="s">
        <v>28</v>
      </c>
      <c r="B140" s="1" t="s">
        <v>138</v>
      </c>
      <c r="C140" s="3">
        <v>159.21</v>
      </c>
      <c r="D140" s="3">
        <v>88.030883344399996</v>
      </c>
      <c r="E140" s="2">
        <f t="shared" si="6"/>
        <v>0.55292307860310275</v>
      </c>
      <c r="F140" s="3">
        <v>79.115291406200001</v>
      </c>
      <c r="G140" s="2">
        <f t="shared" si="7"/>
        <v>0.49692413420136922</v>
      </c>
      <c r="H140" s="2">
        <f t="shared" si="8"/>
        <v>-0.10127800153180165</v>
      </c>
    </row>
    <row r="141" spans="1:8" x14ac:dyDescent="0.25">
      <c r="A141" s="1" t="s">
        <v>28</v>
      </c>
      <c r="B141" s="1" t="s">
        <v>439</v>
      </c>
      <c r="C141" s="3">
        <v>223.68</v>
      </c>
      <c r="D141" s="3">
        <v>43.178679700399996</v>
      </c>
      <c r="E141" s="2">
        <f t="shared" si="6"/>
        <v>0.19303773113555076</v>
      </c>
      <c r="F141" s="3">
        <v>38.9185630522</v>
      </c>
      <c r="G141" s="2">
        <f t="shared" si="7"/>
        <v>0.1739921452619814</v>
      </c>
      <c r="H141" s="2">
        <f t="shared" si="8"/>
        <v>-9.8662503757856498E-2</v>
      </c>
    </row>
    <row r="142" spans="1:8" x14ac:dyDescent="0.25">
      <c r="A142" s="1" t="s">
        <v>28</v>
      </c>
      <c r="B142" s="1" t="s">
        <v>396</v>
      </c>
      <c r="C142" s="3">
        <v>85.46</v>
      </c>
      <c r="D142" s="3">
        <v>19.312105819999999</v>
      </c>
      <c r="E142" s="2">
        <f t="shared" si="6"/>
        <v>0.22597830353381701</v>
      </c>
      <c r="F142" s="3">
        <v>17.418727425899998</v>
      </c>
      <c r="G142" s="2">
        <f t="shared" si="7"/>
        <v>0.20382316201614789</v>
      </c>
      <c r="H142" s="2">
        <f t="shared" si="8"/>
        <v>-9.8041011775069117E-2</v>
      </c>
    </row>
    <row r="143" spans="1:8" x14ac:dyDescent="0.25">
      <c r="A143" s="1" t="s">
        <v>28</v>
      </c>
      <c r="B143" s="1" t="s">
        <v>497</v>
      </c>
      <c r="C143" s="3">
        <v>134.63</v>
      </c>
      <c r="D143" s="3">
        <v>13.7780540523</v>
      </c>
      <c r="E143" s="2">
        <f t="shared" si="6"/>
        <v>0.10234014745821883</v>
      </c>
      <c r="F143" s="3">
        <v>12.439554228</v>
      </c>
      <c r="G143" s="2">
        <f t="shared" si="7"/>
        <v>9.2398085330164165E-2</v>
      </c>
      <c r="H143" s="2">
        <f t="shared" si="8"/>
        <v>-9.7147232781871748E-2</v>
      </c>
    </row>
    <row r="144" spans="1:8" x14ac:dyDescent="0.25">
      <c r="A144" s="1" t="s">
        <v>28</v>
      </c>
      <c r="B144" s="1" t="s">
        <v>122</v>
      </c>
      <c r="C144" s="3">
        <v>97</v>
      </c>
      <c r="D144" s="3">
        <v>53.591295137199999</v>
      </c>
      <c r="E144" s="2">
        <f t="shared" si="6"/>
        <v>0.55248757873402066</v>
      </c>
      <c r="F144" s="3">
        <v>48.454033740500002</v>
      </c>
      <c r="G144" s="2">
        <f t="shared" si="7"/>
        <v>0.49952612103608252</v>
      </c>
      <c r="H144" s="2">
        <f t="shared" si="8"/>
        <v>-9.5859997104903075E-2</v>
      </c>
    </row>
    <row r="145" spans="1:8" x14ac:dyDescent="0.25">
      <c r="A145" s="1" t="s">
        <v>28</v>
      </c>
      <c r="B145" s="1" t="s">
        <v>483</v>
      </c>
      <c r="C145" s="3">
        <v>209.48</v>
      </c>
      <c r="D145" s="3">
        <v>66.563554789199998</v>
      </c>
      <c r="E145" s="2">
        <f t="shared" si="6"/>
        <v>0.31775613323085738</v>
      </c>
      <c r="F145" s="3">
        <v>60.211722012899997</v>
      </c>
      <c r="G145" s="2">
        <f t="shared" si="7"/>
        <v>0.28743422767280885</v>
      </c>
      <c r="H145" s="2">
        <f t="shared" si="8"/>
        <v>-9.5425083537314201E-2</v>
      </c>
    </row>
    <row r="146" spans="1:8" x14ac:dyDescent="0.25">
      <c r="A146" s="1" t="s">
        <v>28</v>
      </c>
      <c r="B146" s="1" t="s">
        <v>443</v>
      </c>
      <c r="C146" s="3">
        <v>871.91</v>
      </c>
      <c r="D146" s="3">
        <v>363.82408916700001</v>
      </c>
      <c r="E146" s="2">
        <f t="shared" si="6"/>
        <v>0.41727252717252933</v>
      </c>
      <c r="F146" s="3">
        <v>329.35251735600002</v>
      </c>
      <c r="G146" s="2">
        <f t="shared" si="7"/>
        <v>0.37773682760376648</v>
      </c>
      <c r="H146" s="2">
        <f t="shared" si="8"/>
        <v>-9.4747909325973975E-2</v>
      </c>
    </row>
    <row r="147" spans="1:8" x14ac:dyDescent="0.25">
      <c r="A147" s="1" t="s">
        <v>28</v>
      </c>
      <c r="B147" s="1" t="s">
        <v>427</v>
      </c>
      <c r="C147" s="3">
        <v>1062.54</v>
      </c>
      <c r="D147" s="3">
        <v>523.54287622799995</v>
      </c>
      <c r="E147" s="2">
        <f t="shared" si="6"/>
        <v>0.4927276867016771</v>
      </c>
      <c r="F147" s="3">
        <v>473.93918601399997</v>
      </c>
      <c r="G147" s="2">
        <f t="shared" si="7"/>
        <v>0.4460436181357878</v>
      </c>
      <c r="H147" s="2">
        <f t="shared" si="8"/>
        <v>-9.4746185014267778E-2</v>
      </c>
    </row>
    <row r="148" spans="1:8" x14ac:dyDescent="0.25">
      <c r="A148" s="1" t="s">
        <v>28</v>
      </c>
      <c r="B148" s="1" t="s">
        <v>367</v>
      </c>
      <c r="C148" s="3">
        <v>262.11</v>
      </c>
      <c r="D148" s="3">
        <v>133.68241635800001</v>
      </c>
      <c r="E148" s="2">
        <f t="shared" si="6"/>
        <v>0.51002409811911031</v>
      </c>
      <c r="F148" s="3">
        <v>121.166611952</v>
      </c>
      <c r="G148" s="2">
        <f t="shared" si="7"/>
        <v>0.46227390008774938</v>
      </c>
      <c r="H148" s="2">
        <f t="shared" si="8"/>
        <v>-9.3623415457144574E-2</v>
      </c>
    </row>
    <row r="149" spans="1:8" x14ac:dyDescent="0.25">
      <c r="A149" s="1" t="s">
        <v>28</v>
      </c>
      <c r="B149" s="1" t="s">
        <v>219</v>
      </c>
      <c r="C149" s="3">
        <v>854.74</v>
      </c>
      <c r="D149" s="3">
        <v>38.616047714899999</v>
      </c>
      <c r="E149" s="2">
        <f t="shared" si="6"/>
        <v>4.5178706641668807E-2</v>
      </c>
      <c r="F149" s="3">
        <v>35.073914416900003</v>
      </c>
      <c r="G149" s="2">
        <f t="shared" si="7"/>
        <v>4.1034600483070879E-2</v>
      </c>
      <c r="H149" s="2">
        <f t="shared" si="8"/>
        <v>-9.1726976415384534E-2</v>
      </c>
    </row>
    <row r="150" spans="1:8" x14ac:dyDescent="0.25">
      <c r="A150" s="1" t="s">
        <v>28</v>
      </c>
      <c r="B150" s="1" t="s">
        <v>135</v>
      </c>
      <c r="C150" s="3">
        <v>1644.98</v>
      </c>
      <c r="D150" s="3">
        <v>903.24782475100005</v>
      </c>
      <c r="E150" s="2">
        <f t="shared" si="6"/>
        <v>0.54909349946564701</v>
      </c>
      <c r="F150" s="3">
        <v>821.48851815600005</v>
      </c>
      <c r="G150" s="2">
        <f t="shared" si="7"/>
        <v>0.49939118904545954</v>
      </c>
      <c r="H150" s="2">
        <f t="shared" si="8"/>
        <v>-9.051702573160221E-2</v>
      </c>
    </row>
    <row r="151" spans="1:8" x14ac:dyDescent="0.25">
      <c r="A151" s="1" t="s">
        <v>28</v>
      </c>
      <c r="B151" s="1" t="s">
        <v>463</v>
      </c>
      <c r="C151" s="3">
        <v>251.75</v>
      </c>
      <c r="D151" s="3">
        <v>63.460975874900001</v>
      </c>
      <c r="E151" s="2">
        <f t="shared" si="6"/>
        <v>0.2520793480631579</v>
      </c>
      <c r="F151" s="3">
        <v>57.772235053199999</v>
      </c>
      <c r="G151" s="2">
        <f t="shared" si="7"/>
        <v>0.22948256227686195</v>
      </c>
      <c r="H151" s="2">
        <f t="shared" si="8"/>
        <v>-8.9641559135714532E-2</v>
      </c>
    </row>
    <row r="152" spans="1:8" x14ac:dyDescent="0.25">
      <c r="A152" s="1" t="s">
        <v>28</v>
      </c>
      <c r="B152" s="1" t="s">
        <v>487</v>
      </c>
      <c r="C152" s="3">
        <v>250.97</v>
      </c>
      <c r="D152" s="3">
        <v>50.176915582200003</v>
      </c>
      <c r="E152" s="2">
        <f t="shared" si="6"/>
        <v>0.19993192645415789</v>
      </c>
      <c r="F152" s="3">
        <v>45.753105215200002</v>
      </c>
      <c r="G152" s="2">
        <f t="shared" si="7"/>
        <v>0.18230507716141373</v>
      </c>
      <c r="H152" s="2">
        <f t="shared" si="8"/>
        <v>-8.8164254730901101E-2</v>
      </c>
    </row>
    <row r="153" spans="1:8" x14ac:dyDescent="0.25">
      <c r="A153" s="1" t="s">
        <v>28</v>
      </c>
      <c r="B153" s="1" t="s">
        <v>496</v>
      </c>
      <c r="C153" s="3">
        <v>218.62</v>
      </c>
      <c r="D153" s="3">
        <v>98.447805422399995</v>
      </c>
      <c r="E153" s="2">
        <f t="shared" si="6"/>
        <v>0.45031472611106027</v>
      </c>
      <c r="F153" s="3">
        <v>89.792676822399997</v>
      </c>
      <c r="G153" s="2">
        <f t="shared" si="7"/>
        <v>0.41072489626932573</v>
      </c>
      <c r="H153" s="2">
        <f t="shared" si="8"/>
        <v>-8.7915912019209744E-2</v>
      </c>
    </row>
    <row r="154" spans="1:8" x14ac:dyDescent="0.25">
      <c r="A154" s="1" t="s">
        <v>28</v>
      </c>
      <c r="B154" s="1" t="s">
        <v>329</v>
      </c>
      <c r="C154" s="3">
        <v>940.77</v>
      </c>
      <c r="D154" s="3">
        <v>237.48357483300001</v>
      </c>
      <c r="E154" s="2">
        <f t="shared" si="6"/>
        <v>0.25243531876335346</v>
      </c>
      <c r="F154" s="3">
        <v>216.747641445</v>
      </c>
      <c r="G154" s="2">
        <f t="shared" si="7"/>
        <v>0.23039387038808637</v>
      </c>
      <c r="H154" s="2">
        <f t="shared" si="8"/>
        <v>-8.7315231811638555E-2</v>
      </c>
    </row>
    <row r="155" spans="1:8" x14ac:dyDescent="0.25">
      <c r="A155" s="1" t="s">
        <v>28</v>
      </c>
      <c r="B155" s="1" t="s">
        <v>299</v>
      </c>
      <c r="C155" s="3">
        <v>1987.25</v>
      </c>
      <c r="D155" s="3">
        <v>620.69693069599998</v>
      </c>
      <c r="E155" s="2">
        <f t="shared" si="6"/>
        <v>0.312339630492389</v>
      </c>
      <c r="F155" s="3">
        <v>567.45250296300003</v>
      </c>
      <c r="G155" s="2">
        <f t="shared" si="7"/>
        <v>0.28554661112743746</v>
      </c>
      <c r="H155" s="2">
        <f t="shared" si="8"/>
        <v>-8.5781683620210436E-2</v>
      </c>
    </row>
    <row r="156" spans="1:8" x14ac:dyDescent="0.25">
      <c r="A156" s="1" t="s">
        <v>28</v>
      </c>
      <c r="B156" s="1" t="s">
        <v>214</v>
      </c>
      <c r="C156" s="3">
        <v>798.33</v>
      </c>
      <c r="D156" s="3">
        <v>331.994735607</v>
      </c>
      <c r="E156" s="2">
        <f t="shared" si="6"/>
        <v>0.41586153045357183</v>
      </c>
      <c r="F156" s="3">
        <v>303.62029757200003</v>
      </c>
      <c r="G156" s="2">
        <f t="shared" si="7"/>
        <v>0.38031928847970137</v>
      </c>
      <c r="H156" s="2">
        <f t="shared" si="8"/>
        <v>-8.5466530013259961E-2</v>
      </c>
    </row>
    <row r="157" spans="1:8" x14ac:dyDescent="0.25">
      <c r="A157" s="1" t="s">
        <v>28</v>
      </c>
      <c r="B157" s="1" t="s">
        <v>433</v>
      </c>
      <c r="C157" s="3">
        <v>1295.81</v>
      </c>
      <c r="D157" s="3">
        <v>278.18990194000003</v>
      </c>
      <c r="E157" s="2">
        <f t="shared" si="6"/>
        <v>0.21468417587454955</v>
      </c>
      <c r="F157" s="3">
        <v>254.500496677</v>
      </c>
      <c r="G157" s="2">
        <f t="shared" si="7"/>
        <v>0.19640263362452828</v>
      </c>
      <c r="H157" s="2">
        <f t="shared" si="8"/>
        <v>-8.5155518219023479E-2</v>
      </c>
    </row>
    <row r="158" spans="1:8" x14ac:dyDescent="0.25">
      <c r="A158" s="1" t="s">
        <v>28</v>
      </c>
      <c r="B158" s="1" t="s">
        <v>223</v>
      </c>
      <c r="C158" s="3">
        <v>218.35</v>
      </c>
      <c r="D158" s="3">
        <v>101.32029204299999</v>
      </c>
      <c r="E158" s="2">
        <f t="shared" si="6"/>
        <v>0.46402698439661094</v>
      </c>
      <c r="F158" s="3">
        <v>92.753757170399993</v>
      </c>
      <c r="G158" s="2">
        <f t="shared" si="7"/>
        <v>0.42479394170093882</v>
      </c>
      <c r="H158" s="2">
        <f t="shared" si="8"/>
        <v>-8.4549054289780309E-2</v>
      </c>
    </row>
    <row r="159" spans="1:8" x14ac:dyDescent="0.25">
      <c r="A159" s="1" t="s">
        <v>28</v>
      </c>
      <c r="B159" s="1" t="s">
        <v>148</v>
      </c>
      <c r="C159" s="3">
        <v>244.03</v>
      </c>
      <c r="D159" s="3">
        <v>60.932113674599997</v>
      </c>
      <c r="E159" s="2">
        <f t="shared" si="6"/>
        <v>0.24969107763225831</v>
      </c>
      <c r="F159" s="3">
        <v>55.832986835500002</v>
      </c>
      <c r="G159" s="2">
        <f t="shared" si="7"/>
        <v>0.22879558593410645</v>
      </c>
      <c r="H159" s="2">
        <f t="shared" si="8"/>
        <v>-8.3685375930518613E-2</v>
      </c>
    </row>
    <row r="160" spans="1:8" x14ac:dyDescent="0.25">
      <c r="A160" s="1" t="s">
        <v>28</v>
      </c>
      <c r="B160" s="1" t="s">
        <v>215</v>
      </c>
      <c r="C160" s="3">
        <v>203.7</v>
      </c>
      <c r="D160" s="3">
        <v>27.8943985985</v>
      </c>
      <c r="E160" s="2">
        <f t="shared" si="6"/>
        <v>0.1369386283676976</v>
      </c>
      <c r="F160" s="3">
        <v>25.642625368899999</v>
      </c>
      <c r="G160" s="2">
        <f t="shared" si="7"/>
        <v>0.12588426788856161</v>
      </c>
      <c r="H160" s="2">
        <f t="shared" si="8"/>
        <v>-8.0724924814155649E-2</v>
      </c>
    </row>
    <row r="161" spans="1:8" x14ac:dyDescent="0.25">
      <c r="A161" s="1" t="s">
        <v>28</v>
      </c>
      <c r="B161" s="1" t="s">
        <v>315</v>
      </c>
      <c r="C161" s="3">
        <v>315.58999999999997</v>
      </c>
      <c r="D161" s="3">
        <v>153.068597367</v>
      </c>
      <c r="E161" s="2">
        <f t="shared" si="6"/>
        <v>0.48502359823505181</v>
      </c>
      <c r="F161" s="3">
        <v>140.739532524</v>
      </c>
      <c r="G161" s="2">
        <f t="shared" si="7"/>
        <v>0.44595688242339748</v>
      </c>
      <c r="H161" s="2">
        <f t="shared" si="8"/>
        <v>-8.0546010449417088E-2</v>
      </c>
    </row>
    <row r="162" spans="1:8" x14ac:dyDescent="0.25">
      <c r="A162" s="1" t="s">
        <v>28</v>
      </c>
      <c r="B162" s="1" t="s">
        <v>278</v>
      </c>
      <c r="C162" s="3">
        <v>81.64</v>
      </c>
      <c r="D162" s="3">
        <v>37.731110195900001</v>
      </c>
      <c r="E162" s="2">
        <f t="shared" si="6"/>
        <v>0.4621645050943165</v>
      </c>
      <c r="F162" s="3">
        <v>34.704154602700001</v>
      </c>
      <c r="G162" s="2">
        <f t="shared" si="7"/>
        <v>0.42508763599583538</v>
      </c>
      <c r="H162" s="2">
        <f t="shared" si="8"/>
        <v>-8.0224397784322818E-2</v>
      </c>
    </row>
    <row r="163" spans="1:8" x14ac:dyDescent="0.25">
      <c r="A163" s="1" t="s">
        <v>28</v>
      </c>
      <c r="B163" s="1" t="s">
        <v>228</v>
      </c>
      <c r="C163" s="3">
        <v>48.04</v>
      </c>
      <c r="D163" s="3">
        <v>15.6181921196</v>
      </c>
      <c r="E163" s="2">
        <f t="shared" si="6"/>
        <v>0.32510807909242301</v>
      </c>
      <c r="F163" s="3">
        <v>14.3722483527</v>
      </c>
      <c r="G163" s="2">
        <f t="shared" si="7"/>
        <v>0.29917253023938384</v>
      </c>
      <c r="H163" s="2">
        <f t="shared" si="8"/>
        <v>-7.9775159465249948E-2</v>
      </c>
    </row>
    <row r="164" spans="1:8" x14ac:dyDescent="0.25">
      <c r="A164" s="1" t="s">
        <v>28</v>
      </c>
      <c r="B164" s="1" t="s">
        <v>349</v>
      </c>
      <c r="C164" s="3">
        <v>478.81</v>
      </c>
      <c r="D164" s="3">
        <v>148.253640136</v>
      </c>
      <c r="E164" s="2">
        <f t="shared" si="6"/>
        <v>0.30962937310415406</v>
      </c>
      <c r="F164" s="3">
        <v>136.69568310099999</v>
      </c>
      <c r="G164" s="2">
        <f t="shared" si="7"/>
        <v>0.28549045153818842</v>
      </c>
      <c r="H164" s="2">
        <f t="shared" si="8"/>
        <v>-7.7960696441567043E-2</v>
      </c>
    </row>
    <row r="165" spans="1:8" x14ac:dyDescent="0.25">
      <c r="A165" s="1" t="s">
        <v>28</v>
      </c>
      <c r="B165" s="1" t="s">
        <v>356</v>
      </c>
      <c r="C165" s="3">
        <v>62.35</v>
      </c>
      <c r="D165" s="3">
        <v>40.370523400000003</v>
      </c>
      <c r="E165" s="2">
        <f t="shared" si="6"/>
        <v>0.64748233199679239</v>
      </c>
      <c r="F165" s="3">
        <v>37.239624760300003</v>
      </c>
      <c r="G165" s="2">
        <f t="shared" si="7"/>
        <v>0.59726743801603854</v>
      </c>
      <c r="H165" s="2">
        <f t="shared" si="8"/>
        <v>-7.7554075994466787E-2</v>
      </c>
    </row>
    <row r="166" spans="1:8" x14ac:dyDescent="0.25">
      <c r="A166" s="1" t="s">
        <v>28</v>
      </c>
      <c r="B166" s="1" t="s">
        <v>384</v>
      </c>
      <c r="C166" s="3">
        <v>419.72</v>
      </c>
      <c r="D166" s="3">
        <v>11.4264030802</v>
      </c>
      <c r="E166" s="2">
        <f t="shared" si="6"/>
        <v>2.7223870866768321E-2</v>
      </c>
      <c r="F166" s="3">
        <v>10.5517117565</v>
      </c>
      <c r="G166" s="2">
        <f t="shared" si="7"/>
        <v>2.5139883151863145E-2</v>
      </c>
      <c r="H166" s="2">
        <f t="shared" si="8"/>
        <v>-7.6550014694973495E-2</v>
      </c>
    </row>
    <row r="167" spans="1:8" x14ac:dyDescent="0.25">
      <c r="A167" s="1" t="s">
        <v>28</v>
      </c>
      <c r="B167" s="1" t="s">
        <v>81</v>
      </c>
      <c r="C167" s="3">
        <v>647.15</v>
      </c>
      <c r="D167" s="3">
        <v>360.91966625700002</v>
      </c>
      <c r="E167" s="2">
        <f t="shared" si="6"/>
        <v>0.55770635286564174</v>
      </c>
      <c r="F167" s="3">
        <v>334.36461302200001</v>
      </c>
      <c r="G167" s="2">
        <f t="shared" si="7"/>
        <v>0.51667250718071545</v>
      </c>
      <c r="H167" s="2">
        <f t="shared" si="8"/>
        <v>-7.3576077220715783E-2</v>
      </c>
    </row>
    <row r="168" spans="1:8" x14ac:dyDescent="0.25">
      <c r="A168" s="1" t="s">
        <v>28</v>
      </c>
      <c r="B168" s="1" t="s">
        <v>406</v>
      </c>
      <c r="C168" s="3">
        <v>680.98</v>
      </c>
      <c r="D168" s="3">
        <v>29.623492821999999</v>
      </c>
      <c r="E168" s="2">
        <f t="shared" si="6"/>
        <v>4.3501267029868715E-2</v>
      </c>
      <c r="F168" s="3">
        <v>27.461627699000001</v>
      </c>
      <c r="G168" s="2">
        <f t="shared" si="7"/>
        <v>4.0326628827572028E-2</v>
      </c>
      <c r="H168" s="2">
        <f t="shared" si="8"/>
        <v>-7.2978062917499087E-2</v>
      </c>
    </row>
    <row r="169" spans="1:8" x14ac:dyDescent="0.25">
      <c r="A169" s="1" t="s">
        <v>28</v>
      </c>
      <c r="B169" s="1" t="s">
        <v>385</v>
      </c>
      <c r="C169" s="3">
        <v>250.32</v>
      </c>
      <c r="D169" s="3">
        <v>12.164340558099999</v>
      </c>
      <c r="E169" s="2">
        <f t="shared" si="6"/>
        <v>4.859516042705337E-2</v>
      </c>
      <c r="F169" s="3">
        <v>11.2772838774</v>
      </c>
      <c r="G169" s="2">
        <f t="shared" si="7"/>
        <v>4.5051469628475553E-2</v>
      </c>
      <c r="H169" s="2">
        <f t="shared" si="8"/>
        <v>-7.2922710151297518E-2</v>
      </c>
    </row>
    <row r="170" spans="1:8" x14ac:dyDescent="0.25">
      <c r="A170" s="1" t="s">
        <v>28</v>
      </c>
      <c r="B170" s="1" t="s">
        <v>477</v>
      </c>
      <c r="C170" s="3">
        <v>603.01</v>
      </c>
      <c r="D170" s="3">
        <v>246.85114381299999</v>
      </c>
      <c r="E170" s="2">
        <f t="shared" si="6"/>
        <v>0.40936492564468252</v>
      </c>
      <c r="F170" s="3">
        <v>228.98248790700001</v>
      </c>
      <c r="G170" s="2">
        <f t="shared" si="7"/>
        <v>0.37973248852755348</v>
      </c>
      <c r="H170" s="2">
        <f t="shared" si="8"/>
        <v>-7.2386360581485648E-2</v>
      </c>
    </row>
    <row r="171" spans="1:8" x14ac:dyDescent="0.25">
      <c r="A171" s="1" t="s">
        <v>28</v>
      </c>
      <c r="B171" s="1" t="s">
        <v>199</v>
      </c>
      <c r="C171" s="3">
        <v>418.64</v>
      </c>
      <c r="D171" s="3">
        <v>20.361331505500001</v>
      </c>
      <c r="E171" s="2">
        <f t="shared" si="6"/>
        <v>4.8636851484569081E-2</v>
      </c>
      <c r="F171" s="3">
        <v>18.944748565600001</v>
      </c>
      <c r="G171" s="2">
        <f t="shared" si="7"/>
        <v>4.5253077980126129E-2</v>
      </c>
      <c r="H171" s="2">
        <f t="shared" si="8"/>
        <v>-6.9572215329697484E-2</v>
      </c>
    </row>
    <row r="172" spans="1:8" x14ac:dyDescent="0.25">
      <c r="A172" s="1" t="s">
        <v>28</v>
      </c>
      <c r="B172" s="1" t="s">
        <v>311</v>
      </c>
      <c r="C172" s="3">
        <v>96.08</v>
      </c>
      <c r="D172" s="3">
        <v>4.9658877201099996</v>
      </c>
      <c r="E172" s="2">
        <f t="shared" si="6"/>
        <v>5.1684926312552039E-2</v>
      </c>
      <c r="F172" s="3">
        <v>4.62960595829</v>
      </c>
      <c r="G172" s="2">
        <f t="shared" si="7"/>
        <v>4.8184907975541216E-2</v>
      </c>
      <c r="H172" s="2">
        <f t="shared" si="8"/>
        <v>-6.7718357879535507E-2</v>
      </c>
    </row>
    <row r="173" spans="1:8" x14ac:dyDescent="0.25">
      <c r="A173" s="1" t="s">
        <v>28</v>
      </c>
      <c r="B173" s="1" t="s">
        <v>71</v>
      </c>
      <c r="C173" s="3">
        <v>103.13</v>
      </c>
      <c r="D173" s="3">
        <v>25.843310183500002</v>
      </c>
      <c r="E173" s="2">
        <f t="shared" si="6"/>
        <v>0.25058964591777372</v>
      </c>
      <c r="F173" s="3">
        <v>24.151368894699999</v>
      </c>
      <c r="G173" s="2">
        <f t="shared" si="7"/>
        <v>0.23418373794919034</v>
      </c>
      <c r="H173" s="2">
        <f t="shared" si="8"/>
        <v>-6.5469217247573971E-2</v>
      </c>
    </row>
    <row r="174" spans="1:8" x14ac:dyDescent="0.25">
      <c r="A174" s="1" t="s">
        <v>28</v>
      </c>
      <c r="B174" s="1" t="s">
        <v>240</v>
      </c>
      <c r="C174" s="3">
        <v>114.77</v>
      </c>
      <c r="D174" s="3">
        <v>50.284627398700003</v>
      </c>
      <c r="E174" s="2">
        <f t="shared" si="6"/>
        <v>0.4381338973486103</v>
      </c>
      <c r="F174" s="3">
        <v>47.0342808885</v>
      </c>
      <c r="G174" s="2">
        <f t="shared" si="7"/>
        <v>0.40981337360372921</v>
      </c>
      <c r="H174" s="2">
        <f t="shared" si="8"/>
        <v>-6.4638969767608023E-2</v>
      </c>
    </row>
    <row r="175" spans="1:8" x14ac:dyDescent="0.25">
      <c r="A175" s="1" t="s">
        <v>28</v>
      </c>
      <c r="B175" s="1" t="s">
        <v>345</v>
      </c>
      <c r="C175" s="3">
        <v>1515.39</v>
      </c>
      <c r="D175" s="3">
        <v>288.68463248299997</v>
      </c>
      <c r="E175" s="2">
        <f t="shared" si="6"/>
        <v>0.19050187244405728</v>
      </c>
      <c r="F175" s="3">
        <v>270.32193542800002</v>
      </c>
      <c r="G175" s="2">
        <f t="shared" si="7"/>
        <v>0.17838439967797068</v>
      </c>
      <c r="H175" s="2">
        <f t="shared" si="8"/>
        <v>-6.3608155713246337E-2</v>
      </c>
    </row>
    <row r="176" spans="1:8" x14ac:dyDescent="0.25">
      <c r="A176" s="1" t="s">
        <v>28</v>
      </c>
      <c r="B176" s="1" t="s">
        <v>424</v>
      </c>
      <c r="C176" s="3">
        <v>97.65</v>
      </c>
      <c r="D176" s="3">
        <v>63.964959522500003</v>
      </c>
      <c r="E176" s="2">
        <f t="shared" si="6"/>
        <v>0.65504310826932921</v>
      </c>
      <c r="F176" s="3">
        <v>59.911655051099999</v>
      </c>
      <c r="G176" s="2">
        <f t="shared" si="7"/>
        <v>0.61353461393855602</v>
      </c>
      <c r="H176" s="2">
        <f t="shared" si="8"/>
        <v>-6.3367576586587746E-2</v>
      </c>
    </row>
    <row r="177" spans="1:8" x14ac:dyDescent="0.25">
      <c r="A177" s="1" t="s">
        <v>28</v>
      </c>
      <c r="B177" s="1" t="s">
        <v>44</v>
      </c>
      <c r="C177" s="3">
        <v>322.82</v>
      </c>
      <c r="D177" s="3">
        <v>11.3692020671</v>
      </c>
      <c r="E177" s="2">
        <f t="shared" si="6"/>
        <v>3.5218394359395326E-2</v>
      </c>
      <c r="F177" s="3">
        <v>10.6505086778</v>
      </c>
      <c r="G177" s="2">
        <f t="shared" si="7"/>
        <v>3.2992096765380084E-2</v>
      </c>
      <c r="H177" s="2">
        <f t="shared" si="8"/>
        <v>-6.3214057157075496E-2</v>
      </c>
    </row>
    <row r="178" spans="1:8" x14ac:dyDescent="0.25">
      <c r="A178" s="1" t="s">
        <v>28</v>
      </c>
      <c r="B178" s="1" t="s">
        <v>185</v>
      </c>
      <c r="C178" s="3">
        <v>553.82000000000005</v>
      </c>
      <c r="D178" s="3">
        <v>49.1377687417</v>
      </c>
      <c r="E178" s="2">
        <f t="shared" si="6"/>
        <v>8.8725161138456535E-2</v>
      </c>
      <c r="F178" s="3">
        <v>46.035642857799999</v>
      </c>
      <c r="G178" s="2">
        <f t="shared" si="7"/>
        <v>8.312383600772813E-2</v>
      </c>
      <c r="H178" s="2">
        <f t="shared" si="8"/>
        <v>-6.3131191410151083E-2</v>
      </c>
    </row>
    <row r="179" spans="1:8" x14ac:dyDescent="0.25">
      <c r="A179" s="1" t="s">
        <v>28</v>
      </c>
      <c r="B179" s="1" t="s">
        <v>370</v>
      </c>
      <c r="C179" s="3">
        <v>268.61</v>
      </c>
      <c r="D179" s="3">
        <v>25.1532915463</v>
      </c>
      <c r="E179" s="2">
        <f t="shared" si="6"/>
        <v>9.3642424132757529E-2</v>
      </c>
      <c r="F179" s="3">
        <v>23.567996271199998</v>
      </c>
      <c r="G179" s="2">
        <f t="shared" si="7"/>
        <v>8.7740576565280504E-2</v>
      </c>
      <c r="H179" s="2">
        <f t="shared" si="8"/>
        <v>-6.3025360803453001E-2</v>
      </c>
    </row>
    <row r="180" spans="1:8" x14ac:dyDescent="0.25">
      <c r="A180" s="1" t="s">
        <v>28</v>
      </c>
      <c r="B180" s="1" t="s">
        <v>159</v>
      </c>
      <c r="C180" s="3">
        <v>174.65</v>
      </c>
      <c r="D180" s="3">
        <v>105.90735619100001</v>
      </c>
      <c r="E180" s="2">
        <f t="shared" si="6"/>
        <v>0.60639768789579163</v>
      </c>
      <c r="F180" s="3">
        <v>99.271230742399993</v>
      </c>
      <c r="G180" s="2">
        <f t="shared" si="7"/>
        <v>0.5684009776261093</v>
      </c>
      <c r="H180" s="2">
        <f t="shared" si="8"/>
        <v>-6.2659721545989727E-2</v>
      </c>
    </row>
    <row r="181" spans="1:8" x14ac:dyDescent="0.25">
      <c r="A181" s="1" t="s">
        <v>28</v>
      </c>
      <c r="B181" s="1" t="s">
        <v>115</v>
      </c>
      <c r="C181" s="3">
        <v>245.93</v>
      </c>
      <c r="D181" s="3">
        <v>8.1415221726600002</v>
      </c>
      <c r="E181" s="2">
        <f t="shared" si="6"/>
        <v>3.3105038721018179E-2</v>
      </c>
      <c r="F181" s="3">
        <v>7.6397908270099997</v>
      </c>
      <c r="G181" s="2">
        <f t="shared" si="7"/>
        <v>3.106489987805473E-2</v>
      </c>
      <c r="H181" s="2">
        <f t="shared" si="8"/>
        <v>-6.1626233400783673E-2</v>
      </c>
    </row>
    <row r="182" spans="1:8" x14ac:dyDescent="0.25">
      <c r="A182" s="1" t="s">
        <v>28</v>
      </c>
      <c r="B182" s="1" t="s">
        <v>154</v>
      </c>
      <c r="C182" s="3">
        <v>108.37</v>
      </c>
      <c r="D182" s="3">
        <v>60.5307164512</v>
      </c>
      <c r="E182" s="2">
        <f t="shared" si="6"/>
        <v>0.55855602520254677</v>
      </c>
      <c r="F182" s="3">
        <v>56.802714179900001</v>
      </c>
      <c r="G182" s="2">
        <f t="shared" si="7"/>
        <v>0.52415533985328044</v>
      </c>
      <c r="H182" s="2">
        <f t="shared" si="8"/>
        <v>-6.1588603107077436E-2</v>
      </c>
    </row>
    <row r="183" spans="1:8" x14ac:dyDescent="0.25">
      <c r="A183" s="1" t="s">
        <v>28</v>
      </c>
      <c r="B183" s="1" t="s">
        <v>208</v>
      </c>
      <c r="C183" s="3">
        <v>582.38</v>
      </c>
      <c r="D183" s="3">
        <v>346.24655138600002</v>
      </c>
      <c r="E183" s="2">
        <f t="shared" si="6"/>
        <v>0.59453716024932179</v>
      </c>
      <c r="F183" s="3">
        <v>325.16890411499998</v>
      </c>
      <c r="G183" s="2">
        <f t="shared" si="7"/>
        <v>0.55834490215151611</v>
      </c>
      <c r="H183" s="2">
        <f t="shared" si="8"/>
        <v>-6.0874677846256491E-2</v>
      </c>
    </row>
    <row r="184" spans="1:8" x14ac:dyDescent="0.25">
      <c r="A184" s="1" t="s">
        <v>28</v>
      </c>
      <c r="B184" s="1" t="s">
        <v>132</v>
      </c>
      <c r="C184" s="3">
        <v>272.73</v>
      </c>
      <c r="D184" s="3">
        <v>36.713727887600001</v>
      </c>
      <c r="E184" s="2">
        <f t="shared" si="6"/>
        <v>0.13461565609797235</v>
      </c>
      <c r="F184" s="3">
        <v>34.5173210707</v>
      </c>
      <c r="G184" s="2">
        <f t="shared" si="7"/>
        <v>0.12656224497011695</v>
      </c>
      <c r="H184" s="2">
        <f t="shared" si="8"/>
        <v>-5.9825219155743486E-2</v>
      </c>
    </row>
    <row r="185" spans="1:8" x14ac:dyDescent="0.25">
      <c r="A185" s="1" t="s">
        <v>28</v>
      </c>
      <c r="B185" s="1" t="s">
        <v>515</v>
      </c>
      <c r="C185" s="3">
        <v>269.70999999999998</v>
      </c>
      <c r="D185" s="3">
        <v>54.203284904199997</v>
      </c>
      <c r="E185" s="2">
        <f t="shared" si="6"/>
        <v>0.20096876238997441</v>
      </c>
      <c r="F185" s="3">
        <v>50.984311388199998</v>
      </c>
      <c r="G185" s="2">
        <f t="shared" si="7"/>
        <v>0.18903381924363205</v>
      </c>
      <c r="H185" s="2">
        <f t="shared" si="8"/>
        <v>-5.9387056000190369E-2</v>
      </c>
    </row>
    <row r="186" spans="1:8" x14ac:dyDescent="0.25">
      <c r="A186" s="1" t="s">
        <v>28</v>
      </c>
      <c r="B186" s="1" t="s">
        <v>173</v>
      </c>
      <c r="C186" s="3">
        <v>135.78</v>
      </c>
      <c r="D186" s="3">
        <v>64.849773663400001</v>
      </c>
      <c r="E186" s="2">
        <f t="shared" si="6"/>
        <v>0.47760917413021065</v>
      </c>
      <c r="F186" s="3">
        <v>61.077306555</v>
      </c>
      <c r="G186" s="2">
        <f t="shared" si="7"/>
        <v>0.44982550121520104</v>
      </c>
      <c r="H186" s="2">
        <f t="shared" si="8"/>
        <v>-5.8172402080858929E-2</v>
      </c>
    </row>
    <row r="187" spans="1:8" x14ac:dyDescent="0.25">
      <c r="A187" s="1" t="s">
        <v>28</v>
      </c>
      <c r="B187" s="1" t="s">
        <v>141</v>
      </c>
      <c r="C187" s="3">
        <v>177.34</v>
      </c>
      <c r="D187" s="3">
        <v>9.6111393135899998</v>
      </c>
      <c r="E187" s="2">
        <f t="shared" si="6"/>
        <v>5.4196116576012178E-2</v>
      </c>
      <c r="F187" s="3">
        <v>9.0601889075899997</v>
      </c>
      <c r="G187" s="2">
        <f t="shared" si="7"/>
        <v>5.1089370179260178E-2</v>
      </c>
      <c r="H187" s="2">
        <f t="shared" si="8"/>
        <v>-5.7324151489612153E-2</v>
      </c>
    </row>
    <row r="188" spans="1:8" x14ac:dyDescent="0.25">
      <c r="A188" s="1" t="s">
        <v>28</v>
      </c>
      <c r="B188" s="1" t="s">
        <v>248</v>
      </c>
      <c r="C188" s="3">
        <v>172.69</v>
      </c>
      <c r="D188" s="3">
        <v>83.618147433800004</v>
      </c>
      <c r="E188" s="2">
        <f t="shared" si="6"/>
        <v>0.4842095514146737</v>
      </c>
      <c r="F188" s="3">
        <v>78.901665540500005</v>
      </c>
      <c r="G188" s="2">
        <f t="shared" si="7"/>
        <v>0.45689771000347446</v>
      </c>
      <c r="H188" s="2">
        <f t="shared" si="8"/>
        <v>-5.6405003435815296E-2</v>
      </c>
    </row>
    <row r="189" spans="1:8" x14ac:dyDescent="0.25">
      <c r="A189" s="1" t="s">
        <v>28</v>
      </c>
      <c r="B189" s="1" t="s">
        <v>310</v>
      </c>
      <c r="C189" s="3">
        <v>102.71</v>
      </c>
      <c r="D189" s="3">
        <v>69.237726696099998</v>
      </c>
      <c r="E189" s="2">
        <f t="shared" si="6"/>
        <v>0.67410891535488271</v>
      </c>
      <c r="F189" s="3">
        <v>65.412745797400007</v>
      </c>
      <c r="G189" s="2">
        <f t="shared" si="7"/>
        <v>0.6368683263304451</v>
      </c>
      <c r="H189" s="2">
        <f t="shared" si="8"/>
        <v>-5.524417223414476E-2</v>
      </c>
    </row>
    <row r="190" spans="1:8" x14ac:dyDescent="0.25">
      <c r="A190" s="1" t="s">
        <v>28</v>
      </c>
      <c r="B190" s="1" t="s">
        <v>134</v>
      </c>
      <c r="C190" s="3">
        <v>584.41999999999996</v>
      </c>
      <c r="D190" s="3">
        <v>28.996251086299999</v>
      </c>
      <c r="E190" s="2">
        <f t="shared" si="6"/>
        <v>4.9615432542178574E-2</v>
      </c>
      <c r="F190" s="3">
        <v>27.4180363505</v>
      </c>
      <c r="G190" s="2">
        <f t="shared" si="7"/>
        <v>4.6914952175661342E-2</v>
      </c>
      <c r="H190" s="2">
        <f t="shared" si="8"/>
        <v>-5.4428233881091838E-2</v>
      </c>
    </row>
    <row r="191" spans="1:8" x14ac:dyDescent="0.25">
      <c r="A191" s="1" t="s">
        <v>28</v>
      </c>
      <c r="B191" s="1" t="s">
        <v>374</v>
      </c>
      <c r="C191" s="3">
        <v>127.69</v>
      </c>
      <c r="D191" s="3">
        <v>71.363320546500006</v>
      </c>
      <c r="E191" s="2">
        <f t="shared" si="6"/>
        <v>0.55887947800532545</v>
      </c>
      <c r="F191" s="3">
        <v>67.502476927800004</v>
      </c>
      <c r="G191" s="2">
        <f t="shared" si="7"/>
        <v>0.52864340925522757</v>
      </c>
      <c r="H191" s="2">
        <f t="shared" si="8"/>
        <v>-5.4101232806064492E-2</v>
      </c>
    </row>
    <row r="192" spans="1:8" x14ac:dyDescent="0.25">
      <c r="A192" s="1" t="s">
        <v>28</v>
      </c>
      <c r="B192" s="1" t="s">
        <v>291</v>
      </c>
      <c r="C192" s="3">
        <v>80.55</v>
      </c>
      <c r="D192" s="3">
        <v>12.139046886399999</v>
      </c>
      <c r="E192" s="2">
        <f t="shared" si="6"/>
        <v>0.1507020097628802</v>
      </c>
      <c r="F192" s="3">
        <v>11.4958428008</v>
      </c>
      <c r="G192" s="2">
        <f t="shared" si="7"/>
        <v>0.14271685662073247</v>
      </c>
      <c r="H192" s="2">
        <f t="shared" si="8"/>
        <v>-5.298637459919639E-2</v>
      </c>
    </row>
    <row r="193" spans="1:8" x14ac:dyDescent="0.25">
      <c r="A193" s="1" t="s">
        <v>28</v>
      </c>
      <c r="B193" s="1" t="s">
        <v>501</v>
      </c>
      <c r="C193" s="3">
        <v>285.10000000000002</v>
      </c>
      <c r="D193" s="3">
        <v>80.408322950599995</v>
      </c>
      <c r="E193" s="2">
        <f t="shared" si="6"/>
        <v>0.28203550666643279</v>
      </c>
      <c r="F193" s="3">
        <v>76.169810197499999</v>
      </c>
      <c r="G193" s="2">
        <f t="shared" si="7"/>
        <v>0.26716874850052613</v>
      </c>
      <c r="H193" s="2">
        <f t="shared" si="8"/>
        <v>-5.2712363565945629E-2</v>
      </c>
    </row>
    <row r="194" spans="1:8" x14ac:dyDescent="0.25">
      <c r="A194" s="1" t="s">
        <v>28</v>
      </c>
      <c r="B194" s="1" t="s">
        <v>297</v>
      </c>
      <c r="C194" s="3">
        <v>244.47</v>
      </c>
      <c r="D194" s="3">
        <v>37.338086985099999</v>
      </c>
      <c r="E194" s="2">
        <f t="shared" ref="E194:E257" si="9">D194/C194</f>
        <v>0.15273075217859042</v>
      </c>
      <c r="F194" s="3">
        <v>35.380185767</v>
      </c>
      <c r="G194" s="2">
        <f t="shared" ref="G194:G257" si="10">F194/C194</f>
        <v>0.14472199356567267</v>
      </c>
      <c r="H194" s="2">
        <f t="shared" ref="H194:H257" si="11">(F194-D194)/D194</f>
        <v>-5.2437105813195814E-2</v>
      </c>
    </row>
    <row r="195" spans="1:8" x14ac:dyDescent="0.25">
      <c r="A195" s="1" t="s">
        <v>28</v>
      </c>
      <c r="B195" s="1" t="s">
        <v>360</v>
      </c>
      <c r="C195" s="3">
        <v>481.4</v>
      </c>
      <c r="D195" s="3">
        <v>144.79929621599999</v>
      </c>
      <c r="E195" s="2">
        <f t="shared" si="9"/>
        <v>0.30078790240132947</v>
      </c>
      <c r="F195" s="3">
        <v>137.211768963</v>
      </c>
      <c r="G195" s="2">
        <f t="shared" si="10"/>
        <v>0.28502652464270878</v>
      </c>
      <c r="H195" s="2">
        <f t="shared" si="11"/>
        <v>-5.2400304775525465E-2</v>
      </c>
    </row>
    <row r="196" spans="1:8" x14ac:dyDescent="0.25">
      <c r="A196" s="1" t="s">
        <v>28</v>
      </c>
      <c r="B196" s="1" t="s">
        <v>252</v>
      </c>
      <c r="C196" s="3">
        <v>201.26</v>
      </c>
      <c r="D196" s="3">
        <v>167.501438433</v>
      </c>
      <c r="E196" s="2">
        <f t="shared" si="9"/>
        <v>0.83226392940971883</v>
      </c>
      <c r="F196" s="3">
        <v>158.72725586600001</v>
      </c>
      <c r="G196" s="2">
        <f t="shared" si="10"/>
        <v>0.78866767299016205</v>
      </c>
      <c r="H196" s="2">
        <f t="shared" si="11"/>
        <v>-5.2382729659421041E-2</v>
      </c>
    </row>
    <row r="197" spans="1:8" x14ac:dyDescent="0.25">
      <c r="A197" s="1" t="s">
        <v>28</v>
      </c>
      <c r="B197" s="1" t="s">
        <v>434</v>
      </c>
      <c r="C197" s="3">
        <v>256.02999999999997</v>
      </c>
      <c r="D197" s="3">
        <v>126.30634605500001</v>
      </c>
      <c r="E197" s="2">
        <f t="shared" si="9"/>
        <v>0.49332635259539903</v>
      </c>
      <c r="F197" s="3">
        <v>119.706340665</v>
      </c>
      <c r="G197" s="2">
        <f t="shared" si="10"/>
        <v>0.46754810242940287</v>
      </c>
      <c r="H197" s="2">
        <f t="shared" si="11"/>
        <v>-5.2253949196868058E-2</v>
      </c>
    </row>
    <row r="198" spans="1:8" x14ac:dyDescent="0.25">
      <c r="A198" s="1" t="s">
        <v>28</v>
      </c>
      <c r="B198" s="1" t="s">
        <v>241</v>
      </c>
      <c r="C198" s="3">
        <v>38.76</v>
      </c>
      <c r="D198" s="3">
        <v>9.3655137175800007</v>
      </c>
      <c r="E198" s="2">
        <f t="shared" si="9"/>
        <v>0.24162832088699693</v>
      </c>
      <c r="F198" s="3">
        <v>8.88117091182</v>
      </c>
      <c r="G198" s="2">
        <f t="shared" si="10"/>
        <v>0.22913237646594428</v>
      </c>
      <c r="H198" s="2">
        <f t="shared" si="11"/>
        <v>-5.1715562046622296E-2</v>
      </c>
    </row>
    <row r="199" spans="1:8" x14ac:dyDescent="0.25">
      <c r="A199" s="1" t="s">
        <v>28</v>
      </c>
      <c r="B199" s="1" t="s">
        <v>221</v>
      </c>
      <c r="C199" s="3">
        <v>237.64</v>
      </c>
      <c r="D199" s="3">
        <v>134.918435684</v>
      </c>
      <c r="E199" s="2">
        <f t="shared" si="9"/>
        <v>0.56774295440161593</v>
      </c>
      <c r="F199" s="3">
        <v>128.182146843</v>
      </c>
      <c r="G199" s="2">
        <f t="shared" si="10"/>
        <v>0.53939634254755098</v>
      </c>
      <c r="H199" s="2">
        <f t="shared" si="11"/>
        <v>-4.9928601727768633E-2</v>
      </c>
    </row>
    <row r="200" spans="1:8" x14ac:dyDescent="0.25">
      <c r="A200" s="1" t="s">
        <v>28</v>
      </c>
      <c r="B200" s="1" t="s">
        <v>312</v>
      </c>
      <c r="C200" s="3">
        <v>195.96</v>
      </c>
      <c r="D200" s="3">
        <v>75.665603591199996</v>
      </c>
      <c r="E200" s="2">
        <f t="shared" si="9"/>
        <v>0.38612779950602161</v>
      </c>
      <c r="F200" s="3">
        <v>71.891376848799993</v>
      </c>
      <c r="G200" s="2">
        <f t="shared" si="10"/>
        <v>0.36686760996529899</v>
      </c>
      <c r="H200" s="2">
        <f t="shared" si="11"/>
        <v>-4.9880349369722736E-2</v>
      </c>
    </row>
    <row r="201" spans="1:8" x14ac:dyDescent="0.25">
      <c r="A201" s="1" t="s">
        <v>28</v>
      </c>
      <c r="B201" s="1" t="s">
        <v>490</v>
      </c>
      <c r="C201" s="3">
        <v>217.48</v>
      </c>
      <c r="D201" s="3">
        <v>164.294435569</v>
      </c>
      <c r="E201" s="2">
        <f t="shared" si="9"/>
        <v>0.75544618157531729</v>
      </c>
      <c r="F201" s="3">
        <v>156.306868146</v>
      </c>
      <c r="G201" s="2">
        <f t="shared" si="10"/>
        <v>0.71871835638219606</v>
      </c>
      <c r="H201" s="2">
        <f t="shared" si="11"/>
        <v>-4.8617394711736303E-2</v>
      </c>
    </row>
    <row r="202" spans="1:8" x14ac:dyDescent="0.25">
      <c r="A202" s="1" t="s">
        <v>28</v>
      </c>
      <c r="B202" s="1" t="s">
        <v>357</v>
      </c>
      <c r="C202" s="3">
        <v>504.72</v>
      </c>
      <c r="D202" s="3">
        <v>39.067514985099997</v>
      </c>
      <c r="E202" s="2">
        <f t="shared" si="9"/>
        <v>7.7404333066056416E-2</v>
      </c>
      <c r="F202" s="3">
        <v>37.197841410300001</v>
      </c>
      <c r="G202" s="2">
        <f t="shared" si="10"/>
        <v>7.3699955243105089E-2</v>
      </c>
      <c r="H202" s="2">
        <f t="shared" si="11"/>
        <v>-4.7857499395932236E-2</v>
      </c>
    </row>
    <row r="203" spans="1:8" x14ac:dyDescent="0.25">
      <c r="A203" s="1" t="s">
        <v>28</v>
      </c>
      <c r="B203" s="1" t="s">
        <v>113</v>
      </c>
      <c r="C203" s="3">
        <v>241.1</v>
      </c>
      <c r="D203" s="3">
        <v>45.239575582199997</v>
      </c>
      <c r="E203" s="2">
        <f t="shared" si="9"/>
        <v>0.18763822307009539</v>
      </c>
      <c r="F203" s="3">
        <v>43.0917350056</v>
      </c>
      <c r="G203" s="2">
        <f t="shared" si="10"/>
        <v>0.17872971798257986</v>
      </c>
      <c r="H203" s="2">
        <f t="shared" si="11"/>
        <v>-4.7477027557373631E-2</v>
      </c>
    </row>
    <row r="204" spans="1:8" x14ac:dyDescent="0.25">
      <c r="A204" s="1" t="s">
        <v>28</v>
      </c>
      <c r="B204" s="1" t="s">
        <v>316</v>
      </c>
      <c r="C204" s="3">
        <v>292.36</v>
      </c>
      <c r="D204" s="3">
        <v>183.23709967400001</v>
      </c>
      <c r="E204" s="2">
        <f t="shared" si="9"/>
        <v>0.62675160649199613</v>
      </c>
      <c r="F204" s="3">
        <v>174.69854319300001</v>
      </c>
      <c r="G204" s="2">
        <f t="shared" si="10"/>
        <v>0.59754598164249551</v>
      </c>
      <c r="H204" s="2">
        <f t="shared" si="11"/>
        <v>-4.6598404450796702E-2</v>
      </c>
    </row>
    <row r="205" spans="1:8" x14ac:dyDescent="0.25">
      <c r="A205" s="1" t="s">
        <v>28</v>
      </c>
      <c r="B205" s="1" t="s">
        <v>527</v>
      </c>
      <c r="C205" s="3">
        <v>63.89</v>
      </c>
      <c r="D205" s="3">
        <v>32.288205172300003</v>
      </c>
      <c r="E205" s="2">
        <f t="shared" si="9"/>
        <v>0.50537181362185013</v>
      </c>
      <c r="F205" s="3">
        <v>30.790269930899999</v>
      </c>
      <c r="G205" s="2">
        <f t="shared" si="10"/>
        <v>0.48192627846141806</v>
      </c>
      <c r="H205" s="2">
        <f t="shared" si="11"/>
        <v>-4.6392645035750704E-2</v>
      </c>
    </row>
    <row r="206" spans="1:8" x14ac:dyDescent="0.25">
      <c r="A206" s="1" t="s">
        <v>28</v>
      </c>
      <c r="B206" s="1" t="s">
        <v>24</v>
      </c>
      <c r="C206" s="3">
        <v>463.28</v>
      </c>
      <c r="D206" s="3">
        <v>83.747957088800007</v>
      </c>
      <c r="E206" s="2">
        <f t="shared" si="9"/>
        <v>0.18077179478673808</v>
      </c>
      <c r="F206" s="3">
        <v>79.867618364099997</v>
      </c>
      <c r="G206" s="2">
        <f t="shared" si="10"/>
        <v>0.17239599888641857</v>
      </c>
      <c r="H206" s="2">
        <f t="shared" si="11"/>
        <v>-4.6333532895442363E-2</v>
      </c>
    </row>
    <row r="207" spans="1:8" x14ac:dyDescent="0.25">
      <c r="A207" s="1" t="s">
        <v>28</v>
      </c>
      <c r="B207" s="1" t="s">
        <v>79</v>
      </c>
      <c r="C207" s="3">
        <v>61.75</v>
      </c>
      <c r="D207" s="3">
        <v>0.86833435538799997</v>
      </c>
      <c r="E207" s="2">
        <f t="shared" si="9"/>
        <v>1.4062094824097166E-2</v>
      </c>
      <c r="F207" s="3">
        <v>0.82856685150200005</v>
      </c>
      <c r="G207" s="2">
        <f t="shared" si="10"/>
        <v>1.3418086664E-2</v>
      </c>
      <c r="H207" s="2">
        <f t="shared" si="11"/>
        <v>-4.5797455368710493E-2</v>
      </c>
    </row>
    <row r="208" spans="1:8" x14ac:dyDescent="0.25">
      <c r="A208" s="1" t="s">
        <v>28</v>
      </c>
      <c r="B208" s="1" t="s">
        <v>309</v>
      </c>
      <c r="C208" s="3">
        <v>94.04</v>
      </c>
      <c r="D208" s="3">
        <v>3.4525007591899999</v>
      </c>
      <c r="E208" s="2">
        <f t="shared" si="9"/>
        <v>3.671310888122075E-2</v>
      </c>
      <c r="F208" s="3">
        <v>3.2969523721199998</v>
      </c>
      <c r="G208" s="2">
        <f t="shared" si="10"/>
        <v>3.5059042663972771E-2</v>
      </c>
      <c r="H208" s="2">
        <f t="shared" si="11"/>
        <v>-4.5053831387568959E-2</v>
      </c>
    </row>
    <row r="209" spans="1:8" x14ac:dyDescent="0.25">
      <c r="A209" s="1" t="s">
        <v>28</v>
      </c>
      <c r="B209" s="1" t="s">
        <v>94</v>
      </c>
      <c r="C209" s="3">
        <v>1612.43</v>
      </c>
      <c r="D209" s="3">
        <v>924.73810985900002</v>
      </c>
      <c r="E209" s="2">
        <f t="shared" si="9"/>
        <v>0.57350589474209734</v>
      </c>
      <c r="F209" s="3">
        <v>883.45223491299998</v>
      </c>
      <c r="G209" s="2">
        <f t="shared" si="10"/>
        <v>0.54790113984048916</v>
      </c>
      <c r="H209" s="2">
        <f t="shared" si="11"/>
        <v>-4.4646018700683944E-2</v>
      </c>
    </row>
    <row r="210" spans="1:8" x14ac:dyDescent="0.25">
      <c r="A210" s="1" t="s">
        <v>28</v>
      </c>
      <c r="B210" s="1" t="s">
        <v>340</v>
      </c>
      <c r="C210" s="3">
        <v>148.69999999999999</v>
      </c>
      <c r="D210" s="3">
        <v>10.3146022488</v>
      </c>
      <c r="E210" s="2">
        <f t="shared" si="9"/>
        <v>6.9365179884330871E-2</v>
      </c>
      <c r="F210" s="3">
        <v>9.8557315611600007</v>
      </c>
      <c r="G210" s="2">
        <f t="shared" si="10"/>
        <v>6.6279297654068606E-2</v>
      </c>
      <c r="H210" s="2">
        <f t="shared" si="11"/>
        <v>-4.4487482558368575E-2</v>
      </c>
    </row>
    <row r="211" spans="1:8" x14ac:dyDescent="0.25">
      <c r="A211" s="1" t="s">
        <v>28</v>
      </c>
      <c r="B211" s="1" t="s">
        <v>195</v>
      </c>
      <c r="C211" s="3">
        <v>52.63</v>
      </c>
      <c r="D211" s="3">
        <v>11.7915499893</v>
      </c>
      <c r="E211" s="2">
        <f t="shared" si="9"/>
        <v>0.22404617118183545</v>
      </c>
      <c r="F211" s="3">
        <v>11.2687952657</v>
      </c>
      <c r="G211" s="2">
        <f t="shared" si="10"/>
        <v>0.21411353345430362</v>
      </c>
      <c r="H211" s="2">
        <f t="shared" si="11"/>
        <v>-4.433299473558297E-2</v>
      </c>
    </row>
    <row r="212" spans="1:8" x14ac:dyDescent="0.25">
      <c r="A212" s="1" t="s">
        <v>28</v>
      </c>
      <c r="B212" s="1" t="s">
        <v>179</v>
      </c>
      <c r="C212" s="3">
        <v>108.8</v>
      </c>
      <c r="D212" s="3">
        <v>70.628657401300003</v>
      </c>
      <c r="E212" s="2">
        <f t="shared" si="9"/>
        <v>0.64916045405606626</v>
      </c>
      <c r="F212" s="3">
        <v>67.526255898599999</v>
      </c>
      <c r="G212" s="2">
        <f t="shared" si="10"/>
        <v>0.62064573436213233</v>
      </c>
      <c r="H212" s="2">
        <f t="shared" si="11"/>
        <v>-4.3925534150715734E-2</v>
      </c>
    </row>
    <row r="213" spans="1:8" x14ac:dyDescent="0.25">
      <c r="A213" s="1" t="s">
        <v>28</v>
      </c>
      <c r="B213" s="1" t="s">
        <v>507</v>
      </c>
      <c r="C213" s="3">
        <v>329.44</v>
      </c>
      <c r="D213" s="3">
        <v>166.29927574000001</v>
      </c>
      <c r="E213" s="2">
        <f t="shared" si="9"/>
        <v>0.50479381902622633</v>
      </c>
      <c r="F213" s="3">
        <v>159.01935082700001</v>
      </c>
      <c r="G213" s="2">
        <f t="shared" si="10"/>
        <v>0.48269594107272951</v>
      </c>
      <c r="H213" s="2">
        <f t="shared" si="11"/>
        <v>-4.3776047012867171E-2</v>
      </c>
    </row>
    <row r="214" spans="1:8" x14ac:dyDescent="0.25">
      <c r="A214" s="1" t="s">
        <v>28</v>
      </c>
      <c r="B214" s="1" t="s">
        <v>136</v>
      </c>
      <c r="C214" s="3">
        <v>135.05000000000001</v>
      </c>
      <c r="D214" s="3">
        <v>19.902167541899999</v>
      </c>
      <c r="E214" s="2">
        <f t="shared" si="9"/>
        <v>0.14736888220584968</v>
      </c>
      <c r="F214" s="3">
        <v>19.035115256200001</v>
      </c>
      <c r="G214" s="2">
        <f t="shared" si="10"/>
        <v>0.14094865054572381</v>
      </c>
      <c r="H214" s="2">
        <f t="shared" si="11"/>
        <v>-4.3565721365504254E-2</v>
      </c>
    </row>
    <row r="215" spans="1:8" x14ac:dyDescent="0.25">
      <c r="A215" s="1" t="s">
        <v>28</v>
      </c>
      <c r="B215" s="1" t="s">
        <v>268</v>
      </c>
      <c r="C215" s="3">
        <v>385.52</v>
      </c>
      <c r="D215" s="3">
        <v>211.89888813600001</v>
      </c>
      <c r="E215" s="2">
        <f t="shared" si="9"/>
        <v>0.5496443456526251</v>
      </c>
      <c r="F215" s="3">
        <v>202.714797686</v>
      </c>
      <c r="G215" s="2">
        <f t="shared" si="10"/>
        <v>0.52582174124818426</v>
      </c>
      <c r="H215" s="2">
        <f t="shared" si="11"/>
        <v>-4.3341852950665422E-2</v>
      </c>
    </row>
    <row r="216" spans="1:8" x14ac:dyDescent="0.25">
      <c r="A216" s="1" t="s">
        <v>28</v>
      </c>
      <c r="B216" s="1" t="s">
        <v>5</v>
      </c>
      <c r="C216" s="3">
        <v>3144.78</v>
      </c>
      <c r="D216" s="3">
        <v>2492.24280705</v>
      </c>
      <c r="E216" s="2">
        <f t="shared" si="9"/>
        <v>0.79250148088260541</v>
      </c>
      <c r="F216" s="3">
        <v>2388.8430812699999</v>
      </c>
      <c r="G216" s="2">
        <f t="shared" si="10"/>
        <v>0.75962168459160884</v>
      </c>
      <c r="H216" s="2">
        <f t="shared" si="11"/>
        <v>-4.1488624417936062E-2</v>
      </c>
    </row>
    <row r="217" spans="1:8" x14ac:dyDescent="0.25">
      <c r="A217" s="1" t="s">
        <v>28</v>
      </c>
      <c r="B217" s="1" t="s">
        <v>176</v>
      </c>
      <c r="C217" s="3">
        <v>78.290000000000006</v>
      </c>
      <c r="D217" s="3">
        <v>21.0891323132</v>
      </c>
      <c r="E217" s="2">
        <f t="shared" si="9"/>
        <v>0.26937197998722695</v>
      </c>
      <c r="F217" s="3">
        <v>20.2304860956</v>
      </c>
      <c r="G217" s="2">
        <f t="shared" si="10"/>
        <v>0.25840447177928211</v>
      </c>
      <c r="H217" s="2">
        <f t="shared" si="11"/>
        <v>-4.0715104104238613E-2</v>
      </c>
    </row>
    <row r="218" spans="1:8" x14ac:dyDescent="0.25">
      <c r="A218" s="1" t="s">
        <v>28</v>
      </c>
      <c r="B218" s="1" t="s">
        <v>210</v>
      </c>
      <c r="C218" s="3">
        <v>93.45</v>
      </c>
      <c r="D218" s="3">
        <v>25.192837384899999</v>
      </c>
      <c r="E218" s="2">
        <f t="shared" si="9"/>
        <v>0.26958627485179237</v>
      </c>
      <c r="F218" s="3">
        <v>24.167679779699998</v>
      </c>
      <c r="G218" s="2">
        <f t="shared" si="10"/>
        <v>0.25861615601605131</v>
      </c>
      <c r="H218" s="2">
        <f t="shared" si="11"/>
        <v>-4.0692423387548082E-2</v>
      </c>
    </row>
    <row r="219" spans="1:8" x14ac:dyDescent="0.25">
      <c r="A219" s="1" t="s">
        <v>28</v>
      </c>
      <c r="B219" s="1" t="s">
        <v>474</v>
      </c>
      <c r="C219" s="3">
        <v>455.83</v>
      </c>
      <c r="D219" s="3">
        <v>117.444481295</v>
      </c>
      <c r="E219" s="2">
        <f t="shared" si="9"/>
        <v>0.25764974068183316</v>
      </c>
      <c r="F219" s="3">
        <v>112.733504529</v>
      </c>
      <c r="G219" s="2">
        <f t="shared" si="10"/>
        <v>0.24731479834368078</v>
      </c>
      <c r="H219" s="2">
        <f t="shared" si="11"/>
        <v>-4.0112372365687002E-2</v>
      </c>
    </row>
    <row r="220" spans="1:8" x14ac:dyDescent="0.25">
      <c r="A220" s="1" t="s">
        <v>28</v>
      </c>
      <c r="B220" s="1" t="s">
        <v>415</v>
      </c>
      <c r="C220" s="3">
        <v>78.150000000000006</v>
      </c>
      <c r="D220" s="3">
        <v>19.041908408099999</v>
      </c>
      <c r="E220" s="2">
        <f t="shared" si="9"/>
        <v>0.24365845691746638</v>
      </c>
      <c r="F220" s="3">
        <v>18.289930182100001</v>
      </c>
      <c r="G220" s="2">
        <f t="shared" si="10"/>
        <v>0.23403621474216249</v>
      </c>
      <c r="H220" s="2">
        <f t="shared" si="11"/>
        <v>-3.9490696514437804E-2</v>
      </c>
    </row>
    <row r="221" spans="1:8" x14ac:dyDescent="0.25">
      <c r="A221" s="1" t="s">
        <v>28</v>
      </c>
      <c r="B221" s="1" t="s">
        <v>69</v>
      </c>
      <c r="C221" s="3">
        <v>157.69999999999999</v>
      </c>
      <c r="D221" s="3">
        <v>13.404779636000001</v>
      </c>
      <c r="E221" s="2">
        <f t="shared" si="9"/>
        <v>8.5001773214965132E-2</v>
      </c>
      <c r="F221" s="3">
        <v>12.8775296964</v>
      </c>
      <c r="G221" s="2">
        <f t="shared" si="10"/>
        <v>8.165840010399493E-2</v>
      </c>
      <c r="H221" s="2">
        <f t="shared" si="11"/>
        <v>-3.9332980766353921E-2</v>
      </c>
    </row>
    <row r="222" spans="1:8" x14ac:dyDescent="0.25">
      <c r="A222" s="1" t="s">
        <v>28</v>
      </c>
      <c r="B222" s="1" t="s">
        <v>200</v>
      </c>
      <c r="C222" s="3">
        <v>134.58000000000001</v>
      </c>
      <c r="D222" s="3">
        <v>46.802587381000002</v>
      </c>
      <c r="E222" s="2">
        <f t="shared" si="9"/>
        <v>0.34776777664586117</v>
      </c>
      <c r="F222" s="3">
        <v>44.9711805588</v>
      </c>
      <c r="G222" s="2">
        <f t="shared" si="10"/>
        <v>0.33415946320998657</v>
      </c>
      <c r="H222" s="2">
        <f t="shared" si="11"/>
        <v>-3.9130461042491009E-2</v>
      </c>
    </row>
    <row r="223" spans="1:8" x14ac:dyDescent="0.25">
      <c r="A223" s="1" t="s">
        <v>28</v>
      </c>
      <c r="B223" s="1" t="s">
        <v>156</v>
      </c>
      <c r="C223" s="3">
        <v>162.4</v>
      </c>
      <c r="D223" s="3">
        <v>8.5780559316700007</v>
      </c>
      <c r="E223" s="2">
        <f t="shared" si="9"/>
        <v>5.2820541451169954E-2</v>
      </c>
      <c r="F223" s="3">
        <v>8.2465471847600007</v>
      </c>
      <c r="G223" s="2">
        <f t="shared" si="10"/>
        <v>5.0779231433251235E-2</v>
      </c>
      <c r="H223" s="2">
        <f t="shared" si="11"/>
        <v>-3.8646139585786179E-2</v>
      </c>
    </row>
    <row r="224" spans="1:8" x14ac:dyDescent="0.25">
      <c r="A224" s="1" t="s">
        <v>28</v>
      </c>
      <c r="B224" s="1" t="s">
        <v>420</v>
      </c>
      <c r="C224" s="3">
        <v>170.34</v>
      </c>
      <c r="D224" s="3">
        <v>25.945609157900002</v>
      </c>
      <c r="E224" s="2">
        <f t="shared" si="9"/>
        <v>0.15231659714629564</v>
      </c>
      <c r="F224" s="3">
        <v>24.950920344899998</v>
      </c>
      <c r="G224" s="2">
        <f t="shared" si="10"/>
        <v>0.14647716534519195</v>
      </c>
      <c r="H224" s="2">
        <f t="shared" si="11"/>
        <v>-3.8337462302253843E-2</v>
      </c>
    </row>
    <row r="225" spans="1:8" x14ac:dyDescent="0.25">
      <c r="A225" s="1" t="s">
        <v>28</v>
      </c>
      <c r="B225" s="1" t="s">
        <v>479</v>
      </c>
      <c r="C225" s="3">
        <v>145.69</v>
      </c>
      <c r="D225" s="3">
        <v>36.793341698399999</v>
      </c>
      <c r="E225" s="2">
        <f t="shared" si="9"/>
        <v>0.25254541628389043</v>
      </c>
      <c r="F225" s="3">
        <v>35.418255350400003</v>
      </c>
      <c r="G225" s="2">
        <f t="shared" si="10"/>
        <v>0.24310697611641158</v>
      </c>
      <c r="H225" s="2">
        <f t="shared" si="11"/>
        <v>-3.7373238866742937E-2</v>
      </c>
    </row>
    <row r="226" spans="1:8" x14ac:dyDescent="0.25">
      <c r="A226" s="1" t="s">
        <v>28</v>
      </c>
      <c r="B226" s="1" t="s">
        <v>428</v>
      </c>
      <c r="C226" s="3">
        <v>334.67</v>
      </c>
      <c r="D226" s="3">
        <v>28.220964319</v>
      </c>
      <c r="E226" s="2">
        <f t="shared" si="9"/>
        <v>8.4324750706666271E-2</v>
      </c>
      <c r="F226" s="3">
        <v>27.168056560299998</v>
      </c>
      <c r="G226" s="2">
        <f t="shared" si="10"/>
        <v>8.1178643321182048E-2</v>
      </c>
      <c r="H226" s="2">
        <f t="shared" si="11"/>
        <v>-3.7309418161558812E-2</v>
      </c>
    </row>
    <row r="227" spans="1:8" x14ac:dyDescent="0.25">
      <c r="A227" s="1" t="s">
        <v>28</v>
      </c>
      <c r="B227" s="1" t="s">
        <v>67</v>
      </c>
      <c r="C227" s="3">
        <v>275.14999999999998</v>
      </c>
      <c r="D227" s="3">
        <v>145.683399331</v>
      </c>
      <c r="E227" s="2">
        <f t="shared" si="9"/>
        <v>0.52946901446847183</v>
      </c>
      <c r="F227" s="3">
        <v>140.31746425</v>
      </c>
      <c r="G227" s="2">
        <f t="shared" si="10"/>
        <v>0.5099671606396512</v>
      </c>
      <c r="H227" s="2">
        <f t="shared" si="11"/>
        <v>-3.683285196282611E-2</v>
      </c>
    </row>
    <row r="228" spans="1:8" x14ac:dyDescent="0.25">
      <c r="A228" s="1" t="s">
        <v>28</v>
      </c>
      <c r="B228" s="1" t="s">
        <v>383</v>
      </c>
      <c r="C228" s="3">
        <v>296.10000000000002</v>
      </c>
      <c r="D228" s="3">
        <v>135.92263454799999</v>
      </c>
      <c r="E228" s="2">
        <f t="shared" si="9"/>
        <v>0.45904300759202965</v>
      </c>
      <c r="F228" s="3">
        <v>131.04772770700001</v>
      </c>
      <c r="G228" s="2">
        <f t="shared" si="10"/>
        <v>0.44257928979061129</v>
      </c>
      <c r="H228" s="2">
        <f t="shared" si="11"/>
        <v>-3.5865305710201266E-2</v>
      </c>
    </row>
    <row r="229" spans="1:8" x14ac:dyDescent="0.25">
      <c r="A229" s="1" t="s">
        <v>28</v>
      </c>
      <c r="B229" s="1" t="s">
        <v>444</v>
      </c>
      <c r="C229" s="3">
        <v>111.29</v>
      </c>
      <c r="D229" s="3">
        <v>34.939449302299998</v>
      </c>
      <c r="E229" s="2">
        <f t="shared" si="9"/>
        <v>0.31394958488902863</v>
      </c>
      <c r="F229" s="3">
        <v>33.717675206999999</v>
      </c>
      <c r="G229" s="2">
        <f t="shared" si="10"/>
        <v>0.30297129308113935</v>
      </c>
      <c r="H229" s="2">
        <f t="shared" si="11"/>
        <v>-3.4968327197405821E-2</v>
      </c>
    </row>
    <row r="230" spans="1:8" x14ac:dyDescent="0.25">
      <c r="A230" s="1" t="s">
        <v>28</v>
      </c>
      <c r="B230" s="1" t="s">
        <v>292</v>
      </c>
      <c r="C230" s="3">
        <v>551.6</v>
      </c>
      <c r="D230" s="3">
        <v>302.81904191900003</v>
      </c>
      <c r="E230" s="2">
        <f t="shared" si="9"/>
        <v>0.5489830346609863</v>
      </c>
      <c r="F230" s="3">
        <v>292.34544096299999</v>
      </c>
      <c r="G230" s="2">
        <f t="shared" si="10"/>
        <v>0.52999536070159536</v>
      </c>
      <c r="H230" s="2">
        <f t="shared" si="11"/>
        <v>-3.4586995882516486E-2</v>
      </c>
    </row>
    <row r="231" spans="1:8" x14ac:dyDescent="0.25">
      <c r="A231" s="1" t="s">
        <v>28</v>
      </c>
      <c r="B231" s="1" t="s">
        <v>423</v>
      </c>
      <c r="C231" s="3">
        <v>98.21</v>
      </c>
      <c r="D231" s="3">
        <v>0.51530050695999996</v>
      </c>
      <c r="E231" s="2">
        <f t="shared" si="9"/>
        <v>5.246925027593931E-3</v>
      </c>
      <c r="F231" s="3">
        <v>0.49784069501599998</v>
      </c>
      <c r="G231" s="2">
        <f t="shared" si="10"/>
        <v>5.0691446392017109E-3</v>
      </c>
      <c r="H231" s="2">
        <f t="shared" si="11"/>
        <v>-3.3882776570517317E-2</v>
      </c>
    </row>
    <row r="232" spans="1:8" x14ac:dyDescent="0.25">
      <c r="A232" s="1" t="s">
        <v>28</v>
      </c>
      <c r="B232" s="1" t="s">
        <v>451</v>
      </c>
      <c r="C232" s="3">
        <v>137.37</v>
      </c>
      <c r="D232" s="3">
        <v>57.482886429600001</v>
      </c>
      <c r="E232" s="2">
        <f t="shared" si="9"/>
        <v>0.41845298412753873</v>
      </c>
      <c r="F232" s="3">
        <v>55.548484312399999</v>
      </c>
      <c r="G232" s="2">
        <f t="shared" si="10"/>
        <v>0.40437129149304796</v>
      </c>
      <c r="H232" s="2">
        <f t="shared" si="11"/>
        <v>-3.3651791643571821E-2</v>
      </c>
    </row>
    <row r="233" spans="1:8" x14ac:dyDescent="0.25">
      <c r="A233" s="1" t="s">
        <v>28</v>
      </c>
      <c r="B233" s="1" t="s">
        <v>153</v>
      </c>
      <c r="C233" s="3">
        <v>199.91</v>
      </c>
      <c r="D233" s="3">
        <v>9.1424218136899995</v>
      </c>
      <c r="E233" s="2">
        <f t="shared" si="9"/>
        <v>4.5732688778400275E-2</v>
      </c>
      <c r="F233" s="3">
        <v>8.8387778906599994</v>
      </c>
      <c r="G233" s="2">
        <f t="shared" si="10"/>
        <v>4.4213785656845576E-2</v>
      </c>
      <c r="H233" s="2">
        <f t="shared" si="11"/>
        <v>-3.3212635472071428E-2</v>
      </c>
    </row>
    <row r="234" spans="1:8" x14ac:dyDescent="0.25">
      <c r="A234" s="1" t="s">
        <v>28</v>
      </c>
      <c r="B234" s="1" t="s">
        <v>109</v>
      </c>
      <c r="C234" s="3">
        <v>225.45</v>
      </c>
      <c r="D234" s="3">
        <v>22.1948414419</v>
      </c>
      <c r="E234" s="2">
        <f t="shared" si="9"/>
        <v>9.8446846049678419E-2</v>
      </c>
      <c r="F234" s="3">
        <v>21.475314673</v>
      </c>
      <c r="G234" s="2">
        <f t="shared" si="10"/>
        <v>9.5255332326458192E-2</v>
      </c>
      <c r="H234" s="2">
        <f t="shared" si="11"/>
        <v>-3.2418648755996898E-2</v>
      </c>
    </row>
    <row r="235" spans="1:8" x14ac:dyDescent="0.25">
      <c r="A235" s="1" t="s">
        <v>28</v>
      </c>
      <c r="B235" s="1" t="s">
        <v>196</v>
      </c>
      <c r="C235" s="3">
        <v>27.35</v>
      </c>
      <c r="D235" s="3">
        <v>1.34041786201</v>
      </c>
      <c r="E235" s="2">
        <f t="shared" si="9"/>
        <v>4.900979385776965E-2</v>
      </c>
      <c r="F235" s="3">
        <v>1.2970332362300001</v>
      </c>
      <c r="G235" s="2">
        <f t="shared" si="10"/>
        <v>4.7423518692138941E-2</v>
      </c>
      <c r="H235" s="2">
        <f t="shared" si="11"/>
        <v>-3.2366493322420559E-2</v>
      </c>
    </row>
    <row r="236" spans="1:8" x14ac:dyDescent="0.25">
      <c r="A236" s="1" t="s">
        <v>28</v>
      </c>
      <c r="B236" s="1" t="s">
        <v>379</v>
      </c>
      <c r="C236" s="3">
        <v>237.78</v>
      </c>
      <c r="D236" s="3">
        <v>193.007981349</v>
      </c>
      <c r="E236" s="2">
        <f t="shared" si="9"/>
        <v>0.81170822335352011</v>
      </c>
      <c r="F236" s="3">
        <v>186.78407199700001</v>
      </c>
      <c r="G236" s="2">
        <f t="shared" si="10"/>
        <v>0.78553314827571707</v>
      </c>
      <c r="H236" s="2">
        <f t="shared" si="11"/>
        <v>-3.224690144158248E-2</v>
      </c>
    </row>
    <row r="237" spans="1:8" x14ac:dyDescent="0.25">
      <c r="A237" s="1" t="s">
        <v>28</v>
      </c>
      <c r="B237" s="1" t="s">
        <v>524</v>
      </c>
      <c r="C237" s="3">
        <v>119.4</v>
      </c>
      <c r="D237" s="3">
        <v>58.517281799499997</v>
      </c>
      <c r="E237" s="2">
        <f t="shared" si="9"/>
        <v>0.49009448743299827</v>
      </c>
      <c r="F237" s="3">
        <v>56.644970824700003</v>
      </c>
      <c r="G237" s="2">
        <f t="shared" si="10"/>
        <v>0.47441349099413738</v>
      </c>
      <c r="H237" s="2">
        <f t="shared" si="11"/>
        <v>-3.1995863738427992E-2</v>
      </c>
    </row>
    <row r="238" spans="1:8" x14ac:dyDescent="0.25">
      <c r="A238" s="1" t="s">
        <v>28</v>
      </c>
      <c r="B238" s="1" t="s">
        <v>322</v>
      </c>
      <c r="C238" s="3">
        <v>191.94</v>
      </c>
      <c r="D238" s="3">
        <v>27.420036345700002</v>
      </c>
      <c r="E238" s="2">
        <f t="shared" si="9"/>
        <v>0.14285733221683861</v>
      </c>
      <c r="F238" s="3">
        <v>26.550190496799999</v>
      </c>
      <c r="G238" s="2">
        <f t="shared" si="10"/>
        <v>0.13832546887985828</v>
      </c>
      <c r="H238" s="2">
        <f t="shared" si="11"/>
        <v>-3.17230013094571E-2</v>
      </c>
    </row>
    <row r="239" spans="1:8" x14ac:dyDescent="0.25">
      <c r="A239" s="1" t="s">
        <v>28</v>
      </c>
      <c r="B239" s="1" t="s">
        <v>295</v>
      </c>
      <c r="C239" s="3">
        <v>146.5</v>
      </c>
      <c r="D239" s="3">
        <v>27.957324166500001</v>
      </c>
      <c r="E239" s="2">
        <f t="shared" si="9"/>
        <v>0.19083497724573378</v>
      </c>
      <c r="F239" s="3">
        <v>27.076303195099999</v>
      </c>
      <c r="G239" s="2">
        <f t="shared" si="10"/>
        <v>0.18482118221911262</v>
      </c>
      <c r="H239" s="2">
        <f t="shared" si="11"/>
        <v>-3.1513064918268871E-2</v>
      </c>
    </row>
    <row r="240" spans="1:8" x14ac:dyDescent="0.25">
      <c r="A240" s="1" t="s">
        <v>28</v>
      </c>
      <c r="B240" s="1" t="s">
        <v>50</v>
      </c>
      <c r="C240" s="3">
        <v>115.69</v>
      </c>
      <c r="D240" s="3">
        <v>15.0851216584</v>
      </c>
      <c r="E240" s="2">
        <f t="shared" si="9"/>
        <v>0.1303926152511021</v>
      </c>
      <c r="F240" s="3">
        <v>14.610646105300001</v>
      </c>
      <c r="G240" s="2">
        <f t="shared" si="10"/>
        <v>0.1262913484769643</v>
      </c>
      <c r="H240" s="2">
        <f t="shared" si="11"/>
        <v>-3.1453213559984289E-2</v>
      </c>
    </row>
    <row r="241" spans="1:8" x14ac:dyDescent="0.25">
      <c r="A241" s="1" t="s">
        <v>28</v>
      </c>
      <c r="B241" s="1" t="s">
        <v>280</v>
      </c>
      <c r="C241" s="3">
        <v>228.27</v>
      </c>
      <c r="D241" s="3">
        <v>42.245936064399999</v>
      </c>
      <c r="E241" s="2">
        <f t="shared" si="9"/>
        <v>0.18507003138563979</v>
      </c>
      <c r="F241" s="3">
        <v>40.9178153736</v>
      </c>
      <c r="G241" s="2">
        <f t="shared" si="10"/>
        <v>0.17925183061111841</v>
      </c>
      <c r="H241" s="2">
        <f t="shared" si="11"/>
        <v>-3.1437833186496386E-2</v>
      </c>
    </row>
    <row r="242" spans="1:8" x14ac:dyDescent="0.25">
      <c r="A242" s="1" t="s">
        <v>28</v>
      </c>
      <c r="B242" s="1" t="s">
        <v>510</v>
      </c>
      <c r="C242" s="3">
        <v>65.11</v>
      </c>
      <c r="D242" s="3">
        <v>11.360609931700001</v>
      </c>
      <c r="E242" s="2">
        <f t="shared" si="9"/>
        <v>0.17448333484410999</v>
      </c>
      <c r="F242" s="3">
        <v>11.0156228805</v>
      </c>
      <c r="G242" s="2">
        <f t="shared" si="10"/>
        <v>0.16918480848563969</v>
      </c>
      <c r="H242" s="2">
        <f t="shared" si="11"/>
        <v>-3.036694801371255E-2</v>
      </c>
    </row>
    <row r="243" spans="1:8" x14ac:dyDescent="0.25">
      <c r="A243" s="1" t="s">
        <v>28</v>
      </c>
      <c r="B243" s="1" t="s">
        <v>313</v>
      </c>
      <c r="C243" s="3">
        <v>62.36</v>
      </c>
      <c r="D243" s="3">
        <v>23.520387815799999</v>
      </c>
      <c r="E243" s="2">
        <f t="shared" si="9"/>
        <v>0.37717106824567032</v>
      </c>
      <c r="F243" s="3">
        <v>22.811159014299999</v>
      </c>
      <c r="G243" s="2">
        <f t="shared" si="10"/>
        <v>0.36579793159557406</v>
      </c>
      <c r="H243" s="2">
        <f t="shared" si="11"/>
        <v>-3.0153788579266975E-2</v>
      </c>
    </row>
    <row r="244" spans="1:8" x14ac:dyDescent="0.25">
      <c r="A244" s="1" t="s">
        <v>28</v>
      </c>
      <c r="B244" s="1" t="s">
        <v>521</v>
      </c>
      <c r="C244" s="3">
        <v>179.16</v>
      </c>
      <c r="D244" s="3">
        <v>25.1009494282</v>
      </c>
      <c r="E244" s="2">
        <f t="shared" si="9"/>
        <v>0.14010353554476446</v>
      </c>
      <c r="F244" s="3">
        <v>24.351672847100001</v>
      </c>
      <c r="G244" s="2">
        <f t="shared" si="10"/>
        <v>0.13592137110459926</v>
      </c>
      <c r="H244" s="2">
        <f t="shared" si="11"/>
        <v>-2.9850527496709488E-2</v>
      </c>
    </row>
    <row r="245" spans="1:8" x14ac:dyDescent="0.25">
      <c r="A245" s="1" t="s">
        <v>28</v>
      </c>
      <c r="B245" s="1" t="s">
        <v>161</v>
      </c>
      <c r="C245" s="3">
        <v>363.3</v>
      </c>
      <c r="D245" s="3">
        <v>20.2324492051</v>
      </c>
      <c r="E245" s="2">
        <f t="shared" si="9"/>
        <v>5.5690749257087807E-2</v>
      </c>
      <c r="F245" s="3">
        <v>19.6315029284</v>
      </c>
      <c r="G245" s="2">
        <f t="shared" si="10"/>
        <v>5.4036616923754471E-2</v>
      </c>
      <c r="H245" s="2">
        <f t="shared" si="11"/>
        <v>-2.9702102331166092E-2</v>
      </c>
    </row>
    <row r="246" spans="1:8" x14ac:dyDescent="0.25">
      <c r="A246" s="1" t="s">
        <v>28</v>
      </c>
      <c r="B246" s="1" t="s">
        <v>440</v>
      </c>
      <c r="C246" s="3">
        <v>35.68</v>
      </c>
      <c r="D246" s="3">
        <v>17.759291487999999</v>
      </c>
      <c r="E246" s="2">
        <f t="shared" si="9"/>
        <v>0.49773799013452913</v>
      </c>
      <c r="F246" s="3">
        <v>17.242545474100002</v>
      </c>
      <c r="G246" s="2">
        <f t="shared" si="10"/>
        <v>0.48325519826513458</v>
      </c>
      <c r="H246" s="2">
        <f t="shared" si="11"/>
        <v>-2.909722013680353E-2</v>
      </c>
    </row>
    <row r="247" spans="1:8" x14ac:dyDescent="0.25">
      <c r="A247" s="1" t="s">
        <v>28</v>
      </c>
      <c r="B247" s="1" t="s">
        <v>484</v>
      </c>
      <c r="C247" s="3">
        <v>158.51</v>
      </c>
      <c r="D247" s="3">
        <v>31.429685387300001</v>
      </c>
      <c r="E247" s="2">
        <f t="shared" si="9"/>
        <v>0.1982820351227052</v>
      </c>
      <c r="F247" s="3">
        <v>30.533287771099999</v>
      </c>
      <c r="G247" s="2">
        <f t="shared" si="10"/>
        <v>0.19262688644943537</v>
      </c>
      <c r="H247" s="2">
        <f t="shared" si="11"/>
        <v>-2.8520731440799432E-2</v>
      </c>
    </row>
    <row r="248" spans="1:8" x14ac:dyDescent="0.25">
      <c r="A248" s="1" t="s">
        <v>28</v>
      </c>
      <c r="B248" s="1" t="s">
        <v>19</v>
      </c>
      <c r="C248" s="3">
        <v>690.42</v>
      </c>
      <c r="D248" s="3">
        <v>32.449489700100003</v>
      </c>
      <c r="E248" s="2">
        <f t="shared" si="9"/>
        <v>4.6999637467193892E-2</v>
      </c>
      <c r="F248" s="3">
        <v>31.529807326099998</v>
      </c>
      <c r="G248" s="2">
        <f t="shared" si="10"/>
        <v>4.5667575281857421E-2</v>
      </c>
      <c r="H248" s="2">
        <f t="shared" si="11"/>
        <v>-2.8341967238923019E-2</v>
      </c>
    </row>
    <row r="249" spans="1:8" x14ac:dyDescent="0.25">
      <c r="A249" s="1" t="s">
        <v>28</v>
      </c>
      <c r="B249" s="1" t="s">
        <v>56</v>
      </c>
      <c r="C249" s="3">
        <v>242.91</v>
      </c>
      <c r="D249" s="3">
        <v>87.939392199599993</v>
      </c>
      <c r="E249" s="2">
        <f t="shared" si="9"/>
        <v>0.3620245860590342</v>
      </c>
      <c r="F249" s="3">
        <v>85.453108976500005</v>
      </c>
      <c r="G249" s="2">
        <f t="shared" si="10"/>
        <v>0.35178917696471945</v>
      </c>
      <c r="H249" s="2">
        <f t="shared" si="11"/>
        <v>-2.827269055324785E-2</v>
      </c>
    </row>
    <row r="250" spans="1:8" x14ac:dyDescent="0.25">
      <c r="A250" s="1" t="s">
        <v>28</v>
      </c>
      <c r="B250" s="1" t="s">
        <v>238</v>
      </c>
      <c r="C250" s="3">
        <v>611.45000000000005</v>
      </c>
      <c r="D250" s="3">
        <v>18.251982535500002</v>
      </c>
      <c r="E250" s="2">
        <f t="shared" si="9"/>
        <v>2.9850327149398972E-2</v>
      </c>
      <c r="F250" s="3">
        <v>17.7379688931</v>
      </c>
      <c r="G250" s="2">
        <f t="shared" si="10"/>
        <v>2.9009680093384574E-2</v>
      </c>
      <c r="H250" s="2">
        <f t="shared" si="11"/>
        <v>-2.8162071785914122E-2</v>
      </c>
    </row>
    <row r="251" spans="1:8" x14ac:dyDescent="0.25">
      <c r="A251" s="1" t="s">
        <v>28</v>
      </c>
      <c r="B251" s="1" t="s">
        <v>277</v>
      </c>
      <c r="C251" s="3">
        <v>622.91999999999996</v>
      </c>
      <c r="D251" s="3">
        <v>367.16986745600002</v>
      </c>
      <c r="E251" s="2">
        <f t="shared" si="9"/>
        <v>0.58943342235921148</v>
      </c>
      <c r="F251" s="3">
        <v>356.94849846599999</v>
      </c>
      <c r="G251" s="2">
        <f t="shared" si="10"/>
        <v>0.57302462349258332</v>
      </c>
      <c r="H251" s="2">
        <f t="shared" si="11"/>
        <v>-2.7838256610817642E-2</v>
      </c>
    </row>
    <row r="252" spans="1:8" x14ac:dyDescent="0.25">
      <c r="A252" s="1" t="s">
        <v>28</v>
      </c>
      <c r="B252" s="1" t="s">
        <v>247</v>
      </c>
      <c r="C252" s="3">
        <v>181.6</v>
      </c>
      <c r="D252" s="3">
        <v>10.8846256085</v>
      </c>
      <c r="E252" s="2">
        <f t="shared" si="9"/>
        <v>5.9937365685572688E-2</v>
      </c>
      <c r="F252" s="3">
        <v>10.5858045684</v>
      </c>
      <c r="G252" s="2">
        <f t="shared" si="10"/>
        <v>5.8291875376651987E-2</v>
      </c>
      <c r="H252" s="2">
        <f t="shared" si="11"/>
        <v>-2.7453497331745177E-2</v>
      </c>
    </row>
    <row r="253" spans="1:8" x14ac:dyDescent="0.25">
      <c r="A253" s="1" t="s">
        <v>28</v>
      </c>
      <c r="B253" s="1" t="s">
        <v>409</v>
      </c>
      <c r="C253" s="3">
        <v>127.72</v>
      </c>
      <c r="D253" s="3">
        <v>25.617594797300001</v>
      </c>
      <c r="E253" s="2">
        <f t="shared" si="9"/>
        <v>0.20057621983479487</v>
      </c>
      <c r="F253" s="3">
        <v>24.915980045600001</v>
      </c>
      <c r="G253" s="2">
        <f t="shared" si="10"/>
        <v>0.19508283781396807</v>
      </c>
      <c r="H253" s="2">
        <f t="shared" si="11"/>
        <v>-2.7388002552602906E-2</v>
      </c>
    </row>
    <row r="254" spans="1:8" x14ac:dyDescent="0.25">
      <c r="A254" s="1" t="s">
        <v>28</v>
      </c>
      <c r="B254" s="1" t="s">
        <v>519</v>
      </c>
      <c r="C254" s="3">
        <v>107.31</v>
      </c>
      <c r="D254" s="3">
        <v>24.1821802282</v>
      </c>
      <c r="E254" s="2">
        <f t="shared" si="9"/>
        <v>0.22534880466126175</v>
      </c>
      <c r="F254" s="3">
        <v>23.5275107627</v>
      </c>
      <c r="G254" s="2">
        <f t="shared" si="10"/>
        <v>0.21924807345727332</v>
      </c>
      <c r="H254" s="2">
        <f t="shared" si="11"/>
        <v>-2.7072392121888091E-2</v>
      </c>
    </row>
    <row r="255" spans="1:8" x14ac:dyDescent="0.25">
      <c r="A255" s="1" t="s">
        <v>28</v>
      </c>
      <c r="B255" s="1" t="s">
        <v>328</v>
      </c>
      <c r="C255" s="3">
        <v>182.13</v>
      </c>
      <c r="D255" s="3">
        <v>35.606068588500001</v>
      </c>
      <c r="E255" s="2">
        <f t="shared" si="9"/>
        <v>0.19549809799868229</v>
      </c>
      <c r="F255" s="3">
        <v>34.652307284199999</v>
      </c>
      <c r="G255" s="2">
        <f t="shared" si="10"/>
        <v>0.1902613917762038</v>
      </c>
      <c r="H255" s="2">
        <f t="shared" si="11"/>
        <v>-2.6786481690035464E-2</v>
      </c>
    </row>
    <row r="256" spans="1:8" x14ac:dyDescent="0.25">
      <c r="A256" s="1" t="s">
        <v>28</v>
      </c>
      <c r="B256" s="1" t="s">
        <v>455</v>
      </c>
      <c r="C256" s="3">
        <v>118.21</v>
      </c>
      <c r="D256" s="3">
        <v>1.29741994113</v>
      </c>
      <c r="E256" s="2">
        <f t="shared" si="9"/>
        <v>1.0975551485745708E-2</v>
      </c>
      <c r="F256" s="3">
        <v>1.2632019513599999</v>
      </c>
      <c r="G256" s="2">
        <f t="shared" si="10"/>
        <v>1.0686083676169529E-2</v>
      </c>
      <c r="H256" s="2">
        <f t="shared" si="11"/>
        <v>-2.637387378229877E-2</v>
      </c>
    </row>
    <row r="257" spans="1:8" x14ac:dyDescent="0.25">
      <c r="A257" s="1" t="s">
        <v>28</v>
      </c>
      <c r="B257" s="1" t="s">
        <v>332</v>
      </c>
      <c r="C257" s="3">
        <v>490.4</v>
      </c>
      <c r="D257" s="3">
        <v>18.721918427599999</v>
      </c>
      <c r="E257" s="2">
        <f t="shared" si="9"/>
        <v>3.8176832030179443E-2</v>
      </c>
      <c r="F257" s="3">
        <v>18.236254829899998</v>
      </c>
      <c r="G257" s="2">
        <f t="shared" si="10"/>
        <v>3.7186490273042411E-2</v>
      </c>
      <c r="H257" s="2">
        <f t="shared" si="11"/>
        <v>-2.5940909825994715E-2</v>
      </c>
    </row>
    <row r="258" spans="1:8" x14ac:dyDescent="0.25">
      <c r="A258" s="1" t="s">
        <v>28</v>
      </c>
      <c r="B258" s="1" t="s">
        <v>486</v>
      </c>
      <c r="C258" s="3">
        <v>149.44999999999999</v>
      </c>
      <c r="D258" s="3">
        <v>35.209144169299996</v>
      </c>
      <c r="E258" s="2">
        <f t="shared" ref="E258:E321" si="12">D258/C258</f>
        <v>0.23559146316025426</v>
      </c>
      <c r="F258" s="3">
        <v>34.297745441799997</v>
      </c>
      <c r="G258" s="2">
        <f t="shared" ref="G258:G321" si="13">F258/C258</f>
        <v>0.22949311101906991</v>
      </c>
      <c r="H258" s="2">
        <f t="shared" ref="H258:H321" si="14">(F258-D258)/D258</f>
        <v>-2.5885284888426181E-2</v>
      </c>
    </row>
    <row r="259" spans="1:8" x14ac:dyDescent="0.25">
      <c r="A259" s="1" t="s">
        <v>28</v>
      </c>
      <c r="B259" s="1" t="s">
        <v>114</v>
      </c>
      <c r="C259" s="3">
        <v>942.51</v>
      </c>
      <c r="D259" s="3">
        <v>249.855524691</v>
      </c>
      <c r="E259" s="2">
        <f t="shared" si="12"/>
        <v>0.26509588724894168</v>
      </c>
      <c r="F259" s="3">
        <v>243.42771617400001</v>
      </c>
      <c r="G259" s="2">
        <f t="shared" si="13"/>
        <v>0.25827600362224273</v>
      </c>
      <c r="H259" s="2">
        <f t="shared" si="14"/>
        <v>-2.5726101213688804E-2</v>
      </c>
    </row>
    <row r="260" spans="1:8" x14ac:dyDescent="0.25">
      <c r="A260" s="1" t="s">
        <v>28</v>
      </c>
      <c r="B260" s="1" t="s">
        <v>73</v>
      </c>
      <c r="C260" s="3">
        <v>263.69</v>
      </c>
      <c r="D260" s="3">
        <v>31.867146031200001</v>
      </c>
      <c r="E260" s="2">
        <f t="shared" si="12"/>
        <v>0.12085079461185483</v>
      </c>
      <c r="F260" s="3">
        <v>31.057609269099999</v>
      </c>
      <c r="G260" s="2">
        <f t="shared" si="13"/>
        <v>0.11778076252076301</v>
      </c>
      <c r="H260" s="2">
        <f t="shared" si="14"/>
        <v>-2.5403491147510143E-2</v>
      </c>
    </row>
    <row r="261" spans="1:8" x14ac:dyDescent="0.25">
      <c r="A261" s="1" t="s">
        <v>28</v>
      </c>
      <c r="B261" s="1" t="s">
        <v>491</v>
      </c>
      <c r="C261" s="3">
        <v>190.61</v>
      </c>
      <c r="D261" s="3">
        <v>6.2109556342900003</v>
      </c>
      <c r="E261" s="2">
        <f t="shared" si="12"/>
        <v>3.2584626379990558E-2</v>
      </c>
      <c r="F261" s="3">
        <v>6.0555520783499999</v>
      </c>
      <c r="G261" s="2">
        <f t="shared" si="13"/>
        <v>3.1769330456691669E-2</v>
      </c>
      <c r="H261" s="2">
        <f t="shared" si="14"/>
        <v>-2.5020876832871668E-2</v>
      </c>
    </row>
    <row r="262" spans="1:8" x14ac:dyDescent="0.25">
      <c r="A262" s="1" t="s">
        <v>28</v>
      </c>
      <c r="B262" s="1" t="s">
        <v>438</v>
      </c>
      <c r="C262" s="3">
        <v>486.39</v>
      </c>
      <c r="D262" s="3">
        <v>149.138364201</v>
      </c>
      <c r="E262" s="2">
        <f t="shared" si="12"/>
        <v>0.3066230066428175</v>
      </c>
      <c r="F262" s="3">
        <v>145.55858567799999</v>
      </c>
      <c r="G262" s="2">
        <f t="shared" si="13"/>
        <v>0.2992631133000267</v>
      </c>
      <c r="H262" s="2">
        <f t="shared" si="14"/>
        <v>-2.400306951318977E-2</v>
      </c>
    </row>
    <row r="263" spans="1:8" x14ac:dyDescent="0.25">
      <c r="A263" s="1" t="s">
        <v>28</v>
      </c>
      <c r="B263" s="1" t="s">
        <v>358</v>
      </c>
      <c r="C263" s="3">
        <v>99.2</v>
      </c>
      <c r="D263" s="3">
        <v>4.5998618886999996</v>
      </c>
      <c r="E263" s="2">
        <f t="shared" si="12"/>
        <v>4.6369575490927413E-2</v>
      </c>
      <c r="F263" s="3">
        <v>4.4925677187300002</v>
      </c>
      <c r="G263" s="2">
        <f t="shared" si="13"/>
        <v>4.5287981035584679E-2</v>
      </c>
      <c r="H263" s="2">
        <f t="shared" si="14"/>
        <v>-2.3325519888668354E-2</v>
      </c>
    </row>
    <row r="264" spans="1:8" x14ac:dyDescent="0.25">
      <c r="A264" s="1" t="s">
        <v>28</v>
      </c>
      <c r="B264" s="1" t="s">
        <v>461</v>
      </c>
      <c r="C264" s="3">
        <v>98.56</v>
      </c>
      <c r="D264" s="3">
        <v>48.848894684299999</v>
      </c>
      <c r="E264" s="2">
        <f t="shared" si="12"/>
        <v>0.49562596067674514</v>
      </c>
      <c r="F264" s="3">
        <v>47.711164287199999</v>
      </c>
      <c r="G264" s="2">
        <f t="shared" si="13"/>
        <v>0.48408242986201294</v>
      </c>
      <c r="H264" s="2">
        <f t="shared" si="14"/>
        <v>-2.3290811480032651E-2</v>
      </c>
    </row>
    <row r="265" spans="1:8" x14ac:dyDescent="0.25">
      <c r="A265" s="1" t="s">
        <v>28</v>
      </c>
      <c r="B265" s="1" t="s">
        <v>55</v>
      </c>
      <c r="C265" s="3">
        <v>330.95</v>
      </c>
      <c r="D265" s="3">
        <v>101.104561369</v>
      </c>
      <c r="E265" s="2">
        <f t="shared" si="12"/>
        <v>0.30549799476960265</v>
      </c>
      <c r="F265" s="3">
        <v>98.760812599600001</v>
      </c>
      <c r="G265" s="2">
        <f t="shared" si="13"/>
        <v>0.2984161130067986</v>
      </c>
      <c r="H265" s="2">
        <f t="shared" si="14"/>
        <v>-2.3181434523473623E-2</v>
      </c>
    </row>
    <row r="266" spans="1:8" x14ac:dyDescent="0.25">
      <c r="A266" s="1" t="s">
        <v>28</v>
      </c>
      <c r="B266" s="1" t="s">
        <v>207</v>
      </c>
      <c r="C266" s="3">
        <v>167.25</v>
      </c>
      <c r="D266" s="3">
        <v>35.766008286599998</v>
      </c>
      <c r="E266" s="2">
        <f t="shared" si="12"/>
        <v>0.21384758317847533</v>
      </c>
      <c r="F266" s="3">
        <v>34.9773636372</v>
      </c>
      <c r="G266" s="2">
        <f t="shared" si="13"/>
        <v>0.20913221905650223</v>
      </c>
      <c r="H266" s="2">
        <f t="shared" si="14"/>
        <v>-2.2050116498336492E-2</v>
      </c>
    </row>
    <row r="267" spans="1:8" x14ac:dyDescent="0.25">
      <c r="A267" s="1" t="s">
        <v>28</v>
      </c>
      <c r="B267" s="1" t="s">
        <v>62</v>
      </c>
      <c r="C267" s="3">
        <v>126.43</v>
      </c>
      <c r="D267" s="3">
        <v>48.6811164398</v>
      </c>
      <c r="E267" s="2">
        <f t="shared" si="12"/>
        <v>0.38504402783991137</v>
      </c>
      <c r="F267" s="3">
        <v>47.627507523799999</v>
      </c>
      <c r="G267" s="2">
        <f t="shared" si="13"/>
        <v>0.37671049216008856</v>
      </c>
      <c r="H267" s="2">
        <f t="shared" si="14"/>
        <v>-2.1643072161315665E-2</v>
      </c>
    </row>
    <row r="268" spans="1:8" x14ac:dyDescent="0.25">
      <c r="A268" s="1" t="s">
        <v>28</v>
      </c>
      <c r="B268" s="1" t="s">
        <v>171</v>
      </c>
      <c r="C268" s="3">
        <v>65.16</v>
      </c>
      <c r="D268" s="3">
        <v>31.023587968400001</v>
      </c>
      <c r="E268" s="2">
        <f t="shared" si="12"/>
        <v>0.4761139958317987</v>
      </c>
      <c r="F268" s="3">
        <v>30.372923263899999</v>
      </c>
      <c r="G268" s="2">
        <f t="shared" si="13"/>
        <v>0.46612834966083488</v>
      </c>
      <c r="H268" s="2">
        <f t="shared" si="14"/>
        <v>-2.0973225442613413E-2</v>
      </c>
    </row>
    <row r="269" spans="1:8" x14ac:dyDescent="0.25">
      <c r="A269" s="1" t="s">
        <v>28</v>
      </c>
      <c r="B269" s="1" t="s">
        <v>488</v>
      </c>
      <c r="C269" s="3">
        <v>186.11</v>
      </c>
      <c r="D269" s="3">
        <v>118.57735124</v>
      </c>
      <c r="E269" s="2">
        <f t="shared" si="12"/>
        <v>0.63713584030949433</v>
      </c>
      <c r="F269" s="3">
        <v>116.12716434399999</v>
      </c>
      <c r="G269" s="2">
        <f t="shared" si="13"/>
        <v>0.62397057838912462</v>
      </c>
      <c r="H269" s="2">
        <f t="shared" si="14"/>
        <v>-2.0663194702678411E-2</v>
      </c>
    </row>
    <row r="270" spans="1:8" x14ac:dyDescent="0.25">
      <c r="A270" s="1" t="s">
        <v>28</v>
      </c>
      <c r="B270" s="1" t="s">
        <v>380</v>
      </c>
      <c r="C270" s="3">
        <v>209.97</v>
      </c>
      <c r="D270" s="3">
        <v>117.888682702</v>
      </c>
      <c r="E270" s="2">
        <f t="shared" si="12"/>
        <v>0.56145488737438676</v>
      </c>
      <c r="F270" s="3">
        <v>115.455714211</v>
      </c>
      <c r="G270" s="2">
        <f t="shared" si="13"/>
        <v>0.54986766781444973</v>
      </c>
      <c r="H270" s="2">
        <f t="shared" si="14"/>
        <v>-2.0637846103939213E-2</v>
      </c>
    </row>
    <row r="271" spans="1:8" x14ac:dyDescent="0.25">
      <c r="A271" s="1" t="s">
        <v>28</v>
      </c>
      <c r="B271" s="1" t="s">
        <v>369</v>
      </c>
      <c r="C271" s="3">
        <v>204.59</v>
      </c>
      <c r="D271" s="3">
        <v>89.047493419299997</v>
      </c>
      <c r="E271" s="2">
        <f t="shared" si="12"/>
        <v>0.43524851370692602</v>
      </c>
      <c r="F271" s="3">
        <v>87.214802665600004</v>
      </c>
      <c r="G271" s="2">
        <f t="shared" si="13"/>
        <v>0.42629064306955378</v>
      </c>
      <c r="H271" s="2">
        <f t="shared" si="14"/>
        <v>-2.0581048194926264E-2</v>
      </c>
    </row>
    <row r="272" spans="1:8" x14ac:dyDescent="0.25">
      <c r="A272" s="1" t="s">
        <v>28</v>
      </c>
      <c r="B272" s="1" t="s">
        <v>187</v>
      </c>
      <c r="C272" s="3">
        <v>428.97</v>
      </c>
      <c r="D272" s="3">
        <v>53.701107669700001</v>
      </c>
      <c r="E272" s="2">
        <f t="shared" si="12"/>
        <v>0.12518616143250111</v>
      </c>
      <c r="F272" s="3">
        <v>52.614367579000003</v>
      </c>
      <c r="G272" s="2">
        <f t="shared" si="13"/>
        <v>0.12265279058908549</v>
      </c>
      <c r="H272" s="2">
        <f t="shared" si="14"/>
        <v>-2.0236828211891305E-2</v>
      </c>
    </row>
    <row r="273" spans="1:8" x14ac:dyDescent="0.25">
      <c r="A273" s="1" t="s">
        <v>28</v>
      </c>
      <c r="B273" s="1" t="s">
        <v>446</v>
      </c>
      <c r="C273" s="3">
        <v>153.44999999999999</v>
      </c>
      <c r="D273" s="3">
        <v>29.5077559026</v>
      </c>
      <c r="E273" s="2">
        <f t="shared" si="12"/>
        <v>0.19229557447116324</v>
      </c>
      <c r="F273" s="3">
        <v>28.912704198299998</v>
      </c>
      <c r="G273" s="2">
        <f t="shared" si="13"/>
        <v>0.18841775300293256</v>
      </c>
      <c r="H273" s="2">
        <f t="shared" si="14"/>
        <v>-2.0165942346282245E-2</v>
      </c>
    </row>
    <row r="274" spans="1:8" x14ac:dyDescent="0.25">
      <c r="A274" s="1" t="s">
        <v>28</v>
      </c>
      <c r="B274" s="1" t="s">
        <v>482</v>
      </c>
      <c r="C274" s="3">
        <v>234.76</v>
      </c>
      <c r="D274" s="3">
        <v>16.883800262499999</v>
      </c>
      <c r="E274" s="2">
        <f t="shared" si="12"/>
        <v>7.1919408172175833E-2</v>
      </c>
      <c r="F274" s="3">
        <v>16.5499389923</v>
      </c>
      <c r="G274" s="2">
        <f t="shared" si="13"/>
        <v>7.0497269519083319E-2</v>
      </c>
      <c r="H274" s="2">
        <f t="shared" si="14"/>
        <v>-1.9774059453991952E-2</v>
      </c>
    </row>
    <row r="275" spans="1:8" x14ac:dyDescent="0.25">
      <c r="A275" s="1" t="s">
        <v>28</v>
      </c>
      <c r="B275" s="1" t="s">
        <v>103</v>
      </c>
      <c r="C275" s="3">
        <v>206.47</v>
      </c>
      <c r="D275" s="3">
        <v>28.3179018065</v>
      </c>
      <c r="E275" s="2">
        <f t="shared" si="12"/>
        <v>0.13715262171986245</v>
      </c>
      <c r="F275" s="3">
        <v>27.763064638399999</v>
      </c>
      <c r="G275" s="2">
        <f t="shared" si="13"/>
        <v>0.13446536852036614</v>
      </c>
      <c r="H275" s="2">
        <f t="shared" si="14"/>
        <v>-1.9593159545904106E-2</v>
      </c>
    </row>
    <row r="276" spans="1:8" x14ac:dyDescent="0.25">
      <c r="A276" s="1" t="s">
        <v>28</v>
      </c>
      <c r="B276" s="1" t="s">
        <v>60</v>
      </c>
      <c r="C276" s="3">
        <v>342.38</v>
      </c>
      <c r="D276" s="3">
        <v>62.468663357700002</v>
      </c>
      <c r="E276" s="2">
        <f t="shared" si="12"/>
        <v>0.18245418353204043</v>
      </c>
      <c r="F276" s="3">
        <v>61.257800013500002</v>
      </c>
      <c r="G276" s="2">
        <f t="shared" si="13"/>
        <v>0.17891757700070099</v>
      </c>
      <c r="H276" s="2">
        <f t="shared" si="14"/>
        <v>-1.9383532144213018E-2</v>
      </c>
    </row>
    <row r="277" spans="1:8" x14ac:dyDescent="0.25">
      <c r="A277" s="1" t="s">
        <v>28</v>
      </c>
      <c r="B277" s="1" t="s">
        <v>382</v>
      </c>
      <c r="C277" s="3">
        <v>294.93</v>
      </c>
      <c r="D277" s="3">
        <v>51.229281089700002</v>
      </c>
      <c r="E277" s="2">
        <f t="shared" si="12"/>
        <v>0.17369979686603601</v>
      </c>
      <c r="F277" s="3">
        <v>50.238463179500002</v>
      </c>
      <c r="G277" s="2">
        <f t="shared" si="13"/>
        <v>0.17034029491574271</v>
      </c>
      <c r="H277" s="2">
        <f t="shared" si="14"/>
        <v>-1.9340851347594088E-2</v>
      </c>
    </row>
    <row r="278" spans="1:8" x14ac:dyDescent="0.25">
      <c r="A278" s="1" t="s">
        <v>28</v>
      </c>
      <c r="B278" s="1" t="s">
        <v>327</v>
      </c>
      <c r="C278" s="3">
        <v>662.54</v>
      </c>
      <c r="D278" s="3">
        <v>129.871534505</v>
      </c>
      <c r="E278" s="2">
        <f t="shared" si="12"/>
        <v>0.19602066970296134</v>
      </c>
      <c r="F278" s="3">
        <v>127.37853490800001</v>
      </c>
      <c r="G278" s="2">
        <f t="shared" si="13"/>
        <v>0.19225787863072422</v>
      </c>
      <c r="H278" s="2">
        <f t="shared" si="14"/>
        <v>-1.9195889280141015E-2</v>
      </c>
    </row>
    <row r="279" spans="1:8" x14ac:dyDescent="0.25">
      <c r="A279" s="1" t="s">
        <v>28</v>
      </c>
      <c r="B279" s="1" t="s">
        <v>78</v>
      </c>
      <c r="C279" s="3">
        <v>151.01</v>
      </c>
      <c r="D279" s="3">
        <v>28.2655476248</v>
      </c>
      <c r="E279" s="2">
        <f t="shared" si="12"/>
        <v>0.18717666131249588</v>
      </c>
      <c r="F279" s="3">
        <v>27.7372493403</v>
      </c>
      <c r="G279" s="2">
        <f t="shared" si="13"/>
        <v>0.1836782288610026</v>
      </c>
      <c r="H279" s="2">
        <f t="shared" si="14"/>
        <v>-1.8690537735645163E-2</v>
      </c>
    </row>
    <row r="280" spans="1:8" x14ac:dyDescent="0.25">
      <c r="A280" s="1" t="s">
        <v>28</v>
      </c>
      <c r="B280" s="1" t="s">
        <v>503</v>
      </c>
      <c r="C280" s="3">
        <v>129.56</v>
      </c>
      <c r="D280" s="3">
        <v>48.349675028299998</v>
      </c>
      <c r="E280" s="2">
        <f t="shared" si="12"/>
        <v>0.37318366029870326</v>
      </c>
      <c r="F280" s="3">
        <v>47.446784376499998</v>
      </c>
      <c r="G280" s="2">
        <f t="shared" si="13"/>
        <v>0.36621476054723678</v>
      </c>
      <c r="H280" s="2">
        <f t="shared" si="14"/>
        <v>-1.8674182427731327E-2</v>
      </c>
    </row>
    <row r="281" spans="1:8" x14ac:dyDescent="0.25">
      <c r="A281" s="1" t="s">
        <v>28</v>
      </c>
      <c r="B281" s="1" t="s">
        <v>254</v>
      </c>
      <c r="C281" s="3">
        <v>118.51</v>
      </c>
      <c r="D281" s="3">
        <v>57.823200865899999</v>
      </c>
      <c r="E281" s="2">
        <f t="shared" si="12"/>
        <v>0.48791832643574379</v>
      </c>
      <c r="F281" s="3">
        <v>56.763414062599999</v>
      </c>
      <c r="G281" s="2">
        <f t="shared" si="13"/>
        <v>0.47897573253396336</v>
      </c>
      <c r="H281" s="2">
        <f t="shared" si="14"/>
        <v>-1.8328054957694091E-2</v>
      </c>
    </row>
    <row r="282" spans="1:8" x14ac:dyDescent="0.25">
      <c r="A282" s="1" t="s">
        <v>28</v>
      </c>
      <c r="B282" s="1" t="s">
        <v>471</v>
      </c>
      <c r="C282" s="3">
        <v>241.15</v>
      </c>
      <c r="D282" s="3">
        <v>9.6381021143899996</v>
      </c>
      <c r="E282" s="2">
        <f t="shared" si="12"/>
        <v>3.9967249074808212E-2</v>
      </c>
      <c r="F282" s="3">
        <v>9.4614846825200001</v>
      </c>
      <c r="G282" s="2">
        <f t="shared" si="13"/>
        <v>3.9234852508894878E-2</v>
      </c>
      <c r="H282" s="2">
        <f t="shared" si="14"/>
        <v>-1.8324918098377895E-2</v>
      </c>
    </row>
    <row r="283" spans="1:8" x14ac:dyDescent="0.25">
      <c r="A283" s="1" t="s">
        <v>28</v>
      </c>
      <c r="B283" s="1" t="s">
        <v>181</v>
      </c>
      <c r="C283" s="3">
        <v>139.22999999999999</v>
      </c>
      <c r="D283" s="3">
        <v>94.754167952800003</v>
      </c>
      <c r="E283" s="2">
        <f t="shared" si="12"/>
        <v>0.68055855744307991</v>
      </c>
      <c r="F283" s="3">
        <v>93.064439686399993</v>
      </c>
      <c r="G283" s="2">
        <f t="shared" si="13"/>
        <v>0.66842232052287587</v>
      </c>
      <c r="H283" s="2">
        <f t="shared" si="14"/>
        <v>-1.7832759264391582E-2</v>
      </c>
    </row>
    <row r="284" spans="1:8" x14ac:dyDescent="0.25">
      <c r="A284" s="1" t="s">
        <v>28</v>
      </c>
      <c r="B284" s="1" t="s">
        <v>323</v>
      </c>
      <c r="C284" s="3">
        <v>223.78</v>
      </c>
      <c r="D284" s="3">
        <v>74.080808968200003</v>
      </c>
      <c r="E284" s="2">
        <f t="shared" si="12"/>
        <v>0.33104302872553404</v>
      </c>
      <c r="F284" s="3">
        <v>72.762863554299997</v>
      </c>
      <c r="G284" s="2">
        <f t="shared" si="13"/>
        <v>0.32515355954196085</v>
      </c>
      <c r="H284" s="2">
        <f t="shared" si="14"/>
        <v>-1.7790645543108854E-2</v>
      </c>
    </row>
    <row r="285" spans="1:8" x14ac:dyDescent="0.25">
      <c r="A285" s="1" t="s">
        <v>28</v>
      </c>
      <c r="B285" s="1" t="s">
        <v>344</v>
      </c>
      <c r="C285" s="3">
        <v>413.04</v>
      </c>
      <c r="D285" s="3">
        <v>16.817166117199999</v>
      </c>
      <c r="E285" s="2">
        <f t="shared" si="12"/>
        <v>4.0715587151849697E-2</v>
      </c>
      <c r="F285" s="3">
        <v>16.521330305799999</v>
      </c>
      <c r="G285" s="2">
        <f t="shared" si="13"/>
        <v>3.9999347050648844E-2</v>
      </c>
      <c r="H285" s="2">
        <f t="shared" si="14"/>
        <v>-1.7591299826516523E-2</v>
      </c>
    </row>
    <row r="286" spans="1:8" x14ac:dyDescent="0.25">
      <c r="A286" s="1" t="s">
        <v>28</v>
      </c>
      <c r="B286" s="1" t="s">
        <v>492</v>
      </c>
      <c r="C286" s="3">
        <v>267.86</v>
      </c>
      <c r="D286" s="3">
        <v>14.058012700400001</v>
      </c>
      <c r="E286" s="2">
        <f t="shared" si="12"/>
        <v>5.2482687599492275E-2</v>
      </c>
      <c r="F286" s="3">
        <v>13.812655121100001</v>
      </c>
      <c r="G286" s="2">
        <f t="shared" si="13"/>
        <v>5.1566695740685432E-2</v>
      </c>
      <c r="H286" s="2">
        <f t="shared" si="14"/>
        <v>-1.7453219351055142E-2</v>
      </c>
    </row>
    <row r="287" spans="1:8" x14ac:dyDescent="0.25">
      <c r="A287" s="1" t="s">
        <v>28</v>
      </c>
      <c r="B287" s="1" t="s">
        <v>364</v>
      </c>
      <c r="C287" s="3">
        <v>280.58</v>
      </c>
      <c r="D287" s="3">
        <v>55.704403748799997</v>
      </c>
      <c r="E287" s="2">
        <f t="shared" si="12"/>
        <v>0.19853305206643382</v>
      </c>
      <c r="F287" s="3">
        <v>54.739492181400003</v>
      </c>
      <c r="G287" s="2">
        <f t="shared" si="13"/>
        <v>0.19509406294604037</v>
      </c>
      <c r="H287" s="2">
        <f t="shared" si="14"/>
        <v>-1.7321997947438418E-2</v>
      </c>
    </row>
    <row r="288" spans="1:8" x14ac:dyDescent="0.25">
      <c r="A288" s="1" t="s">
        <v>28</v>
      </c>
      <c r="B288" s="1" t="s">
        <v>400</v>
      </c>
      <c r="C288" s="3">
        <v>489.4</v>
      </c>
      <c r="D288" s="3">
        <v>13.0192926245</v>
      </c>
      <c r="E288" s="2">
        <f t="shared" si="12"/>
        <v>2.6602559510625259E-2</v>
      </c>
      <c r="F288" s="3">
        <v>12.794932487000001</v>
      </c>
      <c r="G288" s="2">
        <f t="shared" si="13"/>
        <v>2.614412032488762E-2</v>
      </c>
      <c r="H288" s="2">
        <f t="shared" si="14"/>
        <v>-1.7232897667404275E-2</v>
      </c>
    </row>
    <row r="289" spans="1:8" x14ac:dyDescent="0.25">
      <c r="A289" s="1" t="s">
        <v>28</v>
      </c>
      <c r="B289" s="1" t="s">
        <v>377</v>
      </c>
      <c r="C289" s="3">
        <v>2677.55</v>
      </c>
      <c r="D289" s="3">
        <v>1397.5423445900001</v>
      </c>
      <c r="E289" s="2">
        <f t="shared" si="12"/>
        <v>0.52194817821889417</v>
      </c>
      <c r="F289" s="3">
        <v>1373.9692957300001</v>
      </c>
      <c r="G289" s="2">
        <f t="shared" si="13"/>
        <v>0.51314421606692684</v>
      </c>
      <c r="H289" s="2">
        <f t="shared" si="14"/>
        <v>-1.6867502406101079E-2</v>
      </c>
    </row>
    <row r="290" spans="1:8" x14ac:dyDescent="0.25">
      <c r="A290" s="1" t="s">
        <v>28</v>
      </c>
      <c r="B290" s="1" t="s">
        <v>117</v>
      </c>
      <c r="C290" s="3">
        <v>253.9</v>
      </c>
      <c r="D290" s="3">
        <v>152.88891572599999</v>
      </c>
      <c r="E290" s="2">
        <f t="shared" si="12"/>
        <v>0.60216193669161078</v>
      </c>
      <c r="F290" s="3">
        <v>150.321655526</v>
      </c>
      <c r="G290" s="2">
        <f t="shared" si="13"/>
        <v>0.59205063224103982</v>
      </c>
      <c r="H290" s="2">
        <f t="shared" si="14"/>
        <v>-1.6791669872267982E-2</v>
      </c>
    </row>
    <row r="291" spans="1:8" x14ac:dyDescent="0.25">
      <c r="A291" s="1" t="s">
        <v>28</v>
      </c>
      <c r="B291" s="1" t="s">
        <v>222</v>
      </c>
      <c r="C291" s="3">
        <v>131.66</v>
      </c>
      <c r="D291" s="3">
        <v>24.3751046623</v>
      </c>
      <c r="E291" s="2">
        <f t="shared" si="12"/>
        <v>0.18513675119474404</v>
      </c>
      <c r="F291" s="3">
        <v>23.975616124999998</v>
      </c>
      <c r="G291" s="2">
        <f t="shared" si="13"/>
        <v>0.18210250740543824</v>
      </c>
      <c r="H291" s="2">
        <f t="shared" si="14"/>
        <v>-1.6389202952546686E-2</v>
      </c>
    </row>
    <row r="292" spans="1:8" x14ac:dyDescent="0.25">
      <c r="A292" s="1" t="s">
        <v>28</v>
      </c>
      <c r="B292" s="1" t="s">
        <v>85</v>
      </c>
      <c r="C292" s="3">
        <v>109.35</v>
      </c>
      <c r="D292" s="3">
        <v>9.6398161849699999</v>
      </c>
      <c r="E292" s="2">
        <f t="shared" si="12"/>
        <v>8.8155612116780982E-2</v>
      </c>
      <c r="F292" s="3">
        <v>9.48809200092</v>
      </c>
      <c r="G292" s="2">
        <f t="shared" si="13"/>
        <v>8.6768102431824423E-2</v>
      </c>
      <c r="H292" s="2">
        <f t="shared" si="14"/>
        <v>-1.5739323358319002E-2</v>
      </c>
    </row>
    <row r="293" spans="1:8" x14ac:dyDescent="0.25">
      <c r="A293" s="1" t="s">
        <v>28</v>
      </c>
      <c r="B293" s="1" t="s">
        <v>256</v>
      </c>
      <c r="C293" s="3">
        <v>127.71</v>
      </c>
      <c r="D293" s="3">
        <v>4.2099131976099997</v>
      </c>
      <c r="E293" s="2">
        <f t="shared" si="12"/>
        <v>3.296463235149949E-2</v>
      </c>
      <c r="F293" s="3">
        <v>4.1437423981699997</v>
      </c>
      <c r="G293" s="2">
        <f t="shared" si="13"/>
        <v>3.2446499085193016E-2</v>
      </c>
      <c r="H293" s="2">
        <f t="shared" si="14"/>
        <v>-1.571785363117836E-2</v>
      </c>
    </row>
    <row r="294" spans="1:8" x14ac:dyDescent="0.25">
      <c r="A294" s="1" t="s">
        <v>28</v>
      </c>
      <c r="B294" s="1" t="s">
        <v>111</v>
      </c>
      <c r="C294" s="3">
        <v>61.29</v>
      </c>
      <c r="D294" s="3">
        <v>20.1997112247</v>
      </c>
      <c r="E294" s="2">
        <f t="shared" si="12"/>
        <v>0.32957597038179148</v>
      </c>
      <c r="F294" s="3">
        <v>19.892131755800001</v>
      </c>
      <c r="G294" s="2">
        <f t="shared" si="13"/>
        <v>0.32455754210801113</v>
      </c>
      <c r="H294" s="2">
        <f t="shared" si="14"/>
        <v>-1.5226924062354584E-2</v>
      </c>
    </row>
    <row r="295" spans="1:8" x14ac:dyDescent="0.25">
      <c r="A295" s="1" t="s">
        <v>28</v>
      </c>
      <c r="B295" s="1" t="s">
        <v>239</v>
      </c>
      <c r="C295" s="3">
        <v>137.49</v>
      </c>
      <c r="D295" s="3">
        <v>61.660205087999998</v>
      </c>
      <c r="E295" s="2">
        <f t="shared" si="12"/>
        <v>0.44847047121972505</v>
      </c>
      <c r="F295" s="3">
        <v>60.736488109600003</v>
      </c>
      <c r="G295" s="2">
        <f t="shared" si="13"/>
        <v>0.44175204094552328</v>
      </c>
      <c r="H295" s="2">
        <f t="shared" si="14"/>
        <v>-1.498076396407841E-2</v>
      </c>
    </row>
    <row r="296" spans="1:8" x14ac:dyDescent="0.25">
      <c r="A296" s="1" t="s">
        <v>28</v>
      </c>
      <c r="B296" s="1" t="s">
        <v>164</v>
      </c>
      <c r="C296" s="3">
        <v>1359.78</v>
      </c>
      <c r="D296" s="3">
        <v>40.528013241099998</v>
      </c>
      <c r="E296" s="2">
        <f t="shared" si="12"/>
        <v>2.9804831105840649E-2</v>
      </c>
      <c r="F296" s="3">
        <v>39.9330744986</v>
      </c>
      <c r="G296" s="2">
        <f t="shared" si="13"/>
        <v>2.9367305371898397E-2</v>
      </c>
      <c r="H296" s="2">
        <f t="shared" si="14"/>
        <v>-1.4679691771731436E-2</v>
      </c>
    </row>
    <row r="297" spans="1:8" x14ac:dyDescent="0.25">
      <c r="A297" s="1" t="s">
        <v>28</v>
      </c>
      <c r="B297" s="1" t="s">
        <v>43</v>
      </c>
      <c r="C297" s="3">
        <v>535.16999999999996</v>
      </c>
      <c r="D297" s="3">
        <v>194.502778976</v>
      </c>
      <c r="E297" s="2">
        <f t="shared" si="12"/>
        <v>0.36344111025655401</v>
      </c>
      <c r="F297" s="3">
        <v>191.673114521</v>
      </c>
      <c r="G297" s="2">
        <f t="shared" si="13"/>
        <v>0.35815369792962987</v>
      </c>
      <c r="H297" s="2">
        <f t="shared" si="14"/>
        <v>-1.4548195505983779E-2</v>
      </c>
    </row>
    <row r="298" spans="1:8" x14ac:dyDescent="0.25">
      <c r="A298" s="1" t="s">
        <v>28</v>
      </c>
      <c r="B298" s="1" t="s">
        <v>347</v>
      </c>
      <c r="C298" s="3">
        <v>68.09</v>
      </c>
      <c r="D298" s="3">
        <v>4.1032490679100002</v>
      </c>
      <c r="E298" s="2">
        <f t="shared" si="12"/>
        <v>6.0262139343662799E-2</v>
      </c>
      <c r="F298" s="3">
        <v>4.0481703985499999</v>
      </c>
      <c r="G298" s="2">
        <f t="shared" si="13"/>
        <v>5.945322952783081E-2</v>
      </c>
      <c r="H298" s="2">
        <f t="shared" si="14"/>
        <v>-1.3423184517544954E-2</v>
      </c>
    </row>
    <row r="299" spans="1:8" x14ac:dyDescent="0.25">
      <c r="A299" s="1" t="s">
        <v>28</v>
      </c>
      <c r="B299" s="1" t="s">
        <v>235</v>
      </c>
      <c r="C299" s="3">
        <v>347.57</v>
      </c>
      <c r="D299" s="3">
        <v>17.8424068576</v>
      </c>
      <c r="E299" s="2">
        <f t="shared" si="12"/>
        <v>5.1334714899444717E-2</v>
      </c>
      <c r="F299" s="3">
        <v>17.603653930299998</v>
      </c>
      <c r="G299" s="2">
        <f t="shared" si="13"/>
        <v>5.0647794488304511E-2</v>
      </c>
      <c r="H299" s="2">
        <f t="shared" si="14"/>
        <v>-1.3381206314007171E-2</v>
      </c>
    </row>
    <row r="300" spans="1:8" x14ac:dyDescent="0.25">
      <c r="A300" s="1" t="s">
        <v>28</v>
      </c>
      <c r="B300" s="1" t="s">
        <v>131</v>
      </c>
      <c r="C300" s="3">
        <v>80.849999999999994</v>
      </c>
      <c r="D300" s="3">
        <v>21.964413793599999</v>
      </c>
      <c r="E300" s="2">
        <f t="shared" si="12"/>
        <v>0.2716686925615337</v>
      </c>
      <c r="F300" s="3">
        <v>21.670956332399999</v>
      </c>
      <c r="G300" s="2">
        <f t="shared" si="13"/>
        <v>0.26803903936178108</v>
      </c>
      <c r="H300" s="2">
        <f t="shared" si="14"/>
        <v>-1.3360586991195137E-2</v>
      </c>
    </row>
    <row r="301" spans="1:8" x14ac:dyDescent="0.25">
      <c r="A301" s="1" t="s">
        <v>28</v>
      </c>
      <c r="B301" s="1" t="s">
        <v>68</v>
      </c>
      <c r="C301" s="3">
        <v>347.34</v>
      </c>
      <c r="D301" s="3">
        <v>17.875294757999999</v>
      </c>
      <c r="E301" s="2">
        <f t="shared" si="12"/>
        <v>5.1463392520297115E-2</v>
      </c>
      <c r="F301" s="3">
        <v>17.639564336900001</v>
      </c>
      <c r="G301" s="2">
        <f t="shared" si="13"/>
        <v>5.078471911354869E-2</v>
      </c>
      <c r="H301" s="2">
        <f t="shared" si="14"/>
        <v>-1.3187498404438773E-2</v>
      </c>
    </row>
    <row r="302" spans="1:8" x14ac:dyDescent="0.25">
      <c r="A302" s="1" t="s">
        <v>28</v>
      </c>
      <c r="B302" s="1" t="s">
        <v>177</v>
      </c>
      <c r="C302" s="3">
        <v>114.01</v>
      </c>
      <c r="D302" s="3">
        <v>40.323916277000002</v>
      </c>
      <c r="E302" s="2">
        <f t="shared" si="12"/>
        <v>0.35368753861064817</v>
      </c>
      <c r="F302" s="3">
        <v>39.807237117200003</v>
      </c>
      <c r="G302" s="2">
        <f t="shared" si="13"/>
        <v>0.34915566281203403</v>
      </c>
      <c r="H302" s="2">
        <f t="shared" si="14"/>
        <v>-1.2813218742215842E-2</v>
      </c>
    </row>
    <row r="303" spans="1:8" x14ac:dyDescent="0.25">
      <c r="A303" s="1" t="s">
        <v>28</v>
      </c>
      <c r="B303" s="1" t="s">
        <v>169</v>
      </c>
      <c r="C303" s="3">
        <v>215.54</v>
      </c>
      <c r="D303" s="3">
        <v>71.768789171899996</v>
      </c>
      <c r="E303" s="2">
        <f t="shared" si="12"/>
        <v>0.33297201991231323</v>
      </c>
      <c r="F303" s="3">
        <v>70.905190660100004</v>
      </c>
      <c r="G303" s="2">
        <f t="shared" si="13"/>
        <v>0.32896534592233462</v>
      </c>
      <c r="H303" s="2">
        <f t="shared" si="14"/>
        <v>-1.203306509367893E-2</v>
      </c>
    </row>
    <row r="304" spans="1:8" x14ac:dyDescent="0.25">
      <c r="A304" s="1" t="s">
        <v>28</v>
      </c>
      <c r="B304" s="1" t="s">
        <v>128</v>
      </c>
      <c r="C304" s="3">
        <v>295.52999999999997</v>
      </c>
      <c r="D304" s="3">
        <v>154.11017917199999</v>
      </c>
      <c r="E304" s="2">
        <f t="shared" si="12"/>
        <v>0.5214705078063141</v>
      </c>
      <c r="F304" s="3">
        <v>152.31078491</v>
      </c>
      <c r="G304" s="2">
        <f t="shared" si="13"/>
        <v>0.5153818052651169</v>
      </c>
      <c r="H304" s="2">
        <f t="shared" si="14"/>
        <v>-1.167602472249232E-2</v>
      </c>
    </row>
    <row r="305" spans="1:8" x14ac:dyDescent="0.25">
      <c r="A305" s="1" t="s">
        <v>28</v>
      </c>
      <c r="B305" s="1" t="s">
        <v>125</v>
      </c>
      <c r="C305" s="3">
        <v>183.82</v>
      </c>
      <c r="D305" s="3">
        <v>23.6851294955</v>
      </c>
      <c r="E305" s="2">
        <f t="shared" si="12"/>
        <v>0.12884957836742467</v>
      </c>
      <c r="F305" s="3">
        <v>23.4176788095</v>
      </c>
      <c r="G305" s="2">
        <f t="shared" si="13"/>
        <v>0.12739461870035906</v>
      </c>
      <c r="H305" s="2">
        <f t="shared" si="14"/>
        <v>-1.129192416071923E-2</v>
      </c>
    </row>
    <row r="306" spans="1:8" x14ac:dyDescent="0.25">
      <c r="A306" s="1" t="s">
        <v>28</v>
      </c>
      <c r="B306" s="1" t="s">
        <v>112</v>
      </c>
      <c r="C306" s="3">
        <v>222.68</v>
      </c>
      <c r="D306" s="3">
        <v>7.7325742560400004</v>
      </c>
      <c r="E306" s="2">
        <f t="shared" si="12"/>
        <v>3.4725050548051015E-2</v>
      </c>
      <c r="F306" s="3">
        <v>7.6475426762099996</v>
      </c>
      <c r="G306" s="2">
        <f t="shared" si="13"/>
        <v>3.4343195061119089E-2</v>
      </c>
      <c r="H306" s="2">
        <f t="shared" si="14"/>
        <v>-1.0996542291667182E-2</v>
      </c>
    </row>
    <row r="307" spans="1:8" x14ac:dyDescent="0.25">
      <c r="A307" s="1" t="s">
        <v>28</v>
      </c>
      <c r="B307" s="1" t="s">
        <v>499</v>
      </c>
      <c r="C307" s="3">
        <v>59.95</v>
      </c>
      <c r="D307" s="3">
        <v>36.889919528599997</v>
      </c>
      <c r="E307" s="2">
        <f t="shared" si="12"/>
        <v>0.61534477945954957</v>
      </c>
      <c r="F307" s="3">
        <v>36.497345429900001</v>
      </c>
      <c r="G307" s="2">
        <f t="shared" si="13"/>
        <v>0.60879642084904084</v>
      </c>
      <c r="H307" s="2">
        <f t="shared" si="14"/>
        <v>-1.0641771619903938E-2</v>
      </c>
    </row>
    <row r="308" spans="1:8" x14ac:dyDescent="0.25">
      <c r="A308" s="1" t="s">
        <v>28</v>
      </c>
      <c r="B308" s="1" t="s">
        <v>453</v>
      </c>
      <c r="C308" s="3">
        <v>353.65</v>
      </c>
      <c r="D308" s="3">
        <v>38.440299575399997</v>
      </c>
      <c r="E308" s="2">
        <f t="shared" si="12"/>
        <v>0.1086958845621377</v>
      </c>
      <c r="F308" s="3">
        <v>38.033502759000001</v>
      </c>
      <c r="G308" s="2">
        <f t="shared" si="13"/>
        <v>0.10754560372967624</v>
      </c>
      <c r="H308" s="2">
        <f t="shared" si="14"/>
        <v>-1.0582561033429808E-2</v>
      </c>
    </row>
    <row r="309" spans="1:8" x14ac:dyDescent="0.25">
      <c r="A309" s="1" t="s">
        <v>28</v>
      </c>
      <c r="B309" s="1" t="s">
        <v>456</v>
      </c>
      <c r="C309" s="3">
        <v>246.49</v>
      </c>
      <c r="D309" s="3">
        <v>58.696033743999998</v>
      </c>
      <c r="E309" s="2">
        <f t="shared" si="12"/>
        <v>0.23812744429388613</v>
      </c>
      <c r="F309" s="3">
        <v>58.088697686300002</v>
      </c>
      <c r="G309" s="2">
        <f t="shared" si="13"/>
        <v>0.23566350637470079</v>
      </c>
      <c r="H309" s="2">
        <f t="shared" si="14"/>
        <v>-1.0347139644032232E-2</v>
      </c>
    </row>
    <row r="310" spans="1:8" x14ac:dyDescent="0.25">
      <c r="A310" s="1" t="s">
        <v>28</v>
      </c>
      <c r="B310" s="1" t="s">
        <v>288</v>
      </c>
      <c r="C310" s="3">
        <v>208.3</v>
      </c>
      <c r="D310" s="3">
        <v>41.752484411899999</v>
      </c>
      <c r="E310" s="2">
        <f t="shared" si="12"/>
        <v>0.20044399621651462</v>
      </c>
      <c r="F310" s="3">
        <v>41.320571752299998</v>
      </c>
      <c r="G310" s="2">
        <f t="shared" si="13"/>
        <v>0.19837048368843013</v>
      </c>
      <c r="H310" s="2">
        <f t="shared" si="14"/>
        <v>-1.0344597828935447E-2</v>
      </c>
    </row>
    <row r="311" spans="1:8" x14ac:dyDescent="0.25">
      <c r="A311" s="1" t="s">
        <v>28</v>
      </c>
      <c r="B311" s="1" t="s">
        <v>283</v>
      </c>
      <c r="C311" s="3">
        <v>126.32</v>
      </c>
      <c r="D311" s="3">
        <v>49.669640688800001</v>
      </c>
      <c r="E311" s="2">
        <f t="shared" si="12"/>
        <v>0.39320488195693482</v>
      </c>
      <c r="F311" s="3">
        <v>49.176388711999998</v>
      </c>
      <c r="G311" s="2">
        <f t="shared" si="13"/>
        <v>0.38930010063331222</v>
      </c>
      <c r="H311" s="2">
        <f t="shared" si="14"/>
        <v>-9.9306532110917146E-3</v>
      </c>
    </row>
    <row r="312" spans="1:8" x14ac:dyDescent="0.25">
      <c r="A312" s="1" t="s">
        <v>28</v>
      </c>
      <c r="B312" s="1" t="s">
        <v>139</v>
      </c>
      <c r="C312" s="3">
        <v>73.47</v>
      </c>
      <c r="D312" s="3">
        <v>1.3021105243</v>
      </c>
      <c r="E312" s="2">
        <f t="shared" si="12"/>
        <v>1.7723023333333334E-2</v>
      </c>
      <c r="F312" s="3">
        <v>1.28942731329</v>
      </c>
      <c r="G312" s="2">
        <f t="shared" si="13"/>
        <v>1.7550392177623522E-2</v>
      </c>
      <c r="H312" s="2">
        <f t="shared" si="14"/>
        <v>-9.7405026480515307E-3</v>
      </c>
    </row>
    <row r="313" spans="1:8" x14ac:dyDescent="0.25">
      <c r="A313" s="1" t="s">
        <v>28</v>
      </c>
      <c r="B313" s="1" t="s">
        <v>82</v>
      </c>
      <c r="C313" s="3">
        <v>128.82</v>
      </c>
      <c r="D313" s="3">
        <v>44.945122680399997</v>
      </c>
      <c r="E313" s="2">
        <f t="shared" si="12"/>
        <v>0.34889863903431145</v>
      </c>
      <c r="F313" s="3">
        <v>44.535441859599999</v>
      </c>
      <c r="G313" s="2">
        <f t="shared" si="13"/>
        <v>0.34571838114888992</v>
      </c>
      <c r="H313" s="2">
        <f t="shared" si="14"/>
        <v>-9.1151341095049472E-3</v>
      </c>
    </row>
    <row r="314" spans="1:8" x14ac:dyDescent="0.25">
      <c r="A314" s="1" t="s">
        <v>28</v>
      </c>
      <c r="B314" s="1" t="s">
        <v>399</v>
      </c>
      <c r="C314" s="3">
        <v>139.74</v>
      </c>
      <c r="D314" s="3">
        <v>65.009118320300004</v>
      </c>
      <c r="E314" s="2">
        <f t="shared" si="12"/>
        <v>0.46521481551667382</v>
      </c>
      <c r="F314" s="3">
        <v>64.421134889699999</v>
      </c>
      <c r="G314" s="2">
        <f t="shared" si="13"/>
        <v>0.46100711957707169</v>
      </c>
      <c r="H314" s="2">
        <f t="shared" si="14"/>
        <v>-9.0446301348529271E-3</v>
      </c>
    </row>
    <row r="315" spans="1:8" x14ac:dyDescent="0.25">
      <c r="A315" s="1" t="s">
        <v>28</v>
      </c>
      <c r="B315" s="1" t="s">
        <v>480</v>
      </c>
      <c r="C315" s="3">
        <v>178.44</v>
      </c>
      <c r="D315" s="3">
        <v>47.3058432491</v>
      </c>
      <c r="E315" s="2">
        <f t="shared" si="12"/>
        <v>0.26510784156635286</v>
      </c>
      <c r="F315" s="3">
        <v>46.885495341499997</v>
      </c>
      <c r="G315" s="2">
        <f t="shared" si="13"/>
        <v>0.26275215950179331</v>
      </c>
      <c r="H315" s="2">
        <f t="shared" si="14"/>
        <v>-8.8857502314579461E-3</v>
      </c>
    </row>
    <row r="316" spans="1:8" x14ac:dyDescent="0.25">
      <c r="A316" s="1" t="s">
        <v>28</v>
      </c>
      <c r="B316" s="1" t="s">
        <v>48</v>
      </c>
      <c r="C316" s="3">
        <v>264.83</v>
      </c>
      <c r="D316" s="3">
        <v>29.254129693199999</v>
      </c>
      <c r="E316" s="2">
        <f t="shared" si="12"/>
        <v>0.11046380581203036</v>
      </c>
      <c r="F316" s="3">
        <v>28.99444574</v>
      </c>
      <c r="G316" s="2">
        <f t="shared" si="13"/>
        <v>0.10948323732205566</v>
      </c>
      <c r="H316" s="2">
        <f t="shared" si="14"/>
        <v>-8.8768305850630783E-3</v>
      </c>
    </row>
    <row r="317" spans="1:8" x14ac:dyDescent="0.25">
      <c r="A317" s="1" t="s">
        <v>28</v>
      </c>
      <c r="B317" s="1" t="s">
        <v>189</v>
      </c>
      <c r="C317" s="3">
        <v>284.89999999999998</v>
      </c>
      <c r="D317" s="3">
        <v>56.326116240200001</v>
      </c>
      <c r="E317" s="2">
        <f t="shared" si="12"/>
        <v>0.19770486570796772</v>
      </c>
      <c r="F317" s="3">
        <v>55.849638399</v>
      </c>
      <c r="G317" s="2">
        <f t="shared" si="13"/>
        <v>0.19603242681291683</v>
      </c>
      <c r="H317" s="2">
        <f t="shared" si="14"/>
        <v>-8.459270281801155E-3</v>
      </c>
    </row>
    <row r="318" spans="1:8" x14ac:dyDescent="0.25">
      <c r="A318" s="1" t="s">
        <v>28</v>
      </c>
      <c r="B318" s="1" t="s">
        <v>326</v>
      </c>
      <c r="C318" s="3">
        <v>81.86</v>
      </c>
      <c r="D318" s="3">
        <v>3.6873208193</v>
      </c>
      <c r="E318" s="2">
        <f t="shared" si="12"/>
        <v>4.5044231850720741E-2</v>
      </c>
      <c r="F318" s="3">
        <v>3.6571005530499998</v>
      </c>
      <c r="G318" s="2">
        <f t="shared" si="13"/>
        <v>4.4675061727950154E-2</v>
      </c>
      <c r="H318" s="2">
        <f t="shared" si="14"/>
        <v>-8.1957246822198637E-3</v>
      </c>
    </row>
    <row r="319" spans="1:8" x14ac:dyDescent="0.25">
      <c r="A319" s="1" t="s">
        <v>28</v>
      </c>
      <c r="B319" s="1" t="s">
        <v>462</v>
      </c>
      <c r="C319" s="3">
        <v>439.45</v>
      </c>
      <c r="D319" s="3">
        <v>28.585541042100001</v>
      </c>
      <c r="E319" s="2">
        <f t="shared" si="12"/>
        <v>6.5048449293662533E-2</v>
      </c>
      <c r="F319" s="3">
        <v>28.354250819099999</v>
      </c>
      <c r="G319" s="2">
        <f t="shared" si="13"/>
        <v>6.4522131799067017E-2</v>
      </c>
      <c r="H319" s="2">
        <f t="shared" si="14"/>
        <v>-8.0911612853282761E-3</v>
      </c>
    </row>
    <row r="320" spans="1:8" x14ac:dyDescent="0.25">
      <c r="A320" s="1" t="s">
        <v>28</v>
      </c>
      <c r="B320" s="1" t="s">
        <v>435</v>
      </c>
      <c r="C320" s="3">
        <v>171.48</v>
      </c>
      <c r="D320" s="3">
        <v>2.2957417712699999</v>
      </c>
      <c r="E320" s="2">
        <f t="shared" si="12"/>
        <v>1.3387810655878237E-2</v>
      </c>
      <c r="F320" s="3">
        <v>2.27779759494</v>
      </c>
      <c r="G320" s="2">
        <f t="shared" si="13"/>
        <v>1.3283167686843948E-2</v>
      </c>
      <c r="H320" s="2">
        <f t="shared" si="14"/>
        <v>-7.8162868988846303E-3</v>
      </c>
    </row>
    <row r="321" spans="1:8" x14ac:dyDescent="0.25">
      <c r="A321" s="1" t="s">
        <v>28</v>
      </c>
      <c r="B321" s="1" t="s">
        <v>402</v>
      </c>
      <c r="C321" s="3">
        <v>5151.68</v>
      </c>
      <c r="D321" s="3">
        <v>1236.8035173400001</v>
      </c>
      <c r="E321" s="2">
        <f t="shared" si="12"/>
        <v>0.24007770617352009</v>
      </c>
      <c r="F321" s="3">
        <v>1227.5526016900001</v>
      </c>
      <c r="G321" s="2">
        <f t="shared" si="13"/>
        <v>0.23828199765707497</v>
      </c>
      <c r="H321" s="2">
        <f t="shared" si="14"/>
        <v>-7.4796970741933351E-3</v>
      </c>
    </row>
    <row r="322" spans="1:8" x14ac:dyDescent="0.25">
      <c r="A322" s="1" t="s">
        <v>28</v>
      </c>
      <c r="B322" s="1" t="s">
        <v>465</v>
      </c>
      <c r="C322" s="3">
        <v>165.68</v>
      </c>
      <c r="D322" s="3">
        <v>39.110953140299998</v>
      </c>
      <c r="E322" s="2">
        <f t="shared" ref="E322:E385" si="15">D322/C322</f>
        <v>0.23606321306313371</v>
      </c>
      <c r="F322" s="3">
        <v>38.823728599600003</v>
      </c>
      <c r="G322" s="2">
        <f t="shared" ref="G322:G385" si="16">F322/C322</f>
        <v>0.23432960284645099</v>
      </c>
      <c r="H322" s="2">
        <f t="shared" ref="H322:H385" si="17">(F322-D322)/D322</f>
        <v>-7.3438389412207507E-3</v>
      </c>
    </row>
    <row r="323" spans="1:8" x14ac:dyDescent="0.25">
      <c r="A323" s="1" t="s">
        <v>28</v>
      </c>
      <c r="B323" s="1" t="s">
        <v>202</v>
      </c>
      <c r="C323" s="3">
        <v>172.79</v>
      </c>
      <c r="D323" s="3">
        <v>53.774248720300001</v>
      </c>
      <c r="E323" s="2">
        <f t="shared" si="15"/>
        <v>0.31121157891255286</v>
      </c>
      <c r="F323" s="3">
        <v>53.386395787799998</v>
      </c>
      <c r="G323" s="2">
        <f t="shared" si="16"/>
        <v>0.30896692972857226</v>
      </c>
      <c r="H323" s="2">
        <f t="shared" si="17"/>
        <v>-7.2126146200083866E-3</v>
      </c>
    </row>
    <row r="324" spans="1:8" x14ac:dyDescent="0.25">
      <c r="A324" s="1" t="s">
        <v>28</v>
      </c>
      <c r="B324" s="1" t="s">
        <v>192</v>
      </c>
      <c r="C324" s="3">
        <v>150.22</v>
      </c>
      <c r="D324" s="3">
        <v>11.1758946118</v>
      </c>
      <c r="E324" s="2">
        <f t="shared" si="15"/>
        <v>7.439684870057249E-2</v>
      </c>
      <c r="F324" s="3">
        <v>11.099129170799999</v>
      </c>
      <c r="G324" s="2">
        <f t="shared" si="16"/>
        <v>7.3885828590067898E-2</v>
      </c>
      <c r="H324" s="2">
        <f t="shared" si="17"/>
        <v>-6.8688408101977459E-3</v>
      </c>
    </row>
    <row r="325" spans="1:8" x14ac:dyDescent="0.25">
      <c r="A325" s="1" t="s">
        <v>28</v>
      </c>
      <c r="B325" s="1" t="s">
        <v>155</v>
      </c>
      <c r="C325" s="3">
        <v>273.60000000000002</v>
      </c>
      <c r="D325" s="3">
        <v>36.925954025999999</v>
      </c>
      <c r="E325" s="2">
        <f t="shared" si="15"/>
        <v>0.13496328225877191</v>
      </c>
      <c r="F325" s="3">
        <v>36.6840186815</v>
      </c>
      <c r="G325" s="2">
        <f t="shared" si="16"/>
        <v>0.13407901564875729</v>
      </c>
      <c r="H325" s="2">
        <f t="shared" si="17"/>
        <v>-6.5519050456936158E-3</v>
      </c>
    </row>
    <row r="326" spans="1:8" x14ac:dyDescent="0.25">
      <c r="A326" s="1" t="s">
        <v>28</v>
      </c>
      <c r="B326" s="1" t="s">
        <v>54</v>
      </c>
      <c r="C326" s="3">
        <v>92.97</v>
      </c>
      <c r="D326" s="3">
        <v>3.2662523424100001</v>
      </c>
      <c r="E326" s="2">
        <f t="shared" si="15"/>
        <v>3.5132325937506724E-2</v>
      </c>
      <c r="F326" s="3">
        <v>3.24618440359</v>
      </c>
      <c r="G326" s="2">
        <f t="shared" si="16"/>
        <v>3.491647201882328E-2</v>
      </c>
      <c r="H326" s="2">
        <f t="shared" si="17"/>
        <v>-6.1440258486559303E-3</v>
      </c>
    </row>
    <row r="327" spans="1:8" x14ac:dyDescent="0.25">
      <c r="A327" s="1" t="s">
        <v>28</v>
      </c>
      <c r="B327" s="1" t="s">
        <v>86</v>
      </c>
      <c r="C327" s="3">
        <v>700.48</v>
      </c>
      <c r="D327" s="3">
        <v>29.356330787899999</v>
      </c>
      <c r="E327" s="2">
        <f t="shared" si="15"/>
        <v>4.1908877895014844E-2</v>
      </c>
      <c r="F327" s="3">
        <v>29.182427174000001</v>
      </c>
      <c r="G327" s="2">
        <f t="shared" si="16"/>
        <v>4.1660614398698038E-2</v>
      </c>
      <c r="H327" s="2">
        <f t="shared" si="17"/>
        <v>-5.9238879394177416E-3</v>
      </c>
    </row>
    <row r="328" spans="1:8" x14ac:dyDescent="0.25">
      <c r="A328" s="1" t="s">
        <v>28</v>
      </c>
      <c r="B328" s="1" t="s">
        <v>253</v>
      </c>
      <c r="C328" s="3">
        <v>209.25</v>
      </c>
      <c r="D328" s="3">
        <v>27.4026376861</v>
      </c>
      <c r="E328" s="2">
        <f t="shared" si="15"/>
        <v>0.13095645250227</v>
      </c>
      <c r="F328" s="3">
        <v>27.256297111999999</v>
      </c>
      <c r="G328" s="2">
        <f t="shared" si="16"/>
        <v>0.13025709491995222</v>
      </c>
      <c r="H328" s="2">
        <f t="shared" si="17"/>
        <v>-5.3403827681242884E-3</v>
      </c>
    </row>
    <row r="329" spans="1:8" x14ac:dyDescent="0.25">
      <c r="A329" s="1" t="s">
        <v>28</v>
      </c>
      <c r="B329" s="1" t="s">
        <v>151</v>
      </c>
      <c r="C329" s="3">
        <v>285.98</v>
      </c>
      <c r="D329" s="3">
        <v>15.3347139089</v>
      </c>
      <c r="E329" s="2">
        <f t="shared" si="15"/>
        <v>5.3621630564724798E-2</v>
      </c>
      <c r="F329" s="3">
        <v>15.254759783200001</v>
      </c>
      <c r="G329" s="2">
        <f t="shared" si="16"/>
        <v>5.3342051133645707E-2</v>
      </c>
      <c r="H329" s="2">
        <f t="shared" si="17"/>
        <v>-5.2139300527540159E-3</v>
      </c>
    </row>
    <row r="330" spans="1:8" x14ac:dyDescent="0.25">
      <c r="A330" s="1" t="s">
        <v>28</v>
      </c>
      <c r="B330" s="1" t="s">
        <v>242</v>
      </c>
      <c r="C330" s="3">
        <v>73.14</v>
      </c>
      <c r="D330" s="3">
        <v>42.068987904799997</v>
      </c>
      <c r="E330" s="2">
        <f t="shared" si="15"/>
        <v>0.57518441215203708</v>
      </c>
      <c r="F330" s="3">
        <v>41.863973441100001</v>
      </c>
      <c r="G330" s="2">
        <f t="shared" si="16"/>
        <v>0.57238137053732563</v>
      </c>
      <c r="H330" s="2">
        <f t="shared" si="17"/>
        <v>-4.8732920355472635E-3</v>
      </c>
    </row>
    <row r="331" spans="1:8" x14ac:dyDescent="0.25">
      <c r="A331" s="1" t="s">
        <v>28</v>
      </c>
      <c r="B331" s="1" t="s">
        <v>355</v>
      </c>
      <c r="C331" s="3">
        <v>231.38</v>
      </c>
      <c r="D331" s="3">
        <v>35.909567964899999</v>
      </c>
      <c r="E331" s="2">
        <f t="shared" si="15"/>
        <v>0.15519737213631254</v>
      </c>
      <c r="F331" s="3">
        <v>35.7464007126</v>
      </c>
      <c r="G331" s="2">
        <f t="shared" si="16"/>
        <v>0.15449218045034144</v>
      </c>
      <c r="H331" s="2">
        <f t="shared" si="17"/>
        <v>-4.5438377999837782E-3</v>
      </c>
    </row>
    <row r="332" spans="1:8" x14ac:dyDescent="0.25">
      <c r="A332" s="1" t="s">
        <v>28</v>
      </c>
      <c r="B332" s="1" t="s">
        <v>525</v>
      </c>
      <c r="C332" s="3">
        <v>88.54</v>
      </c>
      <c r="D332" s="3">
        <v>3.46962867439</v>
      </c>
      <c r="E332" s="2">
        <f t="shared" si="15"/>
        <v>3.9187132080302688E-2</v>
      </c>
      <c r="F332" s="3">
        <v>3.4542819283999999</v>
      </c>
      <c r="G332" s="2">
        <f t="shared" si="16"/>
        <v>3.9013800862886826E-2</v>
      </c>
      <c r="H332" s="2">
        <f t="shared" si="17"/>
        <v>-4.4231666931038981E-3</v>
      </c>
    </row>
    <row r="333" spans="1:8" x14ac:dyDescent="0.25">
      <c r="A333" s="1" t="s">
        <v>28</v>
      </c>
      <c r="B333" s="1" t="s">
        <v>381</v>
      </c>
      <c r="C333" s="3">
        <v>82.73</v>
      </c>
      <c r="D333" s="3">
        <v>5.9519542078800001</v>
      </c>
      <c r="E333" s="2">
        <f t="shared" si="15"/>
        <v>7.1944327425117846E-2</v>
      </c>
      <c r="F333" s="3">
        <v>5.9259874793799998</v>
      </c>
      <c r="G333" s="2">
        <f t="shared" si="16"/>
        <v>7.1630454241266767E-2</v>
      </c>
      <c r="H333" s="2">
        <f t="shared" si="17"/>
        <v>-4.3627231650441795E-3</v>
      </c>
    </row>
    <row r="334" spans="1:8" x14ac:dyDescent="0.25">
      <c r="A334" s="1" t="s">
        <v>28</v>
      </c>
      <c r="B334" s="1" t="s">
        <v>394</v>
      </c>
      <c r="C334" s="3">
        <v>968.77</v>
      </c>
      <c r="D334" s="3">
        <v>17.776298153500001</v>
      </c>
      <c r="E334" s="2">
        <f t="shared" si="15"/>
        <v>1.8349348300938303E-2</v>
      </c>
      <c r="F334" s="3">
        <v>17.7045370188</v>
      </c>
      <c r="G334" s="2">
        <f t="shared" si="16"/>
        <v>1.8275273820205003E-2</v>
      </c>
      <c r="H334" s="2">
        <f t="shared" si="17"/>
        <v>-4.0368998134671669E-3</v>
      </c>
    </row>
    <row r="335" spans="1:8" x14ac:dyDescent="0.25">
      <c r="A335" s="1" t="s">
        <v>28</v>
      </c>
      <c r="B335" s="1" t="s">
        <v>517</v>
      </c>
      <c r="C335" s="3">
        <v>193.85</v>
      </c>
      <c r="D335" s="3">
        <v>7.6705194468000002</v>
      </c>
      <c r="E335" s="2">
        <f t="shared" si="15"/>
        <v>3.9569354897085379E-2</v>
      </c>
      <c r="F335" s="3">
        <v>7.6403919367800004</v>
      </c>
      <c r="G335" s="2">
        <f t="shared" si="16"/>
        <v>3.9413938286200677E-2</v>
      </c>
      <c r="H335" s="2">
        <f t="shared" si="17"/>
        <v>-3.9277014065283999E-3</v>
      </c>
    </row>
    <row r="336" spans="1:8" x14ac:dyDescent="0.25">
      <c r="A336" s="1" t="s">
        <v>28</v>
      </c>
      <c r="B336" s="1" t="s">
        <v>130</v>
      </c>
      <c r="C336" s="3">
        <v>229.88</v>
      </c>
      <c r="D336" s="3">
        <v>102.806593781</v>
      </c>
      <c r="E336" s="2">
        <f t="shared" si="15"/>
        <v>0.44721852175482862</v>
      </c>
      <c r="F336" s="3">
        <v>102.404820117</v>
      </c>
      <c r="G336" s="2">
        <f t="shared" si="16"/>
        <v>0.44547076786584305</v>
      </c>
      <c r="H336" s="2">
        <f t="shared" si="17"/>
        <v>-3.908053454780026E-3</v>
      </c>
    </row>
    <row r="337" spans="1:8" x14ac:dyDescent="0.25">
      <c r="A337" s="1" t="s">
        <v>28</v>
      </c>
      <c r="B337" s="1" t="s">
        <v>47</v>
      </c>
      <c r="C337" s="3">
        <v>173.09</v>
      </c>
      <c r="D337" s="3">
        <v>6.2559677349099996</v>
      </c>
      <c r="E337" s="2">
        <f t="shared" si="15"/>
        <v>3.6142860563348547E-2</v>
      </c>
      <c r="F337" s="3">
        <v>6.2323757725800002</v>
      </c>
      <c r="G337" s="2">
        <f t="shared" si="16"/>
        <v>3.6006561745796986E-2</v>
      </c>
      <c r="H337" s="2">
        <f t="shared" si="17"/>
        <v>-3.7711131722035305E-3</v>
      </c>
    </row>
    <row r="338" spans="1:8" x14ac:dyDescent="0.25">
      <c r="A338" s="1" t="s">
        <v>28</v>
      </c>
      <c r="B338" s="1" t="s">
        <v>303</v>
      </c>
      <c r="C338" s="3">
        <v>361.92</v>
      </c>
      <c r="D338" s="3">
        <v>13.720645059900001</v>
      </c>
      <c r="E338" s="2">
        <f t="shared" si="15"/>
        <v>3.7910712477619367E-2</v>
      </c>
      <c r="F338" s="3">
        <v>13.673054736199999</v>
      </c>
      <c r="G338" s="2">
        <f t="shared" si="16"/>
        <v>3.7779218435565864E-2</v>
      </c>
      <c r="H338" s="2">
        <f t="shared" si="17"/>
        <v>-3.4685194094182291E-3</v>
      </c>
    </row>
    <row r="339" spans="1:8" x14ac:dyDescent="0.25">
      <c r="A339" s="1" t="s">
        <v>28</v>
      </c>
      <c r="B339" s="1" t="s">
        <v>84</v>
      </c>
      <c r="C339" s="3">
        <v>198.65</v>
      </c>
      <c r="D339" s="3">
        <v>14.0568768278</v>
      </c>
      <c r="E339" s="2">
        <f t="shared" si="15"/>
        <v>7.0762027826831109E-2</v>
      </c>
      <c r="F339" s="3">
        <v>14.0105573439</v>
      </c>
      <c r="G339" s="2">
        <f t="shared" si="16"/>
        <v>7.0528856500880949E-2</v>
      </c>
      <c r="H339" s="2">
        <f t="shared" si="17"/>
        <v>-3.2951475969679495E-3</v>
      </c>
    </row>
    <row r="340" spans="1:8" x14ac:dyDescent="0.25">
      <c r="A340" s="1" t="s">
        <v>28</v>
      </c>
      <c r="B340" s="1" t="s">
        <v>72</v>
      </c>
      <c r="C340" s="3">
        <v>124.36</v>
      </c>
      <c r="D340" s="3">
        <v>67.737009253799997</v>
      </c>
      <c r="E340" s="2">
        <f t="shared" si="15"/>
        <v>0.5446848605162431</v>
      </c>
      <c r="F340" s="3">
        <v>67.516100736799999</v>
      </c>
      <c r="G340" s="2">
        <f t="shared" si="16"/>
        <v>0.54290849740109359</v>
      </c>
      <c r="H340" s="2">
        <f t="shared" si="17"/>
        <v>-3.261267650189401E-3</v>
      </c>
    </row>
    <row r="341" spans="1:8" x14ac:dyDescent="0.25">
      <c r="A341" s="1" t="s">
        <v>28</v>
      </c>
      <c r="B341" s="1" t="s">
        <v>144</v>
      </c>
      <c r="C341" s="3">
        <v>198.46</v>
      </c>
      <c r="D341" s="3">
        <v>44.134140762900003</v>
      </c>
      <c r="E341" s="2">
        <f t="shared" si="15"/>
        <v>0.2223830533251033</v>
      </c>
      <c r="F341" s="3">
        <v>44.011365226099997</v>
      </c>
      <c r="G341" s="2">
        <f t="shared" si="16"/>
        <v>0.22176441210369846</v>
      </c>
      <c r="H341" s="2">
        <f t="shared" si="17"/>
        <v>-2.7818721442791411E-3</v>
      </c>
    </row>
    <row r="342" spans="1:8" x14ac:dyDescent="0.25">
      <c r="A342" s="1" t="s">
        <v>28</v>
      </c>
      <c r="B342" s="1" t="s">
        <v>508</v>
      </c>
      <c r="C342" s="3">
        <v>44.78</v>
      </c>
      <c r="D342" s="3">
        <v>21.2823111266</v>
      </c>
      <c r="E342" s="2">
        <f t="shared" si="15"/>
        <v>0.47526375896828937</v>
      </c>
      <c r="F342" s="3">
        <v>21.223158614700001</v>
      </c>
      <c r="G342" s="2">
        <f t="shared" si="16"/>
        <v>0.47394280068557393</v>
      </c>
      <c r="H342" s="2">
        <f t="shared" si="17"/>
        <v>-2.7794214429121052E-3</v>
      </c>
    </row>
    <row r="343" spans="1:8" x14ac:dyDescent="0.25">
      <c r="A343" s="1" t="s">
        <v>28</v>
      </c>
      <c r="B343" s="1" t="s">
        <v>203</v>
      </c>
      <c r="C343" s="3">
        <v>147.07</v>
      </c>
      <c r="D343" s="3">
        <v>43.3845546278</v>
      </c>
      <c r="E343" s="2">
        <f t="shared" si="15"/>
        <v>0.29499255203508534</v>
      </c>
      <c r="F343" s="3">
        <v>43.273184381999997</v>
      </c>
      <c r="G343" s="2">
        <f t="shared" si="16"/>
        <v>0.29423529191541442</v>
      </c>
      <c r="H343" s="2">
        <f t="shared" si="17"/>
        <v>-2.5670482676486781E-3</v>
      </c>
    </row>
    <row r="344" spans="1:8" x14ac:dyDescent="0.25">
      <c r="A344" s="1" t="s">
        <v>28</v>
      </c>
      <c r="B344" s="1" t="s">
        <v>478</v>
      </c>
      <c r="C344" s="3">
        <v>339.37</v>
      </c>
      <c r="D344" s="3">
        <v>57.472804185699999</v>
      </c>
      <c r="E344" s="2">
        <f t="shared" si="15"/>
        <v>0.16935145765889736</v>
      </c>
      <c r="F344" s="3">
        <v>57.329508027899998</v>
      </c>
      <c r="G344" s="2">
        <f t="shared" si="16"/>
        <v>0.16892921598226124</v>
      </c>
      <c r="H344" s="2">
        <f t="shared" si="17"/>
        <v>-2.4932863435199464E-3</v>
      </c>
    </row>
    <row r="345" spans="1:8" x14ac:dyDescent="0.25">
      <c r="A345" s="1" t="s">
        <v>28</v>
      </c>
      <c r="B345" s="1" t="s">
        <v>59</v>
      </c>
      <c r="C345" s="3">
        <v>35.590000000000003</v>
      </c>
      <c r="D345" s="3">
        <v>4.22372739481</v>
      </c>
      <c r="E345" s="2">
        <f t="shared" si="15"/>
        <v>0.11867736428238268</v>
      </c>
      <c r="F345" s="3">
        <v>4.21423586498</v>
      </c>
      <c r="G345" s="2">
        <f t="shared" si="16"/>
        <v>0.11841067336274233</v>
      </c>
      <c r="H345" s="2">
        <f t="shared" si="17"/>
        <v>-2.24719280928569E-3</v>
      </c>
    </row>
    <row r="346" spans="1:8" x14ac:dyDescent="0.25">
      <c r="A346" s="1" t="s">
        <v>28</v>
      </c>
      <c r="B346" s="1" t="s">
        <v>157</v>
      </c>
      <c r="C346" s="3">
        <v>491.03</v>
      </c>
      <c r="D346" s="3">
        <v>11.9344046197</v>
      </c>
      <c r="E346" s="2">
        <f t="shared" si="15"/>
        <v>2.4304838033725028E-2</v>
      </c>
      <c r="F346" s="3">
        <v>11.9079094517</v>
      </c>
      <c r="G346" s="2">
        <f t="shared" si="16"/>
        <v>2.4250879684947969E-2</v>
      </c>
      <c r="H346" s="2">
        <f t="shared" si="17"/>
        <v>-2.2200661737465299E-3</v>
      </c>
    </row>
    <row r="347" spans="1:8" x14ac:dyDescent="0.25">
      <c r="A347" s="1" t="s">
        <v>28</v>
      </c>
      <c r="B347" s="1" t="s">
        <v>411</v>
      </c>
      <c r="C347" s="3">
        <v>468.78</v>
      </c>
      <c r="D347" s="3">
        <v>10.4967636713</v>
      </c>
      <c r="E347" s="2">
        <f t="shared" si="15"/>
        <v>2.2391662765689664E-2</v>
      </c>
      <c r="F347" s="3">
        <v>10.4750409434</v>
      </c>
      <c r="G347" s="2">
        <f t="shared" si="16"/>
        <v>2.2345323911856309E-2</v>
      </c>
      <c r="H347" s="2">
        <f t="shared" si="17"/>
        <v>-2.0694690840181583E-3</v>
      </c>
    </row>
    <row r="348" spans="1:8" x14ac:dyDescent="0.25">
      <c r="A348" s="1" t="s">
        <v>28</v>
      </c>
      <c r="B348" s="1" t="s">
        <v>338</v>
      </c>
      <c r="C348" s="3">
        <v>304.2</v>
      </c>
      <c r="D348" s="3">
        <v>142.75473036299999</v>
      </c>
      <c r="E348" s="2">
        <f t="shared" si="15"/>
        <v>0.46927919251479289</v>
      </c>
      <c r="F348" s="3">
        <v>142.484494095</v>
      </c>
      <c r="G348" s="2">
        <f t="shared" si="16"/>
        <v>0.46839084186390534</v>
      </c>
      <c r="H348" s="2">
        <f t="shared" si="17"/>
        <v>-1.8930109518110385E-3</v>
      </c>
    </row>
    <row r="349" spans="1:8" x14ac:dyDescent="0.25">
      <c r="A349" s="1" t="s">
        <v>28</v>
      </c>
      <c r="B349" s="1" t="s">
        <v>119</v>
      </c>
      <c r="C349" s="3">
        <v>130.91999999999999</v>
      </c>
      <c r="D349" s="3">
        <v>18.2593692244</v>
      </c>
      <c r="E349" s="2">
        <f t="shared" si="15"/>
        <v>0.13946967021387108</v>
      </c>
      <c r="F349" s="3">
        <v>18.227325509300002</v>
      </c>
      <c r="G349" s="2">
        <f t="shared" si="16"/>
        <v>0.13922491223113354</v>
      </c>
      <c r="H349" s="2">
        <f t="shared" si="17"/>
        <v>-1.7549190613429606E-3</v>
      </c>
    </row>
    <row r="350" spans="1:8" x14ac:dyDescent="0.25">
      <c r="A350" s="1" t="s">
        <v>28</v>
      </c>
      <c r="B350" s="1" t="s">
        <v>330</v>
      </c>
      <c r="C350" s="3">
        <v>1414.15</v>
      </c>
      <c r="D350" s="3">
        <v>58.163460446400002</v>
      </c>
      <c r="E350" s="2">
        <f t="shared" si="15"/>
        <v>4.1129625885797119E-2</v>
      </c>
      <c r="F350" s="3">
        <v>58.067696633200001</v>
      </c>
      <c r="G350" s="2">
        <f t="shared" si="16"/>
        <v>4.1061907600466706E-2</v>
      </c>
      <c r="H350" s="2">
        <f t="shared" si="17"/>
        <v>-1.6464600363358991E-3</v>
      </c>
    </row>
    <row r="351" spans="1:8" x14ac:dyDescent="0.25">
      <c r="A351" s="1" t="s">
        <v>28</v>
      </c>
      <c r="B351" s="1" t="s">
        <v>63</v>
      </c>
      <c r="C351" s="3">
        <v>116.49</v>
      </c>
      <c r="D351" s="3">
        <v>63.258008508400003</v>
      </c>
      <c r="E351" s="2">
        <f t="shared" si="15"/>
        <v>0.5430338098411881</v>
      </c>
      <c r="F351" s="3">
        <v>63.155389284000002</v>
      </c>
      <c r="G351" s="2">
        <f t="shared" si="16"/>
        <v>0.54215288251352056</v>
      </c>
      <c r="H351" s="2">
        <f t="shared" si="17"/>
        <v>-1.6222329286002535E-3</v>
      </c>
    </row>
    <row r="352" spans="1:8" x14ac:dyDescent="0.25">
      <c r="A352" s="1" t="s">
        <v>28</v>
      </c>
      <c r="B352" s="1" t="s">
        <v>212</v>
      </c>
      <c r="C352" s="3">
        <v>265.06</v>
      </c>
      <c r="D352" s="3">
        <v>29.158943291</v>
      </c>
      <c r="E352" s="2">
        <f t="shared" si="15"/>
        <v>0.11000884060590055</v>
      </c>
      <c r="F352" s="3">
        <v>29.1161102085</v>
      </c>
      <c r="G352" s="2">
        <f t="shared" si="16"/>
        <v>0.10984724292047084</v>
      </c>
      <c r="H352" s="2">
        <f t="shared" si="17"/>
        <v>-1.4689518091425551E-3</v>
      </c>
    </row>
    <row r="353" spans="1:8" x14ac:dyDescent="0.25">
      <c r="A353" s="1" t="s">
        <v>28</v>
      </c>
      <c r="B353" s="1" t="s">
        <v>318</v>
      </c>
      <c r="C353" s="3">
        <v>255.98</v>
      </c>
      <c r="D353" s="3">
        <v>8.9205924164199999</v>
      </c>
      <c r="E353" s="2">
        <f t="shared" si="15"/>
        <v>3.4848786688100632E-2</v>
      </c>
      <c r="F353" s="3">
        <v>8.9078957996299994</v>
      </c>
      <c r="G353" s="2">
        <f t="shared" si="16"/>
        <v>3.4799186653762013E-2</v>
      </c>
      <c r="H353" s="2">
        <f t="shared" si="17"/>
        <v>-1.4232930053647533E-3</v>
      </c>
    </row>
    <row r="354" spans="1:8" x14ac:dyDescent="0.25">
      <c r="A354" s="1" t="s">
        <v>28</v>
      </c>
      <c r="B354" s="1" t="s">
        <v>305</v>
      </c>
      <c r="C354" s="3">
        <v>468.93</v>
      </c>
      <c r="D354" s="3">
        <v>185.04300851400001</v>
      </c>
      <c r="E354" s="2">
        <f t="shared" si="15"/>
        <v>0.3946068891177788</v>
      </c>
      <c r="F354" s="3">
        <v>184.780955396</v>
      </c>
      <c r="G354" s="2">
        <f t="shared" si="16"/>
        <v>0.39404805705755658</v>
      </c>
      <c r="H354" s="2">
        <f t="shared" si="17"/>
        <v>-1.4161741105727049E-3</v>
      </c>
    </row>
    <row r="355" spans="1:8" x14ac:dyDescent="0.25">
      <c r="A355" s="1" t="s">
        <v>28</v>
      </c>
      <c r="B355" s="1" t="s">
        <v>272</v>
      </c>
      <c r="C355" s="3">
        <v>33.06</v>
      </c>
      <c r="D355" s="3">
        <v>17.114927811699999</v>
      </c>
      <c r="E355" s="2">
        <f t="shared" si="15"/>
        <v>0.51769291626436775</v>
      </c>
      <c r="F355" s="3">
        <v>17.091324354299999</v>
      </c>
      <c r="G355" s="2">
        <f t="shared" si="16"/>
        <v>0.51697895808529937</v>
      </c>
      <c r="H355" s="2">
        <f t="shared" si="17"/>
        <v>-1.3791152179949303E-3</v>
      </c>
    </row>
    <row r="356" spans="1:8" x14ac:dyDescent="0.25">
      <c r="A356" s="1" t="s">
        <v>28</v>
      </c>
      <c r="B356" s="1" t="s">
        <v>271</v>
      </c>
      <c r="C356" s="3">
        <v>246.78</v>
      </c>
      <c r="D356" s="3">
        <v>55.014054955600002</v>
      </c>
      <c r="E356" s="2">
        <f t="shared" si="15"/>
        <v>0.22292752636194182</v>
      </c>
      <c r="F356" s="3">
        <v>54.947036202200003</v>
      </c>
      <c r="G356" s="2">
        <f t="shared" si="16"/>
        <v>0.22265595348974795</v>
      </c>
      <c r="H356" s="2">
        <f t="shared" si="17"/>
        <v>-1.21821148166751E-3</v>
      </c>
    </row>
    <row r="357" spans="1:8" x14ac:dyDescent="0.25">
      <c r="A357" s="1" t="s">
        <v>28</v>
      </c>
      <c r="B357" s="1" t="s">
        <v>448</v>
      </c>
      <c r="C357" s="3">
        <v>107.72</v>
      </c>
      <c r="D357" s="3">
        <v>15.265285394199999</v>
      </c>
      <c r="E357" s="2">
        <f t="shared" si="15"/>
        <v>0.14171263826773114</v>
      </c>
      <c r="F357" s="3">
        <v>15.2476578796</v>
      </c>
      <c r="G357" s="2">
        <f t="shared" si="16"/>
        <v>0.14154899628295581</v>
      </c>
      <c r="H357" s="2">
        <f t="shared" si="17"/>
        <v>-1.154745171465752E-3</v>
      </c>
    </row>
    <row r="358" spans="1:8" x14ac:dyDescent="0.25">
      <c r="A358" s="1" t="s">
        <v>28</v>
      </c>
      <c r="B358" s="1" t="s">
        <v>454</v>
      </c>
      <c r="C358" s="3">
        <v>300.52</v>
      </c>
      <c r="D358" s="3">
        <v>27.934091631200001</v>
      </c>
      <c r="E358" s="2">
        <f t="shared" si="15"/>
        <v>9.2952521067483043E-2</v>
      </c>
      <c r="F358" s="3">
        <v>27.9232619052</v>
      </c>
      <c r="G358" s="2">
        <f t="shared" si="16"/>
        <v>9.2916484444296565E-2</v>
      </c>
      <c r="H358" s="2">
        <f t="shared" si="17"/>
        <v>-3.8768849701577122E-4</v>
      </c>
    </row>
    <row r="359" spans="1:8" x14ac:dyDescent="0.25">
      <c r="A359" s="1" t="s">
        <v>28</v>
      </c>
      <c r="B359" s="1" t="s">
        <v>172</v>
      </c>
      <c r="C359" s="3">
        <v>225.78</v>
      </c>
      <c r="D359" s="3">
        <v>26.267766422000001</v>
      </c>
      <c r="E359" s="2">
        <f t="shared" si="15"/>
        <v>0.11634230853928604</v>
      </c>
      <c r="F359" s="3">
        <v>26.259614144</v>
      </c>
      <c r="G359" s="2">
        <f t="shared" si="16"/>
        <v>0.1163062013641598</v>
      </c>
      <c r="H359" s="2">
        <f t="shared" si="17"/>
        <v>-3.1035291958333273E-4</v>
      </c>
    </row>
    <row r="360" spans="1:8" x14ac:dyDescent="0.25">
      <c r="A360" s="1" t="s">
        <v>28</v>
      </c>
      <c r="B360" s="1" t="s">
        <v>190</v>
      </c>
      <c r="C360" s="3">
        <v>362.81</v>
      </c>
      <c r="D360" s="3">
        <v>100.011553444</v>
      </c>
      <c r="E360" s="2">
        <f t="shared" si="15"/>
        <v>0.27565820524241336</v>
      </c>
      <c r="F360" s="3">
        <v>99.987403451899993</v>
      </c>
      <c r="G360" s="2">
        <f t="shared" si="16"/>
        <v>0.27559164149802923</v>
      </c>
      <c r="H360" s="2">
        <f t="shared" si="17"/>
        <v>-2.4147202266515584E-4</v>
      </c>
    </row>
    <row r="361" spans="1:8" x14ac:dyDescent="0.25">
      <c r="A361" s="1" t="s">
        <v>28</v>
      </c>
      <c r="B361" s="1" t="s">
        <v>227</v>
      </c>
      <c r="C361" s="3">
        <v>290.49</v>
      </c>
      <c r="D361" s="3">
        <v>7.8517892058400003</v>
      </c>
      <c r="E361" s="2">
        <f t="shared" si="15"/>
        <v>2.7029464717683912E-2</v>
      </c>
      <c r="F361" s="3">
        <v>7.8499855080599996</v>
      </c>
      <c r="G361" s="2">
        <f t="shared" si="16"/>
        <v>2.7023255561499534E-2</v>
      </c>
      <c r="H361" s="2">
        <f t="shared" si="17"/>
        <v>-2.297180595040828E-4</v>
      </c>
    </row>
    <row r="362" spans="1:8" x14ac:dyDescent="0.25">
      <c r="A362" s="1" t="s">
        <v>28</v>
      </c>
      <c r="B362" s="1" t="s">
        <v>243</v>
      </c>
      <c r="C362" s="3">
        <v>357.49</v>
      </c>
      <c r="D362" s="3">
        <v>13.2681270203</v>
      </c>
      <c r="E362" s="2">
        <f t="shared" si="15"/>
        <v>3.7114680187697556E-2</v>
      </c>
      <c r="F362" s="3">
        <v>13.265408216899999</v>
      </c>
      <c r="G362" s="2">
        <f t="shared" si="16"/>
        <v>3.7107074930487566E-2</v>
      </c>
      <c r="H362" s="2">
        <f t="shared" si="17"/>
        <v>-2.0491237352798956E-4</v>
      </c>
    </row>
    <row r="363" spans="1:8" x14ac:dyDescent="0.25">
      <c r="A363" s="1" t="s">
        <v>28</v>
      </c>
      <c r="B363" s="1" t="s">
        <v>421</v>
      </c>
      <c r="C363" s="3">
        <v>89.8</v>
      </c>
      <c r="D363" s="3">
        <v>16.353900188499999</v>
      </c>
      <c r="E363" s="2">
        <f t="shared" si="15"/>
        <v>0.18211470143095768</v>
      </c>
      <c r="F363" s="3">
        <v>16.3517797294</v>
      </c>
      <c r="G363" s="2">
        <f t="shared" si="16"/>
        <v>0.18209108830066817</v>
      </c>
      <c r="H363" s="2">
        <f t="shared" si="17"/>
        <v>-1.2966075832416312E-4</v>
      </c>
    </row>
    <row r="364" spans="1:8" x14ac:dyDescent="0.25">
      <c r="A364" s="1" t="s">
        <v>28</v>
      </c>
      <c r="B364" s="1" t="s">
        <v>458</v>
      </c>
      <c r="C364" s="3">
        <v>146.96</v>
      </c>
      <c r="D364" s="3">
        <v>2.1155973435800002</v>
      </c>
      <c r="E364" s="2">
        <f t="shared" si="15"/>
        <v>1.4395735870849212E-2</v>
      </c>
      <c r="F364" s="3">
        <v>2.11533003613</v>
      </c>
      <c r="G364" s="2">
        <f t="shared" si="16"/>
        <v>1.4393916957879695E-2</v>
      </c>
      <c r="H364" s="2">
        <f t="shared" si="17"/>
        <v>-1.2635081567450199E-4</v>
      </c>
    </row>
    <row r="365" spans="1:8" x14ac:dyDescent="0.25">
      <c r="A365" s="1" t="s">
        <v>28</v>
      </c>
      <c r="B365" s="1" t="s">
        <v>45</v>
      </c>
      <c r="C365" s="3">
        <v>314.69</v>
      </c>
      <c r="D365" s="3">
        <v>60.151724180199999</v>
      </c>
      <c r="E365" s="2">
        <f t="shared" si="15"/>
        <v>0.19114596644380183</v>
      </c>
      <c r="F365" s="3">
        <v>60.1455492523</v>
      </c>
      <c r="G365" s="2">
        <f t="shared" si="16"/>
        <v>0.19112634418729543</v>
      </c>
      <c r="H365" s="2">
        <f t="shared" si="17"/>
        <v>-1.0265587535778204E-4</v>
      </c>
    </row>
    <row r="366" spans="1:8" x14ac:dyDescent="0.25">
      <c r="A366" s="1" t="s">
        <v>28</v>
      </c>
      <c r="B366" s="1" t="s">
        <v>362</v>
      </c>
      <c r="C366" s="3">
        <v>105.52</v>
      </c>
      <c r="D366" s="3">
        <v>5.9019370711199999</v>
      </c>
      <c r="E366" s="2">
        <f t="shared" si="15"/>
        <v>5.5931928270659591E-2</v>
      </c>
      <c r="F366" s="3">
        <v>5.9014688137500002</v>
      </c>
      <c r="G366" s="2">
        <f t="shared" si="16"/>
        <v>5.5927490653430632E-2</v>
      </c>
      <c r="H366" s="2">
        <f t="shared" si="17"/>
        <v>-7.9339607379244576E-5</v>
      </c>
    </row>
    <row r="367" spans="1:8" x14ac:dyDescent="0.25">
      <c r="A367" s="1" t="s">
        <v>28</v>
      </c>
      <c r="B367" s="1" t="s">
        <v>61</v>
      </c>
      <c r="C367" s="3">
        <v>157.22</v>
      </c>
      <c r="D367" s="3">
        <v>43.736259965899997</v>
      </c>
      <c r="E367" s="2">
        <f t="shared" si="15"/>
        <v>0.27818509073845565</v>
      </c>
      <c r="F367" s="3">
        <v>43.732841997199998</v>
      </c>
      <c r="G367" s="2">
        <f t="shared" si="16"/>
        <v>0.27816335070092862</v>
      </c>
      <c r="H367" s="2">
        <f t="shared" si="17"/>
        <v>-7.8149542340017351E-5</v>
      </c>
    </row>
    <row r="368" spans="1:8" x14ac:dyDescent="0.25">
      <c r="A368" s="1" t="s">
        <v>28</v>
      </c>
      <c r="B368" s="1" t="s">
        <v>335</v>
      </c>
      <c r="C368" s="3">
        <v>334.62</v>
      </c>
      <c r="D368" s="3">
        <v>107.13628788699999</v>
      </c>
      <c r="E368" s="2">
        <f t="shared" si="15"/>
        <v>0.32017299589683818</v>
      </c>
      <c r="F368" s="3">
        <v>107.12902219</v>
      </c>
      <c r="G368" s="2">
        <f t="shared" si="16"/>
        <v>0.32015128261909032</v>
      </c>
      <c r="H368" s="2">
        <f t="shared" si="17"/>
        <v>-6.7817330087611207E-5</v>
      </c>
    </row>
    <row r="369" spans="1:8" x14ac:dyDescent="0.25">
      <c r="A369" s="1" t="s">
        <v>28</v>
      </c>
      <c r="B369" s="1" t="s">
        <v>502</v>
      </c>
      <c r="C369" s="3">
        <v>125.95</v>
      </c>
      <c r="D369" s="3">
        <v>4.0140444456699997</v>
      </c>
      <c r="E369" s="2">
        <f t="shared" si="15"/>
        <v>3.187014248249305E-2</v>
      </c>
      <c r="F369" s="3">
        <v>4.0138645364799999</v>
      </c>
      <c r="G369" s="2">
        <f t="shared" si="16"/>
        <v>3.1868714064946409E-2</v>
      </c>
      <c r="H369" s="2">
        <f t="shared" si="17"/>
        <v>-4.4819929732953784E-5</v>
      </c>
    </row>
    <row r="370" spans="1:8" x14ac:dyDescent="0.25">
      <c r="A370" s="1" t="s">
        <v>28</v>
      </c>
      <c r="B370" s="1" t="s">
        <v>500</v>
      </c>
      <c r="C370" s="3">
        <v>307.08</v>
      </c>
      <c r="D370" s="3">
        <v>8.1288244678100003</v>
      </c>
      <c r="E370" s="2">
        <f t="shared" si="15"/>
        <v>2.6471357521850987E-2</v>
      </c>
      <c r="F370" s="3">
        <v>8.1285456459999992</v>
      </c>
      <c r="G370" s="2">
        <f t="shared" si="16"/>
        <v>2.6470449544092743E-2</v>
      </c>
      <c r="H370" s="2">
        <f t="shared" si="17"/>
        <v>-3.4300385142438653E-5</v>
      </c>
    </row>
    <row r="371" spans="1:8" x14ac:dyDescent="0.25">
      <c r="A371" s="1" t="s">
        <v>28</v>
      </c>
      <c r="B371" s="1" t="s">
        <v>265</v>
      </c>
      <c r="C371" s="3">
        <v>109.33</v>
      </c>
      <c r="D371" s="3">
        <v>46.738744218999997</v>
      </c>
      <c r="E371" s="2">
        <f t="shared" si="15"/>
        <v>0.42750154778194455</v>
      </c>
      <c r="F371" s="3">
        <v>46.737451994300002</v>
      </c>
      <c r="G371" s="2">
        <f t="shared" si="16"/>
        <v>0.42748972829324067</v>
      </c>
      <c r="H371" s="2">
        <f t="shared" si="17"/>
        <v>-2.7647826692562169E-5</v>
      </c>
    </row>
    <row r="372" spans="1:8" x14ac:dyDescent="0.25">
      <c r="A372" s="1" t="s">
        <v>28</v>
      </c>
      <c r="B372" s="1" t="s">
        <v>489</v>
      </c>
      <c r="C372" s="3">
        <v>419.85</v>
      </c>
      <c r="D372" s="3">
        <v>9.4877339152300006</v>
      </c>
      <c r="E372" s="2">
        <f t="shared" si="15"/>
        <v>2.2597913338644755E-2</v>
      </c>
      <c r="F372" s="3">
        <v>9.4877263375900007</v>
      </c>
      <c r="G372" s="2">
        <f t="shared" si="16"/>
        <v>2.2597895290198882E-2</v>
      </c>
      <c r="H372" s="2">
        <f t="shared" si="17"/>
        <v>-7.9867754172141365E-7</v>
      </c>
    </row>
    <row r="373" spans="1:8" x14ac:dyDescent="0.25">
      <c r="A373" s="1" t="s">
        <v>28</v>
      </c>
      <c r="B373" s="1" t="s">
        <v>168</v>
      </c>
      <c r="C373" s="3">
        <v>359.65</v>
      </c>
      <c r="D373" s="3">
        <v>176.30354097399999</v>
      </c>
      <c r="E373" s="2">
        <f t="shared" si="15"/>
        <v>0.49020865000417069</v>
      </c>
      <c r="F373" s="3">
        <v>176.30346210499999</v>
      </c>
      <c r="G373" s="2">
        <f t="shared" si="16"/>
        <v>0.49020843071041292</v>
      </c>
      <c r="H373" s="2">
        <f t="shared" si="17"/>
        <v>-4.473477932235117E-7</v>
      </c>
    </row>
    <row r="374" spans="1:8" x14ac:dyDescent="0.25">
      <c r="A374" s="1" t="s">
        <v>28</v>
      </c>
      <c r="B374" s="1" t="s">
        <v>231</v>
      </c>
      <c r="C374" s="3">
        <v>222.16</v>
      </c>
      <c r="D374" s="3">
        <v>4.00910906894</v>
      </c>
      <c r="E374" s="2">
        <f t="shared" si="15"/>
        <v>1.804604370246669E-2</v>
      </c>
      <c r="F374" s="3">
        <v>4.0091090678799999</v>
      </c>
      <c r="G374" s="2">
        <f t="shared" si="16"/>
        <v>1.8046043697695354E-2</v>
      </c>
      <c r="H374" s="2">
        <f t="shared" si="17"/>
        <v>-2.6439791721232842E-10</v>
      </c>
    </row>
    <row r="375" spans="1:8" x14ac:dyDescent="0.25">
      <c r="A375" s="1" t="s">
        <v>28</v>
      </c>
      <c r="B375" s="1" t="s">
        <v>495</v>
      </c>
      <c r="C375" s="3">
        <v>179.31</v>
      </c>
      <c r="D375" s="3">
        <v>3.66478969416</v>
      </c>
      <c r="E375" s="2">
        <f t="shared" si="15"/>
        <v>2.0438289521833696E-2</v>
      </c>
      <c r="F375" s="3">
        <v>3.66478969412</v>
      </c>
      <c r="G375" s="2">
        <f t="shared" si="16"/>
        <v>2.0438289521610618E-2</v>
      </c>
      <c r="H375" s="2">
        <f t="shared" si="17"/>
        <v>-1.0914679053304633E-11</v>
      </c>
    </row>
    <row r="376" spans="1:8" x14ac:dyDescent="0.25">
      <c r="A376" s="1" t="s">
        <v>28</v>
      </c>
      <c r="B376" s="1" t="s">
        <v>75</v>
      </c>
      <c r="C376" s="3">
        <v>63.01</v>
      </c>
      <c r="D376" s="3">
        <v>5.2428028017499999</v>
      </c>
      <c r="E376" s="2">
        <f t="shared" si="15"/>
        <v>8.3205884807966993E-2</v>
      </c>
      <c r="F376" s="3">
        <v>5.2428028017499999</v>
      </c>
      <c r="G376" s="2">
        <f t="shared" si="16"/>
        <v>8.3205884807966993E-2</v>
      </c>
      <c r="H376" s="2">
        <f t="shared" si="17"/>
        <v>0</v>
      </c>
    </row>
    <row r="377" spans="1:8" x14ac:dyDescent="0.25">
      <c r="A377" s="1" t="s">
        <v>28</v>
      </c>
      <c r="B377" s="1" t="s">
        <v>91</v>
      </c>
      <c r="C377" s="3">
        <v>87.77</v>
      </c>
      <c r="D377" s="3">
        <v>3.6819495029999998</v>
      </c>
      <c r="E377" s="2">
        <f t="shared" si="15"/>
        <v>4.1949977247351028E-2</v>
      </c>
      <c r="F377" s="3">
        <v>3.6819495029999998</v>
      </c>
      <c r="G377" s="2">
        <f t="shared" si="16"/>
        <v>4.1949977247351028E-2</v>
      </c>
      <c r="H377" s="2">
        <f t="shared" si="17"/>
        <v>0</v>
      </c>
    </row>
    <row r="378" spans="1:8" x14ac:dyDescent="0.25">
      <c r="A378" s="1" t="s">
        <v>28</v>
      </c>
      <c r="B378" s="1" t="s">
        <v>95</v>
      </c>
      <c r="C378" s="3">
        <v>200.55</v>
      </c>
      <c r="D378" s="3">
        <v>4.0119253724200004</v>
      </c>
      <c r="E378" s="2">
        <f t="shared" si="15"/>
        <v>2.0004614173123911E-2</v>
      </c>
      <c r="F378" s="3">
        <v>4.0119253724200004</v>
      </c>
      <c r="G378" s="2">
        <f t="shared" si="16"/>
        <v>2.0004614173123911E-2</v>
      </c>
      <c r="H378" s="2">
        <f t="shared" si="17"/>
        <v>0</v>
      </c>
    </row>
    <row r="379" spans="1:8" x14ac:dyDescent="0.25">
      <c r="A379" s="1" t="s">
        <v>28</v>
      </c>
      <c r="B379" s="1" t="s">
        <v>96</v>
      </c>
      <c r="C379" s="3">
        <v>131.29</v>
      </c>
      <c r="D379" s="3">
        <v>4.6688443018100001</v>
      </c>
      <c r="E379" s="2">
        <f t="shared" si="15"/>
        <v>3.5561309329042577E-2</v>
      </c>
      <c r="F379" s="3">
        <v>4.6688443018100001</v>
      </c>
      <c r="G379" s="2">
        <f t="shared" si="16"/>
        <v>3.5561309329042577E-2</v>
      </c>
      <c r="H379" s="2">
        <f t="shared" si="17"/>
        <v>0</v>
      </c>
    </row>
    <row r="380" spans="1:8" x14ac:dyDescent="0.25">
      <c r="A380" s="1" t="s">
        <v>28</v>
      </c>
      <c r="B380" s="1" t="s">
        <v>105</v>
      </c>
      <c r="C380" s="3">
        <v>189.17</v>
      </c>
      <c r="D380" s="3">
        <v>26.4057957584</v>
      </c>
      <c r="E380" s="2">
        <f t="shared" si="15"/>
        <v>0.13958765004176138</v>
      </c>
      <c r="F380" s="3">
        <v>26.4057957584</v>
      </c>
      <c r="G380" s="2">
        <f t="shared" si="16"/>
        <v>0.13958765004176138</v>
      </c>
      <c r="H380" s="2">
        <f t="shared" si="17"/>
        <v>0</v>
      </c>
    </row>
    <row r="381" spans="1:8" x14ac:dyDescent="0.25">
      <c r="A381" s="1" t="s">
        <v>28</v>
      </c>
      <c r="B381" s="1" t="s">
        <v>126</v>
      </c>
      <c r="C381" s="3">
        <v>74.099999999999994</v>
      </c>
      <c r="D381" s="3">
        <v>55.293607970799997</v>
      </c>
      <c r="E381" s="2">
        <f t="shared" si="15"/>
        <v>0.74620253671794878</v>
      </c>
      <c r="F381" s="3">
        <v>55.293607970799997</v>
      </c>
      <c r="G381" s="2">
        <f t="shared" si="16"/>
        <v>0.74620253671794878</v>
      </c>
      <c r="H381" s="2">
        <f t="shared" si="17"/>
        <v>0</v>
      </c>
    </row>
    <row r="382" spans="1:8" x14ac:dyDescent="0.25">
      <c r="A382" s="1" t="s">
        <v>28</v>
      </c>
      <c r="B382" s="1" t="s">
        <v>163</v>
      </c>
      <c r="C382" s="3">
        <v>97.24</v>
      </c>
      <c r="D382" s="3">
        <v>3.6023972085099998</v>
      </c>
      <c r="E382" s="2">
        <f t="shared" si="15"/>
        <v>3.704645422161662E-2</v>
      </c>
      <c r="F382" s="3">
        <v>3.6023972085099998</v>
      </c>
      <c r="G382" s="2">
        <f t="shared" si="16"/>
        <v>3.704645422161662E-2</v>
      </c>
      <c r="H382" s="2">
        <f t="shared" si="17"/>
        <v>0</v>
      </c>
    </row>
    <row r="383" spans="1:8" x14ac:dyDescent="0.25">
      <c r="A383" s="1" t="s">
        <v>28</v>
      </c>
      <c r="B383" s="1" t="s">
        <v>178</v>
      </c>
      <c r="C383" s="3">
        <v>262.74</v>
      </c>
      <c r="D383" s="3">
        <v>2.6837913234699999</v>
      </c>
      <c r="E383" s="2">
        <f t="shared" si="15"/>
        <v>1.021462785822486E-2</v>
      </c>
      <c r="F383" s="3">
        <v>2.6837913234699999</v>
      </c>
      <c r="G383" s="2">
        <f t="shared" si="16"/>
        <v>1.021462785822486E-2</v>
      </c>
      <c r="H383" s="2">
        <f t="shared" si="17"/>
        <v>0</v>
      </c>
    </row>
    <row r="384" spans="1:8" x14ac:dyDescent="0.25">
      <c r="A384" s="1" t="s">
        <v>28</v>
      </c>
      <c r="B384" s="1" t="s">
        <v>184</v>
      </c>
      <c r="C384" s="3">
        <v>117.75</v>
      </c>
      <c r="D384" s="3">
        <v>33.129508939600001</v>
      </c>
      <c r="E384" s="2">
        <f t="shared" si="15"/>
        <v>0.28135464067600852</v>
      </c>
      <c r="F384" s="3">
        <v>33.129508939600001</v>
      </c>
      <c r="G384" s="2">
        <f t="shared" si="16"/>
        <v>0.28135464067600852</v>
      </c>
      <c r="H384" s="2">
        <f t="shared" si="17"/>
        <v>0</v>
      </c>
    </row>
    <row r="385" spans="1:8" x14ac:dyDescent="0.25">
      <c r="A385" s="1" t="s">
        <v>28</v>
      </c>
      <c r="B385" s="1" t="s">
        <v>186</v>
      </c>
      <c r="C385" s="3">
        <v>152.27000000000001</v>
      </c>
      <c r="D385" s="3">
        <v>5.1830953531999997</v>
      </c>
      <c r="E385" s="2">
        <f t="shared" si="15"/>
        <v>3.4038847791423125E-2</v>
      </c>
      <c r="F385" s="3">
        <v>5.1830953531999997</v>
      </c>
      <c r="G385" s="2">
        <f t="shared" si="16"/>
        <v>3.4038847791423125E-2</v>
      </c>
      <c r="H385" s="2">
        <f t="shared" si="17"/>
        <v>0</v>
      </c>
    </row>
    <row r="386" spans="1:8" x14ac:dyDescent="0.25">
      <c r="A386" s="1" t="s">
        <v>28</v>
      </c>
      <c r="B386" s="1" t="s">
        <v>194</v>
      </c>
      <c r="C386" s="3">
        <v>100.25</v>
      </c>
      <c r="D386" s="3">
        <v>1.9995742535500001</v>
      </c>
      <c r="E386" s="2">
        <f t="shared" ref="E386:E449" si="18">D386/C386</f>
        <v>1.9945877840897755E-2</v>
      </c>
      <c r="F386" s="3">
        <v>1.9995742535500001</v>
      </c>
      <c r="G386" s="2">
        <f t="shared" ref="G386:G449" si="19">F386/C386</f>
        <v>1.9945877840897755E-2</v>
      </c>
      <c r="H386" s="2">
        <f t="shared" ref="H386:H449" si="20">(F386-D386)/D386</f>
        <v>0</v>
      </c>
    </row>
    <row r="387" spans="1:8" x14ac:dyDescent="0.25">
      <c r="A387" s="1" t="s">
        <v>28</v>
      </c>
      <c r="B387" s="1" t="s">
        <v>218</v>
      </c>
      <c r="C387" s="3">
        <v>286.16000000000003</v>
      </c>
      <c r="D387" s="3">
        <v>16.038674111300001</v>
      </c>
      <c r="E387" s="2">
        <f t="shared" si="18"/>
        <v>5.6047924627131672E-2</v>
      </c>
      <c r="F387" s="3">
        <v>16.038674111300001</v>
      </c>
      <c r="G387" s="2">
        <f t="shared" si="19"/>
        <v>5.6047924627131672E-2</v>
      </c>
      <c r="H387" s="2">
        <f t="shared" si="20"/>
        <v>0</v>
      </c>
    </row>
    <row r="388" spans="1:8" x14ac:dyDescent="0.25">
      <c r="A388" s="1" t="s">
        <v>28</v>
      </c>
      <c r="B388" s="1" t="s">
        <v>234</v>
      </c>
      <c r="C388" s="3">
        <v>193.36</v>
      </c>
      <c r="D388" s="3">
        <v>152.629237684</v>
      </c>
      <c r="E388" s="2">
        <f t="shared" si="18"/>
        <v>0.78935269799338015</v>
      </c>
      <c r="F388" s="3">
        <v>152.629237684</v>
      </c>
      <c r="G388" s="2">
        <f t="shared" si="19"/>
        <v>0.78935269799338015</v>
      </c>
      <c r="H388" s="2">
        <f t="shared" si="20"/>
        <v>0</v>
      </c>
    </row>
    <row r="389" spans="1:8" x14ac:dyDescent="0.25">
      <c r="A389" s="1" t="s">
        <v>28</v>
      </c>
      <c r="B389" s="1" t="s">
        <v>246</v>
      </c>
      <c r="C389" s="3">
        <v>157.34</v>
      </c>
      <c r="D389" s="3">
        <v>7.0223287214400001</v>
      </c>
      <c r="E389" s="2">
        <f t="shared" si="18"/>
        <v>4.4631554095843393E-2</v>
      </c>
      <c r="F389" s="3">
        <v>7.0223287214400001</v>
      </c>
      <c r="G389" s="2">
        <f t="shared" si="19"/>
        <v>4.4631554095843393E-2</v>
      </c>
      <c r="H389" s="2">
        <f t="shared" si="20"/>
        <v>0</v>
      </c>
    </row>
    <row r="390" spans="1:8" x14ac:dyDescent="0.25">
      <c r="A390" s="1" t="s">
        <v>28</v>
      </c>
      <c r="B390" s="1" t="s">
        <v>266</v>
      </c>
      <c r="C390" s="3">
        <v>138.09</v>
      </c>
      <c r="D390" s="3">
        <v>3.44123426739</v>
      </c>
      <c r="E390" s="2">
        <f t="shared" si="18"/>
        <v>2.4920227875950468E-2</v>
      </c>
      <c r="F390" s="3">
        <v>3.44123426739</v>
      </c>
      <c r="G390" s="2">
        <f t="shared" si="19"/>
        <v>2.4920227875950468E-2</v>
      </c>
      <c r="H390" s="2">
        <f t="shared" si="20"/>
        <v>0</v>
      </c>
    </row>
    <row r="391" spans="1:8" x14ac:dyDescent="0.25">
      <c r="A391" s="1" t="s">
        <v>28</v>
      </c>
      <c r="B391" s="1" t="s">
        <v>286</v>
      </c>
      <c r="C391" s="3">
        <v>45.79</v>
      </c>
      <c r="D391" s="3">
        <v>0.59615623677600005</v>
      </c>
      <c r="E391" s="2">
        <f t="shared" si="18"/>
        <v>1.3019354373793406E-2</v>
      </c>
      <c r="F391" s="3">
        <v>0.59615623677600005</v>
      </c>
      <c r="G391" s="2">
        <f t="shared" si="19"/>
        <v>1.3019354373793406E-2</v>
      </c>
      <c r="H391" s="2">
        <f t="shared" si="20"/>
        <v>0</v>
      </c>
    </row>
    <row r="392" spans="1:8" x14ac:dyDescent="0.25">
      <c r="A392" s="1" t="s">
        <v>28</v>
      </c>
      <c r="B392" s="1" t="s">
        <v>290</v>
      </c>
      <c r="C392" s="3">
        <v>126.66</v>
      </c>
      <c r="D392" s="3">
        <v>3.0192344497899999</v>
      </c>
      <c r="E392" s="2">
        <f t="shared" si="18"/>
        <v>2.3837316041291648E-2</v>
      </c>
      <c r="F392" s="3">
        <v>3.0192344497899999</v>
      </c>
      <c r="G392" s="2">
        <f t="shared" si="19"/>
        <v>2.3837316041291648E-2</v>
      </c>
      <c r="H392" s="2">
        <f t="shared" si="20"/>
        <v>0</v>
      </c>
    </row>
    <row r="393" spans="1:8" x14ac:dyDescent="0.25">
      <c r="A393" s="1" t="s">
        <v>28</v>
      </c>
      <c r="B393" s="1" t="s">
        <v>324</v>
      </c>
      <c r="C393" s="3">
        <v>218.72</v>
      </c>
      <c r="D393" s="3">
        <v>4.5439192607300001</v>
      </c>
      <c r="E393" s="2">
        <f t="shared" si="18"/>
        <v>2.0775051484683615E-2</v>
      </c>
      <c r="F393" s="3">
        <v>4.5439192607300001</v>
      </c>
      <c r="G393" s="2">
        <f t="shared" si="19"/>
        <v>2.0775051484683615E-2</v>
      </c>
      <c r="H393" s="2">
        <f t="shared" si="20"/>
        <v>0</v>
      </c>
    </row>
    <row r="394" spans="1:8" x14ac:dyDescent="0.25">
      <c r="A394" s="1" t="s">
        <v>28</v>
      </c>
      <c r="B394" s="1" t="s">
        <v>325</v>
      </c>
      <c r="C394" s="3">
        <v>75.05</v>
      </c>
      <c r="D394" s="3">
        <v>1.4298840775099999</v>
      </c>
      <c r="E394" s="2">
        <f t="shared" si="18"/>
        <v>1.9052419420519651E-2</v>
      </c>
      <c r="F394" s="3">
        <v>1.4298840775099999</v>
      </c>
      <c r="G394" s="2">
        <f t="shared" si="19"/>
        <v>1.9052419420519651E-2</v>
      </c>
      <c r="H394" s="2">
        <f t="shared" si="20"/>
        <v>0</v>
      </c>
    </row>
    <row r="395" spans="1:8" x14ac:dyDescent="0.25">
      <c r="A395" s="1" t="s">
        <v>28</v>
      </c>
      <c r="B395" s="1" t="s">
        <v>350</v>
      </c>
      <c r="C395" s="3">
        <v>105.89</v>
      </c>
      <c r="D395" s="3">
        <v>4.7093921731200004</v>
      </c>
      <c r="E395" s="2">
        <f t="shared" si="18"/>
        <v>4.4474380707526684E-2</v>
      </c>
      <c r="F395" s="3">
        <v>4.7093921731200004</v>
      </c>
      <c r="G395" s="2">
        <f t="shared" si="19"/>
        <v>4.4474380707526684E-2</v>
      </c>
      <c r="H395" s="2">
        <f t="shared" si="20"/>
        <v>0</v>
      </c>
    </row>
    <row r="396" spans="1:8" x14ac:dyDescent="0.25">
      <c r="A396" s="1" t="s">
        <v>28</v>
      </c>
      <c r="B396" s="1" t="s">
        <v>388</v>
      </c>
      <c r="C396" s="3">
        <v>76.94</v>
      </c>
      <c r="D396" s="3">
        <v>2.2459390093499998</v>
      </c>
      <c r="E396" s="2">
        <f t="shared" si="18"/>
        <v>2.9190785148817257E-2</v>
      </c>
      <c r="F396" s="3">
        <v>2.2459390093499998</v>
      </c>
      <c r="G396" s="2">
        <f t="shared" si="19"/>
        <v>2.9190785148817257E-2</v>
      </c>
      <c r="H396" s="2">
        <f t="shared" si="20"/>
        <v>0</v>
      </c>
    </row>
    <row r="397" spans="1:8" x14ac:dyDescent="0.25">
      <c r="A397" s="1" t="s">
        <v>28</v>
      </c>
      <c r="B397" s="1" t="s">
        <v>412</v>
      </c>
      <c r="C397" s="3">
        <v>366.2</v>
      </c>
      <c r="D397" s="3">
        <v>34.618484477599999</v>
      </c>
      <c r="E397" s="2">
        <f t="shared" si="18"/>
        <v>9.4534365039868923E-2</v>
      </c>
      <c r="F397" s="3">
        <v>34.618484477599999</v>
      </c>
      <c r="G397" s="2">
        <f t="shared" si="19"/>
        <v>9.4534365039868923E-2</v>
      </c>
      <c r="H397" s="2">
        <f t="shared" si="20"/>
        <v>0</v>
      </c>
    </row>
    <row r="398" spans="1:8" x14ac:dyDescent="0.25">
      <c r="A398" s="1" t="s">
        <v>28</v>
      </c>
      <c r="B398" s="1" t="s">
        <v>413</v>
      </c>
      <c r="C398" s="3">
        <v>124.9</v>
      </c>
      <c r="D398" s="3">
        <v>6.2643055949299997</v>
      </c>
      <c r="E398" s="2">
        <f t="shared" si="18"/>
        <v>5.0154568414171333E-2</v>
      </c>
      <c r="F398" s="3">
        <v>6.2643055949299997</v>
      </c>
      <c r="G398" s="2">
        <f t="shared" si="19"/>
        <v>5.0154568414171333E-2</v>
      </c>
      <c r="H398" s="2">
        <f t="shared" si="20"/>
        <v>0</v>
      </c>
    </row>
    <row r="399" spans="1:8" x14ac:dyDescent="0.25">
      <c r="A399" s="1" t="s">
        <v>28</v>
      </c>
      <c r="B399" s="1" t="s">
        <v>426</v>
      </c>
      <c r="C399" s="3">
        <v>80.66</v>
      </c>
      <c r="D399" s="3">
        <v>10.605181141399999</v>
      </c>
      <c r="E399" s="2">
        <f t="shared" si="18"/>
        <v>0.13148005382345648</v>
      </c>
      <c r="F399" s="3">
        <v>10.605181141399999</v>
      </c>
      <c r="G399" s="2">
        <f t="shared" si="19"/>
        <v>0.13148005382345648</v>
      </c>
      <c r="H399" s="2">
        <f t="shared" si="20"/>
        <v>0</v>
      </c>
    </row>
    <row r="400" spans="1:8" x14ac:dyDescent="0.25">
      <c r="A400" s="1" t="s">
        <v>28</v>
      </c>
      <c r="B400" s="1" t="s">
        <v>441</v>
      </c>
      <c r="C400" s="3">
        <v>83.14</v>
      </c>
      <c r="D400" s="3">
        <v>1.57682632438</v>
      </c>
      <c r="E400" s="2">
        <f t="shared" si="18"/>
        <v>1.896591681958143E-2</v>
      </c>
      <c r="F400" s="3">
        <v>1.57682632438</v>
      </c>
      <c r="G400" s="2">
        <f t="shared" si="19"/>
        <v>1.896591681958143E-2</v>
      </c>
      <c r="H400" s="2">
        <f t="shared" si="20"/>
        <v>0</v>
      </c>
    </row>
    <row r="401" spans="1:8" x14ac:dyDescent="0.25">
      <c r="A401" s="1" t="s">
        <v>28</v>
      </c>
      <c r="B401" s="1" t="s">
        <v>464</v>
      </c>
      <c r="C401" s="3">
        <v>127.4</v>
      </c>
      <c r="D401" s="3">
        <v>5.2148530105999997</v>
      </c>
      <c r="E401" s="2">
        <f t="shared" si="18"/>
        <v>4.0932912171114597E-2</v>
      </c>
      <c r="F401" s="3">
        <v>5.2148530105999997</v>
      </c>
      <c r="G401" s="2">
        <f t="shared" si="19"/>
        <v>4.0932912171114597E-2</v>
      </c>
      <c r="H401" s="2">
        <f t="shared" si="20"/>
        <v>0</v>
      </c>
    </row>
    <row r="402" spans="1:8" x14ac:dyDescent="0.25">
      <c r="A402" s="1" t="s">
        <v>28</v>
      </c>
      <c r="B402" s="1" t="s">
        <v>476</v>
      </c>
      <c r="C402" s="3">
        <v>76.849999999999994</v>
      </c>
      <c r="D402" s="3">
        <v>11.1719648233</v>
      </c>
      <c r="E402" s="2">
        <f t="shared" si="18"/>
        <v>0.14537364766818478</v>
      </c>
      <c r="F402" s="3">
        <v>11.1719648233</v>
      </c>
      <c r="G402" s="2">
        <f t="shared" si="19"/>
        <v>0.14537364766818478</v>
      </c>
      <c r="H402" s="2">
        <f t="shared" si="20"/>
        <v>0</v>
      </c>
    </row>
    <row r="403" spans="1:8" x14ac:dyDescent="0.25">
      <c r="A403" s="1" t="s">
        <v>28</v>
      </c>
      <c r="B403" s="1" t="s">
        <v>523</v>
      </c>
      <c r="C403" s="3">
        <v>77.62</v>
      </c>
      <c r="D403" s="3">
        <v>7.50923651987</v>
      </c>
      <c r="E403" s="2">
        <f t="shared" si="18"/>
        <v>9.6743577942154074E-2</v>
      </c>
      <c r="F403" s="3">
        <v>7.50923651987</v>
      </c>
      <c r="G403" s="2">
        <f t="shared" si="19"/>
        <v>9.6743577942154074E-2</v>
      </c>
      <c r="H403" s="2">
        <f t="shared" si="20"/>
        <v>0</v>
      </c>
    </row>
    <row r="404" spans="1:8" x14ac:dyDescent="0.25">
      <c r="A404" s="1" t="s">
        <v>28</v>
      </c>
      <c r="B404" s="1" t="s">
        <v>468</v>
      </c>
      <c r="C404" s="3">
        <v>131.04</v>
      </c>
      <c r="D404" s="3">
        <v>25.8655595066</v>
      </c>
      <c r="E404" s="2">
        <f t="shared" si="18"/>
        <v>0.19738674837148965</v>
      </c>
      <c r="F404" s="3">
        <v>25.8655595074</v>
      </c>
      <c r="G404" s="2">
        <f t="shared" si="19"/>
        <v>0.19738674837759465</v>
      </c>
      <c r="H404" s="2">
        <f t="shared" si="20"/>
        <v>3.0929161458431409E-11</v>
      </c>
    </row>
    <row r="405" spans="1:8" x14ac:dyDescent="0.25">
      <c r="A405" s="1" t="s">
        <v>28</v>
      </c>
      <c r="B405" s="1" t="s">
        <v>361</v>
      </c>
      <c r="C405" s="3">
        <v>249.67</v>
      </c>
      <c r="D405" s="3">
        <v>28.076567377899998</v>
      </c>
      <c r="E405" s="2">
        <f t="shared" si="18"/>
        <v>0.11245470972844154</v>
      </c>
      <c r="F405" s="3">
        <v>28.076842392100001</v>
      </c>
      <c r="G405" s="2">
        <f t="shared" si="19"/>
        <v>0.1124558112392358</v>
      </c>
      <c r="H405" s="2">
        <f t="shared" si="20"/>
        <v>9.7951503936222403E-6</v>
      </c>
    </row>
    <row r="406" spans="1:8" x14ac:dyDescent="0.25">
      <c r="A406" s="1" t="s">
        <v>28</v>
      </c>
      <c r="B406" s="1" t="s">
        <v>493</v>
      </c>
      <c r="C406" s="3">
        <v>269.18</v>
      </c>
      <c r="D406" s="3">
        <v>23.357998410099999</v>
      </c>
      <c r="E406" s="2">
        <f t="shared" si="18"/>
        <v>8.6774643027342294E-2</v>
      </c>
      <c r="F406" s="3">
        <v>23.359912615999999</v>
      </c>
      <c r="G406" s="2">
        <f t="shared" si="19"/>
        <v>8.6781754275949169E-2</v>
      </c>
      <c r="H406" s="2">
        <f t="shared" si="20"/>
        <v>8.1950767629672053E-5</v>
      </c>
    </row>
    <row r="407" spans="1:8" x14ac:dyDescent="0.25">
      <c r="A407" s="1" t="s">
        <v>28</v>
      </c>
      <c r="B407" s="1" t="s">
        <v>372</v>
      </c>
      <c r="C407" s="3">
        <v>219.64</v>
      </c>
      <c r="D407" s="3">
        <v>17.367566956699999</v>
      </c>
      <c r="E407" s="2">
        <f t="shared" si="18"/>
        <v>7.9072878149244213E-2</v>
      </c>
      <c r="F407" s="3">
        <v>17.369221818</v>
      </c>
      <c r="G407" s="2">
        <f t="shared" si="19"/>
        <v>7.9080412575122938E-2</v>
      </c>
      <c r="H407" s="2">
        <f t="shared" si="20"/>
        <v>9.5284578670478063E-5</v>
      </c>
    </row>
    <row r="408" spans="1:8" x14ac:dyDescent="0.25">
      <c r="A408" s="1" t="s">
        <v>28</v>
      </c>
      <c r="B408" s="1" t="s">
        <v>472</v>
      </c>
      <c r="C408" s="3">
        <v>180.4</v>
      </c>
      <c r="D408" s="3">
        <v>6.0157885131500004</v>
      </c>
      <c r="E408" s="2">
        <f t="shared" si="18"/>
        <v>3.3346942977549893E-2</v>
      </c>
      <c r="F408" s="3">
        <v>6.0199629910499999</v>
      </c>
      <c r="G408" s="2">
        <f t="shared" si="19"/>
        <v>3.3370083098946783E-2</v>
      </c>
      <c r="H408" s="2">
        <f t="shared" si="20"/>
        <v>6.9392032164601884E-4</v>
      </c>
    </row>
    <row r="409" spans="1:8" x14ac:dyDescent="0.25">
      <c r="A409" s="1" t="s">
        <v>28</v>
      </c>
      <c r="B409" s="1" t="s">
        <v>331</v>
      </c>
      <c r="C409" s="3">
        <v>143.63</v>
      </c>
      <c r="D409" s="3">
        <v>16.867157497699999</v>
      </c>
      <c r="E409" s="2">
        <f t="shared" si="18"/>
        <v>0.11743478032235605</v>
      </c>
      <c r="F409" s="3">
        <v>16.8798618404</v>
      </c>
      <c r="G409" s="2">
        <f t="shared" si="19"/>
        <v>0.11752323219661631</v>
      </c>
      <c r="H409" s="2">
        <f t="shared" si="20"/>
        <v>7.5319998059740966E-4</v>
      </c>
    </row>
    <row r="410" spans="1:8" x14ac:dyDescent="0.25">
      <c r="A410" s="1" t="s">
        <v>28</v>
      </c>
      <c r="B410" s="1" t="s">
        <v>57</v>
      </c>
      <c r="C410" s="3">
        <v>346.12</v>
      </c>
      <c r="D410" s="3">
        <v>127.319550037</v>
      </c>
      <c r="E410" s="2">
        <f t="shared" si="18"/>
        <v>0.36784800080030045</v>
      </c>
      <c r="F410" s="3">
        <v>127.47679761800001</v>
      </c>
      <c r="G410" s="2">
        <f t="shared" si="19"/>
        <v>0.36830231601178781</v>
      </c>
      <c r="H410" s="2">
        <f t="shared" si="20"/>
        <v>1.235062336886282E-3</v>
      </c>
    </row>
    <row r="411" spans="1:8" x14ac:dyDescent="0.25">
      <c r="A411" s="1" t="s">
        <v>28</v>
      </c>
      <c r="B411" s="1" t="s">
        <v>145</v>
      </c>
      <c r="C411" s="3">
        <v>396.43</v>
      </c>
      <c r="D411" s="3">
        <v>36.6952198647</v>
      </c>
      <c r="E411" s="2">
        <f t="shared" si="18"/>
        <v>9.2564185012990949E-2</v>
      </c>
      <c r="F411" s="3">
        <v>36.741903773399997</v>
      </c>
      <c r="G411" s="2">
        <f t="shared" si="19"/>
        <v>9.2681945799762869E-2</v>
      </c>
      <c r="H411" s="2">
        <f t="shared" si="20"/>
        <v>1.2722068125528725E-3</v>
      </c>
    </row>
    <row r="412" spans="1:8" x14ac:dyDescent="0.25">
      <c r="A412" s="1" t="s">
        <v>28</v>
      </c>
      <c r="B412" s="1" t="s">
        <v>410</v>
      </c>
      <c r="C412" s="3">
        <v>206.53</v>
      </c>
      <c r="D412" s="3">
        <v>14.122064185999999</v>
      </c>
      <c r="E412" s="2">
        <f t="shared" si="18"/>
        <v>6.8377786210235797E-2</v>
      </c>
      <c r="F412" s="3">
        <v>14.1498777055</v>
      </c>
      <c r="G412" s="2">
        <f t="shared" si="19"/>
        <v>6.8512456812569594E-2</v>
      </c>
      <c r="H412" s="2">
        <f t="shared" si="20"/>
        <v>1.9695080785409229E-3</v>
      </c>
    </row>
    <row r="413" spans="1:8" x14ac:dyDescent="0.25">
      <c r="A413" s="1" t="s">
        <v>28</v>
      </c>
      <c r="B413" s="1" t="s">
        <v>336</v>
      </c>
      <c r="C413" s="3">
        <v>57.05</v>
      </c>
      <c r="D413" s="3">
        <v>18.099319623700001</v>
      </c>
      <c r="E413" s="2">
        <f t="shared" si="18"/>
        <v>0.31725363056441724</v>
      </c>
      <c r="F413" s="3">
        <v>18.135397809099999</v>
      </c>
      <c r="G413" s="2">
        <f t="shared" si="19"/>
        <v>0.31788602645223485</v>
      </c>
      <c r="H413" s="2">
        <f t="shared" si="20"/>
        <v>1.9933448411372954E-3</v>
      </c>
    </row>
    <row r="414" spans="1:8" x14ac:dyDescent="0.25">
      <c r="A414" s="1" t="s">
        <v>28</v>
      </c>
      <c r="B414" s="1" t="s">
        <v>201</v>
      </c>
      <c r="C414" s="3">
        <v>362.3</v>
      </c>
      <c r="D414" s="3">
        <v>142.38295877900001</v>
      </c>
      <c r="E414" s="2">
        <f t="shared" si="18"/>
        <v>0.39299740209494893</v>
      </c>
      <c r="F414" s="3">
        <v>142.70903987599999</v>
      </c>
      <c r="G414" s="2">
        <f t="shared" si="19"/>
        <v>0.39389743272426164</v>
      </c>
      <c r="H414" s="2">
        <f t="shared" si="20"/>
        <v>2.2901694121001703E-3</v>
      </c>
    </row>
    <row r="415" spans="1:8" x14ac:dyDescent="0.25">
      <c r="A415" s="1" t="s">
        <v>28</v>
      </c>
      <c r="B415" s="1" t="s">
        <v>393</v>
      </c>
      <c r="C415" s="3">
        <v>507.19</v>
      </c>
      <c r="D415" s="3">
        <v>52.8597699193</v>
      </c>
      <c r="E415" s="2">
        <f t="shared" si="18"/>
        <v>0.10422084410043574</v>
      </c>
      <c r="F415" s="3">
        <v>53.005857722899997</v>
      </c>
      <c r="G415" s="2">
        <f t="shared" si="19"/>
        <v>0.10450887778327647</v>
      </c>
      <c r="H415" s="2">
        <f t="shared" si="20"/>
        <v>2.7636859529094867E-3</v>
      </c>
    </row>
    <row r="416" spans="1:8" x14ac:dyDescent="0.25">
      <c r="A416" s="1" t="s">
        <v>28</v>
      </c>
      <c r="B416" s="1" t="s">
        <v>457</v>
      </c>
      <c r="C416" s="3">
        <v>177.43</v>
      </c>
      <c r="D416" s="3">
        <v>4.4628792343699999</v>
      </c>
      <c r="E416" s="2">
        <f t="shared" si="18"/>
        <v>2.5152901056022092E-2</v>
      </c>
      <c r="F416" s="3">
        <v>4.47622667005</v>
      </c>
      <c r="G416" s="2">
        <f t="shared" si="19"/>
        <v>2.5228127543538297E-2</v>
      </c>
      <c r="H416" s="2">
        <f t="shared" si="20"/>
        <v>2.9907678382169486E-3</v>
      </c>
    </row>
    <row r="417" spans="1:8" x14ac:dyDescent="0.25">
      <c r="A417" s="1" t="s">
        <v>28</v>
      </c>
      <c r="B417" s="1" t="s">
        <v>152</v>
      </c>
      <c r="C417" s="3">
        <v>464.78</v>
      </c>
      <c r="D417" s="3">
        <v>15.5464558124</v>
      </c>
      <c r="E417" s="2">
        <f t="shared" si="18"/>
        <v>3.3449063669693191E-2</v>
      </c>
      <c r="F417" s="3">
        <v>15.5954082204</v>
      </c>
      <c r="G417" s="2">
        <f t="shared" si="19"/>
        <v>3.3554387496019626E-2</v>
      </c>
      <c r="H417" s="2">
        <f t="shared" si="20"/>
        <v>3.1487825000573438E-3</v>
      </c>
    </row>
    <row r="418" spans="1:8" x14ac:dyDescent="0.25">
      <c r="A418" s="1" t="s">
        <v>28</v>
      </c>
      <c r="B418" s="1" t="s">
        <v>255</v>
      </c>
      <c r="C418" s="3">
        <v>63.09</v>
      </c>
      <c r="D418" s="3">
        <v>24.653178958800002</v>
      </c>
      <c r="E418" s="2">
        <f t="shared" si="18"/>
        <v>0.39076206940561103</v>
      </c>
      <c r="F418" s="3">
        <v>24.739894101499999</v>
      </c>
      <c r="G418" s="2">
        <f t="shared" si="19"/>
        <v>0.3921365367173878</v>
      </c>
      <c r="H418" s="2">
        <f t="shared" si="20"/>
        <v>3.5174020699283623E-3</v>
      </c>
    </row>
    <row r="419" spans="1:8" x14ac:dyDescent="0.25">
      <c r="A419" s="1" t="s">
        <v>28</v>
      </c>
      <c r="B419" s="1" t="s">
        <v>230</v>
      </c>
      <c r="C419" s="3">
        <v>118.59</v>
      </c>
      <c r="D419" s="3">
        <v>66.977336733200005</v>
      </c>
      <c r="E419" s="2">
        <f t="shared" si="18"/>
        <v>0.56478064535964245</v>
      </c>
      <c r="F419" s="3">
        <v>67.222938115999995</v>
      </c>
      <c r="G419" s="2">
        <f t="shared" si="19"/>
        <v>0.56685165794755032</v>
      </c>
      <c r="H419" s="2">
        <f t="shared" si="20"/>
        <v>3.6669326488499728E-3</v>
      </c>
    </row>
    <row r="420" spans="1:8" x14ac:dyDescent="0.25">
      <c r="A420" s="1" t="s">
        <v>28</v>
      </c>
      <c r="B420" s="1" t="s">
        <v>376</v>
      </c>
      <c r="C420" s="3">
        <v>235.52</v>
      </c>
      <c r="D420" s="3">
        <v>13.1764119855</v>
      </c>
      <c r="E420" s="2">
        <f t="shared" si="18"/>
        <v>5.5946042737347143E-2</v>
      </c>
      <c r="F420" s="3">
        <v>13.2271595359</v>
      </c>
      <c r="G420" s="2">
        <f t="shared" si="19"/>
        <v>5.6161512975118885E-2</v>
      </c>
      <c r="H420" s="2">
        <f t="shared" si="20"/>
        <v>3.8513937220425237E-3</v>
      </c>
    </row>
    <row r="421" spans="1:8" x14ac:dyDescent="0.25">
      <c r="A421" s="1" t="s">
        <v>28</v>
      </c>
      <c r="B421" s="1" t="s">
        <v>49</v>
      </c>
      <c r="C421" s="3">
        <v>323.38</v>
      </c>
      <c r="D421" s="3">
        <v>15.849159007000001</v>
      </c>
      <c r="E421" s="2">
        <f t="shared" si="18"/>
        <v>4.9010943802956279E-2</v>
      </c>
      <c r="F421" s="3">
        <v>15.916925790000001</v>
      </c>
      <c r="G421" s="2">
        <f t="shared" si="19"/>
        <v>4.9220501546168596E-2</v>
      </c>
      <c r="H421" s="2">
        <f t="shared" si="20"/>
        <v>4.2757336821511839E-3</v>
      </c>
    </row>
    <row r="422" spans="1:8" x14ac:dyDescent="0.25">
      <c r="A422" s="1" t="s">
        <v>28</v>
      </c>
      <c r="B422" s="1" t="s">
        <v>334</v>
      </c>
      <c r="C422" s="3">
        <v>118.98</v>
      </c>
      <c r="D422" s="3">
        <v>24.350449763899999</v>
      </c>
      <c r="E422" s="2">
        <f t="shared" si="18"/>
        <v>0.20466002491090937</v>
      </c>
      <c r="F422" s="3">
        <v>24.4659082029</v>
      </c>
      <c r="G422" s="2">
        <f t="shared" si="19"/>
        <v>0.20563042698688855</v>
      </c>
      <c r="H422" s="2">
        <f t="shared" si="20"/>
        <v>4.7415320915825711E-3</v>
      </c>
    </row>
    <row r="423" spans="1:8" x14ac:dyDescent="0.25">
      <c r="A423" s="1" t="s">
        <v>28</v>
      </c>
      <c r="B423" s="1" t="s">
        <v>513</v>
      </c>
      <c r="C423" s="3">
        <v>288.58999999999997</v>
      </c>
      <c r="D423" s="3">
        <v>139.784414137</v>
      </c>
      <c r="E423" s="2">
        <f t="shared" si="18"/>
        <v>0.48437026278457329</v>
      </c>
      <c r="F423" s="3">
        <v>140.56991842599999</v>
      </c>
      <c r="G423" s="2">
        <f t="shared" si="19"/>
        <v>0.48709213218060221</v>
      </c>
      <c r="H423" s="2">
        <f t="shared" si="20"/>
        <v>5.6193982272596602E-3</v>
      </c>
    </row>
    <row r="424" spans="1:8" x14ac:dyDescent="0.25">
      <c r="A424" s="1" t="s">
        <v>28</v>
      </c>
      <c r="B424" s="1" t="s">
        <v>373</v>
      </c>
      <c r="C424" s="3">
        <v>302.56</v>
      </c>
      <c r="D424" s="3">
        <v>25.1666006745</v>
      </c>
      <c r="E424" s="2">
        <f t="shared" si="18"/>
        <v>8.3178875841155478E-2</v>
      </c>
      <c r="F424" s="3">
        <v>25.331662976099999</v>
      </c>
      <c r="G424" s="2">
        <f t="shared" si="19"/>
        <v>8.3724428133593334E-2</v>
      </c>
      <c r="H424" s="2">
        <f t="shared" si="20"/>
        <v>6.5587841494718834E-3</v>
      </c>
    </row>
    <row r="425" spans="1:8" x14ac:dyDescent="0.25">
      <c r="A425" s="1" t="s">
        <v>28</v>
      </c>
      <c r="B425" s="1" t="s">
        <v>466</v>
      </c>
      <c r="C425" s="3">
        <v>118.7</v>
      </c>
      <c r="D425" s="3">
        <v>55.781284194000001</v>
      </c>
      <c r="E425" s="2">
        <f t="shared" si="18"/>
        <v>0.46993499742207245</v>
      </c>
      <c r="F425" s="3">
        <v>56.163117563699998</v>
      </c>
      <c r="G425" s="2">
        <f t="shared" si="19"/>
        <v>0.47315179076411118</v>
      </c>
      <c r="H425" s="2">
        <f t="shared" si="20"/>
        <v>6.845187865737022E-3</v>
      </c>
    </row>
    <row r="426" spans="1:8" x14ac:dyDescent="0.25">
      <c r="A426" s="1" t="s">
        <v>28</v>
      </c>
      <c r="B426" s="1" t="s">
        <v>83</v>
      </c>
      <c r="C426" s="3">
        <v>274.73</v>
      </c>
      <c r="D426" s="3">
        <v>120.558668467</v>
      </c>
      <c r="E426" s="2">
        <f t="shared" si="18"/>
        <v>0.43882600541258687</v>
      </c>
      <c r="F426" s="3">
        <v>121.446627654</v>
      </c>
      <c r="G426" s="2">
        <f t="shared" si="19"/>
        <v>0.44205812126087429</v>
      </c>
      <c r="H426" s="2">
        <f t="shared" si="20"/>
        <v>7.3653698924441083E-3</v>
      </c>
    </row>
    <row r="427" spans="1:8" x14ac:dyDescent="0.25">
      <c r="A427" s="1" t="s">
        <v>28</v>
      </c>
      <c r="B427" s="1" t="s">
        <v>89</v>
      </c>
      <c r="C427" s="3">
        <v>2623.68</v>
      </c>
      <c r="D427" s="3">
        <v>1943.6587958</v>
      </c>
      <c r="E427" s="2">
        <f t="shared" si="18"/>
        <v>0.74081396961519708</v>
      </c>
      <c r="F427" s="3">
        <v>1958.60467911</v>
      </c>
      <c r="G427" s="2">
        <f t="shared" si="19"/>
        <v>0.74651050399057817</v>
      </c>
      <c r="H427" s="2">
        <f t="shared" si="20"/>
        <v>7.6895612245812669E-3</v>
      </c>
    </row>
    <row r="428" spans="1:8" x14ac:dyDescent="0.25">
      <c r="A428" s="1" t="s">
        <v>28</v>
      </c>
      <c r="B428" s="1" t="s">
        <v>526</v>
      </c>
      <c r="C428" s="3">
        <v>258.98</v>
      </c>
      <c r="D428" s="3">
        <v>22.028384515100001</v>
      </c>
      <c r="E428" s="2">
        <f t="shared" si="18"/>
        <v>8.5058245868792959E-2</v>
      </c>
      <c r="F428" s="3">
        <v>22.223319341500002</v>
      </c>
      <c r="G428" s="2">
        <f t="shared" si="19"/>
        <v>8.5810948109892662E-2</v>
      </c>
      <c r="H428" s="2">
        <f t="shared" si="20"/>
        <v>8.8492565701482565E-3</v>
      </c>
    </row>
    <row r="429" spans="1:8" x14ac:dyDescent="0.25">
      <c r="A429" s="1" t="s">
        <v>28</v>
      </c>
      <c r="B429" s="1" t="s">
        <v>337</v>
      </c>
      <c r="C429" s="3">
        <v>109.67</v>
      </c>
      <c r="D429" s="3">
        <v>16.693627937900001</v>
      </c>
      <c r="E429" s="2">
        <f t="shared" si="18"/>
        <v>0.15221690469499408</v>
      </c>
      <c r="F429" s="3">
        <v>16.849640929300001</v>
      </c>
      <c r="G429" s="2">
        <f t="shared" si="19"/>
        <v>0.15363947231968633</v>
      </c>
      <c r="H429" s="2">
        <f t="shared" si="20"/>
        <v>9.3456612295641402E-3</v>
      </c>
    </row>
    <row r="430" spans="1:8" x14ac:dyDescent="0.25">
      <c r="A430" s="1" t="s">
        <v>28</v>
      </c>
      <c r="B430" s="1" t="s">
        <v>365</v>
      </c>
      <c r="C430" s="3">
        <v>106.81</v>
      </c>
      <c r="D430" s="3">
        <v>69.942017410199995</v>
      </c>
      <c r="E430" s="2">
        <f t="shared" si="18"/>
        <v>0.6548264901245201</v>
      </c>
      <c r="F430" s="3">
        <v>70.604814381400004</v>
      </c>
      <c r="G430" s="2">
        <f t="shared" si="19"/>
        <v>0.66103187324595081</v>
      </c>
      <c r="H430" s="2">
        <f t="shared" si="20"/>
        <v>9.4763776588370242E-3</v>
      </c>
    </row>
    <row r="431" spans="1:8" x14ac:dyDescent="0.25">
      <c r="A431" s="1" t="s">
        <v>28</v>
      </c>
      <c r="B431" s="1" t="s">
        <v>368</v>
      </c>
      <c r="C431" s="3">
        <v>173.05</v>
      </c>
      <c r="D431" s="3">
        <v>73.2336387358</v>
      </c>
      <c r="E431" s="2">
        <f t="shared" si="18"/>
        <v>0.42319352057671189</v>
      </c>
      <c r="F431" s="3">
        <v>73.9410363195</v>
      </c>
      <c r="G431" s="2">
        <f t="shared" si="19"/>
        <v>0.42728134249927763</v>
      </c>
      <c r="H431" s="2">
        <f t="shared" si="20"/>
        <v>9.6594624534775686E-3</v>
      </c>
    </row>
    <row r="432" spans="1:8" x14ac:dyDescent="0.25">
      <c r="A432" s="1" t="s">
        <v>28</v>
      </c>
      <c r="B432" s="1" t="s">
        <v>244</v>
      </c>
      <c r="C432" s="3">
        <v>113.56</v>
      </c>
      <c r="D432" s="3">
        <v>4.3189465622099998</v>
      </c>
      <c r="E432" s="2">
        <f t="shared" si="18"/>
        <v>3.8032287444610777E-2</v>
      </c>
      <c r="F432" s="3">
        <v>4.3611771644899999</v>
      </c>
      <c r="G432" s="2">
        <f t="shared" si="19"/>
        <v>3.840416664749912E-2</v>
      </c>
      <c r="H432" s="2">
        <f t="shared" si="20"/>
        <v>9.7779867548050264E-3</v>
      </c>
    </row>
    <row r="433" spans="1:8" x14ac:dyDescent="0.25">
      <c r="A433" s="1" t="s">
        <v>28</v>
      </c>
      <c r="B433" s="1" t="s">
        <v>188</v>
      </c>
      <c r="C433" s="3">
        <v>239.85</v>
      </c>
      <c r="D433" s="3">
        <v>11.903650411399999</v>
      </c>
      <c r="E433" s="2">
        <f t="shared" si="18"/>
        <v>4.9629561856993951E-2</v>
      </c>
      <c r="F433" s="3">
        <v>12.020103992099999</v>
      </c>
      <c r="G433" s="2">
        <f t="shared" si="19"/>
        <v>5.0115088564102565E-2</v>
      </c>
      <c r="H433" s="2">
        <f t="shared" si="20"/>
        <v>9.7830141742463843E-3</v>
      </c>
    </row>
    <row r="434" spans="1:8" x14ac:dyDescent="0.25">
      <c r="A434" s="1" t="s">
        <v>28</v>
      </c>
      <c r="B434" s="1" t="s">
        <v>317</v>
      </c>
      <c r="C434" s="3">
        <v>258.64</v>
      </c>
      <c r="D434" s="3">
        <v>70.476731089099999</v>
      </c>
      <c r="E434" s="2">
        <f t="shared" si="18"/>
        <v>0.27248968098167337</v>
      </c>
      <c r="F434" s="3">
        <v>71.1670954083</v>
      </c>
      <c r="G434" s="2">
        <f t="shared" si="19"/>
        <v>0.27515889038161151</v>
      </c>
      <c r="H434" s="2">
        <f t="shared" si="20"/>
        <v>9.7956347936627389E-3</v>
      </c>
    </row>
    <row r="435" spans="1:8" x14ac:dyDescent="0.25">
      <c r="A435" s="1" t="s">
        <v>28</v>
      </c>
      <c r="B435" s="1" t="s">
        <v>97</v>
      </c>
      <c r="C435" s="3">
        <v>109.49</v>
      </c>
      <c r="D435" s="3">
        <v>44.218662527799999</v>
      </c>
      <c r="E435" s="2">
        <f t="shared" si="18"/>
        <v>0.40386028429810944</v>
      </c>
      <c r="F435" s="3">
        <v>44.701368398900001</v>
      </c>
      <c r="G435" s="2">
        <f t="shared" si="19"/>
        <v>0.40826895971230254</v>
      </c>
      <c r="H435" s="2">
        <f t="shared" si="20"/>
        <v>1.0916338113947429E-2</v>
      </c>
    </row>
    <row r="436" spans="1:8" x14ac:dyDescent="0.25">
      <c r="A436" s="1" t="s">
        <v>28</v>
      </c>
      <c r="B436" s="1" t="s">
        <v>10</v>
      </c>
      <c r="C436" s="3">
        <v>142.44999999999999</v>
      </c>
      <c r="D436" s="3">
        <v>35.335545771200003</v>
      </c>
      <c r="E436" s="2">
        <f t="shared" si="18"/>
        <v>0.24805577936960341</v>
      </c>
      <c r="F436" s="3">
        <v>35.735436878400002</v>
      </c>
      <c r="G436" s="2">
        <f t="shared" si="19"/>
        <v>0.2508630177493858</v>
      </c>
      <c r="H436" s="2">
        <f t="shared" si="20"/>
        <v>1.1316964220372308E-2</v>
      </c>
    </row>
    <row r="437" spans="1:8" x14ac:dyDescent="0.25">
      <c r="A437" s="1" t="s">
        <v>28</v>
      </c>
      <c r="B437" s="1" t="s">
        <v>129</v>
      </c>
      <c r="C437" s="3">
        <v>668.09</v>
      </c>
      <c r="D437" s="3">
        <v>41.200593405699998</v>
      </c>
      <c r="E437" s="2">
        <f t="shared" si="18"/>
        <v>6.1669226310377336E-2</v>
      </c>
      <c r="F437" s="3">
        <v>41.717864341400002</v>
      </c>
      <c r="G437" s="2">
        <f t="shared" si="19"/>
        <v>6.2443479682976845E-2</v>
      </c>
      <c r="H437" s="2">
        <f t="shared" si="20"/>
        <v>1.255493896911789E-2</v>
      </c>
    </row>
    <row r="438" spans="1:8" x14ac:dyDescent="0.25">
      <c r="A438" s="1" t="s">
        <v>28</v>
      </c>
      <c r="B438" s="1" t="s">
        <v>485</v>
      </c>
      <c r="C438" s="3">
        <v>80.41</v>
      </c>
      <c r="D438" s="3">
        <v>39.768995882799999</v>
      </c>
      <c r="E438" s="2">
        <f t="shared" si="18"/>
        <v>0.49457773762964807</v>
      </c>
      <c r="F438" s="3">
        <v>40.387937854599997</v>
      </c>
      <c r="G438" s="2">
        <f t="shared" si="19"/>
        <v>0.50227506348215389</v>
      </c>
      <c r="H438" s="2">
        <f t="shared" si="20"/>
        <v>1.5563429703481381E-2</v>
      </c>
    </row>
    <row r="439" spans="1:8" x14ac:dyDescent="0.25">
      <c r="A439" s="1" t="s">
        <v>28</v>
      </c>
      <c r="B439" s="1" t="s">
        <v>142</v>
      </c>
      <c r="C439" s="3">
        <v>685.96</v>
      </c>
      <c r="D439" s="3">
        <v>10.879136313</v>
      </c>
      <c r="E439" s="2">
        <f t="shared" si="18"/>
        <v>1.5859724055338503E-2</v>
      </c>
      <c r="F439" s="3">
        <v>11.062515235199999</v>
      </c>
      <c r="G439" s="2">
        <f t="shared" si="19"/>
        <v>1.612705585631815E-2</v>
      </c>
      <c r="H439" s="2">
        <f t="shared" si="20"/>
        <v>1.685601843051374E-2</v>
      </c>
    </row>
    <row r="440" spans="1:8" x14ac:dyDescent="0.25">
      <c r="A440" s="1" t="s">
        <v>28</v>
      </c>
      <c r="B440" s="1" t="s">
        <v>422</v>
      </c>
      <c r="C440" s="3">
        <v>117.64</v>
      </c>
      <c r="D440" s="3">
        <v>17.238549214199999</v>
      </c>
      <c r="E440" s="2">
        <f t="shared" si="18"/>
        <v>0.1465364605083305</v>
      </c>
      <c r="F440" s="3">
        <v>17.5352891607</v>
      </c>
      <c r="G440" s="2">
        <f t="shared" si="19"/>
        <v>0.149058901400034</v>
      </c>
      <c r="H440" s="2">
        <f t="shared" si="20"/>
        <v>1.7213742456677592E-2</v>
      </c>
    </row>
    <row r="441" spans="1:8" x14ac:dyDescent="0.25">
      <c r="A441" s="1" t="s">
        <v>28</v>
      </c>
      <c r="B441" s="1" t="s">
        <v>518</v>
      </c>
      <c r="C441" s="3">
        <v>239.13</v>
      </c>
      <c r="D441" s="3">
        <v>7.0867404151800004</v>
      </c>
      <c r="E441" s="2">
        <f t="shared" si="18"/>
        <v>2.9635513800777821E-2</v>
      </c>
      <c r="F441" s="3">
        <v>7.2178321186499996</v>
      </c>
      <c r="G441" s="2">
        <f t="shared" si="19"/>
        <v>3.0183716466566302E-2</v>
      </c>
      <c r="H441" s="2">
        <f t="shared" si="20"/>
        <v>1.8498166405135574E-2</v>
      </c>
    </row>
    <row r="442" spans="1:8" x14ac:dyDescent="0.25">
      <c r="A442" s="1" t="s">
        <v>28</v>
      </c>
      <c r="B442" s="1" t="s">
        <v>308</v>
      </c>
      <c r="C442" s="3">
        <v>211.87</v>
      </c>
      <c r="D442" s="3">
        <v>49.210080444699997</v>
      </c>
      <c r="E442" s="2">
        <f t="shared" si="18"/>
        <v>0.23226544789115966</v>
      </c>
      <c r="F442" s="3">
        <v>50.338296271899999</v>
      </c>
      <c r="G442" s="2">
        <f t="shared" si="19"/>
        <v>0.23759048601453719</v>
      </c>
      <c r="H442" s="2">
        <f t="shared" si="20"/>
        <v>2.2926518652369169E-2</v>
      </c>
    </row>
    <row r="443" spans="1:8" x14ac:dyDescent="0.25">
      <c r="A443" s="1" t="s">
        <v>28</v>
      </c>
      <c r="B443" s="1" t="s">
        <v>205</v>
      </c>
      <c r="C443" s="3">
        <v>95.52</v>
      </c>
      <c r="D443" s="3">
        <v>40.853334787900003</v>
      </c>
      <c r="E443" s="2">
        <f t="shared" si="18"/>
        <v>0.42769404091185098</v>
      </c>
      <c r="F443" s="3">
        <v>41.849021537600002</v>
      </c>
      <c r="G443" s="2">
        <f t="shared" si="19"/>
        <v>0.43811789716917926</v>
      </c>
      <c r="H443" s="2">
        <f t="shared" si="20"/>
        <v>2.4372227013274395E-2</v>
      </c>
    </row>
    <row r="444" spans="1:8" x14ac:dyDescent="0.25">
      <c r="A444" s="1" t="s">
        <v>28</v>
      </c>
      <c r="B444" s="1" t="s">
        <v>359</v>
      </c>
      <c r="C444" s="3">
        <v>159.44999999999999</v>
      </c>
      <c r="D444" s="3">
        <v>24.1826406996</v>
      </c>
      <c r="E444" s="2">
        <f t="shared" si="18"/>
        <v>0.1516628454035748</v>
      </c>
      <c r="F444" s="3">
        <v>24.7744113137</v>
      </c>
      <c r="G444" s="2">
        <f t="shared" si="19"/>
        <v>0.15537416941799939</v>
      </c>
      <c r="H444" s="2">
        <f t="shared" si="20"/>
        <v>2.4470884774374042E-2</v>
      </c>
    </row>
    <row r="445" spans="1:8" x14ac:dyDescent="0.25">
      <c r="A445" s="1" t="s">
        <v>28</v>
      </c>
      <c r="B445" s="1" t="s">
        <v>429</v>
      </c>
      <c r="C445" s="3">
        <v>55.45</v>
      </c>
      <c r="D445" s="3">
        <v>21.386838364999999</v>
      </c>
      <c r="E445" s="2">
        <f t="shared" si="18"/>
        <v>0.38569591280432819</v>
      </c>
      <c r="F445" s="3">
        <v>21.967363070499999</v>
      </c>
      <c r="G445" s="2">
        <f t="shared" si="19"/>
        <v>0.39616524924256086</v>
      </c>
      <c r="H445" s="2">
        <f t="shared" si="20"/>
        <v>2.7144017062851182E-2</v>
      </c>
    </row>
    <row r="446" spans="1:8" x14ac:dyDescent="0.25">
      <c r="A446" s="1" t="s">
        <v>28</v>
      </c>
      <c r="B446" s="1" t="s">
        <v>363</v>
      </c>
      <c r="C446" s="3">
        <v>114.25</v>
      </c>
      <c r="D446" s="3">
        <v>17.991731480399999</v>
      </c>
      <c r="E446" s="2">
        <f t="shared" si="18"/>
        <v>0.15747686197286651</v>
      </c>
      <c r="F446" s="3">
        <v>18.550111728499999</v>
      </c>
      <c r="G446" s="2">
        <f t="shared" si="19"/>
        <v>0.16236421644201313</v>
      </c>
      <c r="H446" s="2">
        <f t="shared" si="20"/>
        <v>3.1035381375510977E-2</v>
      </c>
    </row>
    <row r="447" spans="1:8" x14ac:dyDescent="0.25">
      <c r="A447" s="1" t="s">
        <v>28</v>
      </c>
      <c r="B447" s="1" t="s">
        <v>51</v>
      </c>
      <c r="C447" s="3">
        <v>79.17</v>
      </c>
      <c r="D447" s="3">
        <v>41.870820080900003</v>
      </c>
      <c r="E447" s="2">
        <f t="shared" si="18"/>
        <v>0.52887230113553119</v>
      </c>
      <c r="F447" s="3">
        <v>43.224910659000003</v>
      </c>
      <c r="G447" s="2">
        <f t="shared" si="19"/>
        <v>0.54597588302387268</v>
      </c>
      <c r="H447" s="2">
        <f t="shared" si="20"/>
        <v>3.2339719534599888E-2</v>
      </c>
    </row>
    <row r="448" spans="1:8" x14ac:dyDescent="0.25">
      <c r="A448" s="1" t="s">
        <v>28</v>
      </c>
      <c r="B448" s="1" t="s">
        <v>213</v>
      </c>
      <c r="C448" s="3">
        <v>167.44</v>
      </c>
      <c r="D448" s="3">
        <v>71.703632544100003</v>
      </c>
      <c r="E448" s="2">
        <f t="shared" si="18"/>
        <v>0.42823478585821789</v>
      </c>
      <c r="F448" s="3">
        <v>74.284920459999995</v>
      </c>
      <c r="G448" s="2">
        <f t="shared" si="19"/>
        <v>0.44365098220257998</v>
      </c>
      <c r="H448" s="2">
        <f t="shared" si="20"/>
        <v>3.599940232194538E-2</v>
      </c>
    </row>
    <row r="449" spans="1:8" x14ac:dyDescent="0.25">
      <c r="A449" s="1" t="s">
        <v>28</v>
      </c>
      <c r="B449" s="1" t="s">
        <v>220</v>
      </c>
      <c r="C449" s="3">
        <v>323.61</v>
      </c>
      <c r="D449" s="3">
        <v>27.301603693899999</v>
      </c>
      <c r="E449" s="2">
        <f t="shared" si="18"/>
        <v>8.4365760309940974E-2</v>
      </c>
      <c r="F449" s="3">
        <v>28.315328940400001</v>
      </c>
      <c r="G449" s="2">
        <f t="shared" si="19"/>
        <v>8.7498312599734243E-2</v>
      </c>
      <c r="H449" s="2">
        <f t="shared" si="20"/>
        <v>3.7130611734961877E-2</v>
      </c>
    </row>
    <row r="450" spans="1:8" x14ac:dyDescent="0.25">
      <c r="A450" s="1" t="s">
        <v>28</v>
      </c>
      <c r="B450" s="1" t="s">
        <v>407</v>
      </c>
      <c r="C450" s="3">
        <v>1048.32</v>
      </c>
      <c r="D450" s="3">
        <v>187.50429187099999</v>
      </c>
      <c r="E450" s="2">
        <f t="shared" ref="E450:E513" si="21">D450/C450</f>
        <v>0.17886169477926589</v>
      </c>
      <c r="F450" s="3">
        <v>194.51370749899999</v>
      </c>
      <c r="G450" s="2">
        <f t="shared" ref="G450:G513" si="22">F450/C450</f>
        <v>0.18554802684199481</v>
      </c>
      <c r="H450" s="2">
        <f t="shared" ref="H450:H497" si="23">(F450-D450)/D450</f>
        <v>3.738269432692435E-2</v>
      </c>
    </row>
    <row r="451" spans="1:8" x14ac:dyDescent="0.25">
      <c r="A451" s="1" t="s">
        <v>28</v>
      </c>
      <c r="B451" s="1" t="s">
        <v>158</v>
      </c>
      <c r="C451" s="3">
        <v>105.52</v>
      </c>
      <c r="D451" s="3">
        <v>57.8267955329</v>
      </c>
      <c r="E451" s="2">
        <f t="shared" si="21"/>
        <v>0.54801739511846093</v>
      </c>
      <c r="F451" s="3">
        <v>60.149705719400004</v>
      </c>
      <c r="G451" s="2">
        <f t="shared" si="22"/>
        <v>0.57003132789423816</v>
      </c>
      <c r="H451" s="2">
        <f t="shared" si="23"/>
        <v>4.017013505751682E-2</v>
      </c>
    </row>
    <row r="452" spans="1:8" x14ac:dyDescent="0.25">
      <c r="A452" s="1" t="s">
        <v>28</v>
      </c>
      <c r="B452" s="1" t="s">
        <v>42</v>
      </c>
      <c r="C452" s="3">
        <v>290.2</v>
      </c>
      <c r="D452" s="3">
        <v>21.9993164443</v>
      </c>
      <c r="E452" s="2">
        <f t="shared" si="21"/>
        <v>7.5807430890075814E-2</v>
      </c>
      <c r="F452" s="3">
        <v>22.8836052714</v>
      </c>
      <c r="G452" s="2">
        <f t="shared" si="22"/>
        <v>7.8854601210889053E-2</v>
      </c>
      <c r="H452" s="2">
        <f t="shared" si="23"/>
        <v>4.0196195610846766E-2</v>
      </c>
    </row>
    <row r="453" spans="1:8" x14ac:dyDescent="0.25">
      <c r="A453" s="1" t="s">
        <v>28</v>
      </c>
      <c r="B453" s="1" t="s">
        <v>395</v>
      </c>
      <c r="C453" s="3">
        <v>196.29</v>
      </c>
      <c r="D453" s="3">
        <v>25.404512174600001</v>
      </c>
      <c r="E453" s="2">
        <f t="shared" si="21"/>
        <v>0.12942336428040147</v>
      </c>
      <c r="F453" s="3">
        <v>26.480629614200001</v>
      </c>
      <c r="G453" s="2">
        <f t="shared" si="22"/>
        <v>0.13490564783840236</v>
      </c>
      <c r="H453" s="2">
        <f t="shared" si="23"/>
        <v>4.2359303426260125E-2</v>
      </c>
    </row>
    <row r="454" spans="1:8" x14ac:dyDescent="0.25">
      <c r="A454" s="1" t="s">
        <v>28</v>
      </c>
      <c r="B454" s="1" t="s">
        <v>352</v>
      </c>
      <c r="C454" s="3">
        <v>107.84</v>
      </c>
      <c r="D454" s="3">
        <v>43.696073084299996</v>
      </c>
      <c r="E454" s="2">
        <f t="shared" si="21"/>
        <v>0.40519355604877594</v>
      </c>
      <c r="F454" s="3">
        <v>45.6094040853</v>
      </c>
      <c r="G454" s="2">
        <f t="shared" si="22"/>
        <v>0.42293586874350886</v>
      </c>
      <c r="H454" s="2">
        <f t="shared" si="23"/>
        <v>4.3787252856995591E-2</v>
      </c>
    </row>
    <row r="455" spans="1:8" x14ac:dyDescent="0.25">
      <c r="A455" s="1" t="s">
        <v>28</v>
      </c>
      <c r="B455" s="1" t="s">
        <v>209</v>
      </c>
      <c r="C455" s="3">
        <v>581.13</v>
      </c>
      <c r="D455" s="3">
        <v>60.147092234699997</v>
      </c>
      <c r="E455" s="2">
        <f t="shared" si="21"/>
        <v>0.10350023615146352</v>
      </c>
      <c r="F455" s="3">
        <v>62.782897269899998</v>
      </c>
      <c r="G455" s="2">
        <f t="shared" si="22"/>
        <v>0.10803589088482783</v>
      </c>
      <c r="H455" s="2">
        <f t="shared" si="23"/>
        <v>4.3822651058754838E-2</v>
      </c>
    </row>
    <row r="456" spans="1:8" x14ac:dyDescent="0.25">
      <c r="A456" s="1" t="s">
        <v>28</v>
      </c>
      <c r="B456" s="1" t="s">
        <v>306</v>
      </c>
      <c r="C456" s="3">
        <v>149.62</v>
      </c>
      <c r="D456" s="3">
        <v>50.031500647000001</v>
      </c>
      <c r="E456" s="2">
        <f t="shared" si="21"/>
        <v>0.33439046014570245</v>
      </c>
      <c r="F456" s="3">
        <v>52.243341883299998</v>
      </c>
      <c r="G456" s="2">
        <f t="shared" si="22"/>
        <v>0.34917351880296749</v>
      </c>
      <c r="H456" s="2">
        <f t="shared" si="23"/>
        <v>4.4208972501260026E-2</v>
      </c>
    </row>
    <row r="457" spans="1:8" x14ac:dyDescent="0.25">
      <c r="A457" s="1" t="s">
        <v>28</v>
      </c>
      <c r="B457" s="1" t="s">
        <v>87</v>
      </c>
      <c r="C457" s="3">
        <v>502.5</v>
      </c>
      <c r="D457" s="3">
        <v>18.268234138699999</v>
      </c>
      <c r="E457" s="2">
        <f t="shared" si="21"/>
        <v>3.6354694803383082E-2</v>
      </c>
      <c r="F457" s="3">
        <v>19.096265876899999</v>
      </c>
      <c r="G457" s="2">
        <f t="shared" si="22"/>
        <v>3.8002519158009951E-2</v>
      </c>
      <c r="H457" s="2">
        <f t="shared" si="23"/>
        <v>4.5326315171638383E-2</v>
      </c>
    </row>
    <row r="458" spans="1:8" x14ac:dyDescent="0.25">
      <c r="A458" s="1" t="s">
        <v>28</v>
      </c>
      <c r="B458" s="1" t="s">
        <v>425</v>
      </c>
      <c r="C458" s="3">
        <v>63.68</v>
      </c>
      <c r="D458" s="3">
        <v>17.540313243899998</v>
      </c>
      <c r="E458" s="2">
        <f t="shared" si="21"/>
        <v>0.27544461752355526</v>
      </c>
      <c r="F458" s="3">
        <v>18.340663580899999</v>
      </c>
      <c r="G458" s="2">
        <f t="shared" si="22"/>
        <v>0.28801293311714821</v>
      </c>
      <c r="H458" s="2">
        <f t="shared" si="23"/>
        <v>4.5629192926662204E-2</v>
      </c>
    </row>
    <row r="459" spans="1:8" x14ac:dyDescent="0.25">
      <c r="A459" s="1" t="s">
        <v>28</v>
      </c>
      <c r="B459" s="1" t="s">
        <v>226</v>
      </c>
      <c r="C459" s="3">
        <v>298.2</v>
      </c>
      <c r="D459" s="3">
        <v>131.35249230599999</v>
      </c>
      <c r="E459" s="2">
        <f t="shared" si="21"/>
        <v>0.44048454830985911</v>
      </c>
      <c r="F459" s="3">
        <v>137.89416299499999</v>
      </c>
      <c r="G459" s="2">
        <f t="shared" si="22"/>
        <v>0.46242174042588863</v>
      </c>
      <c r="H459" s="2">
        <f t="shared" si="23"/>
        <v>4.9802410096341856E-2</v>
      </c>
    </row>
    <row r="460" spans="1:8" x14ac:dyDescent="0.25">
      <c r="A460" s="1" t="s">
        <v>28</v>
      </c>
      <c r="B460" s="1" t="s">
        <v>140</v>
      </c>
      <c r="C460" s="3">
        <v>325.14</v>
      </c>
      <c r="D460" s="3">
        <v>73.672813820599998</v>
      </c>
      <c r="E460" s="2">
        <f t="shared" si="21"/>
        <v>0.22658797385926063</v>
      </c>
      <c r="F460" s="3">
        <v>77.428209865699998</v>
      </c>
      <c r="G460" s="2">
        <f t="shared" si="22"/>
        <v>0.23813806319031802</v>
      </c>
      <c r="H460" s="2">
        <f t="shared" si="23"/>
        <v>5.0973973306418438E-2</v>
      </c>
    </row>
    <row r="461" spans="1:8" x14ac:dyDescent="0.25">
      <c r="A461" s="1" t="s">
        <v>28</v>
      </c>
      <c r="B461" s="1" t="s">
        <v>319</v>
      </c>
      <c r="C461" s="3">
        <v>149.13</v>
      </c>
      <c r="D461" s="3">
        <v>65.776938809599997</v>
      </c>
      <c r="E461" s="2">
        <f t="shared" si="21"/>
        <v>0.44107113799772013</v>
      </c>
      <c r="F461" s="3">
        <v>69.288658278</v>
      </c>
      <c r="G461" s="2">
        <f t="shared" si="22"/>
        <v>0.46461917976262324</v>
      </c>
      <c r="H461" s="2">
        <f t="shared" si="23"/>
        <v>5.3388307999025865E-2</v>
      </c>
    </row>
    <row r="462" spans="1:8" x14ac:dyDescent="0.25">
      <c r="A462" s="1" t="s">
        <v>28</v>
      </c>
      <c r="B462" s="1" t="s">
        <v>366</v>
      </c>
      <c r="C462" s="3">
        <v>49.64</v>
      </c>
      <c r="D462" s="3">
        <v>18.5625696862</v>
      </c>
      <c r="E462" s="2">
        <f t="shared" si="21"/>
        <v>0.37394378900483483</v>
      </c>
      <c r="F462" s="3">
        <v>19.610910511299998</v>
      </c>
      <c r="G462" s="2">
        <f t="shared" si="22"/>
        <v>0.39506266138799351</v>
      </c>
      <c r="H462" s="2">
        <f t="shared" si="23"/>
        <v>5.6476061387091693E-2</v>
      </c>
    </row>
    <row r="463" spans="1:8" x14ac:dyDescent="0.25">
      <c r="A463" s="1" t="s">
        <v>28</v>
      </c>
      <c r="B463" s="1" t="s">
        <v>293</v>
      </c>
      <c r="C463" s="3">
        <v>68.150000000000006</v>
      </c>
      <c r="D463" s="3">
        <v>27.0260439672</v>
      </c>
      <c r="E463" s="2">
        <f t="shared" si="21"/>
        <v>0.39656704280557592</v>
      </c>
      <c r="F463" s="3">
        <v>28.615890072900001</v>
      </c>
      <c r="G463" s="2">
        <f t="shared" si="22"/>
        <v>0.4198956723829787</v>
      </c>
      <c r="H463" s="2">
        <f t="shared" si="23"/>
        <v>5.8826445617771832E-2</v>
      </c>
    </row>
    <row r="464" spans="1:8" x14ac:dyDescent="0.25">
      <c r="A464" s="1" t="s">
        <v>28</v>
      </c>
      <c r="B464" s="1" t="s">
        <v>150</v>
      </c>
      <c r="C464" s="3">
        <v>58.97</v>
      </c>
      <c r="D464" s="3">
        <v>13.9898381823</v>
      </c>
      <c r="E464" s="2">
        <f t="shared" si="21"/>
        <v>0.23723653013905377</v>
      </c>
      <c r="F464" s="3">
        <v>14.8461209337</v>
      </c>
      <c r="G464" s="2">
        <f t="shared" si="22"/>
        <v>0.25175718049347123</v>
      </c>
      <c r="H464" s="2">
        <f t="shared" si="23"/>
        <v>6.1207480761526795E-2</v>
      </c>
    </row>
    <row r="465" spans="1:8" x14ac:dyDescent="0.25">
      <c r="A465" s="1" t="s">
        <v>28</v>
      </c>
      <c r="B465" s="1" t="s">
        <v>506</v>
      </c>
      <c r="C465" s="3">
        <v>2123.83</v>
      </c>
      <c r="D465" s="3">
        <v>691.23577795400001</v>
      </c>
      <c r="E465" s="2">
        <f t="shared" si="21"/>
        <v>0.32546662301314139</v>
      </c>
      <c r="F465" s="3">
        <v>734.66271800499999</v>
      </c>
      <c r="G465" s="2">
        <f t="shared" si="22"/>
        <v>0.34591408822975472</v>
      </c>
      <c r="H465" s="2">
        <f t="shared" si="23"/>
        <v>6.2825075663097293E-2</v>
      </c>
    </row>
    <row r="466" spans="1:8" x14ac:dyDescent="0.25">
      <c r="A466" s="1" t="s">
        <v>28</v>
      </c>
      <c r="B466" s="1" t="s">
        <v>206</v>
      </c>
      <c r="C466" s="3">
        <v>273.94</v>
      </c>
      <c r="D466" s="3">
        <v>108.158981693</v>
      </c>
      <c r="E466" s="2">
        <f t="shared" si="21"/>
        <v>0.39482726762429732</v>
      </c>
      <c r="F466" s="3">
        <v>115.22127985100001</v>
      </c>
      <c r="G466" s="2">
        <f t="shared" si="22"/>
        <v>0.42060772377527927</v>
      </c>
      <c r="H466" s="2">
        <f t="shared" si="23"/>
        <v>6.5295531147341351E-2</v>
      </c>
    </row>
    <row r="467" spans="1:8" x14ac:dyDescent="0.25">
      <c r="A467" s="1" t="s">
        <v>28</v>
      </c>
      <c r="B467" s="1" t="s">
        <v>307</v>
      </c>
      <c r="C467" s="3">
        <v>75.510000000000005</v>
      </c>
      <c r="D467" s="3">
        <v>12.0312754869</v>
      </c>
      <c r="E467" s="2">
        <f t="shared" si="21"/>
        <v>0.15933353843067144</v>
      </c>
      <c r="F467" s="3">
        <v>12.87009001</v>
      </c>
      <c r="G467" s="2">
        <f t="shared" si="22"/>
        <v>0.17044219321944112</v>
      </c>
      <c r="H467" s="2">
        <f t="shared" si="23"/>
        <v>6.9719500980035362E-2</v>
      </c>
    </row>
    <row r="468" spans="1:8" x14ac:dyDescent="0.25">
      <c r="A468" s="1" t="s">
        <v>28</v>
      </c>
      <c r="B468" s="1" t="s">
        <v>449</v>
      </c>
      <c r="C468" s="3">
        <v>32.090000000000003</v>
      </c>
      <c r="D468" s="3">
        <v>20.8073679164</v>
      </c>
      <c r="E468" s="2">
        <f t="shared" si="21"/>
        <v>0.64840660381427229</v>
      </c>
      <c r="F468" s="3">
        <v>22.444335827300002</v>
      </c>
      <c r="G468" s="2">
        <f t="shared" si="22"/>
        <v>0.69941838040822679</v>
      </c>
      <c r="H468" s="2">
        <f t="shared" si="23"/>
        <v>7.8672512423340765E-2</v>
      </c>
    </row>
    <row r="469" spans="1:8" x14ac:dyDescent="0.25">
      <c r="A469" s="1" t="s">
        <v>28</v>
      </c>
      <c r="B469" s="1" t="s">
        <v>224</v>
      </c>
      <c r="C469" s="3">
        <v>148.05000000000001</v>
      </c>
      <c r="D469" s="3">
        <v>17.9312880618</v>
      </c>
      <c r="E469" s="2">
        <f t="shared" si="21"/>
        <v>0.12111643405471124</v>
      </c>
      <c r="F469" s="3">
        <v>19.348551166299998</v>
      </c>
      <c r="G469" s="2">
        <f t="shared" si="22"/>
        <v>0.13068930203512324</v>
      </c>
      <c r="H469" s="2">
        <f t="shared" si="23"/>
        <v>7.9038555379592104E-2</v>
      </c>
    </row>
    <row r="470" spans="1:8" x14ac:dyDescent="0.25">
      <c r="A470" s="1" t="s">
        <v>28</v>
      </c>
      <c r="B470" s="1" t="s">
        <v>237</v>
      </c>
      <c r="C470" s="3">
        <v>308.05</v>
      </c>
      <c r="D470" s="3">
        <v>32.501091717400001</v>
      </c>
      <c r="E470" s="2">
        <f t="shared" si="21"/>
        <v>0.10550589747573445</v>
      </c>
      <c r="F470" s="3">
        <v>35.234138293400001</v>
      </c>
      <c r="G470" s="2">
        <f t="shared" si="22"/>
        <v>0.11437798504593411</v>
      </c>
      <c r="H470" s="2">
        <f t="shared" si="23"/>
        <v>8.4090916076422675E-2</v>
      </c>
    </row>
    <row r="471" spans="1:8" x14ac:dyDescent="0.25">
      <c r="A471" s="1" t="s">
        <v>28</v>
      </c>
      <c r="B471" s="1" t="s">
        <v>296</v>
      </c>
      <c r="C471" s="3">
        <v>165.44</v>
      </c>
      <c r="D471" s="3">
        <v>64.978924484100006</v>
      </c>
      <c r="E471" s="2">
        <f t="shared" si="21"/>
        <v>0.39276429209441494</v>
      </c>
      <c r="F471" s="3">
        <v>70.487716053699998</v>
      </c>
      <c r="G471" s="2">
        <f t="shared" si="22"/>
        <v>0.42606211347739359</v>
      </c>
      <c r="H471" s="2">
        <f t="shared" si="23"/>
        <v>8.4778127882802437E-2</v>
      </c>
    </row>
    <row r="472" spans="1:8" x14ac:dyDescent="0.25">
      <c r="A472" s="1" t="s">
        <v>28</v>
      </c>
      <c r="B472" s="1" t="s">
        <v>314</v>
      </c>
      <c r="C472" s="3">
        <v>102.32</v>
      </c>
      <c r="D472" s="3">
        <v>35.661989750099998</v>
      </c>
      <c r="E472" s="2">
        <f t="shared" si="21"/>
        <v>0.34853391077111023</v>
      </c>
      <c r="F472" s="3">
        <v>38.919996818900003</v>
      </c>
      <c r="G472" s="2">
        <f t="shared" si="22"/>
        <v>0.3803752621080923</v>
      </c>
      <c r="H472" s="2">
        <f t="shared" si="23"/>
        <v>9.1357972217208358E-2</v>
      </c>
    </row>
    <row r="473" spans="1:8" x14ac:dyDescent="0.25">
      <c r="A473" s="1" t="s">
        <v>28</v>
      </c>
      <c r="B473" s="1" t="s">
        <v>273</v>
      </c>
      <c r="C473" s="3">
        <v>63.73</v>
      </c>
      <c r="D473" s="3">
        <v>33.3564685001</v>
      </c>
      <c r="E473" s="2">
        <f t="shared" si="21"/>
        <v>0.52340292640985409</v>
      </c>
      <c r="F473" s="3">
        <v>36.687303592799999</v>
      </c>
      <c r="G473" s="2">
        <f t="shared" si="22"/>
        <v>0.57566771681782525</v>
      </c>
      <c r="H473" s="2">
        <f t="shared" si="23"/>
        <v>9.9855747399938743E-2</v>
      </c>
    </row>
    <row r="474" spans="1:8" x14ac:dyDescent="0.25">
      <c r="A474" s="1" t="s">
        <v>28</v>
      </c>
      <c r="B474" s="1" t="s">
        <v>302</v>
      </c>
      <c r="C474" s="3">
        <v>110.85</v>
      </c>
      <c r="D474" s="3">
        <v>11.5793185462</v>
      </c>
      <c r="E474" s="2">
        <f t="shared" si="21"/>
        <v>0.10445934637979251</v>
      </c>
      <c r="F474" s="3">
        <v>12.852342291799999</v>
      </c>
      <c r="G474" s="2">
        <f t="shared" si="22"/>
        <v>0.11594354796391521</v>
      </c>
      <c r="H474" s="2">
        <f t="shared" si="23"/>
        <v>0.10993943559984103</v>
      </c>
    </row>
    <row r="475" spans="1:8" x14ac:dyDescent="0.25">
      <c r="A475" s="1" t="s">
        <v>28</v>
      </c>
      <c r="B475" s="1" t="s">
        <v>133</v>
      </c>
      <c r="C475" s="3">
        <v>236.65</v>
      </c>
      <c r="D475" s="3">
        <v>23.8347440149</v>
      </c>
      <c r="E475" s="2">
        <f t="shared" si="21"/>
        <v>0.10071727874455948</v>
      </c>
      <c r="F475" s="3">
        <v>26.546926305300001</v>
      </c>
      <c r="G475" s="2">
        <f t="shared" si="22"/>
        <v>0.11217801100908514</v>
      </c>
      <c r="H475" s="2">
        <f t="shared" si="23"/>
        <v>0.11379112310602175</v>
      </c>
    </row>
    <row r="476" spans="1:8" x14ac:dyDescent="0.25">
      <c r="A476" s="1" t="s">
        <v>28</v>
      </c>
      <c r="B476" s="1" t="s">
        <v>160</v>
      </c>
      <c r="C476" s="3">
        <v>422.43</v>
      </c>
      <c r="D476" s="3">
        <v>27.877028321099999</v>
      </c>
      <c r="E476" s="2">
        <f t="shared" si="21"/>
        <v>6.5992065717633691E-2</v>
      </c>
      <c r="F476" s="3">
        <v>31.1060653089</v>
      </c>
      <c r="G476" s="2">
        <f t="shared" si="22"/>
        <v>7.3636023267523609E-2</v>
      </c>
      <c r="H476" s="2">
        <f t="shared" si="23"/>
        <v>0.11583146347618253</v>
      </c>
    </row>
    <row r="477" spans="1:8" x14ac:dyDescent="0.25">
      <c r="A477" s="1" t="s">
        <v>28</v>
      </c>
      <c r="B477" s="1" t="s">
        <v>279</v>
      </c>
      <c r="C477" s="3">
        <v>647.38</v>
      </c>
      <c r="D477" s="3">
        <v>53.811919001299998</v>
      </c>
      <c r="E477" s="2">
        <f t="shared" si="21"/>
        <v>8.3122615776360098E-2</v>
      </c>
      <c r="F477" s="3">
        <v>60.124892804399998</v>
      </c>
      <c r="G477" s="2">
        <f t="shared" si="22"/>
        <v>9.2874189509098204E-2</v>
      </c>
      <c r="H477" s="2">
        <f t="shared" si="23"/>
        <v>0.1173155300956186</v>
      </c>
    </row>
    <row r="478" spans="1:8" x14ac:dyDescent="0.25">
      <c r="A478" s="1" t="s">
        <v>28</v>
      </c>
      <c r="B478" s="1" t="s">
        <v>481</v>
      </c>
      <c r="C478" s="3">
        <v>112.43</v>
      </c>
      <c r="D478" s="3">
        <v>14.206946655299999</v>
      </c>
      <c r="E478" s="2">
        <f t="shared" si="21"/>
        <v>0.12636259588455037</v>
      </c>
      <c r="F478" s="3">
        <v>15.955910168300001</v>
      </c>
      <c r="G478" s="2">
        <f t="shared" si="22"/>
        <v>0.14191861752468202</v>
      </c>
      <c r="H478" s="2">
        <f t="shared" si="23"/>
        <v>0.12310622088156702</v>
      </c>
    </row>
    <row r="479" spans="1:8" x14ac:dyDescent="0.25">
      <c r="A479" s="1" t="s">
        <v>28</v>
      </c>
      <c r="B479" s="1" t="s">
        <v>301</v>
      </c>
      <c r="C479" s="3">
        <v>1193.22</v>
      </c>
      <c r="D479" s="3">
        <v>312.47142133800003</v>
      </c>
      <c r="E479" s="2">
        <f t="shared" si="21"/>
        <v>0.26187243034645752</v>
      </c>
      <c r="F479" s="3">
        <v>352.04134317</v>
      </c>
      <c r="G479" s="2">
        <f t="shared" si="22"/>
        <v>0.29503473221199777</v>
      </c>
      <c r="H479" s="2">
        <f t="shared" si="23"/>
        <v>0.12663533088101914</v>
      </c>
    </row>
    <row r="480" spans="1:8" x14ac:dyDescent="0.25">
      <c r="A480" s="1" t="s">
        <v>28</v>
      </c>
      <c r="B480" s="1" t="s">
        <v>389</v>
      </c>
      <c r="C480" s="3">
        <v>221.26</v>
      </c>
      <c r="D480" s="3">
        <v>6.8906496090899996</v>
      </c>
      <c r="E480" s="2">
        <f t="shared" si="21"/>
        <v>3.1142771441245592E-2</v>
      </c>
      <c r="F480" s="3">
        <v>7.8153465151799999</v>
      </c>
      <c r="G480" s="2">
        <f t="shared" si="22"/>
        <v>3.5322003593871464E-2</v>
      </c>
      <c r="H480" s="2">
        <f t="shared" si="23"/>
        <v>0.13419589712850291</v>
      </c>
    </row>
    <row r="481" spans="1:8" x14ac:dyDescent="0.25">
      <c r="A481" s="1" t="s">
        <v>28</v>
      </c>
      <c r="B481" s="1" t="s">
        <v>52</v>
      </c>
      <c r="C481" s="3">
        <v>70.680000000000007</v>
      </c>
      <c r="D481" s="3">
        <v>9.7314039217400001</v>
      </c>
      <c r="E481" s="2">
        <f t="shared" si="21"/>
        <v>0.13768256821929822</v>
      </c>
      <c r="F481" s="3">
        <v>11.053989335500001</v>
      </c>
      <c r="G481" s="2">
        <f t="shared" si="22"/>
        <v>0.15639486892331636</v>
      </c>
      <c r="H481" s="2">
        <f t="shared" si="23"/>
        <v>0.1359090039213498</v>
      </c>
    </row>
    <row r="482" spans="1:8" x14ac:dyDescent="0.25">
      <c r="A482" s="1" t="s">
        <v>28</v>
      </c>
      <c r="B482" s="1" t="s">
        <v>197</v>
      </c>
      <c r="C482" s="3">
        <v>183.3</v>
      </c>
      <c r="D482" s="3">
        <v>6.16985986222</v>
      </c>
      <c r="E482" s="2">
        <f t="shared" si="21"/>
        <v>3.3659901048663392E-2</v>
      </c>
      <c r="F482" s="3">
        <v>7.0455406370700002</v>
      </c>
      <c r="G482" s="2">
        <f t="shared" si="22"/>
        <v>3.8437210240425533E-2</v>
      </c>
      <c r="H482" s="2">
        <f t="shared" si="23"/>
        <v>0.14192879488431659</v>
      </c>
    </row>
    <row r="483" spans="1:8" x14ac:dyDescent="0.25">
      <c r="A483" s="1" t="s">
        <v>28</v>
      </c>
      <c r="B483" s="1" t="s">
        <v>21</v>
      </c>
      <c r="C483" s="3">
        <v>778.9</v>
      </c>
      <c r="D483" s="3">
        <v>54.8639019636</v>
      </c>
      <c r="E483" s="2">
        <f t="shared" si="21"/>
        <v>7.0437671027859805E-2</v>
      </c>
      <c r="F483" s="3">
        <v>62.8142015333</v>
      </c>
      <c r="G483" s="2">
        <f t="shared" si="22"/>
        <v>8.0644757392861727E-2</v>
      </c>
      <c r="H483" s="2">
        <f t="shared" si="23"/>
        <v>0.14490948119174435</v>
      </c>
    </row>
    <row r="484" spans="1:8" x14ac:dyDescent="0.25">
      <c r="A484" s="1" t="s">
        <v>28</v>
      </c>
      <c r="B484" s="1" t="s">
        <v>149</v>
      </c>
      <c r="C484" s="3">
        <v>272.39999999999998</v>
      </c>
      <c r="D484" s="3">
        <v>32.172641637700004</v>
      </c>
      <c r="E484" s="2">
        <f t="shared" si="21"/>
        <v>0.11810808237041118</v>
      </c>
      <c r="F484" s="3">
        <v>37.045901381999997</v>
      </c>
      <c r="G484" s="2">
        <f t="shared" si="22"/>
        <v>0.13599816953744492</v>
      </c>
      <c r="H484" s="2">
        <f t="shared" si="23"/>
        <v>0.15147216691679716</v>
      </c>
    </row>
    <row r="485" spans="1:8" x14ac:dyDescent="0.25">
      <c r="A485" s="1" t="s">
        <v>28</v>
      </c>
      <c r="B485" s="1" t="s">
        <v>245</v>
      </c>
      <c r="C485" s="3">
        <v>598.04999999999995</v>
      </c>
      <c r="D485" s="3">
        <v>193.470971214</v>
      </c>
      <c r="E485" s="2">
        <f t="shared" si="21"/>
        <v>0.32350300345121646</v>
      </c>
      <c r="F485" s="3">
        <v>222.99726121099999</v>
      </c>
      <c r="G485" s="2">
        <f t="shared" si="22"/>
        <v>0.37287394233090881</v>
      </c>
      <c r="H485" s="2">
        <f t="shared" si="23"/>
        <v>0.15261354099649757</v>
      </c>
    </row>
    <row r="486" spans="1:8" x14ac:dyDescent="0.25">
      <c r="A486" s="1" t="s">
        <v>28</v>
      </c>
      <c r="B486" s="1" t="s">
        <v>353</v>
      </c>
      <c r="C486" s="3">
        <v>292.33999999999997</v>
      </c>
      <c r="D486" s="3">
        <v>82.274498039500003</v>
      </c>
      <c r="E486" s="2">
        <f t="shared" si="21"/>
        <v>0.28143428213552718</v>
      </c>
      <c r="F486" s="3">
        <v>95.254243349500001</v>
      </c>
      <c r="G486" s="2">
        <f t="shared" si="22"/>
        <v>0.32583376667407815</v>
      </c>
      <c r="H486" s="2">
        <f t="shared" si="23"/>
        <v>0.15776146460071286</v>
      </c>
    </row>
    <row r="487" spans="1:8" x14ac:dyDescent="0.25">
      <c r="A487" s="1" t="s">
        <v>28</v>
      </c>
      <c r="B487" s="1" t="s">
        <v>285</v>
      </c>
      <c r="C487" s="3">
        <v>237.61</v>
      </c>
      <c r="D487" s="3">
        <v>15.794312375100001</v>
      </c>
      <c r="E487" s="2">
        <f t="shared" si="21"/>
        <v>6.6471581057615414E-2</v>
      </c>
      <c r="F487" s="3">
        <v>18.955389117599999</v>
      </c>
      <c r="G487" s="2">
        <f t="shared" si="22"/>
        <v>7.9775216184504005E-2</v>
      </c>
      <c r="H487" s="2">
        <f t="shared" si="23"/>
        <v>0.20014019397789609</v>
      </c>
    </row>
    <row r="488" spans="1:8" x14ac:dyDescent="0.25">
      <c r="A488" s="1" t="s">
        <v>28</v>
      </c>
      <c r="B488" s="1" t="s">
        <v>167</v>
      </c>
      <c r="C488" s="3">
        <v>176.1</v>
      </c>
      <c r="D488" s="3">
        <v>19.240234881399999</v>
      </c>
      <c r="E488" s="2">
        <f t="shared" si="21"/>
        <v>0.10925743828165815</v>
      </c>
      <c r="F488" s="3">
        <v>23.158419693300001</v>
      </c>
      <c r="G488" s="2">
        <f t="shared" si="22"/>
        <v>0.1315072100698467</v>
      </c>
      <c r="H488" s="2">
        <f t="shared" si="23"/>
        <v>0.20364537314915035</v>
      </c>
    </row>
    <row r="489" spans="1:8" x14ac:dyDescent="0.25">
      <c r="A489" s="1" t="s">
        <v>28</v>
      </c>
      <c r="B489" s="1" t="s">
        <v>520</v>
      </c>
      <c r="C489" s="3">
        <v>154.24</v>
      </c>
      <c r="D489" s="3">
        <v>4.5257618231499999</v>
      </c>
      <c r="E489" s="2">
        <f t="shared" si="21"/>
        <v>2.9342335471667529E-2</v>
      </c>
      <c r="F489" s="3">
        <v>5.4501434353900002</v>
      </c>
      <c r="G489" s="2">
        <f t="shared" si="22"/>
        <v>3.5335473517829355E-2</v>
      </c>
      <c r="H489" s="2">
        <f t="shared" si="23"/>
        <v>0.20424884215330105</v>
      </c>
    </row>
    <row r="490" spans="1:8" x14ac:dyDescent="0.25">
      <c r="A490" s="1" t="s">
        <v>28</v>
      </c>
      <c r="B490" s="1" t="s">
        <v>143</v>
      </c>
      <c r="C490" s="3">
        <v>220.16</v>
      </c>
      <c r="D490" s="3">
        <v>20.2483221454</v>
      </c>
      <c r="E490" s="2">
        <f t="shared" si="21"/>
        <v>9.1970939977289237E-2</v>
      </c>
      <c r="F490" s="3">
        <v>24.840135689499999</v>
      </c>
      <c r="G490" s="2">
        <f t="shared" si="22"/>
        <v>0.11282765120594113</v>
      </c>
      <c r="H490" s="2">
        <f t="shared" si="23"/>
        <v>0.22677501430127947</v>
      </c>
    </row>
    <row r="491" spans="1:8" x14ac:dyDescent="0.25">
      <c r="A491" s="1" t="s">
        <v>28</v>
      </c>
      <c r="B491" s="1" t="s">
        <v>250</v>
      </c>
      <c r="C491" s="3">
        <v>185.15</v>
      </c>
      <c r="D491" s="3">
        <v>69.697926943400006</v>
      </c>
      <c r="E491" s="2">
        <f t="shared" si="21"/>
        <v>0.37644032915689984</v>
      </c>
      <c r="F491" s="3">
        <v>86.979709800400002</v>
      </c>
      <c r="G491" s="2">
        <f t="shared" si="22"/>
        <v>0.46977969106346207</v>
      </c>
      <c r="H491" s="2">
        <f t="shared" si="23"/>
        <v>0.24795260942314845</v>
      </c>
    </row>
    <row r="492" spans="1:8" x14ac:dyDescent="0.25">
      <c r="A492" s="1" t="s">
        <v>28</v>
      </c>
      <c r="B492" s="1" t="s">
        <v>236</v>
      </c>
      <c r="C492" s="3">
        <v>303.22000000000003</v>
      </c>
      <c r="D492" s="3">
        <v>27.130008324799999</v>
      </c>
      <c r="E492" s="2">
        <f t="shared" si="21"/>
        <v>8.9473017362970766E-2</v>
      </c>
      <c r="F492" s="3">
        <v>33.984181976800002</v>
      </c>
      <c r="G492" s="2">
        <f t="shared" si="22"/>
        <v>0.11207763992084954</v>
      </c>
      <c r="H492" s="2">
        <f t="shared" si="23"/>
        <v>0.25264178211602273</v>
      </c>
    </row>
    <row r="493" spans="1:8" x14ac:dyDescent="0.25">
      <c r="A493" s="1" t="s">
        <v>28</v>
      </c>
      <c r="B493" s="1" t="s">
        <v>460</v>
      </c>
      <c r="C493" s="3">
        <v>164.95</v>
      </c>
      <c r="D493" s="3">
        <v>24.043504781999999</v>
      </c>
      <c r="E493" s="2">
        <f t="shared" si="21"/>
        <v>0.14576238121855109</v>
      </c>
      <c r="F493" s="3">
        <v>32.4542599651</v>
      </c>
      <c r="G493" s="2">
        <f t="shared" si="22"/>
        <v>0.19675210648742045</v>
      </c>
      <c r="H493" s="2">
        <f t="shared" si="23"/>
        <v>0.34981402500839454</v>
      </c>
    </row>
    <row r="494" spans="1:8" x14ac:dyDescent="0.25">
      <c r="A494" s="1" t="s">
        <v>28</v>
      </c>
      <c r="B494" s="1" t="s">
        <v>108</v>
      </c>
      <c r="C494" s="3">
        <v>539.96</v>
      </c>
      <c r="D494" s="3">
        <v>193.651468935</v>
      </c>
      <c r="E494" s="2">
        <f t="shared" si="21"/>
        <v>0.35864039731646785</v>
      </c>
      <c r="F494" s="3">
        <v>263.57871043199998</v>
      </c>
      <c r="G494" s="2">
        <f t="shared" si="22"/>
        <v>0.48814488190236305</v>
      </c>
      <c r="H494" s="2">
        <f t="shared" si="23"/>
        <v>0.36109843050285034</v>
      </c>
    </row>
    <row r="495" spans="1:8" x14ac:dyDescent="0.25">
      <c r="A495" s="1" t="s">
        <v>28</v>
      </c>
      <c r="B495" s="1" t="s">
        <v>321</v>
      </c>
      <c r="C495" s="3">
        <v>123.11</v>
      </c>
      <c r="D495" s="3">
        <v>1.21979405015</v>
      </c>
      <c r="E495" s="2">
        <f t="shared" si="21"/>
        <v>9.9081638384371697E-3</v>
      </c>
      <c r="F495" s="3">
        <v>1.67892865819</v>
      </c>
      <c r="G495" s="2">
        <f t="shared" si="22"/>
        <v>1.3637630234668184E-2</v>
      </c>
      <c r="H495" s="2">
        <f t="shared" si="23"/>
        <v>0.37640338382003058</v>
      </c>
    </row>
    <row r="496" spans="1:8" x14ac:dyDescent="0.25">
      <c r="A496" s="1" t="s">
        <v>28</v>
      </c>
      <c r="B496" s="1" t="s">
        <v>217</v>
      </c>
      <c r="C496" s="3">
        <v>187.09</v>
      </c>
      <c r="D496" s="3">
        <v>11.9425493219</v>
      </c>
      <c r="E496" s="2">
        <f t="shared" si="21"/>
        <v>6.3833178266609655E-2</v>
      </c>
      <c r="F496" s="3">
        <v>16.539155559200001</v>
      </c>
      <c r="G496" s="2">
        <f t="shared" si="22"/>
        <v>8.8402135652359826E-2</v>
      </c>
      <c r="H496" s="2">
        <f t="shared" si="23"/>
        <v>0.38489321780491542</v>
      </c>
    </row>
    <row r="497" spans="1:8" x14ac:dyDescent="0.25">
      <c r="A497" s="1" t="s">
        <v>28</v>
      </c>
      <c r="B497" s="1" t="s">
        <v>304</v>
      </c>
      <c r="C497" s="3">
        <v>156.63999999999999</v>
      </c>
      <c r="D497" s="3">
        <v>7.1691050116500001</v>
      </c>
      <c r="E497" s="2">
        <f t="shared" si="21"/>
        <v>4.5768035059052609E-2</v>
      </c>
      <c r="F497" s="3">
        <v>10.8426588317</v>
      </c>
      <c r="G497" s="2">
        <f t="shared" si="22"/>
        <v>6.9220242796859038E-2</v>
      </c>
      <c r="H497" s="2">
        <f t="shared" si="23"/>
        <v>0.51241456417228781</v>
      </c>
    </row>
  </sheetData>
  <autoFilter ref="A1:H1" xr:uid="{E466AC23-13CB-497A-B94C-76AA86FC15BA}">
    <sortState ref="A2:H497">
      <sortCondition ref="H1"/>
    </sortState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CFAE-0AA2-434D-A9F6-FE6699231E89}">
  <dimension ref="A1:D11"/>
  <sheetViews>
    <sheetView workbookViewId="0">
      <selection activeCell="C2" sqref="C2:C11"/>
    </sheetView>
  </sheetViews>
  <sheetFormatPr defaultRowHeight="15" x14ac:dyDescent="0.25"/>
  <cols>
    <col min="1" max="1" width="29" style="1" bestFit="1" customWidth="1"/>
    <col min="2" max="3" width="19" style="1" bestFit="1" customWidth="1"/>
    <col min="4" max="4" width="16.140625" style="1" bestFit="1" customWidth="1"/>
    <col min="5" max="16384" width="9.140625" style="1"/>
  </cols>
  <sheetData>
    <row r="1" spans="1:4" x14ac:dyDescent="0.25">
      <c r="A1" s="4" t="s">
        <v>0</v>
      </c>
      <c r="B1" s="4" t="s">
        <v>26</v>
      </c>
      <c r="C1" s="4" t="s">
        <v>29</v>
      </c>
      <c r="D1" s="4" t="s">
        <v>31</v>
      </c>
    </row>
    <row r="2" spans="1:4" x14ac:dyDescent="0.25">
      <c r="A2" s="1" t="s">
        <v>531</v>
      </c>
      <c r="B2" s="3">
        <v>18065.786776500001</v>
      </c>
      <c r="C2" s="3">
        <v>16395.410500000002</v>
      </c>
      <c r="D2" s="2">
        <f>(C2-B2)/B2</f>
        <v>-9.2460754528157441E-2</v>
      </c>
    </row>
    <row r="3" spans="1:4" x14ac:dyDescent="0.25">
      <c r="A3" s="1" t="s">
        <v>532</v>
      </c>
      <c r="B3" s="3">
        <v>59073.328257100002</v>
      </c>
      <c r="C3" s="3">
        <v>45258.374799999998</v>
      </c>
      <c r="D3" s="2">
        <f t="shared" ref="D3:D11" si="0">(C3-B3)/B3</f>
        <v>-0.23386109881898504</v>
      </c>
    </row>
    <row r="4" spans="1:4" x14ac:dyDescent="0.25">
      <c r="A4" s="1" t="s">
        <v>538</v>
      </c>
      <c r="B4" s="3">
        <v>2634.4931387900001</v>
      </c>
      <c r="C4" s="3">
        <v>2103.6597940000001</v>
      </c>
      <c r="D4" s="2">
        <f t="shared" si="0"/>
        <v>-0.2014935385384253</v>
      </c>
    </row>
    <row r="5" spans="1:4" x14ac:dyDescent="0.25">
      <c r="A5" s="1" t="s">
        <v>533</v>
      </c>
      <c r="B5" s="3">
        <v>2414.7402710900001</v>
      </c>
      <c r="C5" s="3">
        <v>2356.32557</v>
      </c>
      <c r="D5" s="2">
        <f t="shared" si="0"/>
        <v>-2.41908837109144E-2</v>
      </c>
    </row>
    <row r="6" spans="1:4" x14ac:dyDescent="0.25">
      <c r="A6" s="1" t="s">
        <v>534</v>
      </c>
      <c r="B6" s="3">
        <v>1272.69310445</v>
      </c>
      <c r="C6" s="3">
        <v>1249.217727</v>
      </c>
      <c r="D6" s="2">
        <f t="shared" si="0"/>
        <v>-1.8445434620426412E-2</v>
      </c>
    </row>
    <row r="7" spans="1:4" x14ac:dyDescent="0.25">
      <c r="A7" s="1" t="s">
        <v>535</v>
      </c>
      <c r="B7" s="3">
        <v>212.260574402</v>
      </c>
      <c r="C7" s="3">
        <v>210.6201283</v>
      </c>
      <c r="D7" s="2">
        <f t="shared" si="0"/>
        <v>-7.7284540787737619E-3</v>
      </c>
    </row>
    <row r="8" spans="1:4" x14ac:dyDescent="0.25">
      <c r="A8" s="1" t="s">
        <v>539</v>
      </c>
      <c r="B8" s="3">
        <v>7978.5409976600004</v>
      </c>
      <c r="C8" s="3">
        <v>9108.8597530000006</v>
      </c>
      <c r="D8" s="2">
        <f t="shared" si="0"/>
        <v>0.14166985613930011</v>
      </c>
    </row>
    <row r="9" spans="1:4" x14ac:dyDescent="0.25">
      <c r="A9" s="1" t="s">
        <v>540</v>
      </c>
      <c r="B9" s="3">
        <v>6495.9367323899996</v>
      </c>
      <c r="C9" s="3">
        <v>5729.6105969999999</v>
      </c>
      <c r="D9" s="2">
        <f t="shared" si="0"/>
        <v>-0.1179700737491714</v>
      </c>
    </row>
    <row r="10" spans="1:4" x14ac:dyDescent="0.25">
      <c r="A10" s="1" t="s">
        <v>536</v>
      </c>
      <c r="B10" s="3">
        <v>2306.4672478100001</v>
      </c>
      <c r="C10" s="3">
        <v>2369.5362879999998</v>
      </c>
      <c r="D10" s="2">
        <f t="shared" si="0"/>
        <v>2.7344433461989965E-2</v>
      </c>
    </row>
    <row r="11" spans="1:4" x14ac:dyDescent="0.25">
      <c r="A11" s="1" t="s">
        <v>537</v>
      </c>
      <c r="B11" s="3">
        <v>887.19671852199997</v>
      </c>
      <c r="C11" s="3">
        <v>847.06638799999996</v>
      </c>
      <c r="D11" s="2">
        <f t="shared" si="0"/>
        <v>-4.5232731010157463E-2</v>
      </c>
    </row>
  </sheetData>
  <autoFilter ref="A1:D1" xr:uid="{977072E5-B438-410A-A5A6-A321DDD1100E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F277-828F-4CA7-9C67-52153D5D4471}">
  <dimension ref="A1:D2"/>
  <sheetViews>
    <sheetView workbookViewId="0">
      <selection activeCell="E16" sqref="E16"/>
    </sheetView>
  </sheetViews>
  <sheetFormatPr defaultRowHeight="15" x14ac:dyDescent="0.25"/>
  <cols>
    <col min="1" max="1" width="13.5703125" style="1" bestFit="1" customWidth="1"/>
    <col min="2" max="3" width="12.140625" style="1" bestFit="1" customWidth="1"/>
    <col min="4" max="4" width="16.140625" style="1" bestFit="1" customWidth="1"/>
    <col min="5" max="16384" width="9.140625" style="1"/>
  </cols>
  <sheetData>
    <row r="1" spans="1:4" x14ac:dyDescent="0.25">
      <c r="A1" s="4" t="s">
        <v>0</v>
      </c>
      <c r="B1" s="4" t="s">
        <v>542</v>
      </c>
      <c r="C1" s="4" t="s">
        <v>543</v>
      </c>
      <c r="D1" s="4" t="s">
        <v>31</v>
      </c>
    </row>
    <row r="2" spans="1:4" x14ac:dyDescent="0.25">
      <c r="A2" s="1" t="s">
        <v>541</v>
      </c>
      <c r="B2" s="3">
        <v>2398.0096467100002</v>
      </c>
      <c r="C2" s="3">
        <v>2505.2995237800001</v>
      </c>
      <c r="D2" s="2">
        <f>(C2-B2)/B2</f>
        <v>4.4741219960144234E-2</v>
      </c>
    </row>
  </sheetData>
  <autoFilter ref="A1:D1" xr:uid="{977072E5-B438-410A-A5A6-A321DDD1100E}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E615-1681-424B-8E38-26A4F19ABB70}">
  <dimension ref="A1:H2"/>
  <sheetViews>
    <sheetView workbookViewId="0">
      <selection activeCell="H2" sqref="H2"/>
    </sheetView>
  </sheetViews>
  <sheetFormatPr defaultRowHeight="15" x14ac:dyDescent="0.25"/>
  <cols>
    <col min="1" max="1" width="34.140625" style="1" bestFit="1" customWidth="1"/>
    <col min="2" max="2" width="16.7109375" style="1" bestFit="1" customWidth="1"/>
    <col min="3" max="3" width="14.140625" style="1" bestFit="1" customWidth="1"/>
    <col min="4" max="4" width="12.140625" style="1" bestFit="1" customWidth="1"/>
    <col min="5" max="5" width="15.7109375" style="1" bestFit="1" customWidth="1"/>
    <col min="6" max="6" width="12.140625" style="1" bestFit="1" customWidth="1"/>
    <col min="7" max="7" width="15.710937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530</v>
      </c>
      <c r="C1" s="4" t="s">
        <v>35</v>
      </c>
      <c r="D1" s="4" t="s">
        <v>542</v>
      </c>
      <c r="E1" s="4" t="s">
        <v>545</v>
      </c>
      <c r="F1" s="4" t="s">
        <v>543</v>
      </c>
      <c r="G1" s="4" t="s">
        <v>546</v>
      </c>
      <c r="H1" s="4" t="s">
        <v>31</v>
      </c>
    </row>
    <row r="2" spans="1:8" x14ac:dyDescent="0.25">
      <c r="A2" s="1" t="s">
        <v>544</v>
      </c>
      <c r="B2" s="1" t="s">
        <v>34</v>
      </c>
      <c r="C2" s="3">
        <v>281648</v>
      </c>
      <c r="D2" s="3">
        <v>158792.01242099999</v>
      </c>
      <c r="E2" s="2">
        <f>D2/C2</f>
        <v>0.56379598797435093</v>
      </c>
      <c r="F2" s="3">
        <v>174402.67392199999</v>
      </c>
      <c r="G2" s="2">
        <f>F2/C2</f>
        <v>0.61922212805345678</v>
      </c>
      <c r="H2" s="2">
        <f>(F2-D2)/D2</f>
        <v>9.8308858632082621E-2</v>
      </c>
    </row>
  </sheetData>
  <autoFilter ref="A1:H1" xr:uid="{977072E5-B438-410A-A5A6-A321DDD1100E}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CD07-0734-400C-9992-EE5FE94279B9}">
  <dimension ref="A1:H3"/>
  <sheetViews>
    <sheetView workbookViewId="0">
      <selection activeCell="G2" sqref="G2:H2"/>
    </sheetView>
  </sheetViews>
  <sheetFormatPr defaultRowHeight="15" x14ac:dyDescent="0.25"/>
  <cols>
    <col min="1" max="1" width="34.140625" style="1" bestFit="1" customWidth="1"/>
    <col min="2" max="2" width="13.85546875" style="1" bestFit="1" customWidth="1"/>
    <col min="3" max="3" width="13.7109375" style="1" bestFit="1" customWidth="1"/>
    <col min="4" max="4" width="12.140625" style="1" bestFit="1" customWidth="1"/>
    <col min="5" max="5" width="15.7109375" style="1" bestFit="1" customWidth="1"/>
    <col min="6" max="6" width="12.140625" style="1" bestFit="1" customWidth="1"/>
    <col min="7" max="7" width="15.710937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36</v>
      </c>
      <c r="C1" s="4" t="s">
        <v>39</v>
      </c>
      <c r="D1" s="4" t="s">
        <v>542</v>
      </c>
      <c r="E1" s="4" t="s">
        <v>545</v>
      </c>
      <c r="F1" s="4" t="s">
        <v>543</v>
      </c>
      <c r="G1" s="4" t="s">
        <v>546</v>
      </c>
      <c r="H1" s="4" t="s">
        <v>31</v>
      </c>
    </row>
    <row r="2" spans="1:8" x14ac:dyDescent="0.25">
      <c r="A2" s="1" t="s">
        <v>544</v>
      </c>
      <c r="B2" s="1" t="s">
        <v>37</v>
      </c>
      <c r="C2" s="3">
        <v>104179.06</v>
      </c>
      <c r="D2" s="3">
        <v>72547.908976100007</v>
      </c>
      <c r="E2" s="2">
        <f>D2/C2</f>
        <v>0.69637707401180249</v>
      </c>
      <c r="F2" s="3">
        <v>74207.747820400007</v>
      </c>
      <c r="G2" s="2">
        <f>F2/C2</f>
        <v>0.71230963132514358</v>
      </c>
      <c r="H2" s="2">
        <f>(F2-D2)/D2</f>
        <v>2.2879209996897545E-2</v>
      </c>
    </row>
    <row r="3" spans="1:8" x14ac:dyDescent="0.25">
      <c r="A3" s="1" t="s">
        <v>544</v>
      </c>
      <c r="B3" s="1" t="s">
        <v>38</v>
      </c>
      <c r="C3" s="3">
        <v>164462.10999999999</v>
      </c>
      <c r="D3" s="3">
        <v>86240.741235499998</v>
      </c>
      <c r="E3" s="2">
        <f>D3/C3</f>
        <v>0.52438060800448205</v>
      </c>
      <c r="F3" s="3">
        <v>100191.517033</v>
      </c>
      <c r="G3" s="2">
        <f>F3/C3</f>
        <v>0.60920729420898223</v>
      </c>
      <c r="H3" s="2">
        <f>(F3-D3)/D3</f>
        <v>0.16176549038933033</v>
      </c>
    </row>
  </sheetData>
  <autoFilter ref="A1:H1" xr:uid="{D9D466CA-AF0F-43B5-B326-60C77BE10FBA}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171-1849-47D9-8AB4-39D6AE69B870}">
  <dimension ref="A1:H26"/>
  <sheetViews>
    <sheetView workbookViewId="0">
      <selection activeCell="C2" sqref="C2:C26"/>
    </sheetView>
  </sheetViews>
  <sheetFormatPr defaultRowHeight="15" x14ac:dyDescent="0.25"/>
  <cols>
    <col min="1" max="1" width="34.140625" style="1" bestFit="1" customWidth="1"/>
    <col min="2" max="2" width="28" style="1" bestFit="1" customWidth="1"/>
    <col min="3" max="3" width="12.7109375" style="1" bestFit="1" customWidth="1"/>
    <col min="4" max="4" width="12.140625" style="1" bestFit="1" customWidth="1"/>
    <col min="5" max="5" width="15.7109375" style="1" bestFit="1" customWidth="1"/>
    <col min="6" max="6" width="12.140625" style="1" bestFit="1" customWidth="1"/>
    <col min="7" max="7" width="15.7109375" style="1" bestFit="1" customWidth="1"/>
    <col min="8" max="8" width="16.140625" style="1" bestFit="1" customWidth="1"/>
    <col min="9" max="16384" width="9.140625" style="1"/>
  </cols>
  <sheetData>
    <row r="1" spans="1:8" x14ac:dyDescent="0.25">
      <c r="A1" s="4" t="s">
        <v>0</v>
      </c>
      <c r="B1" s="4" t="s">
        <v>33</v>
      </c>
      <c r="C1" s="4" t="s">
        <v>27</v>
      </c>
      <c r="D1" s="4" t="s">
        <v>542</v>
      </c>
      <c r="E1" s="4" t="s">
        <v>545</v>
      </c>
      <c r="F1" s="4" t="s">
        <v>543</v>
      </c>
      <c r="G1" s="4" t="s">
        <v>546</v>
      </c>
      <c r="H1" s="4" t="s">
        <v>31</v>
      </c>
    </row>
    <row r="2" spans="1:8" x14ac:dyDescent="0.25">
      <c r="A2" s="1" t="s">
        <v>544</v>
      </c>
      <c r="B2" s="1" t="s">
        <v>1</v>
      </c>
      <c r="C2" s="3">
        <v>28499.25</v>
      </c>
      <c r="D2" s="3">
        <v>13141.9972595</v>
      </c>
      <c r="E2" s="2">
        <f>D2/C2</f>
        <v>0.46113484598717508</v>
      </c>
      <c r="F2" s="3">
        <v>15218.4500735</v>
      </c>
      <c r="G2" s="2">
        <f>F2/C2</f>
        <v>0.53399475682693409</v>
      </c>
      <c r="H2" s="2">
        <f>(F2-D2)/D2</f>
        <v>0.15800131235752524</v>
      </c>
    </row>
    <row r="3" spans="1:8" x14ac:dyDescent="0.25">
      <c r="A3" s="1" t="s">
        <v>544</v>
      </c>
      <c r="B3" s="1" t="s">
        <v>2</v>
      </c>
      <c r="C3" s="3">
        <v>2969.4</v>
      </c>
      <c r="D3" s="3">
        <v>1638.95622443</v>
      </c>
      <c r="E3" s="2">
        <f t="shared" ref="E3:E26" si="0">D3/C3</f>
        <v>0.55194861737388023</v>
      </c>
      <c r="F3" s="3">
        <v>2071.2435155399999</v>
      </c>
      <c r="G3" s="2">
        <f t="shared" ref="G3:G26" si="1">F3/C3</f>
        <v>0.69752930408163261</v>
      </c>
      <c r="H3" s="2">
        <f t="shared" ref="H3:H26" si="2">(F3-D3)/D3</f>
        <v>0.26375767983695947</v>
      </c>
    </row>
    <row r="4" spans="1:8" x14ac:dyDescent="0.25">
      <c r="A4" s="1" t="s">
        <v>544</v>
      </c>
      <c r="B4" s="1" t="s">
        <v>3</v>
      </c>
      <c r="C4" s="3">
        <v>21656.51</v>
      </c>
      <c r="D4" s="3">
        <v>9254.1617180800004</v>
      </c>
      <c r="E4" s="2">
        <f t="shared" si="0"/>
        <v>0.42731546856257085</v>
      </c>
      <c r="F4" s="3">
        <v>11536.911461</v>
      </c>
      <c r="G4" s="2">
        <f t="shared" si="1"/>
        <v>0.53272256060648737</v>
      </c>
      <c r="H4" s="2">
        <f t="shared" si="2"/>
        <v>0.24667277409472491</v>
      </c>
    </row>
    <row r="5" spans="1:8" x14ac:dyDescent="0.25">
      <c r="A5" s="1" t="s">
        <v>544</v>
      </c>
      <c r="B5" s="1" t="s">
        <v>4</v>
      </c>
      <c r="C5" s="3">
        <v>2919.32</v>
      </c>
      <c r="D5" s="3">
        <v>1567.77845243</v>
      </c>
      <c r="E5" s="2">
        <f t="shared" si="0"/>
        <v>0.53703549197415834</v>
      </c>
      <c r="F5" s="3">
        <v>1675.6905152100001</v>
      </c>
      <c r="G5" s="2">
        <f t="shared" si="1"/>
        <v>0.57400028609744735</v>
      </c>
      <c r="H5" s="2">
        <f t="shared" si="2"/>
        <v>6.8831193981994235E-2</v>
      </c>
    </row>
    <row r="6" spans="1:8" x14ac:dyDescent="0.25">
      <c r="A6" s="1" t="s">
        <v>544</v>
      </c>
      <c r="B6" s="1" t="s">
        <v>5</v>
      </c>
      <c r="C6" s="3">
        <v>6659.41</v>
      </c>
      <c r="D6" s="3">
        <v>2116.8835375100002</v>
      </c>
      <c r="E6" s="2">
        <f t="shared" si="0"/>
        <v>0.31787854141883443</v>
      </c>
      <c r="F6" s="3">
        <v>2352.8960852</v>
      </c>
      <c r="G6" s="2">
        <f t="shared" si="1"/>
        <v>0.35331900051205739</v>
      </c>
      <c r="H6" s="2">
        <f t="shared" si="2"/>
        <v>0.11149056785977526</v>
      </c>
    </row>
    <row r="7" spans="1:8" x14ac:dyDescent="0.25">
      <c r="A7" s="1" t="s">
        <v>544</v>
      </c>
      <c r="B7" s="1" t="s">
        <v>6</v>
      </c>
      <c r="C7" s="3">
        <v>6113.37</v>
      </c>
      <c r="D7" s="3">
        <v>3942.2501306099998</v>
      </c>
      <c r="E7" s="2">
        <f t="shared" si="0"/>
        <v>0.64485711327958228</v>
      </c>
      <c r="F7" s="3">
        <v>4150.1035705100003</v>
      </c>
      <c r="G7" s="2">
        <f t="shared" si="1"/>
        <v>0.67885692678669873</v>
      </c>
      <c r="H7" s="2">
        <f t="shared" si="2"/>
        <v>5.272456922154721E-2</v>
      </c>
    </row>
    <row r="8" spans="1:8" x14ac:dyDescent="0.25">
      <c r="A8" s="1" t="s">
        <v>544</v>
      </c>
      <c r="B8" s="1" t="s">
        <v>7</v>
      </c>
      <c r="C8" s="3">
        <v>15740.58</v>
      </c>
      <c r="D8" s="3">
        <v>7150.9892816199999</v>
      </c>
      <c r="E8" s="2">
        <f t="shared" si="0"/>
        <v>0.45430278183014855</v>
      </c>
      <c r="F8" s="3">
        <v>9619.1960729500006</v>
      </c>
      <c r="G8" s="2">
        <f t="shared" si="1"/>
        <v>0.61110810865609788</v>
      </c>
      <c r="H8" s="2">
        <f t="shared" si="2"/>
        <v>0.34515599088841703</v>
      </c>
    </row>
    <row r="9" spans="1:8" x14ac:dyDescent="0.25">
      <c r="A9" s="1" t="s">
        <v>544</v>
      </c>
      <c r="B9" s="1" t="s">
        <v>8</v>
      </c>
      <c r="C9" s="3">
        <v>11176.84</v>
      </c>
      <c r="D9" s="3">
        <v>6328.5322694500001</v>
      </c>
      <c r="E9" s="2">
        <f t="shared" si="0"/>
        <v>0.56621838278529535</v>
      </c>
      <c r="F9" s="3">
        <v>7226.8013202700004</v>
      </c>
      <c r="G9" s="2">
        <f t="shared" si="1"/>
        <v>0.64658716777461256</v>
      </c>
      <c r="H9" s="2">
        <f t="shared" si="2"/>
        <v>0.14193955447715004</v>
      </c>
    </row>
    <row r="10" spans="1:8" x14ac:dyDescent="0.25">
      <c r="A10" s="1" t="s">
        <v>544</v>
      </c>
      <c r="B10" s="1" t="s">
        <v>9</v>
      </c>
      <c r="C10" s="3">
        <v>3693.55</v>
      </c>
      <c r="D10" s="3">
        <v>1849.3153881999999</v>
      </c>
      <c r="E10" s="2">
        <f t="shared" si="0"/>
        <v>0.50068779039135791</v>
      </c>
      <c r="F10" s="3">
        <v>1893.2236195999999</v>
      </c>
      <c r="G10" s="2">
        <f t="shared" si="1"/>
        <v>0.51257560330847007</v>
      </c>
      <c r="H10" s="2">
        <f t="shared" si="2"/>
        <v>2.3742965467203146E-2</v>
      </c>
    </row>
    <row r="11" spans="1:8" x14ac:dyDescent="0.25">
      <c r="A11" s="1" t="s">
        <v>544</v>
      </c>
      <c r="B11" s="1" t="s">
        <v>10</v>
      </c>
      <c r="C11" s="3">
        <v>2980.01</v>
      </c>
      <c r="D11" s="3">
        <v>884.44154415399998</v>
      </c>
      <c r="E11" s="2">
        <f t="shared" si="0"/>
        <v>0.29679146853668276</v>
      </c>
      <c r="F11" s="3">
        <v>947.87367894700003</v>
      </c>
      <c r="G11" s="2">
        <f t="shared" si="1"/>
        <v>0.31807734838037455</v>
      </c>
      <c r="H11" s="2">
        <f t="shared" si="2"/>
        <v>7.1719985579912077E-2</v>
      </c>
    </row>
    <row r="12" spans="1:8" x14ac:dyDescent="0.25">
      <c r="A12" s="1" t="s">
        <v>544</v>
      </c>
      <c r="B12" s="1" t="s">
        <v>11</v>
      </c>
      <c r="C12" s="3">
        <v>17358.72</v>
      </c>
      <c r="D12" s="3">
        <v>10245.674718300001</v>
      </c>
      <c r="E12" s="2">
        <f t="shared" si="0"/>
        <v>0.59023215526836081</v>
      </c>
      <c r="F12" s="3">
        <v>12098.458079800001</v>
      </c>
      <c r="G12" s="2">
        <f t="shared" si="1"/>
        <v>0.69696717729187407</v>
      </c>
      <c r="H12" s="2">
        <f t="shared" si="2"/>
        <v>0.18083566113910557</v>
      </c>
    </row>
    <row r="13" spans="1:8" x14ac:dyDescent="0.25">
      <c r="A13" s="1" t="s">
        <v>544</v>
      </c>
      <c r="B13" s="1" t="s">
        <v>12</v>
      </c>
      <c r="C13" s="3">
        <v>4982.6499999999996</v>
      </c>
      <c r="D13" s="3">
        <v>2321.51552537</v>
      </c>
      <c r="E13" s="2">
        <f t="shared" si="0"/>
        <v>0.46591984694289185</v>
      </c>
      <c r="F13" s="3">
        <v>2572.3296400999998</v>
      </c>
      <c r="G13" s="2">
        <f t="shared" si="1"/>
        <v>0.51625734099324661</v>
      </c>
      <c r="H13" s="2">
        <f t="shared" si="2"/>
        <v>0.10803895644420702</v>
      </c>
    </row>
    <row r="14" spans="1:8" x14ac:dyDescent="0.25">
      <c r="A14" s="1" t="s">
        <v>544</v>
      </c>
      <c r="B14" s="1" t="s">
        <v>13</v>
      </c>
      <c r="C14" s="3">
        <v>708.51</v>
      </c>
      <c r="D14" s="3">
        <v>328.721732755</v>
      </c>
      <c r="E14" s="2">
        <f t="shared" si="0"/>
        <v>0.46396202277314363</v>
      </c>
      <c r="F14" s="3">
        <v>338.27173125100001</v>
      </c>
      <c r="G14" s="2">
        <f t="shared" si="1"/>
        <v>0.47744101177259318</v>
      </c>
      <c r="H14" s="2">
        <f t="shared" si="2"/>
        <v>2.9051923083886034E-2</v>
      </c>
    </row>
    <row r="15" spans="1:8" x14ac:dyDescent="0.25">
      <c r="A15" s="1" t="s">
        <v>544</v>
      </c>
      <c r="B15" s="1" t="s">
        <v>14</v>
      </c>
      <c r="C15" s="3">
        <v>3637.92</v>
      </c>
      <c r="D15" s="3">
        <v>1997.06759274</v>
      </c>
      <c r="E15" s="2">
        <f t="shared" si="0"/>
        <v>0.5489586337082728</v>
      </c>
      <c r="F15" s="3">
        <v>2141.0575038100001</v>
      </c>
      <c r="G15" s="2">
        <f t="shared" si="1"/>
        <v>0.58853891889046483</v>
      </c>
      <c r="H15" s="2">
        <f t="shared" si="2"/>
        <v>7.2100669798784434E-2</v>
      </c>
    </row>
    <row r="16" spans="1:8" x14ac:dyDescent="0.25">
      <c r="A16" s="1" t="s">
        <v>544</v>
      </c>
      <c r="B16" s="1" t="s">
        <v>15</v>
      </c>
      <c r="C16" s="3">
        <v>35131.449999999997</v>
      </c>
      <c r="D16" s="3">
        <v>17473.662520000002</v>
      </c>
      <c r="E16" s="2">
        <f t="shared" si="0"/>
        <v>0.49737948533294252</v>
      </c>
      <c r="F16" s="3">
        <v>19994.031687399998</v>
      </c>
      <c r="G16" s="2">
        <f t="shared" si="1"/>
        <v>0.56912059386674907</v>
      </c>
      <c r="H16" s="2">
        <f t="shared" si="2"/>
        <v>0.14423817356637356</v>
      </c>
    </row>
    <row r="17" spans="1:8" x14ac:dyDescent="0.25">
      <c r="A17" s="1" t="s">
        <v>544</v>
      </c>
      <c r="B17" s="1" t="s">
        <v>16</v>
      </c>
      <c r="C17" s="3">
        <v>8008.04</v>
      </c>
      <c r="D17" s="3">
        <v>4106.5234014300004</v>
      </c>
      <c r="E17" s="2">
        <f t="shared" si="0"/>
        <v>0.51280006111732712</v>
      </c>
      <c r="F17" s="3">
        <v>4726.8746052200004</v>
      </c>
      <c r="G17" s="2">
        <f t="shared" si="1"/>
        <v>0.59026610821374526</v>
      </c>
      <c r="H17" s="2">
        <f t="shared" si="2"/>
        <v>0.15106481642695066</v>
      </c>
    </row>
    <row r="18" spans="1:8" x14ac:dyDescent="0.25">
      <c r="A18" s="1" t="s">
        <v>544</v>
      </c>
      <c r="B18" s="1" t="s">
        <v>17</v>
      </c>
      <c r="C18" s="3">
        <v>13063.86</v>
      </c>
      <c r="D18" s="3">
        <v>10718.4168586</v>
      </c>
      <c r="E18" s="2">
        <f t="shared" si="0"/>
        <v>0.82046323663909437</v>
      </c>
      <c r="F18" s="3">
        <v>10973.9920241</v>
      </c>
      <c r="G18" s="2">
        <f t="shared" si="1"/>
        <v>0.84002676269494614</v>
      </c>
      <c r="H18" s="2">
        <f t="shared" si="2"/>
        <v>2.384448831125072E-2</v>
      </c>
    </row>
    <row r="19" spans="1:8" x14ac:dyDescent="0.25">
      <c r="A19" s="1" t="s">
        <v>544</v>
      </c>
      <c r="B19" s="1" t="s">
        <v>18</v>
      </c>
      <c r="C19" s="3">
        <v>7656.06</v>
      </c>
      <c r="D19" s="3">
        <v>5301.42115388</v>
      </c>
      <c r="E19" s="2">
        <f t="shared" si="0"/>
        <v>0.69244770206607575</v>
      </c>
      <c r="F19" s="3">
        <v>5534.1348441500004</v>
      </c>
      <c r="G19" s="2">
        <f t="shared" si="1"/>
        <v>0.72284371388808344</v>
      </c>
      <c r="H19" s="2">
        <f t="shared" si="2"/>
        <v>4.3896472948519109E-2</v>
      </c>
    </row>
    <row r="20" spans="1:8" x14ac:dyDescent="0.25">
      <c r="A20" s="1" t="s">
        <v>544</v>
      </c>
      <c r="B20" s="1" t="s">
        <v>19</v>
      </c>
      <c r="C20" s="3">
        <v>10765.67</v>
      </c>
      <c r="D20" s="3">
        <v>9874.2698024300007</v>
      </c>
      <c r="E20" s="2">
        <f t="shared" si="0"/>
        <v>0.91719974719919894</v>
      </c>
      <c r="F20" s="3">
        <v>9920.8224825800007</v>
      </c>
      <c r="G20" s="2">
        <f t="shared" si="1"/>
        <v>0.92152392582904741</v>
      </c>
      <c r="H20" s="2">
        <f t="shared" si="2"/>
        <v>4.7145440707467472E-3</v>
      </c>
    </row>
    <row r="21" spans="1:8" x14ac:dyDescent="0.25">
      <c r="A21" s="1" t="s">
        <v>544</v>
      </c>
      <c r="B21" s="1" t="s">
        <v>20</v>
      </c>
      <c r="C21" s="3">
        <v>14507.65</v>
      </c>
      <c r="D21" s="3">
        <v>9820.4409499800004</v>
      </c>
      <c r="E21" s="2">
        <f t="shared" si="0"/>
        <v>0.67691465881655544</v>
      </c>
      <c r="F21" s="3">
        <v>10093.975561400001</v>
      </c>
      <c r="G21" s="2">
        <f t="shared" si="1"/>
        <v>0.69576916739789019</v>
      </c>
      <c r="H21" s="2">
        <f t="shared" si="2"/>
        <v>2.7853597696196851E-2</v>
      </c>
    </row>
    <row r="22" spans="1:8" x14ac:dyDescent="0.25">
      <c r="A22" s="1" t="s">
        <v>544</v>
      </c>
      <c r="B22" s="1" t="s">
        <v>21</v>
      </c>
      <c r="C22" s="3">
        <v>4859.13</v>
      </c>
      <c r="D22" s="3">
        <v>4166.3666747300003</v>
      </c>
      <c r="E22" s="2">
        <f t="shared" si="0"/>
        <v>0.85743058422598284</v>
      </c>
      <c r="F22" s="3">
        <v>4161.2655480699996</v>
      </c>
      <c r="G22" s="2">
        <f t="shared" si="1"/>
        <v>0.856380781759286</v>
      </c>
      <c r="H22" s="2">
        <f t="shared" si="2"/>
        <v>-1.2243585498463957E-3</v>
      </c>
    </row>
    <row r="23" spans="1:8" x14ac:dyDescent="0.25">
      <c r="A23" s="1" t="s">
        <v>544</v>
      </c>
      <c r="B23" s="1" t="s">
        <v>22</v>
      </c>
      <c r="C23" s="3">
        <v>10793.34</v>
      </c>
      <c r="D23" s="3">
        <v>9852.6254023000001</v>
      </c>
      <c r="E23" s="2">
        <f t="shared" si="0"/>
        <v>0.91284304972325525</v>
      </c>
      <c r="F23" s="3">
        <v>9863.6261829699997</v>
      </c>
      <c r="G23" s="2">
        <f t="shared" si="1"/>
        <v>0.91386226904461454</v>
      </c>
      <c r="H23" s="2">
        <f t="shared" si="2"/>
        <v>1.1165329260799421E-3</v>
      </c>
    </row>
    <row r="24" spans="1:8" x14ac:dyDescent="0.25">
      <c r="A24" s="1" t="s">
        <v>544</v>
      </c>
      <c r="B24" s="1" t="s">
        <v>23</v>
      </c>
      <c r="C24" s="3">
        <v>9478.5400000000009</v>
      </c>
      <c r="D24" s="3">
        <v>8445.9838773200008</v>
      </c>
      <c r="E24" s="2">
        <f t="shared" si="0"/>
        <v>0.89106380068238356</v>
      </c>
      <c r="F24" s="3">
        <v>8445.1173985799996</v>
      </c>
      <c r="G24" s="2">
        <f t="shared" si="1"/>
        <v>0.89097238589276395</v>
      </c>
      <c r="H24" s="2">
        <f t="shared" si="2"/>
        <v>-1.0259062207399422E-4</v>
      </c>
    </row>
    <row r="25" spans="1:8" x14ac:dyDescent="0.25">
      <c r="A25" s="1" t="s">
        <v>544</v>
      </c>
      <c r="B25" s="1" t="s">
        <v>24</v>
      </c>
      <c r="C25" s="3">
        <v>2014.56</v>
      </c>
      <c r="D25" s="3">
        <v>1337.14824275</v>
      </c>
      <c r="E25" s="2">
        <f t="shared" si="0"/>
        <v>0.66374207903959181</v>
      </c>
      <c r="F25" s="3">
        <v>1373.4916238999999</v>
      </c>
      <c r="G25" s="2">
        <f t="shared" si="1"/>
        <v>0.6817824358172504</v>
      </c>
      <c r="H25" s="2">
        <f t="shared" si="2"/>
        <v>2.7179769593276767E-2</v>
      </c>
    </row>
    <row r="26" spans="1:8" x14ac:dyDescent="0.25">
      <c r="A26" s="1" t="s">
        <v>544</v>
      </c>
      <c r="B26" s="1" t="s">
        <v>25</v>
      </c>
      <c r="C26" s="3">
        <v>26429.71</v>
      </c>
      <c r="D26" s="3">
        <v>14911.920197900001</v>
      </c>
      <c r="E26" s="2">
        <f t="shared" si="0"/>
        <v>0.56421051150012624</v>
      </c>
      <c r="F26" s="3">
        <v>15457.276100999999</v>
      </c>
      <c r="G26" s="2">
        <f t="shared" si="1"/>
        <v>0.58484471078191924</v>
      </c>
      <c r="H26" s="2">
        <f t="shared" si="2"/>
        <v>3.6571809388894087E-2</v>
      </c>
    </row>
  </sheetData>
  <autoFilter ref="A1:H1" xr:uid="{D9D466CA-AF0F-43B5-B326-60C77BE10FBA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01_estado</vt:lpstr>
      <vt:lpstr>01_biomas</vt:lpstr>
      <vt:lpstr>01_bacias</vt:lpstr>
      <vt:lpstr>01_mun</vt:lpstr>
      <vt:lpstr>02_estado</vt:lpstr>
      <vt:lpstr>03_estado</vt:lpstr>
      <vt:lpstr>04_estado</vt:lpstr>
      <vt:lpstr>04_biomas</vt:lpstr>
      <vt:lpstr>04_bacias</vt:lpstr>
      <vt:lpstr>05_estado</vt:lpstr>
      <vt:lpstr>05_biomas</vt:lpstr>
      <vt:lpstr>05_bacias</vt:lpstr>
      <vt:lpstr>06_estado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2018-09-27T15:33:31Z</dcterms:modified>
</cp:coreProperties>
</file>