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age/Sites/alec/analysis/"/>
    </mc:Choice>
  </mc:AlternateContent>
  <xr:revisionPtr revIDLastSave="0" documentId="8_{97616C81-5479-4541-B809-CED0C279611B}" xr6:coauthVersionLast="47" xr6:coauthVersionMax="47" xr10:uidLastSave="{00000000-0000-0000-0000-000000000000}"/>
  <bookViews>
    <workbookView xWindow="-37820" yWindow="520" windowWidth="17440" windowHeight="17220" xr2:uid="{0F0FCF4D-4F1D-2C47-9C7C-CC2B073A89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F22" i="1"/>
  <c r="F23" i="1" s="1"/>
  <c r="E22" i="1"/>
  <c r="E23" i="1" s="1"/>
  <c r="D22" i="1"/>
  <c r="D23" i="1" s="1"/>
</calcChain>
</file>

<file path=xl/sharedStrings.xml><?xml version="1.0" encoding="utf-8"?>
<sst xmlns="http://schemas.openxmlformats.org/spreadsheetml/2006/main" count="25" uniqueCount="25">
  <si>
    <t>[["ipnitotal"]]</t>
  </si>
  <si>
    <t>[["ipnionly"]]</t>
  </si>
  <si>
    <t>[["bhltotal"]]</t>
  </si>
  <si>
    <t>[["bhlonly"]]</t>
  </si>
  <si>
    <t>[["zoobanktotal"]]</t>
  </si>
  <si>
    <t>[["zoobankonly"]]</t>
  </si>
  <si>
    <t>[["wikispeciestotal"]]</t>
  </si>
  <si>
    <t>[["wikispeciesonly"]]</t>
  </si>
  <si>
    <t>[["wikispecies","zoobank"]]</t>
  </si>
  <si>
    <t>[["wikispecies","ipni"]]</t>
  </si>
  <si>
    <t>[["wikispecies","bhl"]]</t>
  </si>
  <si>
    <t>[["bhl","ipni"]]</t>
  </si>
  <si>
    <t>[["ipni","zoobank"]]</t>
  </si>
  <si>
    <t>[["bhl","zoobank"]]</t>
  </si>
  <si>
    <t>[["bhl","ipni","wikispecies"]]</t>
  </si>
  <si>
    <t>[["bhl","ipni","zoobank"]]</t>
  </si>
  <si>
    <t>[["bhl","wikispecies","zoobank"]]</t>
  </si>
  <si>
    <t>[["ipni","wikispecies","zoobank"]]</t>
  </si>
  <si>
    <t>[["bhl","ipni","wikispecies","zoobank"]]</t>
  </si>
  <si>
    <t>IPNI</t>
  </si>
  <si>
    <t>Wikispecies</t>
  </si>
  <si>
    <t>ZooBank</t>
  </si>
  <si>
    <t>BHL</t>
  </si>
  <si>
    <t>Combinations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</si>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</sst>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1FE9-E889-614F-8DE8-9F9C4923267B}">
  <dimension ref="A2:G23"/>
  <sheetViews>
    <sheetView tabSelected="1" workbookViewId="0">
      <selection activeCell="I27" sqref="I27"/>
    </sheetView>
  </sheetViews>
  <sheetFormatPr baseColWidth="10" defaultRowHeight="16" x14ac:dyDescent="0.2"/>
  <cols>
    <col min="1" max="1" width="43.6640625" customWidth="1"/>
  </cols>
  <sheetData>
    <row r="2" spans="1:7" x14ac:dyDescent="0.2">
      <c r="A2" s="1" t="s">
        <v>23</v>
      </c>
      <c r="B2" s="1" t="s">
        <v>24</v>
      </c>
      <c r="C2" s="1"/>
      <c r="D2" s="1" t="s">
        <v>19</v>
      </c>
      <c r="E2" s="1" t="s">
        <v>20</v>
      </c>
      <c r="F2" s="1" t="s">
        <v>21</v>
      </c>
      <c r="G2" s="1" t="s">
        <v>22</v>
      </c>
    </row>
    <row r="3" spans="1:7" x14ac:dyDescent="0.2">
      <c r="A3" t="s">
        <v>0</v>
      </c>
      <c r="B3">
        <v>53741</v>
      </c>
    </row>
    <row r="4" spans="1:7" x14ac:dyDescent="0.2">
      <c r="A4" t="s">
        <v>1</v>
      </c>
      <c r="B4">
        <v>30828</v>
      </c>
      <c r="D4">
        <v>30828</v>
      </c>
    </row>
    <row r="5" spans="1:7" x14ac:dyDescent="0.2">
      <c r="A5" t="s">
        <v>2</v>
      </c>
      <c r="B5">
        <v>28510</v>
      </c>
    </row>
    <row r="6" spans="1:7" x14ac:dyDescent="0.2">
      <c r="A6" t="s">
        <v>3</v>
      </c>
      <c r="B6">
        <v>14415</v>
      </c>
      <c r="G6">
        <v>14415</v>
      </c>
    </row>
    <row r="7" spans="1:7" x14ac:dyDescent="0.2">
      <c r="A7" t="s">
        <v>4</v>
      </c>
      <c r="B7">
        <v>17084</v>
      </c>
    </row>
    <row r="8" spans="1:7" x14ac:dyDescent="0.2">
      <c r="A8" t="s">
        <v>5</v>
      </c>
      <c r="B8">
        <v>788</v>
      </c>
      <c r="F8">
        <v>788</v>
      </c>
    </row>
    <row r="9" spans="1:7" x14ac:dyDescent="0.2">
      <c r="A9" t="s">
        <v>6</v>
      </c>
      <c r="B9">
        <v>60797</v>
      </c>
    </row>
    <row r="10" spans="1:7" x14ac:dyDescent="0.2">
      <c r="A10" t="s">
        <v>7</v>
      </c>
      <c r="B10">
        <v>20105</v>
      </c>
      <c r="E10">
        <v>20105</v>
      </c>
    </row>
    <row r="11" spans="1:7" x14ac:dyDescent="0.2">
      <c r="A11" t="s">
        <v>8</v>
      </c>
      <c r="B11">
        <v>11861</v>
      </c>
      <c r="E11">
        <v>11861</v>
      </c>
      <c r="F11">
        <v>11861</v>
      </c>
    </row>
    <row r="12" spans="1:7" x14ac:dyDescent="0.2">
      <c r="A12" t="s">
        <v>9</v>
      </c>
      <c r="B12">
        <v>15991</v>
      </c>
      <c r="D12">
        <v>15991</v>
      </c>
      <c r="E12">
        <v>15991</v>
      </c>
    </row>
    <row r="13" spans="1:7" x14ac:dyDescent="0.2">
      <c r="A13" t="s">
        <v>10</v>
      </c>
      <c r="B13">
        <v>3261</v>
      </c>
      <c r="E13">
        <v>3261</v>
      </c>
      <c r="G13">
        <v>3261</v>
      </c>
    </row>
    <row r="14" spans="1:7" x14ac:dyDescent="0.2">
      <c r="A14" t="s">
        <v>11</v>
      </c>
      <c r="B14">
        <v>1322</v>
      </c>
      <c r="D14">
        <v>1322</v>
      </c>
      <c r="G14">
        <v>1322</v>
      </c>
    </row>
    <row r="15" spans="1:7" x14ac:dyDescent="0.2">
      <c r="A15" t="s">
        <v>12</v>
      </c>
      <c r="B15">
        <v>5</v>
      </c>
      <c r="D15">
        <v>5</v>
      </c>
      <c r="F15">
        <v>5</v>
      </c>
    </row>
    <row r="16" spans="1:7" x14ac:dyDescent="0.2">
      <c r="A16" t="s">
        <v>13</v>
      </c>
      <c r="B16">
        <v>56</v>
      </c>
      <c r="F16">
        <v>56</v>
      </c>
      <c r="G16">
        <v>56</v>
      </c>
    </row>
    <row r="17" spans="1:7" x14ac:dyDescent="0.2">
      <c r="A17" t="s">
        <v>14</v>
      </c>
      <c r="B17">
        <v>5206</v>
      </c>
      <c r="D17">
        <v>5206</v>
      </c>
      <c r="E17">
        <v>5206</v>
      </c>
      <c r="G17">
        <v>5206</v>
      </c>
    </row>
    <row r="18" spans="1:7" x14ac:dyDescent="0.2">
      <c r="A18" t="s">
        <v>15</v>
      </c>
      <c r="B18">
        <v>1</v>
      </c>
      <c r="D18">
        <v>1</v>
      </c>
      <c r="F18">
        <v>1</v>
      </c>
      <c r="G18">
        <v>1</v>
      </c>
    </row>
    <row r="19" spans="1:7" x14ac:dyDescent="0.2">
      <c r="A19" t="s">
        <v>16</v>
      </c>
      <c r="B19">
        <v>3985</v>
      </c>
      <c r="E19">
        <v>3985</v>
      </c>
      <c r="F19">
        <v>3985</v>
      </c>
      <c r="G19">
        <v>3985</v>
      </c>
    </row>
    <row r="20" spans="1:7" x14ac:dyDescent="0.2">
      <c r="A20" t="s">
        <v>17</v>
      </c>
      <c r="B20">
        <v>124</v>
      </c>
      <c r="D20">
        <v>124</v>
      </c>
      <c r="E20">
        <v>124</v>
      </c>
      <c r="F20">
        <v>124</v>
      </c>
    </row>
    <row r="21" spans="1:7" x14ac:dyDescent="0.2">
      <c r="A21" t="s">
        <v>18</v>
      </c>
      <c r="B21">
        <v>264</v>
      </c>
      <c r="D21">
        <v>264</v>
      </c>
      <c r="E21">
        <v>264</v>
      </c>
      <c r="F21">
        <v>264</v>
      </c>
      <c r="G21">
        <v>264</v>
      </c>
    </row>
    <row r="22" spans="1:7" x14ac:dyDescent="0.2">
      <c r="D22" s="1">
        <f>SUM(D4:D21)</f>
        <v>53741</v>
      </c>
      <c r="E22" s="1">
        <f>SUM(E4:E21)</f>
        <v>60797</v>
      </c>
      <c r="F22" s="1">
        <f>SUM(F4:F21)</f>
        <v>17084</v>
      </c>
      <c r="G22" s="1">
        <f>SUM(G4:G21)</f>
        <v>28510</v>
      </c>
    </row>
    <row r="23" spans="1:7" x14ac:dyDescent="0.2">
      <c r="D23">
        <f>B3-D22</f>
        <v>0</v>
      </c>
      <c r="E23">
        <f>B9-E22</f>
        <v>0</v>
      </c>
      <c r="F23">
        <f>B7-F22</f>
        <v>0</v>
      </c>
      <c r="G23">
        <f>B5-G22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2022-03-16T12:42:46Z</dcterms:created>
  <dcterms:modified xsi:type="dcterms:W3CDTF">2022-03-16T13:17:49Z</dcterms:modified>
</cp:coreProperties>
</file>