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er Data" sheetId="1" r:id="rId4"/>
    <sheet state="visible" name="CLG Data" sheetId="2" r:id="rId5"/>
    <sheet state="visible" name="Member Data" sheetId="3" r:id="rId6"/>
    <sheet state="hidden" name="Data Validation" sheetId="4" r:id="rId7"/>
    <sheet state="hidden" name="Solver Countries of Operation" sheetId="5" r:id="rId8"/>
  </sheets>
  <definedNames>
    <definedName hidden="1" localSheetId="1" name="_xlnm._FilterDatabase">'CLG Data'!$A$1:$N$980</definedName>
    <definedName hidden="1" localSheetId="2" name="_xlnm._FilterDatabase">'Member Data'!$A$1:$Z$1000</definedName>
  </definedNames>
  <calcPr/>
</workbook>
</file>

<file path=xl/sharedStrings.xml><?xml version="1.0" encoding="utf-8"?>
<sst xmlns="http://schemas.openxmlformats.org/spreadsheetml/2006/main" count="1689" uniqueCount="615">
  <si>
    <t>Challenge</t>
  </si>
  <si>
    <t>Solution Name</t>
  </si>
  <si>
    <t>Key Need 1</t>
  </si>
  <si>
    <t>Key Need 2</t>
  </si>
  <si>
    <t>Key Need 3</t>
  </si>
  <si>
    <t>Key Need 4</t>
  </si>
  <si>
    <t>Key Need 5</t>
  </si>
  <si>
    <t>Key Need 6</t>
  </si>
  <si>
    <t>Key Need 7</t>
  </si>
  <si>
    <t>Key Need 8</t>
  </si>
  <si>
    <t>Type</t>
  </si>
  <si>
    <t>Stage</t>
  </si>
  <si>
    <t>HQ Region</t>
  </si>
  <si>
    <t>Geographies of Operation</t>
  </si>
  <si>
    <t>Tech 1</t>
  </si>
  <si>
    <t>Tech 2</t>
  </si>
  <si>
    <t>Tech 3</t>
  </si>
  <si>
    <t>Tech 4</t>
  </si>
  <si>
    <t>Tech 5</t>
  </si>
  <si>
    <t>Tech 6</t>
  </si>
  <si>
    <t>Tech 7</t>
  </si>
  <si>
    <t>2020 Health Security &amp; Pandemics Challenge</t>
  </si>
  <si>
    <t>AHSA Platform</t>
  </si>
  <si>
    <t>Marketing, Media, and Exposure (e.g. branding/marketing strategy, social and global media)</t>
  </si>
  <si>
    <t>Attracting board members / advisors</t>
  </si>
  <si>
    <t>Business model (e.g. product-market fit, strategy &amp; development)</t>
  </si>
  <si>
    <t>Legal or Regulatory Matters</t>
  </si>
  <si>
    <t>Funding and Financial (e.g. improving accounting practices, pitching to investors)</t>
  </si>
  <si>
    <t>Hybrid of for-profit and nonprofit</t>
  </si>
  <si>
    <t>Pilot</t>
  </si>
  <si>
    <t>Sub-Saharan Africa</t>
  </si>
  <si>
    <t>Sub-Saharan Africa;;</t>
  </si>
  <si>
    <t>Artificial Intelligence / Machine Learning</t>
  </si>
  <si>
    <t>Big Data</t>
  </si>
  <si>
    <t>Internet of Things</t>
  </si>
  <si>
    <t>Software and Mobile Applications</t>
  </si>
  <si>
    <t>Biometricsfor vaccine delivery</t>
  </si>
  <si>
    <t>Other</t>
  </si>
  <si>
    <t>Nonprofit</t>
  </si>
  <si>
    <t>Europe and Central Asia</t>
  </si>
  <si>
    <t>Sub-Saharan Africa;South Asia;</t>
  </si>
  <si>
    <t>Jute-based biodegradable PPE</t>
  </si>
  <si>
    <t>Prototype</t>
  </si>
  <si>
    <t>South Asia</t>
  </si>
  <si>
    <t>South Asia;;</t>
  </si>
  <si>
    <t>Biotechnology / Bioengineering</t>
  </si>
  <si>
    <t>Materials Science</t>
  </si>
  <si>
    <t>MapSights</t>
  </si>
  <si>
    <t>For-Profit</t>
  </si>
  <si>
    <t>GIS and Geospatial Technology</t>
  </si>
  <si>
    <t>Mosquito-borne disease prevention</t>
  </si>
  <si>
    <t>Growth</t>
  </si>
  <si>
    <t>North America</t>
  </si>
  <si>
    <t>North America;South Asia;</t>
  </si>
  <si>
    <t>Crowd Sourced Service / Social Networks</t>
  </si>
  <si>
    <t>PENSA *660#</t>
  </si>
  <si>
    <t>PODD</t>
  </si>
  <si>
    <t>Product / Service Distribution (e.g. expanding client base)</t>
  </si>
  <si>
    <t>East Asia and Pacific</t>
  </si>
  <si>
    <t>East Asia and Pacific;;</t>
  </si>
  <si>
    <t>2020 Indigenous Communities Fellowship</t>
  </si>
  <si>
    <t>EA Ecoversity</t>
  </si>
  <si>
    <t>Solution Technology (e.g. software or hardware, web development/design, data analysis, etc.)</t>
  </si>
  <si>
    <t>North America;;</t>
  </si>
  <si>
    <t>Ancestral Technology &amp; Practices</t>
  </si>
  <si>
    <t>Audiovisual Media</t>
  </si>
  <si>
    <t>Food from Fire</t>
  </si>
  <si>
    <t>Not Registered</t>
  </si>
  <si>
    <t>Indigenous DC</t>
  </si>
  <si>
    <t>Indigikitchen</t>
  </si>
  <si>
    <t>International Wakashan AI-Consortium</t>
  </si>
  <si>
    <t>Protect Medicinal Plants</t>
  </si>
  <si>
    <t>Imaging and sensor technology</t>
  </si>
  <si>
    <t>ShockTalk</t>
  </si>
  <si>
    <t>Behavioral Technology</t>
  </si>
  <si>
    <t>Sicangu Online Marketplace</t>
  </si>
  <si>
    <t>Good Jobs and Inclusive Entrepreneurship Challenge</t>
  </si>
  <si>
    <t>D2</t>
  </si>
  <si>
    <t>Humans inthe Loop</t>
  </si>
  <si>
    <t>Europe and Central Asia;;</t>
  </si>
  <si>
    <t>Nucleus</t>
  </si>
  <si>
    <t>Middle East and North Africa;Europe and Central Asia;</t>
  </si>
  <si>
    <t>Manufacturing Technology</t>
  </si>
  <si>
    <t>SOLshare</t>
  </si>
  <si>
    <t>Someone Somewhere</t>
  </si>
  <si>
    <t>Latin America and the Caribbean</t>
  </si>
  <si>
    <t>Latin America and the Caribbean;Latin America and the Caribbean;</t>
  </si>
  <si>
    <t>TamoJunto.org.br</t>
  </si>
  <si>
    <t>Latin America and the Caribbean;;</t>
  </si>
  <si>
    <t>The Last Mile</t>
  </si>
  <si>
    <t>Learning for Girls &amp; Women Challenge</t>
  </si>
  <si>
    <t>Amplify Her Voice</t>
  </si>
  <si>
    <t>Monitoring &amp; Evaluation (e.g. collecting/using data, measuring impact)</t>
  </si>
  <si>
    <t>Asia Initiatives Learning Cascades</t>
  </si>
  <si>
    <t>South Asia;Sub-Saharan Africa;North America</t>
  </si>
  <si>
    <t>Empower 1.5M Girls to go to School</t>
  </si>
  <si>
    <t>Scale</t>
  </si>
  <si>
    <t>Girls-4-Girls</t>
  </si>
  <si>
    <t>Sisters of Code</t>
  </si>
  <si>
    <t>Thaki</t>
  </si>
  <si>
    <t>Middle East and North Africa;Middle East and North Africa;</t>
  </si>
  <si>
    <t>Yiya AirScience</t>
  </si>
  <si>
    <t>Talent Recruitment (e.g. sourcing talent)</t>
  </si>
  <si>
    <t>Maternal &amp; Newborn Health Challenge</t>
  </si>
  <si>
    <t>Bioforge Neonatal Incubator</t>
  </si>
  <si>
    <t>Democratizing Ultrasound Africa</t>
  </si>
  <si>
    <t>Maisha</t>
  </si>
  <si>
    <t>Human Capital (i.e. sourcing talent, board development, etc.)</t>
  </si>
  <si>
    <t>Maziwa Breast Pump</t>
  </si>
  <si>
    <t>Salamat</t>
  </si>
  <si>
    <t>Ubenwa</t>
  </si>
  <si>
    <t>Universally Friendly Obturator</t>
  </si>
  <si>
    <t>Sustainable Food Systems Challenge</t>
  </si>
  <si>
    <t>Bambara Milk</t>
  </si>
  <si>
    <t>East Asia and Pacific;Sub-Saharan Africa;</t>
  </si>
  <si>
    <t>Beewise</t>
  </si>
  <si>
    <t>Middle East and North Africa</t>
  </si>
  <si>
    <t>North America;Middle East and North Africa;</t>
  </si>
  <si>
    <t>Robotics and Drones</t>
  </si>
  <si>
    <t>eggXYt</t>
  </si>
  <si>
    <t>Middle East and North Africa;;</t>
  </si>
  <si>
    <t>InsectiPro</t>
  </si>
  <si>
    <t>SmartFish Mexico</t>
  </si>
  <si>
    <t>Symbrosia</t>
  </si>
  <si>
    <t>Whole Surplus</t>
  </si>
  <si>
    <t>Organization ID</t>
  </si>
  <si>
    <t>Organization Name</t>
  </si>
  <si>
    <t>First Name</t>
  </si>
  <si>
    <t>Last Name</t>
  </si>
  <si>
    <t>Geography</t>
  </si>
  <si>
    <t>Tyle</t>
  </si>
  <si>
    <t>Funding Preferences</t>
  </si>
  <si>
    <t>Expertise</t>
  </si>
  <si>
    <t>Technology Expertise</t>
  </si>
  <si>
    <t>Notes</t>
  </si>
  <si>
    <t>UN Women</t>
  </si>
  <si>
    <t>Adam</t>
  </si>
  <si>
    <t>Simpson</t>
  </si>
  <si>
    <t>East Asia and Pacific,Latin America and the Caribbean,Middle East and North Africa,Sub-Saharan Africa</t>
  </si>
  <si>
    <t>Learning for Girls &amp; Women</t>
  </si>
  <si>
    <t>Pilot,Growth</t>
  </si>
  <si>
    <t>Nonprofit,Hybrid of For-Profit &amp; Nonprofit</t>
  </si>
  <si>
    <t>Xprize</t>
  </si>
  <si>
    <t>Amir</t>
  </si>
  <si>
    <t>Banifatemi</t>
  </si>
  <si>
    <t>East Asia and Pacific,Europe and Central Asia,Latin America and the Caribbean,Middle East and North Africa,North America,Sub-Saharan Africa</t>
  </si>
  <si>
    <t>Good Jobs &amp; Inclusive Entrepreneurship,Health Security &amp; Pandemics,Sustainable Food Systems</t>
  </si>
  <si>
    <t>Concept,Prototype,Pilot,Growth,Scale</t>
  </si>
  <si>
    <t>For-Profit,Nonprofit,Hybrid of For-Profit &amp; Nonprofit</t>
  </si>
  <si>
    <t>Grant funding</t>
  </si>
  <si>
    <t>Artificial Intelligence / Machine Learning,Big Data,Crowd Sourced Service / Social Networks,Virtual Reality / Augmented Reality</t>
  </si>
  <si>
    <t>Usizo Advisory Solutions</t>
  </si>
  <si>
    <t>Anuschka</t>
  </si>
  <si>
    <t>Coovadia</t>
  </si>
  <si>
    <t>Maternal &amp; Newborn Health,Health Security &amp; Pandemics,Learning for Girls &amp; Women</t>
  </si>
  <si>
    <t>Business model (e.g. product-market fit, strategy &amp; development),Monitoring &amp; Evaluation (e.g. collecting/using data, measuring impact),Technology (e.g. software or hardware, web development/design, data analysis, etc.)</t>
  </si>
  <si>
    <t>Artificial Intelligence / Machine Learning,Internet of Things,Materials Science,Software and Mobile Applications</t>
  </si>
  <si>
    <t>Comcast NBCUniversal</t>
  </si>
  <si>
    <t>Gwyneth</t>
  </si>
  <si>
    <t>Gaul</t>
  </si>
  <si>
    <t>Good Jobs &amp; Inclusive Entrepreneurship,Indigenous Communities Fellowship</t>
  </si>
  <si>
    <t>Business model (e.g. product-market fit, strategy &amp; development),Human Capital (e.g. sourcing talent, board development, etc.),Public Relations (e.g. branding/marketing strategy, social and global media),Technology (e.g. software or hardware, web development/design, data analysis, etc.)</t>
  </si>
  <si>
    <t>Olam International</t>
  </si>
  <si>
    <t>Julie</t>
  </si>
  <si>
    <t>Greene</t>
  </si>
  <si>
    <t>East Asia and Pacific,Europe and Central Asia,Latin America and the Caribbean,Middle East and North Africa,North America,South Asia,Sub-Saharan Africa</t>
  </si>
  <si>
    <t>Sustainable Food Systems</t>
  </si>
  <si>
    <t>Pilot,Growth,Scale</t>
  </si>
  <si>
    <t>For-Profit,Nonprofit,Not Registered as Any Organization,Hybrid of For-Profit &amp; Nonprofit</t>
  </si>
  <si>
    <t>Business model (e.g. product-market fit, strategy &amp; development),Monitoring &amp; Evaluation (e.g. collecting/using data, measuring impact),Product / Service Distribution (e.g. expanding client base)</t>
  </si>
  <si>
    <t>Artificial Intelligence / Machine Learning,Manufacturing Technology,Software and Mobile Applications</t>
  </si>
  <si>
    <t>Global Fund to fight Aids, Tuberculosis and Malaria</t>
  </si>
  <si>
    <t>Marijke</t>
  </si>
  <si>
    <t>Wijnroks</t>
  </si>
  <si>
    <t>Latin America and the Caribbean,South Asia,Sub-Saharan Africa</t>
  </si>
  <si>
    <t>Maternal &amp; Newborn Health,Health Security &amp; Pandemics</t>
  </si>
  <si>
    <t>Growth,Scale</t>
  </si>
  <si>
    <t>we can help with connections and networks</t>
  </si>
  <si>
    <t>Blue Haven Initiative</t>
  </si>
  <si>
    <t>Megan</t>
  </si>
  <si>
    <t>McCarthy</t>
  </si>
  <si>
    <t>Good Jobs &amp; Inclusive Entrepreneurship</t>
  </si>
  <si>
    <t>Grant funding,Other (explain below)</t>
  </si>
  <si>
    <t>Business model (e.g. product-market fit, strategy &amp; development),Human Capital (e.g. sourcing talent, board development, etc.)</t>
  </si>
  <si>
    <t>Other - catalytic daf capital (somewhat concessionary debt or blended capital</t>
  </si>
  <si>
    <t>Access Afya</t>
  </si>
  <si>
    <t>Melissa</t>
  </si>
  <si>
    <t>Menke</t>
  </si>
  <si>
    <t>Prototype,Pilot</t>
  </si>
  <si>
    <t>Hybrid of For-Profit &amp; Nonprofit</t>
  </si>
  <si>
    <t>Financial (e.g. improving accounting practices, pitching to investors)</t>
  </si>
  <si>
    <t>I think I'd be most helpful talking to Solvers about our experience raising capital and building a Board.</t>
  </si>
  <si>
    <t>Nuvo</t>
  </si>
  <si>
    <t>Oren</t>
  </si>
  <si>
    <t>Oz</t>
  </si>
  <si>
    <t>East Asia and Pacific,Europe and Central Asia,North America</t>
  </si>
  <si>
    <t>Maternal &amp; Newborn Health</t>
  </si>
  <si>
    <t>For-Profit,Hybrid of For-Profit &amp; Nonprofit</t>
  </si>
  <si>
    <t>Equity funding,Other (explain below)</t>
  </si>
  <si>
    <t>Business model (e.g. product-market fit, strategy &amp; development),Financial (e.g. improving accounting practices, pitching to investors),Technology (e.g. software or hardware, web development/design, data analysis, etc.)</t>
  </si>
  <si>
    <t>Artificial Intelligence / Machine Learning,Big Data,Imaging and Sensor Technology,Internet of Things,Software and Mobile Applications</t>
  </si>
  <si>
    <t>Sresta Natural Bioproducts Pvt Ltd</t>
  </si>
  <si>
    <t>Raj</t>
  </si>
  <si>
    <t>Seelam</t>
  </si>
  <si>
    <t>East Asia and Pacific,Middle East and North Africa,South Asia,Sub-Saharan Africa</t>
  </si>
  <si>
    <t>Good Jobs &amp; Inclusive Entrepreneurship,Sustainable Food Systems</t>
  </si>
  <si>
    <t>Prototype,Pilot,Growth,Scale</t>
  </si>
  <si>
    <t>Equity funding</t>
  </si>
  <si>
    <t>Business model (e.g. product-market fit, strategy &amp; development),Financial (e.g. improving accounting practices, pitching to investors),Product / Service Distribution (e.g. expanding client base)</t>
  </si>
  <si>
    <t>Ancestral Technology &amp; Practices,Manufacturing Technology,Materials Science</t>
  </si>
  <si>
    <t>Ultranauts Inc</t>
  </si>
  <si>
    <t>Rajesh</t>
  </si>
  <si>
    <t>Anandan</t>
  </si>
  <si>
    <t>Latin America and the Caribbean,North America</t>
  </si>
  <si>
    <t>For-Profit,Nonprofit</t>
  </si>
  <si>
    <t>Business model (e.g. product-market fit, strategy &amp; development),Human Capital (e.g. sourcing talent, board development, etc.),Product / Service Distribution (e.g. expanding client base)</t>
  </si>
  <si>
    <t>Big Data,Software and Mobile Applications</t>
  </si>
  <si>
    <t>Soronko Solutions</t>
  </si>
  <si>
    <t>Regina</t>
  </si>
  <si>
    <t>Honu</t>
  </si>
  <si>
    <t>Business model (e.g. product-market fit, strategy &amp; development),Financial (e.g. improving accounting practices, pitching to investors),Human Capital (e.g. sourcing talent, board development, etc.),Monitoring &amp; Evaluation (e.g. collecting/using data, measuring impact),Technology (e.g. software or hardware, web development/design, data analysis, etc.)</t>
  </si>
  <si>
    <t>Artificial Intelligence / Machine Learning,Big Data,Crowd Sourced Service / Social Networks,Internet of Things</t>
  </si>
  <si>
    <t>Seed Global Health</t>
  </si>
  <si>
    <t>Vanessa</t>
  </si>
  <si>
    <t>Kerry</t>
  </si>
  <si>
    <t>North America,Sub-Saharan Africa</t>
  </si>
  <si>
    <t>Other (explain below)</t>
  </si>
  <si>
    <t>We are a non profit ad funding others is a very difficult challenge given we rely on philanthropy ourselves.</t>
  </si>
  <si>
    <t>Queen Rania Foundation for Education and Development</t>
  </si>
  <si>
    <t>Walid</t>
  </si>
  <si>
    <t>Ammari</t>
  </si>
  <si>
    <t>0012M00002O876UQAR</t>
  </si>
  <si>
    <t>American Student Assistance (ASA)</t>
  </si>
  <si>
    <t>Alisa</t>
  </si>
  <si>
    <t>Wilke</t>
  </si>
  <si>
    <t>Good Jobs &amp; Inclusive Entrepreneurship,Learning for Girls &amp; Women</t>
  </si>
  <si>
    <t>Grant funding,Equity funding</t>
  </si>
  <si>
    <t>Business model (e.g. product-market fit, strategy &amp; development),Monitoring &amp; Evaluation (e.g. collecting/using data, measuring impact),Product / Service Distribution (e.g. expanding client base),Public Relations (e.g. branding/marketing strategy, social and global media)</t>
  </si>
  <si>
    <t>0014100001cYVK2AAO</t>
  </si>
  <si>
    <t>BMW Foundation Herbert Quandt</t>
  </si>
  <si>
    <t>Jessica</t>
  </si>
  <si>
    <t>von Farkas</t>
  </si>
  <si>
    <t>Europe and Central Asia,Latin America and the Caribbean,Middle East and North Africa,North America,Sub-Saharan Africa</t>
  </si>
  <si>
    <t>Human Capital (e.g. sourcing talent, board development, etc.),Other (explain below)</t>
  </si>
  <si>
    <t>Leverage Knowledge in the Global BMW Foundation Responsible Leaders Network (+1800 Leaders from more than 100 countries) to support Solvers, provide opportunities to connect and learn with Solvers. Leadership Development, Community Building between both communities</t>
  </si>
  <si>
    <t>0012M00002MvFHUQA3</t>
  </si>
  <si>
    <t>Clint Taylor</t>
  </si>
  <si>
    <t>Clint</t>
  </si>
  <si>
    <t>Taylor</t>
  </si>
  <si>
    <t>Good Jobs &amp; Inclusive Entrepreneurship,Health Security &amp; Pandemics,Learning for Girls &amp; Women</t>
  </si>
  <si>
    <t>Artificial Intelligence / Machine Learning,Big Data,Software and Mobile Applications</t>
  </si>
  <si>
    <t>0014100000hIt2nAAC</t>
  </si>
  <si>
    <t>Clorox</t>
  </si>
  <si>
    <t>Lily</t>
  </si>
  <si>
    <t>Dani</t>
  </si>
  <si>
    <t>East Asia and Pacific,Latin America and the Caribbean,Middle East and North Africa,North America</t>
  </si>
  <si>
    <t>Good Jobs &amp; Inclusive Entrepreneurship,Health Security &amp; Pandemics</t>
  </si>
  <si>
    <t>Grant funding,Equity funding,Other (explain below)</t>
  </si>
  <si>
    <t>Other partnering opportunities - Co-development, Licensing</t>
  </si>
  <si>
    <t>0012M00002MvC5GQAV</t>
  </si>
  <si>
    <t>Conduent</t>
  </si>
  <si>
    <t>Burhan</t>
  </si>
  <si>
    <t>Jaffer</t>
  </si>
  <si>
    <t>Europe and Central Asia,Middle East and North Africa,North America,Sub-Saharan Africa</t>
  </si>
  <si>
    <t>Health Security &amp; Pandemics,Sustainable Food Systems</t>
  </si>
  <si>
    <t>Business model (e.g. product-market fit, strategy &amp; development),Financial (e.g. improving accounting practices, pitching to investors),Monitoring &amp; Evaluation (e.g. collecting/using data, measuring impact)</t>
  </si>
  <si>
    <t>Artificial Intelligence / Machine Learning,Big Data,Internet of Things,Software and Mobile Applications</t>
  </si>
  <si>
    <t>0014100001z3EbPAAU</t>
  </si>
  <si>
    <t>Deshpande Foundation</t>
  </si>
  <si>
    <t>Melville</t>
  </si>
  <si>
    <t>Business model (e.g. product-market fit, strategy &amp; development),Product / Service Distribution (e.g. expanding client base)</t>
  </si>
  <si>
    <t>Artificial Intelligence / Machine Learning,Big Data,GIS and Geospatial Technology,Software and Mobile Applications</t>
  </si>
  <si>
    <t>Happy to host teams with relevant applications at our incubation center in North Karnataka and provide mentoring and field connections for market validation.</t>
  </si>
  <si>
    <t>0012M00002FaCFuQAN</t>
  </si>
  <si>
    <t>Firefly Innovations</t>
  </si>
  <si>
    <t>Alessandro</t>
  </si>
  <si>
    <t>Ciari</t>
  </si>
  <si>
    <t>Maternal &amp; Newborn Health,Health Security &amp; Pandemics,Learning for Girls &amp; Women,Sustainable Food Systems</t>
  </si>
  <si>
    <t>Business model (e.g. product-market fit, strategy &amp; development),Human Capital (e.g. sourcing talent, board development, etc.),Monitoring &amp; Evaluation (e.g. collecting/using data, measuring impact),Product / Service Distribution (e.g. expanding client base),Public Relations (e.g. branding/marketing strategy, social and global media)</t>
  </si>
  <si>
    <t>0014100000hIrr0AAC</t>
  </si>
  <si>
    <t>Grupo Salinas</t>
  </si>
  <si>
    <t>David</t>
  </si>
  <si>
    <t>Ocanas</t>
  </si>
  <si>
    <t>Product / Service Distribution (e.g. expanding client base),Public Relations (e.g. branding/marketing strategy, social and global media)</t>
  </si>
  <si>
    <t>0012M00002MJ3BZQA1</t>
  </si>
  <si>
    <t>Ingredion</t>
  </si>
  <si>
    <t>Brian</t>
  </si>
  <si>
    <t>Nash</t>
  </si>
  <si>
    <t>East Asia and Pacific,Europe and Central Asia,Latin America and the Caribbean,Middle East and North Africa,North America,South Asia</t>
  </si>
  <si>
    <t>Good Jobs &amp; Inclusive Entrepreneurship,Learning for Girls &amp; Women,Sustainable Food Systems</t>
  </si>
  <si>
    <t>Concept</t>
  </si>
  <si>
    <t>Business model (e.g. product-market fit, strategy &amp; development),Legal or Regulatory Matters,Product / Service Distribution (e.g. expanding client base)</t>
  </si>
  <si>
    <t>Biotechnology / Bioengineering,Manufacturing Technology</t>
  </si>
  <si>
    <t>Ingredion is an ingredients solutions company, primarily servicing the food and beverage industries. Our expertise is in innovation, food supply chains, and associated business practices.</t>
  </si>
  <si>
    <t>0012M000022yFEZQA2</t>
  </si>
  <si>
    <t>Kevin Przybocki</t>
  </si>
  <si>
    <t>Kevin</t>
  </si>
  <si>
    <t>Przybocki</t>
  </si>
  <si>
    <t>Good Jobs &amp; Inclusive Entrepreneurship,Health Security &amp; Pandemics,Learning for Girls &amp; Women,Sustainable Food Systems</t>
  </si>
  <si>
    <t>Prototype,Pilot,Growth</t>
  </si>
  <si>
    <t>Business model (e.g. product-market fit, strategy &amp; development),Financial (e.g. improving accounting practices, pitching to investors),Human Capital (e.g. sourcing talent, board development, etc.),Monitoring &amp; Evaluation (e.g. collecting/using data, measuring impact),Product / Service Distribution (e.g. expanding client base)</t>
  </si>
  <si>
    <t>Internet of Things,Manufacturing Technology</t>
  </si>
  <si>
    <t>0012M00002GWyr0QAD</t>
  </si>
  <si>
    <t>Llamasoft</t>
  </si>
  <si>
    <t>Ryan</t>
  </si>
  <si>
    <t>Purcell</t>
  </si>
  <si>
    <t>Maternal &amp; Newborn Health,Learning for Girls &amp; Women,Sustainable Food Systems</t>
  </si>
  <si>
    <t>Business model (e.g. product-market fit, strategy &amp; development),Technology (e.g. software or hardware, web development/design, data analysis, etc.)</t>
  </si>
  <si>
    <t>Artificial Intelligence / Machine Learning,Crowd Sourced Service / Social Networks,GIS and Geospatial Technology,Robotics and Drones,Software and Mobile Applications</t>
  </si>
  <si>
    <t>LLamasoft are experts in decision-support tools that leverage a variety of algorithms (optimization, simulation, AI/ML, etc). We deploy our technology and work in supply chains across all industries and geos.</t>
  </si>
  <si>
    <t>0014100001jtBpMAAU</t>
  </si>
  <si>
    <t>Merian Ventures</t>
  </si>
  <si>
    <t>Alexsis</t>
  </si>
  <si>
    <t>de Raadt St James</t>
  </si>
  <si>
    <t>Europe and Central Asia,North America</t>
  </si>
  <si>
    <t>0012M0000295hKrQAI</t>
  </si>
  <si>
    <t>Mondi Group</t>
  </si>
  <si>
    <t>Graeme</t>
  </si>
  <si>
    <t>Smith</t>
  </si>
  <si>
    <t>East Asia and Pacific,Europe and Central Asia,Middle East and North Africa,North America,Sub-Saharan Africa</t>
  </si>
  <si>
    <t>Grant funding,Equity funding,Debt Funding</t>
  </si>
  <si>
    <t>Business model (e.g. product-market fit, strategy &amp; development),Monitoring &amp; Evaluation (e.g. collecting/using data, measuring impact),Product / Service Distribution (e.g. expanding client base),Technology (e.g. software or hardware, web development/design, data analysis, etc.)</t>
  </si>
  <si>
    <t>Manufacturing Technology,Materials Science</t>
  </si>
  <si>
    <t>We manufacture and process many types of materials across a large geographical footprint. This will provide many fundamental understandings for those who need to scale many of their production solutions</t>
  </si>
  <si>
    <t>0014100000hIrZtAAK</t>
  </si>
  <si>
    <t>Pfizer Inc.</t>
  </si>
  <si>
    <t>Paulette</t>
  </si>
  <si>
    <t>Ericksen</t>
  </si>
  <si>
    <t>Business model (e.g. product-market fit, strategy &amp; development),Human Capital (e.g. sourcing talent, board development, etc.),Monitoring &amp; Evaluation (e.g. collecting/using data, measuring impact)</t>
  </si>
  <si>
    <t>Imaging and Sensor Technology,Manufacturing Technology,Software and Mobile Applications</t>
  </si>
  <si>
    <t>0014100001l5cOlAAI</t>
  </si>
  <si>
    <t>Someone Else's Child Foundation</t>
  </si>
  <si>
    <t>Michael</t>
  </si>
  <si>
    <t>Christian</t>
  </si>
  <si>
    <t>Good Jobs &amp; Inclusive Entrepreneurship,Learning for Girls &amp; Women,Indigenous Communities Fellowship</t>
  </si>
  <si>
    <t>Business model (e.g. product-market fit, strategy &amp; development),Financial (e.g. improving accounting practices, pitching to investors),Human Capital (e.g. sourcing talent, board development, etc.),Public Relations (e.g. branding/marketing strategy, social and global media)</t>
  </si>
  <si>
    <t>0012M00002GX1TpQAL</t>
  </si>
  <si>
    <t>The Hague Business Agency</t>
  </si>
  <si>
    <t>Diana</t>
  </si>
  <si>
    <t>Eggleston</t>
  </si>
  <si>
    <t>Business model (e.g. product-market fit, strategy &amp; development),Product / Service Distribution (e.g. expanding client base),Public Relations (e.g. branding/marketing strategy, social and global media),Other (explain below)</t>
  </si>
  <si>
    <t>Artificial Intelligence / Machine Learning,Big Data,Biotechnology / Bioengineering,GIS and Geospatial Technology,Internet of Things,Manufacturing Technology,Materials Science,Robotics and Drones,Software and Mobile Applications</t>
  </si>
  <si>
    <t>The expertise in the technologies and expertise comes through our ImpactCity ecosystem. Our primary support to the Solver community is to help them with their expansion to Europe/rest of the world. We believe that ImpactCity The Hague in the Netherlands, the leading impact ecosystem in Europe is the ideal gateway. We provide extensive assistance - free of charge.</t>
  </si>
  <si>
    <t>0012M00002N7kg8QAB</t>
  </si>
  <si>
    <t>The Kamath Family Foundation</t>
  </si>
  <si>
    <t>Rekha</t>
  </si>
  <si>
    <t>Pai-Kamath</t>
  </si>
  <si>
    <t>Good Jobs &amp; Inclusive Entrepreneurship,Maternal &amp; Newborn Health,Health Security &amp; Pandemics,Learning for Girls &amp; Women,Sustainable Food Systems</t>
  </si>
  <si>
    <t>0012M000021ToNlQAK</t>
  </si>
  <si>
    <t>Twilio.org</t>
  </si>
  <si>
    <t>Suprita</t>
  </si>
  <si>
    <t>Makh</t>
  </si>
  <si>
    <t>Business model (e.g. product-market fit, strategy &amp; development),Financial (e.g. improving accounting practices, pitching to investors),Human Capital (e.g. sourcing talent, board development, etc.),Monitoring &amp; Evaluation (e.g. collecting/using data, measuring impact),Public Relations (e.g. branding/marketing strategy, social and global media),Technology (e.g. software or hardware, web development/design, data analysis, etc.)</t>
  </si>
  <si>
    <t>We're looking for innovators that use communications technology to solve social impact challenges.</t>
  </si>
  <si>
    <t>Country</t>
  </si>
  <si>
    <t>Region</t>
  </si>
  <si>
    <t>American Samoa</t>
  </si>
  <si>
    <t>Australia</t>
  </si>
  <si>
    <t>Brunei</t>
  </si>
  <si>
    <t>Cambodia</t>
  </si>
  <si>
    <t>China</t>
  </si>
  <si>
    <t>Fiji</t>
  </si>
  <si>
    <t>French Polynesia</t>
  </si>
  <si>
    <t>Guam</t>
  </si>
  <si>
    <t>Hong Kong</t>
  </si>
  <si>
    <t>Hong Kong SAR, China</t>
  </si>
  <si>
    <t>Indonesia</t>
  </si>
  <si>
    <t>Japan</t>
  </si>
  <si>
    <t>Kiribati</t>
  </si>
  <si>
    <t>North Korea</t>
  </si>
  <si>
    <t>Korea South</t>
  </si>
  <si>
    <t>South Korea</t>
  </si>
  <si>
    <t>Laos</t>
  </si>
  <si>
    <t>Macao</t>
  </si>
  <si>
    <t>Malaysia</t>
  </si>
  <si>
    <t>Marshall Islands</t>
  </si>
  <si>
    <t>Micronesia, Fed. Sts.</t>
  </si>
  <si>
    <t>Mongolia</t>
  </si>
  <si>
    <t>Burma</t>
  </si>
  <si>
    <t>Myanmar</t>
  </si>
  <si>
    <t>Nauru</t>
  </si>
  <si>
    <t>New Caledonia</t>
  </si>
  <si>
    <t>New Zealand</t>
  </si>
  <si>
    <t>Northern Mariana Islands</t>
  </si>
  <si>
    <t>Palau</t>
  </si>
  <si>
    <t>Philippines</t>
  </si>
  <si>
    <t>Samoa</t>
  </si>
  <si>
    <t>Singapore</t>
  </si>
  <si>
    <t>Solomon Islands</t>
  </si>
  <si>
    <t>Taiwan</t>
  </si>
  <si>
    <t>Taiwan, China</t>
  </si>
  <si>
    <t>Thailand</t>
  </si>
  <si>
    <t>Timor-Leste</t>
  </si>
  <si>
    <t>Papua New Guinea</t>
  </si>
  <si>
    <t>Tonga</t>
  </si>
  <si>
    <t>Tuvalu</t>
  </si>
  <si>
    <t>Vanuatu</t>
  </si>
  <si>
    <t>Vietnam</t>
  </si>
  <si>
    <t>Albania</t>
  </si>
  <si>
    <t>Andorra</t>
  </si>
  <si>
    <t>Armenia</t>
  </si>
  <si>
    <t>Austria</t>
  </si>
  <si>
    <t>Azerbaijan</t>
  </si>
  <si>
    <t>Belarus</t>
  </si>
  <si>
    <t>Belgium</t>
  </si>
  <si>
    <t>Nederland</t>
  </si>
  <si>
    <t>Bosnia and Herzegovina</t>
  </si>
  <si>
    <t>Bosnia Herzegovina</t>
  </si>
  <si>
    <t>Bulgaria</t>
  </si>
  <si>
    <t>Channel Islands</t>
  </si>
  <si>
    <t>Croatia</t>
  </si>
  <si>
    <t>Cyprus</t>
  </si>
  <si>
    <t>Czechia</t>
  </si>
  <si>
    <t>Czech Republic</t>
  </si>
  <si>
    <t>Denmark</t>
  </si>
  <si>
    <t>Estonia</t>
  </si>
  <si>
    <t>Faroe Islands</t>
  </si>
  <si>
    <t>Finland</t>
  </si>
  <si>
    <t>France</t>
  </si>
  <si>
    <t>Georgia</t>
  </si>
  <si>
    <t>Germany</t>
  </si>
  <si>
    <t>Gibraltar</t>
  </si>
  <si>
    <t>Greece</t>
  </si>
  <si>
    <t>Greenland</t>
  </si>
  <si>
    <t>Hungary</t>
  </si>
  <si>
    <t>Iceland</t>
  </si>
  <si>
    <t>Ireland {Republic}</t>
  </si>
  <si>
    <t>Ireland</t>
  </si>
  <si>
    <t>Isle of Man</t>
  </si>
  <si>
    <t>Italia</t>
  </si>
  <si>
    <t>Italy</t>
  </si>
  <si>
    <t>Kazakhstan</t>
  </si>
  <si>
    <t>Kyrgyz Republic</t>
  </si>
  <si>
    <t>Kosovo</t>
  </si>
  <si>
    <t>Kyrgyzstan</t>
  </si>
  <si>
    <t>Latvia</t>
  </si>
  <si>
    <t>Liechtenstein</t>
  </si>
  <si>
    <t>Lithuania</t>
  </si>
  <si>
    <t>Luxembourg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</si>
  <si>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</si>
  <si>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</si>
  <si>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</si>
  <si>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</si>
  <si>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</si>
  <si>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</si>
  <si>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</si>
  <si>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</si>
  <si>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România</t>
  </si>
  <si>
    <t>Romania</t>
  </si>
  <si>
    <t>Russian Federation</t>
  </si>
  <si>
    <t>Russia</t>
  </si>
  <si>
    <t>San Marino</t>
  </si>
  <si>
    <t>Serbia</t>
  </si>
  <si>
    <t>Slovak Republic</t>
  </si>
  <si>
    <t>Slovenia</t>
  </si>
  <si>
    <t>España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</si>
  <si>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</si>
  <si>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</si>
  <si>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</si>
  <si>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</si>
  <si>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</si>
  <si>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</si>
  <si>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</si>
  <si>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</t>
  </si>
  <si>
    <t>UK</t>
  </si>
  <si>
    <t>Uzbekistan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</si>
  <si>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</si>
  <si>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</si>
  <si>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</si>
  <si>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</si>
  <si>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</si>
  <si>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</si>
  <si>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</si>
  <si>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Brasil</t>
  </si>
  <si>
    <t>Brazil</t>
  </si>
  <si>
    <t>British Virgin Islands</t>
  </si>
  <si>
    <t>Cayman Islands</t>
  </si>
  <si>
    <t>Chile</t>
  </si>
  <si>
    <t>Colombia</t>
  </si>
  <si>
    <t>Costa Rica</t>
  </si>
  <si>
    <t>Cuba</t>
  </si>
  <si>
    <t>Curacao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</si>
  <si>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</si>
  <si>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</si>
  <si>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</si>
  <si>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</si>
  <si>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</si>
  <si>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</si>
  <si>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</si>
  <si>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</si>
  <si>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</si>
  <si>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</si>
  <si>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México</t>
  </si>
  <si>
    <t>Mexico</t>
  </si>
  <si>
    <t>Nicaragua</t>
  </si>
  <si>
    <t>Panama</t>
  </si>
  <si>
    <t>Paraguay</t>
  </si>
  <si>
    <t>Peru</t>
  </si>
  <si>
    <t>Perú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</si>
  <si>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</si>
  <si>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</si>
  <si>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</si>
  <si>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</si>
  <si>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</si>
  <si>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</si>
  <si>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</si>
  <si>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&amp; Tobago</t>
  </si>
  <si>
    <t>Trinidad and Tobago</t>
  </si>
  <si>
    <t>Turks and Caicos Islands</t>
  </si>
  <si>
    <t>Uruguay</t>
  </si>
  <si>
    <t>Venezuela, RB</t>
  </si>
  <si>
    <t>Venezuela</t>
  </si>
  <si>
    <t>Virgin Islands (U.S.)</t>
  </si>
  <si>
    <t>Algeria</t>
  </si>
  <si>
    <t>Bahrain</t>
  </si>
  <si>
    <t>Djibouti</t>
  </si>
  <si>
    <t>Egypt</t>
  </si>
  <si>
    <t>Iran</t>
  </si>
  <si>
    <t>Iraq</t>
  </si>
  <si>
    <t>Israel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</si>
  <si>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</si>
  <si>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</si>
  <si>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</si>
  <si>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</si>
  <si>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</si>
  <si>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</si>
  <si>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</si>
  <si>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</si>
  <si>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</si>
  <si>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</t>
  </si>
  <si>
    <t>Syrian Arab Republic</t>
  </si>
  <si>
    <t>Tunisia</t>
  </si>
  <si>
    <t>Tunisie</t>
  </si>
  <si>
    <t>United Arab Emirates</t>
  </si>
  <si>
    <t>Palestine</t>
  </si>
  <si>
    <t>Palestinian Territories</t>
  </si>
  <si>
    <t>West Bank and Gaza</t>
  </si>
  <si>
    <t>Yemen</t>
  </si>
  <si>
    <t>Bermuda</t>
  </si>
  <si>
    <t>Canada</t>
  </si>
  <si>
    <t>United States</t>
  </si>
  <si>
    <t>США</t>
  </si>
  <si>
    <t>USA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</si>
  <si>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</si>
  <si>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</si>
  <si>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</si>
  <si>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</si>
  <si>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</si>
  <si>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</si>
  <si>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</si>
  <si>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</si>
  <si>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Angola</t>
  </si>
  <si>
    <t>Benin</t>
  </si>
  <si>
    <t>Bénin</t>
  </si>
  <si>
    <t>Botswana</t>
  </si>
  <si>
    <t>Burkina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</si>
  <si>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</si>
  <si>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</si>
  <si>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</si>
  <si>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</si>
  <si>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</si>
  <si>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</si>
  <si>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</si>
  <si>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{Democratic Rep}</t>
  </si>
  <si>
    <t>Congo, Democratic Republic</t>
  </si>
  <si>
    <t>Congo</t>
  </si>
  <si>
    <t>Congo, Republic</t>
  </si>
  <si>
    <t>Republic of the Congo</t>
  </si>
  <si>
    <t>Democratic Republic of the Congo</t>
  </si>
  <si>
    <t>Côte d'Ivoire</t>
  </si>
  <si>
    <t>Ivory Coast</t>
  </si>
  <si>
    <t>Equatorial Guinea</t>
  </si>
  <si>
    <t>Eritrea</t>
  </si>
  <si>
    <t>Swaziland</t>
  </si>
  <si>
    <t>Ethiopia</t>
  </si>
  <si>
    <t>Gabon</t>
  </si>
  <si>
    <t>Gambia, The</t>
  </si>
  <si>
    <t>The Gambia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</si>
  <si>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</si>
  <si>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</si>
  <si>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</si>
  <si>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</si>
  <si>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</si>
  <si>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</si>
  <si>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</si>
  <si>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</si>
  <si>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</si>
  <si>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</si>
  <si>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</si>
  <si>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</si>
  <si>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</si>
  <si>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</si>
  <si>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</si>
  <si>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</si>
  <si>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</si>
  <si>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São Tomé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</si>
  <si>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</si>
  <si>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</si>
  <si>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</si>
  <si>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</si>
  <si>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</si>
  <si>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</si>
  <si>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</si>
  <si>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</si>
  <si>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</si>
  <si>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</si>
  <si>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</si>
  <si>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</si>
  <si>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Cape Verde</t>
  </si>
  <si>
    <t>Saint Kitts and Nevis</t>
  </si>
  <si>
    <t>HQ Country</t>
  </si>
  <si>
    <t>Combined Regions</t>
  </si>
  <si>
    <t>Country 1</t>
  </si>
  <si>
    <t>Country 2</t>
  </si>
  <si>
    <t>Country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</si>
</sst>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color rgb="FF000000"/>
      <name val="Calibri"/>
    </font>
    <font>
      <u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3" numFmtId="0" xfId="0" applyFont="1"/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amojunto.org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mojunto.org.br" TargetMode="External"/><Relationship Id="rId2" Type="http://schemas.openxmlformats.org/officeDocument/2006/relationships/hyperlink" Target="http://tamojunto.org.br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11" max="11" width="29.43"/>
    <col customWidth="1" min="12" max="12" width="9.57"/>
    <col customWidth="1" min="13" max="15" width="4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/>
      <c r="I2" s="4"/>
      <c r="J2" s="4"/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/>
      <c r="T2" s="3"/>
      <c r="U2" s="3"/>
      <c r="V2" s="4"/>
      <c r="W2" s="4"/>
      <c r="X2" s="4"/>
      <c r="Y2" s="4"/>
      <c r="Z2" s="4"/>
    </row>
    <row r="3">
      <c r="A3" s="3" t="s">
        <v>21</v>
      </c>
      <c r="B3" s="3" t="s">
        <v>36</v>
      </c>
      <c r="C3" s="3" t="s">
        <v>37</v>
      </c>
      <c r="D3" s="3" t="s">
        <v>24</v>
      </c>
      <c r="H3" s="4"/>
      <c r="I3" s="4"/>
      <c r="J3" s="4"/>
      <c r="K3" s="3" t="s">
        <v>38</v>
      </c>
      <c r="L3" s="3" t="s">
        <v>29</v>
      </c>
      <c r="M3" s="3" t="s">
        <v>39</v>
      </c>
      <c r="N3" s="3" t="s">
        <v>40</v>
      </c>
      <c r="O3" s="3" t="s">
        <v>32</v>
      </c>
      <c r="P3" s="3"/>
      <c r="Q3" s="3"/>
      <c r="R3" s="3"/>
      <c r="S3" s="3"/>
      <c r="T3" s="3"/>
      <c r="U3" s="3"/>
      <c r="V3" s="4"/>
      <c r="W3" s="4"/>
      <c r="X3" s="4"/>
      <c r="Y3" s="4"/>
      <c r="Z3" s="4"/>
    </row>
    <row r="4">
      <c r="A4" s="3" t="s">
        <v>21</v>
      </c>
      <c r="B4" s="3" t="s">
        <v>41</v>
      </c>
      <c r="C4" s="3" t="s">
        <v>26</v>
      </c>
      <c r="D4" s="3" t="s">
        <v>25</v>
      </c>
      <c r="E4" s="3"/>
      <c r="H4" s="4"/>
      <c r="I4" s="4"/>
      <c r="J4" s="4"/>
      <c r="K4" s="3" t="s">
        <v>38</v>
      </c>
      <c r="L4" s="3" t="s">
        <v>42</v>
      </c>
      <c r="M4" s="3" t="s">
        <v>43</v>
      </c>
      <c r="N4" s="3" t="s">
        <v>44</v>
      </c>
      <c r="O4" s="3" t="s">
        <v>45</v>
      </c>
      <c r="P4" s="3" t="s">
        <v>46</v>
      </c>
      <c r="Q4" s="3"/>
      <c r="R4" s="3"/>
      <c r="S4" s="3"/>
      <c r="T4" s="3"/>
      <c r="U4" s="3"/>
      <c r="V4" s="4"/>
      <c r="W4" s="4"/>
      <c r="X4" s="4"/>
      <c r="Y4" s="4"/>
      <c r="Z4" s="4"/>
    </row>
    <row r="5">
      <c r="A5" s="3" t="s">
        <v>21</v>
      </c>
      <c r="B5" s="3" t="s">
        <v>47</v>
      </c>
      <c r="C5" s="3" t="s">
        <v>24</v>
      </c>
      <c r="D5" s="3" t="s">
        <v>25</v>
      </c>
      <c r="E5" s="3" t="s">
        <v>27</v>
      </c>
      <c r="H5" s="4"/>
      <c r="I5" s="4"/>
      <c r="J5" s="4"/>
      <c r="K5" s="3" t="s">
        <v>48</v>
      </c>
      <c r="L5" s="3" t="s">
        <v>42</v>
      </c>
      <c r="M5" s="3" t="s">
        <v>43</v>
      </c>
      <c r="N5" s="3" t="s">
        <v>44</v>
      </c>
      <c r="O5" s="3" t="s">
        <v>32</v>
      </c>
      <c r="P5" s="3" t="s">
        <v>33</v>
      </c>
      <c r="Q5" s="3" t="s">
        <v>49</v>
      </c>
      <c r="R5" s="3" t="s">
        <v>35</v>
      </c>
      <c r="S5" s="3"/>
      <c r="T5" s="3"/>
      <c r="U5" s="3"/>
      <c r="V5" s="4"/>
      <c r="W5" s="4"/>
      <c r="X5" s="4"/>
      <c r="Y5" s="4"/>
      <c r="Z5" s="4"/>
    </row>
    <row r="6">
      <c r="A6" s="3" t="s">
        <v>21</v>
      </c>
      <c r="B6" s="3" t="s">
        <v>50</v>
      </c>
      <c r="C6" s="3" t="s">
        <v>27</v>
      </c>
      <c r="D6" s="3" t="s">
        <v>24</v>
      </c>
      <c r="H6" s="4"/>
      <c r="I6" s="4"/>
      <c r="J6" s="4"/>
      <c r="K6" s="3" t="s">
        <v>48</v>
      </c>
      <c r="L6" s="3" t="s">
        <v>51</v>
      </c>
      <c r="M6" s="3" t="s">
        <v>52</v>
      </c>
      <c r="N6" s="3" t="s">
        <v>53</v>
      </c>
      <c r="O6" s="3" t="s">
        <v>32</v>
      </c>
      <c r="P6" s="3" t="s">
        <v>54</v>
      </c>
      <c r="Q6" s="3" t="s">
        <v>49</v>
      </c>
      <c r="R6" s="3" t="s">
        <v>34</v>
      </c>
      <c r="S6" s="3" t="s">
        <v>35</v>
      </c>
      <c r="T6" s="3"/>
      <c r="U6" s="3"/>
      <c r="V6" s="4"/>
      <c r="W6" s="4"/>
      <c r="X6" s="4"/>
      <c r="Y6" s="4"/>
      <c r="Z6" s="4"/>
    </row>
    <row r="7">
      <c r="A7" s="3" t="s">
        <v>21</v>
      </c>
      <c r="B7" s="3" t="s">
        <v>55</v>
      </c>
      <c r="C7" s="3" t="s">
        <v>25</v>
      </c>
      <c r="D7" s="3" t="s">
        <v>26</v>
      </c>
      <c r="E7" s="3" t="s">
        <v>23</v>
      </c>
      <c r="H7" s="4"/>
      <c r="I7" s="4"/>
      <c r="J7" s="4"/>
      <c r="K7" s="3" t="s">
        <v>48</v>
      </c>
      <c r="L7" s="3" t="s">
        <v>51</v>
      </c>
      <c r="M7" s="3" t="s">
        <v>30</v>
      </c>
      <c r="N7" s="3" t="s">
        <v>31</v>
      </c>
      <c r="O7" s="3" t="s">
        <v>35</v>
      </c>
      <c r="P7" s="3"/>
      <c r="Q7" s="3"/>
      <c r="R7" s="3"/>
      <c r="S7" s="3"/>
      <c r="T7" s="3"/>
      <c r="U7" s="3"/>
      <c r="V7" s="4"/>
      <c r="W7" s="4"/>
      <c r="X7" s="4"/>
      <c r="Y7" s="4"/>
      <c r="Z7" s="4"/>
    </row>
    <row r="8">
      <c r="A8" s="3" t="s">
        <v>21</v>
      </c>
      <c r="B8" s="3" t="s">
        <v>56</v>
      </c>
      <c r="C8" s="3" t="s">
        <v>25</v>
      </c>
      <c r="D8" s="3" t="s">
        <v>57</v>
      </c>
      <c r="H8" s="4"/>
      <c r="I8" s="4"/>
      <c r="J8" s="4"/>
      <c r="K8" s="3" t="s">
        <v>48</v>
      </c>
      <c r="L8" s="3" t="s">
        <v>51</v>
      </c>
      <c r="M8" s="3" t="s">
        <v>58</v>
      </c>
      <c r="N8" s="3" t="s">
        <v>59</v>
      </c>
      <c r="O8" s="3" t="s">
        <v>54</v>
      </c>
      <c r="P8" s="3" t="s">
        <v>49</v>
      </c>
      <c r="Q8" s="3" t="s">
        <v>35</v>
      </c>
      <c r="R8" s="3"/>
      <c r="S8" s="3"/>
      <c r="T8" s="3"/>
      <c r="U8" s="3"/>
      <c r="V8" s="4"/>
      <c r="W8" s="4"/>
      <c r="X8" s="4"/>
      <c r="Y8" s="4"/>
      <c r="Z8" s="4"/>
    </row>
    <row r="9">
      <c r="A9" s="3" t="s">
        <v>60</v>
      </c>
      <c r="B9" s="3" t="s">
        <v>61</v>
      </c>
      <c r="C9" s="3" t="s">
        <v>62</v>
      </c>
      <c r="D9" s="3"/>
      <c r="H9" s="4"/>
      <c r="I9" s="4"/>
      <c r="J9" s="4"/>
      <c r="K9" s="3" t="s">
        <v>48</v>
      </c>
      <c r="L9" s="3" t="s">
        <v>29</v>
      </c>
      <c r="M9" s="3" t="s">
        <v>52</v>
      </c>
      <c r="N9" s="3" t="s">
        <v>63</v>
      </c>
      <c r="O9" s="3" t="s">
        <v>64</v>
      </c>
      <c r="P9" s="3" t="s">
        <v>32</v>
      </c>
      <c r="Q9" s="3" t="s">
        <v>65</v>
      </c>
      <c r="R9" s="3" t="s">
        <v>54</v>
      </c>
      <c r="S9" s="3" t="s">
        <v>49</v>
      </c>
      <c r="T9" s="3" t="s">
        <v>34</v>
      </c>
      <c r="U9" s="3" t="s">
        <v>35</v>
      </c>
      <c r="V9" s="4"/>
      <c r="W9" s="4"/>
      <c r="X9" s="4"/>
      <c r="Y9" s="4"/>
      <c r="Z9" s="4"/>
    </row>
    <row r="10">
      <c r="A10" s="3" t="s">
        <v>60</v>
      </c>
      <c r="B10" s="3" t="s">
        <v>66</v>
      </c>
      <c r="C10" s="3" t="s">
        <v>27</v>
      </c>
      <c r="D10" s="3"/>
      <c r="H10" s="4"/>
      <c r="I10" s="4"/>
      <c r="J10" s="4"/>
      <c r="K10" s="3" t="s">
        <v>67</v>
      </c>
      <c r="L10" s="3" t="s">
        <v>42</v>
      </c>
      <c r="M10" s="3" t="s">
        <v>52</v>
      </c>
      <c r="N10" s="3" t="s">
        <v>63</v>
      </c>
      <c r="O10" s="3" t="s">
        <v>64</v>
      </c>
      <c r="P10" s="3" t="s">
        <v>49</v>
      </c>
      <c r="Q10" s="3"/>
      <c r="R10" s="3"/>
      <c r="S10" s="3"/>
      <c r="T10" s="3"/>
      <c r="U10" s="3"/>
      <c r="V10" s="4"/>
      <c r="W10" s="4"/>
      <c r="X10" s="4"/>
      <c r="Y10" s="4"/>
      <c r="Z10" s="4"/>
    </row>
    <row r="11">
      <c r="A11" s="3" t="s">
        <v>60</v>
      </c>
      <c r="B11" s="3" t="s">
        <v>68</v>
      </c>
      <c r="C11" s="3" t="s">
        <v>23</v>
      </c>
      <c r="D11" s="3" t="s">
        <v>57</v>
      </c>
      <c r="E11" s="3" t="s">
        <v>26</v>
      </c>
      <c r="F11" s="3" t="s">
        <v>25</v>
      </c>
      <c r="H11" s="4"/>
      <c r="I11" s="4"/>
      <c r="J11" s="4"/>
      <c r="K11" s="3" t="s">
        <v>67</v>
      </c>
      <c r="L11" s="3" t="s">
        <v>51</v>
      </c>
      <c r="M11" s="3" t="s">
        <v>52</v>
      </c>
      <c r="N11" s="3" t="s">
        <v>63</v>
      </c>
      <c r="O11" s="3" t="s">
        <v>49</v>
      </c>
      <c r="P11" s="3" t="s">
        <v>35</v>
      </c>
      <c r="Q11" s="3"/>
      <c r="R11" s="3"/>
      <c r="S11" s="3"/>
      <c r="T11" s="3"/>
      <c r="U11" s="3"/>
      <c r="V11" s="4"/>
      <c r="W11" s="4"/>
      <c r="X11" s="4"/>
      <c r="Y11" s="4"/>
      <c r="Z11" s="4"/>
    </row>
    <row r="12">
      <c r="A12" s="3" t="s">
        <v>60</v>
      </c>
      <c r="B12" s="3" t="s">
        <v>69</v>
      </c>
      <c r="C12" s="3" t="s">
        <v>57</v>
      </c>
      <c r="D12" s="3"/>
      <c r="H12" s="4"/>
      <c r="I12" s="4"/>
      <c r="J12" s="4"/>
      <c r="K12" s="3" t="s">
        <v>48</v>
      </c>
      <c r="L12" s="3" t="s">
        <v>51</v>
      </c>
      <c r="M12" s="3" t="s">
        <v>52</v>
      </c>
      <c r="N12" s="3" t="s">
        <v>63</v>
      </c>
      <c r="O12" s="3" t="s">
        <v>64</v>
      </c>
      <c r="P12" s="3" t="s">
        <v>54</v>
      </c>
      <c r="Q12" s="3"/>
      <c r="R12" s="3"/>
      <c r="S12" s="3"/>
      <c r="T12" s="3"/>
      <c r="U12" s="3"/>
      <c r="V12" s="4"/>
      <c r="W12" s="4"/>
      <c r="X12" s="4"/>
      <c r="Y12" s="4"/>
      <c r="Z12" s="4"/>
    </row>
    <row r="13">
      <c r="A13" s="3" t="s">
        <v>60</v>
      </c>
      <c r="B13" s="3" t="s">
        <v>70</v>
      </c>
      <c r="C13" s="3" t="s">
        <v>26</v>
      </c>
      <c r="D13" s="3" t="s">
        <v>27</v>
      </c>
      <c r="E13" s="3" t="s">
        <v>62</v>
      </c>
      <c r="F13" s="3"/>
      <c r="H13" s="4"/>
      <c r="I13" s="4"/>
      <c r="J13" s="4"/>
      <c r="K13" s="3" t="s">
        <v>67</v>
      </c>
      <c r="L13" s="3" t="s">
        <v>42</v>
      </c>
      <c r="M13" s="3" t="s">
        <v>52</v>
      </c>
      <c r="N13" s="3" t="s">
        <v>63</v>
      </c>
      <c r="O13" s="3" t="s">
        <v>32</v>
      </c>
      <c r="P13" s="3" t="s">
        <v>65</v>
      </c>
      <c r="Q13" s="3" t="s">
        <v>33</v>
      </c>
      <c r="R13" s="3" t="s">
        <v>35</v>
      </c>
      <c r="S13" s="3"/>
      <c r="T13" s="3"/>
      <c r="U13" s="3"/>
      <c r="V13" s="4"/>
      <c r="W13" s="4"/>
      <c r="X13" s="4"/>
      <c r="Y13" s="4"/>
      <c r="Z13" s="4"/>
    </row>
    <row r="14">
      <c r="A14" s="3" t="s">
        <v>60</v>
      </c>
      <c r="B14" s="3" t="s">
        <v>71</v>
      </c>
      <c r="C14" s="3" t="s">
        <v>37</v>
      </c>
      <c r="D14" s="3"/>
      <c r="H14" s="4"/>
      <c r="I14" s="4"/>
      <c r="J14" s="4"/>
      <c r="K14" s="3" t="s">
        <v>67</v>
      </c>
      <c r="L14" s="3" t="s">
        <v>42</v>
      </c>
      <c r="M14" s="3" t="s">
        <v>52</v>
      </c>
      <c r="N14" s="3" t="s">
        <v>63</v>
      </c>
      <c r="O14" s="3" t="s">
        <v>64</v>
      </c>
      <c r="P14" s="3" t="s">
        <v>49</v>
      </c>
      <c r="Q14" s="3" t="s">
        <v>72</v>
      </c>
      <c r="R14" s="3"/>
      <c r="S14" s="3"/>
      <c r="T14" s="3"/>
      <c r="U14" s="3"/>
      <c r="V14" s="4"/>
      <c r="W14" s="4"/>
      <c r="X14" s="4"/>
      <c r="Y14" s="4"/>
      <c r="Z14" s="4"/>
    </row>
    <row r="15">
      <c r="A15" s="3" t="s">
        <v>60</v>
      </c>
      <c r="B15" s="3" t="s">
        <v>73</v>
      </c>
      <c r="C15" s="3" t="s">
        <v>25</v>
      </c>
      <c r="D15" s="3"/>
      <c r="H15" s="4"/>
      <c r="I15" s="4"/>
      <c r="J15" s="4"/>
      <c r="K15" s="3" t="s">
        <v>28</v>
      </c>
      <c r="L15" s="3" t="s">
        <v>42</v>
      </c>
      <c r="M15" s="3" t="s">
        <v>52</v>
      </c>
      <c r="N15" s="3" t="s">
        <v>63</v>
      </c>
      <c r="O15" s="3" t="s">
        <v>64</v>
      </c>
      <c r="P15" s="3" t="s">
        <v>74</v>
      </c>
      <c r="Q15" s="3" t="s">
        <v>54</v>
      </c>
      <c r="R15" s="3" t="s">
        <v>35</v>
      </c>
      <c r="S15" s="3"/>
      <c r="T15" s="3"/>
      <c r="U15" s="3"/>
      <c r="V15" s="4"/>
      <c r="W15" s="4"/>
      <c r="X15" s="4"/>
      <c r="Y15" s="4"/>
      <c r="Z15" s="4"/>
    </row>
    <row r="16">
      <c r="A16" s="3" t="s">
        <v>60</v>
      </c>
      <c r="B16" s="3" t="s">
        <v>75</v>
      </c>
      <c r="C16" s="3"/>
      <c r="D16" s="3"/>
      <c r="H16" s="4"/>
      <c r="I16" s="4"/>
      <c r="J16" s="4"/>
      <c r="K16" s="3" t="s">
        <v>38</v>
      </c>
      <c r="L16" s="3" t="s">
        <v>51</v>
      </c>
      <c r="M16" s="3" t="s">
        <v>52</v>
      </c>
      <c r="N16" s="3"/>
      <c r="O16" s="3"/>
      <c r="P16" s="3"/>
      <c r="Q16" s="3"/>
      <c r="R16" s="3"/>
      <c r="S16" s="3"/>
      <c r="T16" s="3"/>
      <c r="U16" s="3"/>
      <c r="V16" s="4"/>
      <c r="W16" s="4"/>
      <c r="X16" s="4"/>
      <c r="Y16" s="4"/>
      <c r="Z16" s="4"/>
    </row>
    <row r="17">
      <c r="A17" s="3" t="s">
        <v>76</v>
      </c>
      <c r="B17" s="3" t="s">
        <v>77</v>
      </c>
      <c r="C17" s="3" t="s">
        <v>57</v>
      </c>
      <c r="D17" s="3" t="s">
        <v>23</v>
      </c>
      <c r="H17" s="4"/>
      <c r="I17" s="4"/>
      <c r="J17" s="4"/>
      <c r="K17" s="3" t="s">
        <v>48</v>
      </c>
      <c r="L17" s="3" t="s">
        <v>29</v>
      </c>
      <c r="M17" s="3" t="s">
        <v>43</v>
      </c>
      <c r="N17" s="3" t="s">
        <v>44</v>
      </c>
      <c r="O17" s="3" t="s">
        <v>54</v>
      </c>
      <c r="P17" s="3" t="s">
        <v>49</v>
      </c>
      <c r="Q17" s="3" t="s">
        <v>35</v>
      </c>
      <c r="R17" s="3"/>
      <c r="S17" s="3"/>
      <c r="T17" s="3"/>
      <c r="U17" s="3"/>
      <c r="V17" s="4"/>
      <c r="W17" s="4"/>
      <c r="X17" s="4"/>
      <c r="Y17" s="4"/>
      <c r="Z17" s="4"/>
    </row>
    <row r="18">
      <c r="A18" s="3" t="s">
        <v>76</v>
      </c>
      <c r="B18" s="3" t="s">
        <v>78</v>
      </c>
      <c r="C18" s="3" t="s">
        <v>24</v>
      </c>
      <c r="D18" s="3" t="s">
        <v>27</v>
      </c>
      <c r="E18" s="3" t="s">
        <v>23</v>
      </c>
      <c r="F18" s="3" t="s">
        <v>57</v>
      </c>
      <c r="G18" s="3"/>
      <c r="H18" s="4"/>
      <c r="I18" s="4"/>
      <c r="J18" s="4"/>
      <c r="K18" s="3" t="s">
        <v>28</v>
      </c>
      <c r="L18" s="3" t="s">
        <v>51</v>
      </c>
      <c r="M18" s="3" t="s">
        <v>39</v>
      </c>
      <c r="N18" s="3" t="s">
        <v>79</v>
      </c>
      <c r="O18" s="3" t="s">
        <v>32</v>
      </c>
      <c r="P18" s="3" t="s">
        <v>49</v>
      </c>
      <c r="Q18" s="3" t="s">
        <v>72</v>
      </c>
      <c r="R18" s="3" t="s">
        <v>35</v>
      </c>
      <c r="S18" s="3"/>
      <c r="T18" s="3"/>
      <c r="U18" s="3"/>
      <c r="V18" s="4"/>
      <c r="W18" s="4"/>
      <c r="X18" s="4"/>
      <c r="Y18" s="4"/>
      <c r="Z18" s="4"/>
    </row>
    <row r="19">
      <c r="A19" s="3" t="s">
        <v>76</v>
      </c>
      <c r="B19" s="3" t="s">
        <v>80</v>
      </c>
      <c r="C19" s="3" t="s">
        <v>27</v>
      </c>
      <c r="D19" s="3"/>
      <c r="H19" s="4"/>
      <c r="I19" s="4"/>
      <c r="J19" s="4"/>
      <c r="K19" s="3" t="s">
        <v>48</v>
      </c>
      <c r="L19" s="3" t="s">
        <v>51</v>
      </c>
      <c r="M19" s="3" t="s">
        <v>30</v>
      </c>
      <c r="N19" s="3" t="s">
        <v>81</v>
      </c>
      <c r="O19" s="3" t="s">
        <v>33</v>
      </c>
      <c r="P19" s="3" t="s">
        <v>82</v>
      </c>
      <c r="Q19" s="3"/>
      <c r="R19" s="3"/>
      <c r="S19" s="3"/>
      <c r="T19" s="3"/>
      <c r="U19" s="3"/>
      <c r="V19" s="4"/>
      <c r="W19" s="4"/>
      <c r="X19" s="4"/>
      <c r="Y19" s="4"/>
      <c r="Z19" s="4"/>
    </row>
    <row r="20">
      <c r="A20" s="3" t="s">
        <v>76</v>
      </c>
      <c r="B20" s="3" t="s">
        <v>83</v>
      </c>
      <c r="C20" s="3" t="s">
        <v>27</v>
      </c>
      <c r="D20" s="3" t="s">
        <v>23</v>
      </c>
      <c r="H20" s="4"/>
      <c r="I20" s="4"/>
      <c r="J20" s="4"/>
      <c r="K20" s="3" t="s">
        <v>48</v>
      </c>
      <c r="L20" s="3" t="s">
        <v>51</v>
      </c>
      <c r="M20" s="3" t="s">
        <v>43</v>
      </c>
      <c r="N20" s="3" t="s">
        <v>44</v>
      </c>
      <c r="O20" s="3" t="s">
        <v>32</v>
      </c>
      <c r="P20" s="3" t="s">
        <v>34</v>
      </c>
      <c r="Q20" s="3" t="s">
        <v>35</v>
      </c>
      <c r="R20" s="3"/>
      <c r="S20" s="3"/>
      <c r="T20" s="3"/>
      <c r="U20" s="3"/>
      <c r="V20" s="4"/>
      <c r="W20" s="4"/>
      <c r="X20" s="4"/>
      <c r="Y20" s="4"/>
      <c r="Z20" s="4"/>
    </row>
    <row r="21">
      <c r="A21" s="3" t="s">
        <v>76</v>
      </c>
      <c r="B21" s="3" t="s">
        <v>84</v>
      </c>
      <c r="C21" s="3" t="s">
        <v>24</v>
      </c>
      <c r="D21" s="3" t="s">
        <v>27</v>
      </c>
      <c r="E21" s="3" t="s">
        <v>23</v>
      </c>
      <c r="F21" s="3" t="s">
        <v>57</v>
      </c>
      <c r="H21" s="4"/>
      <c r="I21" s="4"/>
      <c r="J21" s="4"/>
      <c r="K21" s="3" t="s">
        <v>48</v>
      </c>
      <c r="L21" s="3" t="s">
        <v>51</v>
      </c>
      <c r="M21" s="3" t="s">
        <v>85</v>
      </c>
      <c r="N21" s="3" t="s">
        <v>86</v>
      </c>
      <c r="O21" s="3" t="s">
        <v>64</v>
      </c>
      <c r="P21" s="3" t="s">
        <v>33</v>
      </c>
      <c r="Q21" s="3" t="s">
        <v>54</v>
      </c>
      <c r="R21" s="3" t="s">
        <v>35</v>
      </c>
      <c r="S21" s="3"/>
      <c r="T21" s="3"/>
      <c r="U21" s="3"/>
      <c r="V21" s="4"/>
      <c r="W21" s="4"/>
      <c r="X21" s="4"/>
      <c r="Y21" s="4"/>
      <c r="Z21" s="4"/>
    </row>
    <row r="22">
      <c r="A22" s="3" t="s">
        <v>76</v>
      </c>
      <c r="B22" s="5" t="s">
        <v>87</v>
      </c>
      <c r="C22" s="3" t="s">
        <v>57</v>
      </c>
      <c r="D22" s="3" t="s">
        <v>37</v>
      </c>
      <c r="E22" s="3" t="s">
        <v>23</v>
      </c>
      <c r="F22" s="3" t="s">
        <v>27</v>
      </c>
      <c r="G22" s="3"/>
      <c r="H22" s="4"/>
      <c r="I22" s="4"/>
      <c r="J22" s="4"/>
      <c r="K22" s="3" t="s">
        <v>38</v>
      </c>
      <c r="L22" s="3" t="s">
        <v>51</v>
      </c>
      <c r="M22" s="3" t="s">
        <v>85</v>
      </c>
      <c r="N22" s="3" t="s">
        <v>88</v>
      </c>
      <c r="O22" s="3" t="s">
        <v>65</v>
      </c>
      <c r="P22" s="3" t="s">
        <v>35</v>
      </c>
      <c r="Q22" s="3"/>
      <c r="R22" s="3"/>
      <c r="S22" s="3"/>
      <c r="T22" s="3"/>
      <c r="U22" s="3"/>
      <c r="V22" s="4"/>
      <c r="W22" s="4"/>
      <c r="X22" s="4"/>
      <c r="Y22" s="4"/>
      <c r="Z22" s="4"/>
    </row>
    <row r="23">
      <c r="A23" s="3" t="s">
        <v>76</v>
      </c>
      <c r="B23" s="3" t="s">
        <v>89</v>
      </c>
      <c r="C23" s="3" t="s">
        <v>37</v>
      </c>
      <c r="D23" s="3" t="s">
        <v>62</v>
      </c>
      <c r="H23" s="4"/>
      <c r="I23" s="4"/>
      <c r="J23" s="4"/>
      <c r="K23" s="3" t="s">
        <v>38</v>
      </c>
      <c r="L23" s="3" t="s">
        <v>51</v>
      </c>
      <c r="M23" s="3" t="s">
        <v>52</v>
      </c>
      <c r="N23" s="3" t="s">
        <v>63</v>
      </c>
      <c r="O23" s="3" t="s">
        <v>65</v>
      </c>
      <c r="P23" s="3" t="s">
        <v>35</v>
      </c>
      <c r="Q23" s="3"/>
      <c r="R23" s="3"/>
      <c r="S23" s="3"/>
      <c r="T23" s="3"/>
      <c r="U23" s="3"/>
      <c r="V23" s="4"/>
      <c r="W23" s="4"/>
      <c r="X23" s="4"/>
      <c r="Y23" s="4"/>
      <c r="Z23" s="4"/>
    </row>
    <row r="24">
      <c r="A24" s="3" t="s">
        <v>90</v>
      </c>
      <c r="B24" s="3" t="s">
        <v>91</v>
      </c>
      <c r="C24" s="3" t="s">
        <v>23</v>
      </c>
      <c r="D24" s="3" t="s">
        <v>92</v>
      </c>
      <c r="E24" s="3" t="s">
        <v>27</v>
      </c>
      <c r="F24" s="3" t="s">
        <v>24</v>
      </c>
      <c r="G24" s="3" t="s">
        <v>57</v>
      </c>
      <c r="H24" s="4"/>
      <c r="I24" s="4"/>
      <c r="J24" s="4"/>
      <c r="K24" s="3" t="s">
        <v>38</v>
      </c>
      <c r="L24" s="3" t="s">
        <v>29</v>
      </c>
      <c r="M24" s="3" t="s">
        <v>85</v>
      </c>
      <c r="N24" s="3" t="s">
        <v>88</v>
      </c>
      <c r="O24" s="3" t="s">
        <v>65</v>
      </c>
      <c r="P24" s="3" t="s">
        <v>35</v>
      </c>
      <c r="Q24" s="3"/>
      <c r="R24" s="3"/>
      <c r="S24" s="3"/>
      <c r="T24" s="3"/>
      <c r="U24" s="3"/>
      <c r="V24" s="4"/>
      <c r="W24" s="4"/>
      <c r="X24" s="4"/>
      <c r="Y24" s="4"/>
      <c r="Z24" s="4"/>
    </row>
    <row r="25">
      <c r="A25" s="3" t="s">
        <v>90</v>
      </c>
      <c r="B25" s="3" t="s">
        <v>93</v>
      </c>
      <c r="C25" s="3" t="s">
        <v>23</v>
      </c>
      <c r="D25" s="3" t="s">
        <v>37</v>
      </c>
      <c r="E25" s="3" t="s">
        <v>25</v>
      </c>
      <c r="F25" s="3" t="s">
        <v>62</v>
      </c>
      <c r="G25" s="3" t="s">
        <v>92</v>
      </c>
      <c r="H25" s="4"/>
      <c r="I25" s="4"/>
      <c r="J25" s="4"/>
      <c r="K25" s="3" t="s">
        <v>38</v>
      </c>
      <c r="L25" s="3" t="s">
        <v>51</v>
      </c>
      <c r="M25" s="3" t="s">
        <v>52</v>
      </c>
      <c r="N25" s="3" t="s">
        <v>94</v>
      </c>
      <c r="O25" s="3" t="s">
        <v>65</v>
      </c>
      <c r="P25" s="3" t="s">
        <v>74</v>
      </c>
      <c r="Q25" s="3" t="s">
        <v>33</v>
      </c>
      <c r="R25" s="3" t="s">
        <v>54</v>
      </c>
      <c r="S25" s="3" t="s">
        <v>35</v>
      </c>
      <c r="T25" s="3"/>
      <c r="U25" s="3"/>
      <c r="V25" s="4"/>
      <c r="W25" s="4"/>
      <c r="X25" s="4"/>
      <c r="Y25" s="4"/>
      <c r="Z25" s="4"/>
    </row>
    <row r="26">
      <c r="A26" s="3" t="s">
        <v>90</v>
      </c>
      <c r="B26" s="3" t="s">
        <v>95</v>
      </c>
      <c r="C26" s="3" t="s">
        <v>24</v>
      </c>
      <c r="D26" s="3" t="s">
        <v>23</v>
      </c>
      <c r="E26" s="3" t="s">
        <v>27</v>
      </c>
      <c r="H26" s="4"/>
      <c r="I26" s="4"/>
      <c r="J26" s="4"/>
      <c r="K26" s="3" t="s">
        <v>38</v>
      </c>
      <c r="L26" s="3" t="s">
        <v>96</v>
      </c>
      <c r="M26" s="3" t="s">
        <v>43</v>
      </c>
      <c r="N26" s="3" t="s">
        <v>44</v>
      </c>
      <c r="O26" s="3" t="s">
        <v>32</v>
      </c>
      <c r="P26" s="3" t="s">
        <v>35</v>
      </c>
      <c r="Q26" s="3"/>
      <c r="R26" s="3"/>
      <c r="S26" s="3"/>
      <c r="T26" s="3"/>
      <c r="U26" s="3"/>
      <c r="V26" s="4"/>
      <c r="W26" s="4"/>
      <c r="X26" s="4"/>
      <c r="Y26" s="4"/>
      <c r="Z26" s="4"/>
    </row>
    <row r="27">
      <c r="A27" s="3" t="s">
        <v>90</v>
      </c>
      <c r="B27" s="3" t="s">
        <v>97</v>
      </c>
      <c r="C27" s="3" t="s">
        <v>62</v>
      </c>
      <c r="D27" s="3"/>
      <c r="H27" s="4"/>
      <c r="I27" s="4"/>
      <c r="J27" s="4"/>
      <c r="K27" s="3" t="s">
        <v>48</v>
      </c>
      <c r="L27" s="3" t="s">
        <v>29</v>
      </c>
      <c r="M27" s="3" t="s">
        <v>30</v>
      </c>
      <c r="N27" s="3" t="s">
        <v>31</v>
      </c>
      <c r="O27" s="3" t="s">
        <v>33</v>
      </c>
      <c r="P27" s="3" t="s">
        <v>54</v>
      </c>
      <c r="Q27" s="3" t="s">
        <v>35</v>
      </c>
      <c r="R27" s="3"/>
      <c r="S27" s="3"/>
      <c r="T27" s="3"/>
      <c r="U27" s="3"/>
      <c r="V27" s="4"/>
      <c r="W27" s="4"/>
      <c r="X27" s="4"/>
      <c r="Y27" s="4"/>
      <c r="Z27" s="4"/>
    </row>
    <row r="28">
      <c r="A28" s="3" t="s">
        <v>90</v>
      </c>
      <c r="B28" s="3" t="s">
        <v>98</v>
      </c>
      <c r="C28" s="3" t="s">
        <v>27</v>
      </c>
      <c r="D28" s="3" t="s">
        <v>24</v>
      </c>
      <c r="E28" s="3" t="s">
        <v>23</v>
      </c>
      <c r="H28" s="4"/>
      <c r="I28" s="4"/>
      <c r="J28" s="4"/>
      <c r="K28" s="3" t="s">
        <v>28</v>
      </c>
      <c r="L28" s="3" t="s">
        <v>29</v>
      </c>
      <c r="M28" s="3" t="s">
        <v>58</v>
      </c>
      <c r="N28" s="3" t="s">
        <v>59</v>
      </c>
      <c r="O28" s="3" t="s">
        <v>65</v>
      </c>
      <c r="P28" s="3"/>
      <c r="Q28" s="3"/>
      <c r="R28" s="3"/>
      <c r="S28" s="3"/>
      <c r="T28" s="3"/>
      <c r="U28" s="3"/>
      <c r="V28" s="4"/>
      <c r="W28" s="4"/>
      <c r="X28" s="4"/>
      <c r="Y28" s="4"/>
      <c r="Z28" s="4"/>
    </row>
    <row r="29">
      <c r="A29" s="3" t="s">
        <v>90</v>
      </c>
      <c r="B29" s="3" t="s">
        <v>99</v>
      </c>
      <c r="C29" s="3" t="s">
        <v>37</v>
      </c>
      <c r="D29" s="3" t="s">
        <v>62</v>
      </c>
      <c r="E29" s="3" t="s">
        <v>25</v>
      </c>
      <c r="F29" s="3" t="s">
        <v>92</v>
      </c>
      <c r="G29" s="3" t="s">
        <v>23</v>
      </c>
      <c r="H29" s="3" t="s">
        <v>57</v>
      </c>
      <c r="I29" s="4"/>
      <c r="J29" s="4"/>
      <c r="K29" s="3" t="s">
        <v>38</v>
      </c>
      <c r="L29" s="3" t="s">
        <v>51</v>
      </c>
      <c r="M29" s="3" t="s">
        <v>39</v>
      </c>
      <c r="N29" s="3" t="s">
        <v>100</v>
      </c>
      <c r="O29" s="3" t="s">
        <v>65</v>
      </c>
      <c r="P29" s="3" t="s">
        <v>35</v>
      </c>
      <c r="Q29" s="3"/>
      <c r="R29" s="3"/>
      <c r="S29" s="3"/>
      <c r="T29" s="3"/>
      <c r="U29" s="3"/>
      <c r="V29" s="4"/>
      <c r="W29" s="4"/>
      <c r="X29" s="4"/>
      <c r="Y29" s="4"/>
      <c r="Z29" s="4"/>
    </row>
    <row r="30">
      <c r="A30" s="3" t="s">
        <v>90</v>
      </c>
      <c r="B30" s="3" t="s">
        <v>101</v>
      </c>
      <c r="C30" s="3" t="s">
        <v>25</v>
      </c>
      <c r="D30" s="3" t="s">
        <v>102</v>
      </c>
      <c r="E30" s="3" t="s">
        <v>27</v>
      </c>
      <c r="F30" s="3" t="s">
        <v>62</v>
      </c>
      <c r="G30" s="3" t="s">
        <v>23</v>
      </c>
      <c r="H30" s="4"/>
      <c r="I30" s="4"/>
      <c r="J30" s="4"/>
      <c r="K30" s="3" t="s">
        <v>38</v>
      </c>
      <c r="L30" s="3" t="s">
        <v>29</v>
      </c>
      <c r="M30" s="3" t="s">
        <v>30</v>
      </c>
      <c r="N30" s="3" t="s">
        <v>31</v>
      </c>
      <c r="O30" s="3" t="s">
        <v>33</v>
      </c>
      <c r="P30" s="3" t="s">
        <v>35</v>
      </c>
      <c r="Q30" s="3"/>
      <c r="R30" s="3"/>
      <c r="S30" s="3"/>
      <c r="T30" s="3"/>
      <c r="U30" s="3"/>
      <c r="V30" s="4"/>
      <c r="W30" s="4"/>
      <c r="X30" s="4"/>
      <c r="Y30" s="4"/>
      <c r="Z30" s="4"/>
    </row>
    <row r="31">
      <c r="A31" s="3" t="s">
        <v>103</v>
      </c>
      <c r="B31" s="3" t="s">
        <v>104</v>
      </c>
      <c r="C31" s="3" t="s">
        <v>26</v>
      </c>
      <c r="D31" s="3" t="s">
        <v>25</v>
      </c>
      <c r="H31" s="4"/>
      <c r="I31" s="4"/>
      <c r="J31" s="4"/>
      <c r="K31" s="3" t="s">
        <v>28</v>
      </c>
      <c r="L31" s="3" t="s">
        <v>42</v>
      </c>
      <c r="M31" s="3" t="s">
        <v>43</v>
      </c>
      <c r="N31" s="3" t="s">
        <v>44</v>
      </c>
      <c r="O31" s="3" t="s">
        <v>82</v>
      </c>
      <c r="P31" s="3"/>
      <c r="Q31" s="3"/>
      <c r="R31" s="3"/>
      <c r="S31" s="3"/>
      <c r="T31" s="3"/>
      <c r="U31" s="3"/>
      <c r="V31" s="4"/>
      <c r="W31" s="4"/>
      <c r="X31" s="4"/>
      <c r="Y31" s="4"/>
      <c r="Z31" s="4"/>
    </row>
    <row r="32">
      <c r="A32" s="3" t="s">
        <v>103</v>
      </c>
      <c r="B32" s="3" t="s">
        <v>105</v>
      </c>
      <c r="C32" s="3" t="s">
        <v>24</v>
      </c>
      <c r="D32" s="3"/>
      <c r="H32" s="4"/>
      <c r="I32" s="4"/>
      <c r="J32" s="4"/>
      <c r="K32" s="3" t="s">
        <v>48</v>
      </c>
      <c r="L32" s="3" t="s">
        <v>51</v>
      </c>
      <c r="M32" s="3" t="s">
        <v>30</v>
      </c>
      <c r="N32" s="3" t="s">
        <v>31</v>
      </c>
      <c r="O32" s="3" t="s">
        <v>65</v>
      </c>
      <c r="P32" s="3" t="s">
        <v>72</v>
      </c>
      <c r="Q32" s="3" t="s">
        <v>35</v>
      </c>
      <c r="R32" s="3"/>
      <c r="S32" s="3"/>
      <c r="T32" s="3"/>
      <c r="U32" s="3"/>
      <c r="V32" s="4"/>
      <c r="W32" s="4"/>
      <c r="X32" s="4"/>
      <c r="Y32" s="4"/>
      <c r="Z32" s="4"/>
    </row>
    <row r="33">
      <c r="A33" s="3" t="s">
        <v>103</v>
      </c>
      <c r="B33" s="3" t="s">
        <v>106</v>
      </c>
      <c r="C33" s="3" t="s">
        <v>26</v>
      </c>
      <c r="D33" s="3" t="s">
        <v>27</v>
      </c>
      <c r="E33" s="3" t="s">
        <v>107</v>
      </c>
      <c r="F33" s="3" t="s">
        <v>24</v>
      </c>
      <c r="H33" s="4"/>
      <c r="I33" s="4"/>
      <c r="J33" s="4"/>
      <c r="K33" s="3" t="s">
        <v>48</v>
      </c>
      <c r="L33" s="3" t="s">
        <v>51</v>
      </c>
      <c r="M33" s="3" t="s">
        <v>30</v>
      </c>
      <c r="N33" s="3" t="s">
        <v>31</v>
      </c>
      <c r="O33" s="3" t="s">
        <v>64</v>
      </c>
      <c r="P33" s="3" t="s">
        <v>32</v>
      </c>
      <c r="Q33" s="3" t="s">
        <v>74</v>
      </c>
      <c r="R33" s="3" t="s">
        <v>33</v>
      </c>
      <c r="S33" s="3" t="s">
        <v>54</v>
      </c>
      <c r="T33" s="3" t="s">
        <v>35</v>
      </c>
      <c r="U33" s="3"/>
      <c r="V33" s="4"/>
      <c r="W33" s="4"/>
      <c r="X33" s="4"/>
      <c r="Y33" s="4"/>
      <c r="Z33" s="4"/>
    </row>
    <row r="34">
      <c r="A34" s="3" t="s">
        <v>103</v>
      </c>
      <c r="B34" s="3" t="s">
        <v>108</v>
      </c>
      <c r="C34" s="3" t="s">
        <v>25</v>
      </c>
      <c r="D34" s="3" t="s">
        <v>26</v>
      </c>
      <c r="E34" s="3" t="s">
        <v>57</v>
      </c>
      <c r="H34" s="4"/>
      <c r="I34" s="4"/>
      <c r="J34" s="4"/>
      <c r="K34" s="3" t="s">
        <v>28</v>
      </c>
      <c r="L34" s="3" t="s">
        <v>42</v>
      </c>
      <c r="M34" s="3" t="s">
        <v>52</v>
      </c>
      <c r="N34" s="3" t="s">
        <v>31</v>
      </c>
      <c r="O34" s="3" t="s">
        <v>82</v>
      </c>
      <c r="P34" s="3"/>
      <c r="Q34" s="3"/>
      <c r="R34" s="3"/>
      <c r="S34" s="3"/>
      <c r="T34" s="3"/>
      <c r="U34" s="3"/>
      <c r="V34" s="4"/>
      <c r="W34" s="4"/>
      <c r="X34" s="4"/>
      <c r="Y34" s="4"/>
      <c r="Z34" s="4"/>
    </row>
    <row r="35">
      <c r="A35" s="3" t="s">
        <v>103</v>
      </c>
      <c r="B35" s="3" t="s">
        <v>109</v>
      </c>
      <c r="C35" s="3" t="s">
        <v>26</v>
      </c>
      <c r="D35" s="3" t="s">
        <v>27</v>
      </c>
      <c r="E35" s="3" t="s">
        <v>62</v>
      </c>
      <c r="F35" s="3" t="s">
        <v>25</v>
      </c>
      <c r="G35" s="3" t="s">
        <v>23</v>
      </c>
      <c r="H35" s="3" t="s">
        <v>24</v>
      </c>
      <c r="I35" s="4"/>
      <c r="J35" s="4"/>
      <c r="K35" s="3" t="s">
        <v>28</v>
      </c>
      <c r="L35" s="3" t="s">
        <v>51</v>
      </c>
      <c r="M35" s="3" t="s">
        <v>43</v>
      </c>
      <c r="N35" s="3" t="s">
        <v>44</v>
      </c>
      <c r="O35" s="3" t="s">
        <v>32</v>
      </c>
      <c r="P35" s="3" t="s">
        <v>74</v>
      </c>
      <c r="Q35" s="3" t="s">
        <v>33</v>
      </c>
      <c r="R35" s="3" t="s">
        <v>34</v>
      </c>
      <c r="S35" s="3" t="s">
        <v>35</v>
      </c>
      <c r="T35" s="3"/>
      <c r="U35" s="3"/>
      <c r="V35" s="4"/>
      <c r="W35" s="4"/>
      <c r="X35" s="4"/>
      <c r="Y35" s="4"/>
      <c r="Z35" s="4"/>
    </row>
    <row r="36">
      <c r="A36" s="3" t="s">
        <v>103</v>
      </c>
      <c r="B36" s="3" t="s">
        <v>110</v>
      </c>
      <c r="C36" s="3" t="s">
        <v>57</v>
      </c>
      <c r="D36" s="3"/>
      <c r="H36" s="4"/>
      <c r="I36" s="4"/>
      <c r="J36" s="4"/>
      <c r="K36" s="3" t="s">
        <v>48</v>
      </c>
      <c r="L36" s="3" t="s">
        <v>42</v>
      </c>
      <c r="M36" s="3" t="s">
        <v>52</v>
      </c>
      <c r="N36" s="3" t="s">
        <v>63</v>
      </c>
      <c r="O36" s="3" t="s">
        <v>32</v>
      </c>
      <c r="P36" s="3" t="s">
        <v>35</v>
      </c>
      <c r="Q36" s="3"/>
      <c r="R36" s="3"/>
      <c r="S36" s="3"/>
      <c r="T36" s="3"/>
      <c r="U36" s="3"/>
      <c r="V36" s="4"/>
      <c r="W36" s="4"/>
      <c r="X36" s="4"/>
      <c r="Y36" s="4"/>
      <c r="Z36" s="4"/>
    </row>
    <row r="37">
      <c r="A37" s="3" t="s">
        <v>103</v>
      </c>
      <c r="B37" s="3" t="s">
        <v>111</v>
      </c>
      <c r="C37" s="3" t="s">
        <v>25</v>
      </c>
      <c r="D37" s="3" t="s">
        <v>26</v>
      </c>
      <c r="E37" s="3" t="s">
        <v>57</v>
      </c>
      <c r="F37" s="3" t="s">
        <v>92</v>
      </c>
      <c r="G37" s="3" t="s">
        <v>27</v>
      </c>
      <c r="H37" s="3" t="s">
        <v>62</v>
      </c>
      <c r="I37" s="3" t="s">
        <v>23</v>
      </c>
      <c r="J37" s="3" t="s">
        <v>24</v>
      </c>
      <c r="K37" s="3" t="s">
        <v>28</v>
      </c>
      <c r="L37" s="3" t="s">
        <v>42</v>
      </c>
      <c r="M37" s="3" t="s">
        <v>52</v>
      </c>
      <c r="N37" s="3" t="s">
        <v>63</v>
      </c>
      <c r="O37" s="3" t="s">
        <v>45</v>
      </c>
      <c r="P37" s="3"/>
      <c r="Q37" s="3"/>
      <c r="R37" s="3"/>
      <c r="S37" s="3"/>
      <c r="T37" s="3"/>
      <c r="U37" s="3"/>
      <c r="V37" s="4"/>
      <c r="W37" s="4"/>
      <c r="X37" s="4"/>
      <c r="Y37" s="4"/>
      <c r="Z37" s="4"/>
    </row>
    <row r="38">
      <c r="A38" s="3" t="s">
        <v>112</v>
      </c>
      <c r="B38" s="3" t="s">
        <v>113</v>
      </c>
      <c r="C38" s="3" t="s">
        <v>57</v>
      </c>
      <c r="D38" s="3"/>
      <c r="H38" s="4"/>
      <c r="I38" s="4"/>
      <c r="J38" s="4"/>
      <c r="K38" s="3" t="s">
        <v>48</v>
      </c>
      <c r="L38" s="3" t="s">
        <v>29</v>
      </c>
      <c r="M38" s="3" t="s">
        <v>58</v>
      </c>
      <c r="N38" s="3" t="s">
        <v>114</v>
      </c>
      <c r="O38" s="3" t="s">
        <v>45</v>
      </c>
      <c r="P38" s="3"/>
      <c r="Q38" s="3"/>
      <c r="R38" s="3"/>
      <c r="S38" s="3"/>
      <c r="T38" s="3"/>
      <c r="U38" s="3"/>
      <c r="V38" s="4"/>
      <c r="W38" s="4"/>
      <c r="X38" s="4"/>
      <c r="Y38" s="4"/>
      <c r="Z38" s="4"/>
    </row>
    <row r="39">
      <c r="A39" s="3" t="s">
        <v>112</v>
      </c>
      <c r="B39" s="3" t="s">
        <v>115</v>
      </c>
      <c r="C39" s="3" t="s">
        <v>57</v>
      </c>
      <c r="D39" s="3"/>
      <c r="H39" s="4"/>
      <c r="I39" s="4"/>
      <c r="J39" s="4"/>
      <c r="K39" s="3" t="s">
        <v>48</v>
      </c>
      <c r="L39" s="3" t="s">
        <v>29</v>
      </c>
      <c r="M39" s="3" t="s">
        <v>116</v>
      </c>
      <c r="N39" s="3" t="s">
        <v>117</v>
      </c>
      <c r="O39" s="3" t="s">
        <v>32</v>
      </c>
      <c r="P39" s="3" t="s">
        <v>33</v>
      </c>
      <c r="Q39" s="3" t="s">
        <v>72</v>
      </c>
      <c r="R39" s="3" t="s">
        <v>34</v>
      </c>
      <c r="S39" s="3" t="s">
        <v>118</v>
      </c>
      <c r="T39" s="3" t="s">
        <v>35</v>
      </c>
      <c r="U39" s="3"/>
      <c r="V39" s="4"/>
      <c r="W39" s="4"/>
      <c r="X39" s="4"/>
      <c r="Y39" s="4"/>
      <c r="Z39" s="4"/>
    </row>
    <row r="40">
      <c r="A40" s="3" t="s">
        <v>112</v>
      </c>
      <c r="B40" s="3" t="s">
        <v>119</v>
      </c>
      <c r="C40" s="3" t="s">
        <v>27</v>
      </c>
      <c r="D40" s="3" t="s">
        <v>23</v>
      </c>
      <c r="H40" s="4"/>
      <c r="I40" s="4"/>
      <c r="J40" s="4"/>
      <c r="K40" s="3" t="s">
        <v>48</v>
      </c>
      <c r="L40" s="3" t="s">
        <v>42</v>
      </c>
      <c r="M40" s="3" t="s">
        <v>116</v>
      </c>
      <c r="N40" s="3" t="s">
        <v>120</v>
      </c>
      <c r="O40" s="3" t="s">
        <v>45</v>
      </c>
      <c r="P40" s="3" t="s">
        <v>72</v>
      </c>
      <c r="Q40" s="3" t="s">
        <v>34</v>
      </c>
      <c r="R40" s="3" t="s">
        <v>118</v>
      </c>
      <c r="S40" s="3"/>
      <c r="T40" s="3"/>
      <c r="U40" s="3"/>
      <c r="V40" s="4"/>
      <c r="W40" s="4"/>
      <c r="X40" s="4"/>
      <c r="Y40" s="4"/>
      <c r="Z40" s="4"/>
    </row>
    <row r="41">
      <c r="A41" s="3" t="s">
        <v>112</v>
      </c>
      <c r="B41" s="3" t="s">
        <v>121</v>
      </c>
      <c r="C41" s="3" t="s">
        <v>62</v>
      </c>
      <c r="D41" s="3"/>
      <c r="H41" s="4"/>
      <c r="I41" s="4"/>
      <c r="J41" s="4"/>
      <c r="K41" s="3" t="s">
        <v>48</v>
      </c>
      <c r="L41" s="3" t="s">
        <v>51</v>
      </c>
      <c r="M41" s="3" t="s">
        <v>30</v>
      </c>
      <c r="N41" s="3" t="s">
        <v>31</v>
      </c>
      <c r="O41" s="3" t="s">
        <v>82</v>
      </c>
      <c r="P41" s="3"/>
      <c r="Q41" s="3"/>
      <c r="R41" s="3"/>
      <c r="S41" s="3"/>
      <c r="T41" s="3"/>
      <c r="U41" s="3"/>
      <c r="V41" s="4"/>
      <c r="W41" s="4"/>
      <c r="X41" s="4"/>
      <c r="Y41" s="4"/>
      <c r="Z41" s="4"/>
    </row>
    <row r="42">
      <c r="A42" s="3" t="s">
        <v>112</v>
      </c>
      <c r="B42" s="3" t="s">
        <v>122</v>
      </c>
      <c r="C42" s="3" t="s">
        <v>62</v>
      </c>
      <c r="D42" s="3"/>
      <c r="H42" s="4"/>
      <c r="I42" s="4"/>
      <c r="J42" s="4"/>
      <c r="K42" s="3" t="s">
        <v>28</v>
      </c>
      <c r="L42" s="3" t="s">
        <v>51</v>
      </c>
      <c r="M42" s="3" t="s">
        <v>85</v>
      </c>
      <c r="N42" s="3" t="s">
        <v>88</v>
      </c>
      <c r="O42" s="3" t="s">
        <v>54</v>
      </c>
      <c r="P42" s="3" t="s">
        <v>82</v>
      </c>
      <c r="Q42" s="3" t="s">
        <v>35</v>
      </c>
      <c r="R42" s="3"/>
      <c r="S42" s="3"/>
      <c r="T42" s="3"/>
      <c r="U42" s="3"/>
      <c r="V42" s="4"/>
      <c r="W42" s="4"/>
      <c r="X42" s="4"/>
      <c r="Y42" s="4"/>
      <c r="Z42" s="4"/>
    </row>
    <row r="43">
      <c r="A43" s="3" t="s">
        <v>112</v>
      </c>
      <c r="B43" s="3" t="s">
        <v>123</v>
      </c>
      <c r="C43" s="3" t="s">
        <v>25</v>
      </c>
      <c r="D43" s="3" t="s">
        <v>23</v>
      </c>
      <c r="H43" s="4"/>
      <c r="I43" s="4"/>
      <c r="J43" s="4"/>
      <c r="K43" s="3" t="s">
        <v>48</v>
      </c>
      <c r="L43" s="3" t="s">
        <v>29</v>
      </c>
      <c r="M43" s="3" t="s">
        <v>52</v>
      </c>
      <c r="N43" s="3" t="s">
        <v>63</v>
      </c>
      <c r="O43" s="3" t="s">
        <v>45</v>
      </c>
      <c r="P43" s="3" t="s">
        <v>46</v>
      </c>
      <c r="Q43" s="3"/>
      <c r="R43" s="3"/>
      <c r="S43" s="3"/>
      <c r="T43" s="3"/>
      <c r="U43" s="3"/>
      <c r="V43" s="4"/>
      <c r="W43" s="4"/>
      <c r="X43" s="4"/>
      <c r="Y43" s="4"/>
      <c r="Z43" s="4"/>
    </row>
    <row r="44">
      <c r="A44" s="3" t="s">
        <v>112</v>
      </c>
      <c r="B44" s="3" t="s">
        <v>124</v>
      </c>
      <c r="C44" s="3" t="s">
        <v>26</v>
      </c>
      <c r="D44" s="3" t="s">
        <v>23</v>
      </c>
      <c r="H44" s="4"/>
      <c r="I44" s="4"/>
      <c r="J44" s="4"/>
      <c r="K44" s="3" t="s">
        <v>48</v>
      </c>
      <c r="L44" s="3" t="s">
        <v>51</v>
      </c>
      <c r="M44" s="3" t="s">
        <v>39</v>
      </c>
      <c r="N44" s="3" t="s">
        <v>79</v>
      </c>
      <c r="O44" s="3" t="s">
        <v>32</v>
      </c>
      <c r="P44" s="3" t="s">
        <v>33</v>
      </c>
      <c r="Q44" s="3" t="s">
        <v>34</v>
      </c>
      <c r="R44" s="3" t="s">
        <v>35</v>
      </c>
      <c r="S44" s="3"/>
      <c r="T44" s="3"/>
      <c r="U44" s="3"/>
      <c r="V44" s="4"/>
      <c r="W44" s="4"/>
      <c r="X44" s="4"/>
      <c r="Y44" s="4"/>
      <c r="Z44" s="4"/>
    </row>
    <row r="45">
      <c r="A45" s="3"/>
      <c r="B45" s="3"/>
      <c r="D45" s="3"/>
      <c r="H45" s="4"/>
      <c r="I45" s="4"/>
      <c r="J45" s="4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</sheetData>
  <hyperlinks>
    <hyperlink r:id="rId1" ref="B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125</v>
      </c>
      <c r="B1" s="6" t="s">
        <v>126</v>
      </c>
      <c r="C1" s="6" t="s">
        <v>127</v>
      </c>
      <c r="D1" s="6" t="s">
        <v>128</v>
      </c>
      <c r="E1" s="1" t="s">
        <v>129</v>
      </c>
      <c r="F1" s="1" t="s">
        <v>0</v>
      </c>
      <c r="G1" s="1" t="s">
        <v>11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2"/>
      <c r="N1" s="2"/>
    </row>
    <row r="2">
      <c r="A2" s="4"/>
      <c r="B2" s="7" t="s">
        <v>135</v>
      </c>
      <c r="C2" s="7" t="s">
        <v>136</v>
      </c>
      <c r="D2" s="7" t="s">
        <v>137</v>
      </c>
      <c r="E2" s="7" t="s">
        <v>138</v>
      </c>
      <c r="F2" s="7" t="s">
        <v>139</v>
      </c>
      <c r="G2" s="7" t="s">
        <v>140</v>
      </c>
      <c r="H2" s="7" t="s">
        <v>141</v>
      </c>
      <c r="I2" s="4"/>
      <c r="J2" s="7" t="s">
        <v>25</v>
      </c>
      <c r="K2" s="7" t="s">
        <v>33</v>
      </c>
      <c r="L2" s="4"/>
      <c r="M2" s="4"/>
      <c r="N2" s="4"/>
    </row>
    <row r="3">
      <c r="A3" s="4"/>
      <c r="B3" s="7" t="s">
        <v>142</v>
      </c>
      <c r="C3" s="7" t="s">
        <v>143</v>
      </c>
      <c r="D3" s="7" t="s">
        <v>144</v>
      </c>
      <c r="E3" s="7" t="s">
        <v>145</v>
      </c>
      <c r="F3" s="7" t="s">
        <v>146</v>
      </c>
      <c r="G3" s="7" t="s">
        <v>147</v>
      </c>
      <c r="H3" s="7" t="s">
        <v>148</v>
      </c>
      <c r="I3" s="7" t="s">
        <v>149</v>
      </c>
      <c r="J3" s="7" t="s">
        <v>25</v>
      </c>
      <c r="K3" s="7" t="s">
        <v>150</v>
      </c>
      <c r="L3" s="4"/>
      <c r="M3" s="4"/>
      <c r="N3" s="4"/>
    </row>
    <row r="4">
      <c r="A4" s="4"/>
      <c r="B4" s="7" t="s">
        <v>151</v>
      </c>
      <c r="C4" s="7" t="s">
        <v>152</v>
      </c>
      <c r="D4" s="7" t="s">
        <v>153</v>
      </c>
      <c r="E4" s="7" t="s">
        <v>30</v>
      </c>
      <c r="F4" s="7" t="s">
        <v>154</v>
      </c>
      <c r="G4" s="7" t="s">
        <v>147</v>
      </c>
      <c r="H4" s="7" t="s">
        <v>148</v>
      </c>
      <c r="I4" s="4"/>
      <c r="J4" s="7" t="s">
        <v>155</v>
      </c>
      <c r="K4" s="7" t="s">
        <v>156</v>
      </c>
      <c r="L4" s="4"/>
      <c r="M4" s="4"/>
      <c r="N4" s="4"/>
    </row>
    <row r="5">
      <c r="A5" s="4"/>
      <c r="B5" s="7" t="s">
        <v>157</v>
      </c>
      <c r="C5" s="7" t="s">
        <v>158</v>
      </c>
      <c r="D5" s="7" t="s">
        <v>159</v>
      </c>
      <c r="E5" s="7" t="s">
        <v>52</v>
      </c>
      <c r="F5" s="7" t="s">
        <v>160</v>
      </c>
      <c r="G5" s="7" t="s">
        <v>147</v>
      </c>
      <c r="H5" s="7" t="s">
        <v>141</v>
      </c>
      <c r="I5" s="7" t="s">
        <v>149</v>
      </c>
      <c r="J5" s="7" t="s">
        <v>161</v>
      </c>
      <c r="K5" s="4"/>
      <c r="L5" s="4"/>
      <c r="M5" s="4"/>
      <c r="N5" s="4"/>
    </row>
    <row r="6">
      <c r="A6" s="4"/>
      <c r="B6" s="7" t="s">
        <v>162</v>
      </c>
      <c r="C6" s="7" t="s">
        <v>163</v>
      </c>
      <c r="D6" s="7" t="s">
        <v>164</v>
      </c>
      <c r="E6" s="7" t="s">
        <v>165</v>
      </c>
      <c r="F6" s="7" t="s">
        <v>166</v>
      </c>
      <c r="G6" s="7" t="s">
        <v>167</v>
      </c>
      <c r="H6" s="7" t="s">
        <v>168</v>
      </c>
      <c r="I6" s="4"/>
      <c r="J6" s="7" t="s">
        <v>169</v>
      </c>
      <c r="K6" s="7" t="s">
        <v>170</v>
      </c>
      <c r="L6" s="4"/>
      <c r="M6" s="4"/>
      <c r="N6" s="4"/>
    </row>
    <row r="7">
      <c r="A7" s="4"/>
      <c r="B7" s="7" t="s">
        <v>171</v>
      </c>
      <c r="C7" s="7" t="s">
        <v>172</v>
      </c>
      <c r="D7" s="7" t="s">
        <v>173</v>
      </c>
      <c r="E7" s="7" t="s">
        <v>174</v>
      </c>
      <c r="F7" s="7" t="s">
        <v>175</v>
      </c>
      <c r="G7" s="7" t="s">
        <v>176</v>
      </c>
      <c r="H7" s="7" t="s">
        <v>38</v>
      </c>
      <c r="I7" s="4"/>
      <c r="J7" s="4"/>
      <c r="K7" s="4"/>
      <c r="L7" s="7" t="s">
        <v>177</v>
      </c>
      <c r="M7" s="4"/>
      <c r="N7" s="4"/>
    </row>
    <row r="8">
      <c r="A8" s="4"/>
      <c r="B8" s="7" t="s">
        <v>178</v>
      </c>
      <c r="C8" s="7" t="s">
        <v>179</v>
      </c>
      <c r="D8" s="7" t="s">
        <v>180</v>
      </c>
      <c r="E8" s="7" t="s">
        <v>30</v>
      </c>
      <c r="F8" s="7" t="s">
        <v>181</v>
      </c>
      <c r="G8" s="7" t="s">
        <v>167</v>
      </c>
      <c r="H8" s="7" t="s">
        <v>148</v>
      </c>
      <c r="I8" s="7" t="s">
        <v>182</v>
      </c>
      <c r="J8" s="7" t="s">
        <v>183</v>
      </c>
      <c r="K8" s="4"/>
      <c r="L8" s="7" t="s">
        <v>184</v>
      </c>
      <c r="M8" s="4"/>
      <c r="N8" s="4"/>
    </row>
    <row r="9">
      <c r="A9" s="4"/>
      <c r="B9" s="7" t="s">
        <v>185</v>
      </c>
      <c r="C9" s="7" t="s">
        <v>186</v>
      </c>
      <c r="D9" s="7" t="s">
        <v>187</v>
      </c>
      <c r="E9" s="7" t="s">
        <v>30</v>
      </c>
      <c r="F9" s="7" t="s">
        <v>175</v>
      </c>
      <c r="G9" s="7" t="s">
        <v>188</v>
      </c>
      <c r="H9" s="7" t="s">
        <v>189</v>
      </c>
      <c r="I9" s="4"/>
      <c r="J9" s="7" t="s">
        <v>190</v>
      </c>
      <c r="K9" s="4"/>
      <c r="L9" s="7" t="s">
        <v>191</v>
      </c>
      <c r="M9" s="4"/>
      <c r="N9" s="4"/>
    </row>
    <row r="10">
      <c r="A10" s="4"/>
      <c r="B10" s="7" t="s">
        <v>192</v>
      </c>
      <c r="C10" s="7" t="s">
        <v>193</v>
      </c>
      <c r="D10" s="7" t="s">
        <v>194</v>
      </c>
      <c r="E10" s="7" t="s">
        <v>195</v>
      </c>
      <c r="F10" s="7" t="s">
        <v>196</v>
      </c>
      <c r="G10" s="7" t="s">
        <v>167</v>
      </c>
      <c r="H10" s="7" t="s">
        <v>197</v>
      </c>
      <c r="I10" s="7" t="s">
        <v>198</v>
      </c>
      <c r="J10" s="7" t="s">
        <v>199</v>
      </c>
      <c r="K10" s="7" t="s">
        <v>200</v>
      </c>
      <c r="L10" s="4"/>
      <c r="M10" s="4"/>
      <c r="N10" s="4"/>
    </row>
    <row r="11">
      <c r="A11" s="4"/>
      <c r="B11" s="7" t="s">
        <v>201</v>
      </c>
      <c r="C11" s="7" t="s">
        <v>202</v>
      </c>
      <c r="D11" s="7" t="s">
        <v>203</v>
      </c>
      <c r="E11" s="7" t="s">
        <v>204</v>
      </c>
      <c r="F11" s="7" t="s">
        <v>205</v>
      </c>
      <c r="G11" s="7" t="s">
        <v>206</v>
      </c>
      <c r="H11" s="7" t="s">
        <v>148</v>
      </c>
      <c r="I11" s="7" t="s">
        <v>207</v>
      </c>
      <c r="J11" s="7" t="s">
        <v>208</v>
      </c>
      <c r="K11" s="7" t="s">
        <v>209</v>
      </c>
      <c r="L11" s="4"/>
      <c r="M11" s="4"/>
      <c r="N11" s="4"/>
    </row>
    <row r="12">
      <c r="A12" s="4"/>
      <c r="B12" s="7" t="s">
        <v>210</v>
      </c>
      <c r="C12" s="7" t="s">
        <v>211</v>
      </c>
      <c r="D12" s="7" t="s">
        <v>212</v>
      </c>
      <c r="E12" s="7" t="s">
        <v>213</v>
      </c>
      <c r="F12" s="7" t="s">
        <v>181</v>
      </c>
      <c r="G12" s="7" t="s">
        <v>176</v>
      </c>
      <c r="H12" s="7" t="s">
        <v>214</v>
      </c>
      <c r="I12" s="4"/>
      <c r="J12" s="7" t="s">
        <v>215</v>
      </c>
      <c r="K12" s="7" t="s">
        <v>216</v>
      </c>
      <c r="L12" s="4"/>
      <c r="M12" s="4"/>
      <c r="N12" s="4"/>
    </row>
    <row r="13">
      <c r="A13" s="4"/>
      <c r="B13" s="7" t="s">
        <v>217</v>
      </c>
      <c r="C13" s="7" t="s">
        <v>218</v>
      </c>
      <c r="D13" s="7" t="s">
        <v>219</v>
      </c>
      <c r="E13" s="7" t="s">
        <v>30</v>
      </c>
      <c r="F13" s="7" t="s">
        <v>139</v>
      </c>
      <c r="G13" s="7" t="s">
        <v>206</v>
      </c>
      <c r="H13" s="7" t="s">
        <v>141</v>
      </c>
      <c r="I13" s="4"/>
      <c r="J13" s="7" t="s">
        <v>220</v>
      </c>
      <c r="K13" s="7" t="s">
        <v>221</v>
      </c>
      <c r="L13" s="4"/>
      <c r="M13" s="4"/>
      <c r="N13" s="4"/>
    </row>
    <row r="14">
      <c r="A14" s="4"/>
      <c r="B14" s="7" t="s">
        <v>222</v>
      </c>
      <c r="C14" s="7" t="s">
        <v>223</v>
      </c>
      <c r="D14" s="7" t="s">
        <v>224</v>
      </c>
      <c r="E14" s="7" t="s">
        <v>225</v>
      </c>
      <c r="F14" s="7" t="s">
        <v>175</v>
      </c>
      <c r="G14" s="7" t="s">
        <v>147</v>
      </c>
      <c r="H14" s="7" t="s">
        <v>141</v>
      </c>
      <c r="I14" s="7" t="s">
        <v>226</v>
      </c>
      <c r="J14" s="7" t="s">
        <v>169</v>
      </c>
      <c r="K14" s="4"/>
      <c r="L14" s="7" t="s">
        <v>227</v>
      </c>
      <c r="M14" s="4"/>
      <c r="N14" s="4"/>
    </row>
    <row r="15">
      <c r="A15" s="4"/>
      <c r="B15" s="7" t="s">
        <v>228</v>
      </c>
      <c r="C15" s="7" t="s">
        <v>229</v>
      </c>
      <c r="D15" s="7" t="s">
        <v>230</v>
      </c>
      <c r="E15" s="7" t="s">
        <v>116</v>
      </c>
      <c r="F15" s="7" t="s">
        <v>139</v>
      </c>
      <c r="G15" s="7" t="s">
        <v>176</v>
      </c>
      <c r="H15" s="7" t="s">
        <v>38</v>
      </c>
      <c r="I15" s="4"/>
      <c r="J15" s="7" t="s">
        <v>169</v>
      </c>
      <c r="K15" s="4"/>
      <c r="L15" s="4"/>
      <c r="M15" s="4"/>
      <c r="N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</sheetData>
  <autoFilter ref="$A$1:$N$980">
    <sortState ref="A1:N980">
      <sortCondition ref="A1:A98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125</v>
      </c>
      <c r="B1" s="6" t="s">
        <v>126</v>
      </c>
      <c r="C1" s="6" t="s">
        <v>127</v>
      </c>
      <c r="D1" s="6" t="s">
        <v>128</v>
      </c>
      <c r="E1" s="1" t="s">
        <v>129</v>
      </c>
      <c r="F1" s="1" t="s">
        <v>0</v>
      </c>
      <c r="G1" s="1" t="s">
        <v>11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231</v>
      </c>
      <c r="B2" s="7" t="s">
        <v>232</v>
      </c>
      <c r="C2" s="7" t="s">
        <v>233</v>
      </c>
      <c r="D2" s="7" t="s">
        <v>234</v>
      </c>
      <c r="E2" s="7" t="s">
        <v>52</v>
      </c>
      <c r="F2" s="7" t="s">
        <v>235</v>
      </c>
      <c r="G2" s="7" t="s">
        <v>147</v>
      </c>
      <c r="H2" s="7" t="s">
        <v>148</v>
      </c>
      <c r="I2" s="7" t="s">
        <v>236</v>
      </c>
      <c r="J2" s="7" t="s">
        <v>237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238</v>
      </c>
      <c r="B3" s="7" t="s">
        <v>239</v>
      </c>
      <c r="C3" s="7" t="s">
        <v>240</v>
      </c>
      <c r="D3" s="7" t="s">
        <v>241</v>
      </c>
      <c r="E3" s="7" t="s">
        <v>242</v>
      </c>
      <c r="F3" s="7" t="s">
        <v>160</v>
      </c>
      <c r="G3" s="7" t="s">
        <v>176</v>
      </c>
      <c r="H3" s="7" t="s">
        <v>197</v>
      </c>
      <c r="I3" s="7" t="s">
        <v>226</v>
      </c>
      <c r="J3" s="7" t="s">
        <v>243</v>
      </c>
      <c r="K3" s="4"/>
      <c r="L3" s="7" t="s">
        <v>244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245</v>
      </c>
      <c r="B4" s="7" t="s">
        <v>246</v>
      </c>
      <c r="C4" s="7" t="s">
        <v>247</v>
      </c>
      <c r="D4" s="7" t="s">
        <v>248</v>
      </c>
      <c r="E4" s="7" t="s">
        <v>213</v>
      </c>
      <c r="F4" s="7" t="s">
        <v>249</v>
      </c>
      <c r="G4" s="7" t="s">
        <v>147</v>
      </c>
      <c r="H4" s="7" t="s">
        <v>48</v>
      </c>
      <c r="I4" s="4"/>
      <c r="J4" s="7" t="s">
        <v>155</v>
      </c>
      <c r="K4" s="7" t="s">
        <v>250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251</v>
      </c>
      <c r="B5" s="7" t="s">
        <v>252</v>
      </c>
      <c r="C5" s="7" t="s">
        <v>253</v>
      </c>
      <c r="D5" s="7" t="s">
        <v>254</v>
      </c>
      <c r="E5" s="7" t="s">
        <v>255</v>
      </c>
      <c r="F5" s="7" t="s">
        <v>256</v>
      </c>
      <c r="G5" s="7" t="s">
        <v>167</v>
      </c>
      <c r="H5" s="7" t="s">
        <v>189</v>
      </c>
      <c r="I5" s="7" t="s">
        <v>257</v>
      </c>
      <c r="J5" s="4"/>
      <c r="K5" s="7" t="s">
        <v>46</v>
      </c>
      <c r="L5" s="7" t="s">
        <v>258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259</v>
      </c>
      <c r="B6" s="7" t="s">
        <v>260</v>
      </c>
      <c r="C6" s="7" t="s">
        <v>261</v>
      </c>
      <c r="D6" s="7" t="s">
        <v>262</v>
      </c>
      <c r="E6" s="7" t="s">
        <v>263</v>
      </c>
      <c r="F6" s="7" t="s">
        <v>264</v>
      </c>
      <c r="G6" s="7" t="s">
        <v>206</v>
      </c>
      <c r="H6" s="7" t="s">
        <v>168</v>
      </c>
      <c r="I6" s="7" t="s">
        <v>257</v>
      </c>
      <c r="J6" s="7" t="s">
        <v>265</v>
      </c>
      <c r="K6" s="7" t="s">
        <v>266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267</v>
      </c>
      <c r="B7" s="7" t="s">
        <v>268</v>
      </c>
      <c r="C7" s="7" t="s">
        <v>202</v>
      </c>
      <c r="D7" s="7" t="s">
        <v>269</v>
      </c>
      <c r="E7" s="7" t="s">
        <v>58</v>
      </c>
      <c r="F7" s="7" t="s">
        <v>205</v>
      </c>
      <c r="G7" s="7" t="s">
        <v>206</v>
      </c>
      <c r="H7" s="7" t="s">
        <v>148</v>
      </c>
      <c r="I7" s="7" t="s">
        <v>226</v>
      </c>
      <c r="J7" s="7" t="s">
        <v>270</v>
      </c>
      <c r="K7" s="7" t="s">
        <v>271</v>
      </c>
      <c r="L7" s="7" t="s">
        <v>272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273</v>
      </c>
      <c r="B8" s="7" t="s">
        <v>274</v>
      </c>
      <c r="C8" s="7" t="s">
        <v>275</v>
      </c>
      <c r="D8" s="7" t="s">
        <v>276</v>
      </c>
      <c r="E8" s="7" t="s">
        <v>165</v>
      </c>
      <c r="F8" s="7" t="s">
        <v>277</v>
      </c>
      <c r="G8" s="7" t="s">
        <v>147</v>
      </c>
      <c r="H8" s="7" t="s">
        <v>168</v>
      </c>
      <c r="I8" s="4"/>
      <c r="J8" s="7" t="s">
        <v>278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 t="s">
        <v>279</v>
      </c>
      <c r="B9" s="7" t="s">
        <v>280</v>
      </c>
      <c r="C9" s="7" t="s">
        <v>281</v>
      </c>
      <c r="D9" s="7" t="s">
        <v>282</v>
      </c>
      <c r="E9" s="7" t="s">
        <v>213</v>
      </c>
      <c r="F9" s="7" t="s">
        <v>235</v>
      </c>
      <c r="G9" s="7" t="s">
        <v>176</v>
      </c>
      <c r="H9" s="7" t="s">
        <v>168</v>
      </c>
      <c r="I9" s="7" t="s">
        <v>226</v>
      </c>
      <c r="J9" s="7" t="s">
        <v>283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284</v>
      </c>
      <c r="B10" s="7" t="s">
        <v>285</v>
      </c>
      <c r="C10" s="7" t="s">
        <v>286</v>
      </c>
      <c r="D10" s="7" t="s">
        <v>287</v>
      </c>
      <c r="E10" s="7" t="s">
        <v>288</v>
      </c>
      <c r="F10" s="7" t="s">
        <v>289</v>
      </c>
      <c r="G10" s="7" t="s">
        <v>290</v>
      </c>
      <c r="H10" s="7" t="s">
        <v>214</v>
      </c>
      <c r="I10" s="7" t="s">
        <v>226</v>
      </c>
      <c r="J10" s="7" t="s">
        <v>291</v>
      </c>
      <c r="K10" s="7" t="s">
        <v>292</v>
      </c>
      <c r="L10" s="7" t="s">
        <v>293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294</v>
      </c>
      <c r="B11" s="7" t="s">
        <v>295</v>
      </c>
      <c r="C11" s="7" t="s">
        <v>296</v>
      </c>
      <c r="D11" s="7" t="s">
        <v>297</v>
      </c>
      <c r="E11" s="7" t="s">
        <v>165</v>
      </c>
      <c r="F11" s="7" t="s">
        <v>298</v>
      </c>
      <c r="G11" s="7" t="s">
        <v>299</v>
      </c>
      <c r="H11" s="7" t="s">
        <v>197</v>
      </c>
      <c r="I11" s="7" t="s">
        <v>207</v>
      </c>
      <c r="J11" s="7" t="s">
        <v>300</v>
      </c>
      <c r="K11" s="7" t="s">
        <v>301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302</v>
      </c>
      <c r="B12" s="7" t="s">
        <v>303</v>
      </c>
      <c r="C12" s="7" t="s">
        <v>304</v>
      </c>
      <c r="D12" s="7" t="s">
        <v>305</v>
      </c>
      <c r="E12" s="7" t="s">
        <v>145</v>
      </c>
      <c r="F12" s="7" t="s">
        <v>306</v>
      </c>
      <c r="G12" s="7" t="s">
        <v>176</v>
      </c>
      <c r="H12" s="7" t="s">
        <v>168</v>
      </c>
      <c r="I12" s="7" t="s">
        <v>226</v>
      </c>
      <c r="J12" s="7" t="s">
        <v>307</v>
      </c>
      <c r="K12" s="7" t="s">
        <v>308</v>
      </c>
      <c r="L12" s="7" t="s">
        <v>309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 t="s">
        <v>310</v>
      </c>
      <c r="B13" s="7" t="s">
        <v>311</v>
      </c>
      <c r="C13" s="7" t="s">
        <v>312</v>
      </c>
      <c r="D13" s="7" t="s">
        <v>313</v>
      </c>
      <c r="E13" s="7" t="s">
        <v>314</v>
      </c>
      <c r="F13" s="7" t="s">
        <v>205</v>
      </c>
      <c r="G13" s="7" t="s">
        <v>167</v>
      </c>
      <c r="H13" s="7" t="s">
        <v>48</v>
      </c>
      <c r="I13" s="7" t="s">
        <v>207</v>
      </c>
      <c r="J13" s="7" t="s">
        <v>307</v>
      </c>
      <c r="K13" s="7" t="s">
        <v>266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315</v>
      </c>
      <c r="B14" s="7" t="s">
        <v>316</v>
      </c>
      <c r="C14" s="7" t="s">
        <v>317</v>
      </c>
      <c r="D14" s="7" t="s">
        <v>318</v>
      </c>
      <c r="E14" s="7" t="s">
        <v>319</v>
      </c>
      <c r="F14" s="7" t="s">
        <v>166</v>
      </c>
      <c r="G14" s="7" t="s">
        <v>206</v>
      </c>
      <c r="H14" s="7" t="s">
        <v>168</v>
      </c>
      <c r="I14" s="7" t="s">
        <v>320</v>
      </c>
      <c r="J14" s="7" t="s">
        <v>321</v>
      </c>
      <c r="K14" s="7" t="s">
        <v>322</v>
      </c>
      <c r="L14" s="7" t="s">
        <v>323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324</v>
      </c>
      <c r="B15" s="7" t="s">
        <v>325</v>
      </c>
      <c r="C15" s="7" t="s">
        <v>326</v>
      </c>
      <c r="D15" s="7" t="s">
        <v>327</v>
      </c>
      <c r="E15" s="7" t="s">
        <v>165</v>
      </c>
      <c r="F15" s="7" t="s">
        <v>146</v>
      </c>
      <c r="G15" s="7" t="s">
        <v>147</v>
      </c>
      <c r="H15" s="7" t="s">
        <v>168</v>
      </c>
      <c r="I15" s="4"/>
      <c r="J15" s="7" t="s">
        <v>328</v>
      </c>
      <c r="K15" s="7" t="s">
        <v>329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330</v>
      </c>
      <c r="B16" s="7" t="s">
        <v>331</v>
      </c>
      <c r="C16" s="7" t="s">
        <v>332</v>
      </c>
      <c r="D16" s="7" t="s">
        <v>333</v>
      </c>
      <c r="E16" s="7" t="s">
        <v>225</v>
      </c>
      <c r="F16" s="7" t="s">
        <v>334</v>
      </c>
      <c r="G16" s="7" t="s">
        <v>299</v>
      </c>
      <c r="H16" s="7" t="s">
        <v>214</v>
      </c>
      <c r="I16" s="7" t="s">
        <v>236</v>
      </c>
      <c r="J16" s="7" t="s">
        <v>335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336</v>
      </c>
      <c r="B17" s="7" t="s">
        <v>337</v>
      </c>
      <c r="C17" s="7" t="s">
        <v>338</v>
      </c>
      <c r="D17" s="7" t="s">
        <v>339</v>
      </c>
      <c r="E17" s="7" t="s">
        <v>165</v>
      </c>
      <c r="F17" s="7" t="s">
        <v>166</v>
      </c>
      <c r="G17" s="7" t="s">
        <v>96</v>
      </c>
      <c r="H17" s="7" t="s">
        <v>148</v>
      </c>
      <c r="I17" s="7" t="s">
        <v>226</v>
      </c>
      <c r="J17" s="7" t="s">
        <v>340</v>
      </c>
      <c r="K17" s="7" t="s">
        <v>341</v>
      </c>
      <c r="L17" s="7" t="s">
        <v>342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343</v>
      </c>
      <c r="B18" s="7" t="s">
        <v>344</v>
      </c>
      <c r="C18" s="7" t="s">
        <v>345</v>
      </c>
      <c r="D18" s="7" t="s">
        <v>346</v>
      </c>
      <c r="E18" s="7" t="s">
        <v>319</v>
      </c>
      <c r="F18" s="7" t="s">
        <v>347</v>
      </c>
      <c r="G18" s="7" t="s">
        <v>147</v>
      </c>
      <c r="H18" s="7" t="s">
        <v>168</v>
      </c>
      <c r="I18" s="7" t="s">
        <v>320</v>
      </c>
      <c r="J18" s="7" t="s">
        <v>215</v>
      </c>
      <c r="K18" s="7" t="s">
        <v>200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348</v>
      </c>
      <c r="B19" s="8" t="s">
        <v>349</v>
      </c>
      <c r="C19" s="7" t="s">
        <v>350</v>
      </c>
      <c r="D19" s="7" t="s">
        <v>351</v>
      </c>
      <c r="E19" s="7" t="s">
        <v>165</v>
      </c>
      <c r="F19" s="7" t="s">
        <v>205</v>
      </c>
      <c r="G19" s="7" t="s">
        <v>206</v>
      </c>
      <c r="H19" s="7" t="s">
        <v>168</v>
      </c>
      <c r="I19" s="7" t="s">
        <v>236</v>
      </c>
      <c r="J19" s="7" t="s">
        <v>352</v>
      </c>
      <c r="K19" s="7" t="s">
        <v>35</v>
      </c>
      <c r="L19" s="7" t="s">
        <v>353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Z$1000">
    <sortState ref="A1:Z1000"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</cols>
  <sheetData>
    <row r="1">
      <c r="A1" s="9" t="s">
        <v>354</v>
      </c>
      <c r="B1" s="9" t="s">
        <v>355</v>
      </c>
    </row>
    <row r="2">
      <c r="A2" s="9" t="s">
        <v>356</v>
      </c>
      <c r="B2" s="9" t="s">
        <v>58</v>
      </c>
    </row>
    <row r="3">
      <c r="A3" s="9" t="s">
        <v>357</v>
      </c>
      <c r="B3" s="9" t="s">
        <v>58</v>
      </c>
    </row>
    <row r="4">
      <c r="A4" s="9" t="s">
        <v>358</v>
      </c>
      <c r="B4" s="9" t="s">
        <v>58</v>
      </c>
    </row>
    <row r="5">
      <c r="A5" s="9" t="s">
        <v>359</v>
      </c>
      <c r="B5" s="9" t="s">
        <v>58</v>
      </c>
    </row>
    <row r="6">
      <c r="A6" s="9" t="s">
        <v>360</v>
      </c>
      <c r="B6" s="9" t="s">
        <v>58</v>
      </c>
    </row>
    <row r="7">
      <c r="A7" s="9" t="s">
        <v>361</v>
      </c>
      <c r="B7" s="9" t="s">
        <v>58</v>
      </c>
    </row>
    <row r="8">
      <c r="A8" s="9" t="s">
        <v>362</v>
      </c>
      <c r="B8" s="9" t="s">
        <v>58</v>
      </c>
    </row>
    <row r="9">
      <c r="A9" s="9" t="s">
        <v>363</v>
      </c>
      <c r="B9" s="9" t="s">
        <v>58</v>
      </c>
    </row>
    <row r="10">
      <c r="A10" s="9" t="s">
        <v>364</v>
      </c>
      <c r="B10" s="9" t="s">
        <v>58</v>
      </c>
    </row>
    <row r="11">
      <c r="A11" s="9" t="s">
        <v>365</v>
      </c>
      <c r="B11" s="9" t="s">
        <v>58</v>
      </c>
    </row>
    <row r="12">
      <c r="A12" s="9" t="s">
        <v>366</v>
      </c>
      <c r="B12" s="9" t="s">
        <v>58</v>
      </c>
    </row>
    <row r="13">
      <c r="A13" s="9" t="s">
        <v>367</v>
      </c>
      <c r="B13" s="9" t="s">
        <v>58</v>
      </c>
    </row>
    <row r="14">
      <c r="A14" s="9" t="s">
        <v>368</v>
      </c>
      <c r="B14" s="9" t="s">
        <v>58</v>
      </c>
    </row>
    <row r="15">
      <c r="A15" s="9" t="s">
        <v>369</v>
      </c>
      <c r="B15" s="9" t="s">
        <v>58</v>
      </c>
    </row>
    <row r="16">
      <c r="A16" s="9" t="s">
        <v>370</v>
      </c>
      <c r="B16" s="9" t="s">
        <v>58</v>
      </c>
    </row>
    <row r="17">
      <c r="A17" s="9" t="s">
        <v>371</v>
      </c>
      <c r="B17" s="9" t="s">
        <v>58</v>
      </c>
    </row>
    <row r="18">
      <c r="A18" s="9" t="s">
        <v>372</v>
      </c>
      <c r="B18" s="9" t="s">
        <v>58</v>
      </c>
    </row>
    <row r="19">
      <c r="A19" s="9" t="s">
        <v>373</v>
      </c>
      <c r="B19" s="9" t="s">
        <v>58</v>
      </c>
    </row>
    <row r="20">
      <c r="A20" s="9" t="s">
        <v>374</v>
      </c>
      <c r="B20" s="9" t="s">
        <v>58</v>
      </c>
    </row>
    <row r="21">
      <c r="A21" s="9" t="s">
        <v>375</v>
      </c>
      <c r="B21" s="9" t="s">
        <v>58</v>
      </c>
    </row>
    <row r="22">
      <c r="A22" s="9" t="s">
        <v>376</v>
      </c>
      <c r="B22" s="9" t="s">
        <v>58</v>
      </c>
    </row>
    <row r="23">
      <c r="A23" s="9" t="s">
        <v>377</v>
      </c>
      <c r="B23" s="9" t="s">
        <v>58</v>
      </c>
    </row>
    <row r="24">
      <c r="A24" s="9" t="s">
        <v>378</v>
      </c>
      <c r="B24" s="9" t="s">
        <v>58</v>
      </c>
    </row>
    <row r="25">
      <c r="A25" s="9" t="s">
        <v>379</v>
      </c>
      <c r="B25" s="9" t="s">
        <v>58</v>
      </c>
    </row>
    <row r="26">
      <c r="A26" s="9" t="s">
        <v>380</v>
      </c>
      <c r="B26" s="9" t="s">
        <v>58</v>
      </c>
    </row>
    <row r="27">
      <c r="A27" s="9" t="s">
        <v>381</v>
      </c>
      <c r="B27" s="9" t="s">
        <v>58</v>
      </c>
    </row>
    <row r="28">
      <c r="A28" s="9" t="s">
        <v>382</v>
      </c>
      <c r="B28" s="9" t="s">
        <v>58</v>
      </c>
    </row>
    <row r="29">
      <c r="A29" s="9" t="s">
        <v>383</v>
      </c>
      <c r="B29" s="9" t="s">
        <v>58</v>
      </c>
    </row>
    <row r="30">
      <c r="A30" s="9" t="s">
        <v>384</v>
      </c>
      <c r="B30" s="9" t="s">
        <v>58</v>
      </c>
    </row>
    <row r="31">
      <c r="A31" s="9" t="s">
        <v>385</v>
      </c>
      <c r="B31" s="9" t="s">
        <v>58</v>
      </c>
    </row>
    <row r="32">
      <c r="A32" s="9" t="s">
        <v>386</v>
      </c>
      <c r="B32" s="9" t="s">
        <v>58</v>
      </c>
    </row>
    <row r="33">
      <c r="A33" s="9" t="s">
        <v>387</v>
      </c>
      <c r="B33" s="9" t="s">
        <v>58</v>
      </c>
    </row>
    <row r="34">
      <c r="A34" s="9" t="s">
        <v>388</v>
      </c>
      <c r="B34" s="9" t="s">
        <v>58</v>
      </c>
    </row>
    <row r="35">
      <c r="A35" s="9" t="s">
        <v>389</v>
      </c>
      <c r="B35" s="9" t="s">
        <v>58</v>
      </c>
    </row>
    <row r="36">
      <c r="A36" s="9" t="s">
        <v>390</v>
      </c>
      <c r="B36" s="9" t="s">
        <v>58</v>
      </c>
    </row>
    <row r="37">
      <c r="A37" s="9" t="s">
        <v>391</v>
      </c>
      <c r="B37" s="9" t="s">
        <v>58</v>
      </c>
    </row>
    <row r="38">
      <c r="A38" s="9" t="s">
        <v>392</v>
      </c>
      <c r="B38" s="9" t="s">
        <v>58</v>
      </c>
    </row>
    <row r="39">
      <c r="A39" s="9" t="s">
        <v>393</v>
      </c>
      <c r="B39" s="9" t="s">
        <v>58</v>
      </c>
    </row>
    <row r="40">
      <c r="A40" s="9" t="s">
        <v>394</v>
      </c>
      <c r="B40" s="9" t="s">
        <v>58</v>
      </c>
    </row>
    <row r="41">
      <c r="A41" s="9" t="s">
        <v>395</v>
      </c>
      <c r="B41" s="9" t="s">
        <v>58</v>
      </c>
    </row>
    <row r="42">
      <c r="A42" s="9" t="s">
        <v>396</v>
      </c>
      <c r="B42" s="9" t="s">
        <v>58</v>
      </c>
    </row>
    <row r="43">
      <c r="A43" s="9" t="s">
        <v>397</v>
      </c>
      <c r="B43" s="9" t="s">
        <v>58</v>
      </c>
    </row>
    <row r="44">
      <c r="A44" s="9" t="s">
        <v>398</v>
      </c>
      <c r="B44" s="9" t="s">
        <v>39</v>
      </c>
    </row>
    <row r="45">
      <c r="A45" s="9" t="s">
        <v>399</v>
      </c>
      <c r="B45" s="9" t="s">
        <v>39</v>
      </c>
    </row>
    <row r="46">
      <c r="A46" s="9" t="s">
        <v>400</v>
      </c>
      <c r="B46" s="9" t="s">
        <v>39</v>
      </c>
    </row>
    <row r="47">
      <c r="A47" s="9" t="s">
        <v>401</v>
      </c>
      <c r="B47" s="9" t="s">
        <v>39</v>
      </c>
    </row>
    <row r="48">
      <c r="A48" s="9" t="s">
        <v>402</v>
      </c>
      <c r="B48" s="9" t="s">
        <v>39</v>
      </c>
    </row>
    <row r="49">
      <c r="A49" s="9" t="s">
        <v>403</v>
      </c>
      <c r="B49" s="9" t="s">
        <v>39</v>
      </c>
    </row>
    <row r="50">
      <c r="A50" s="9" t="s">
        <v>404</v>
      </c>
      <c r="B50" s="9" t="s">
        <v>39</v>
      </c>
    </row>
    <row r="51">
      <c r="A51" s="9" t="s">
        <v>405</v>
      </c>
      <c r="B51" s="9" t="s">
        <v>39</v>
      </c>
    </row>
    <row r="52">
      <c r="A52" s="9" t="s">
        <v>406</v>
      </c>
      <c r="B52" s="9" t="s">
        <v>39</v>
      </c>
    </row>
    <row r="53">
      <c r="A53" s="9" t="s">
        <v>407</v>
      </c>
      <c r="B53" s="9" t="s">
        <v>39</v>
      </c>
    </row>
    <row r="54">
      <c r="A54" s="9" t="s">
        <v>408</v>
      </c>
      <c r="B54" s="9" t="s">
        <v>39</v>
      </c>
    </row>
    <row r="55">
      <c r="A55" s="9" t="s">
        <v>409</v>
      </c>
      <c r="B55" s="9" t="s">
        <v>39</v>
      </c>
    </row>
    <row r="56">
      <c r="A56" s="9" t="s">
        <v>410</v>
      </c>
      <c r="B56" s="9" t="s">
        <v>39</v>
      </c>
    </row>
    <row r="57">
      <c r="A57" s="9" t="s">
        <v>411</v>
      </c>
      <c r="B57" s="9" t="s">
        <v>39</v>
      </c>
    </row>
    <row r="58">
      <c r="A58" s="9" t="s">
        <v>412</v>
      </c>
      <c r="B58" s="9" t="s">
        <v>39</v>
      </c>
    </row>
    <row r="59">
      <c r="A59" s="9" t="s">
        <v>413</v>
      </c>
      <c r="B59" s="9" t="s">
        <v>39</v>
      </c>
    </row>
    <row r="60">
      <c r="A60" s="9" t="s">
        <v>414</v>
      </c>
      <c r="B60" s="9" t="s">
        <v>39</v>
      </c>
    </row>
    <row r="61">
      <c r="A61" s="9" t="s">
        <v>415</v>
      </c>
      <c r="B61" s="9" t="s">
        <v>39</v>
      </c>
    </row>
    <row r="62">
      <c r="A62" s="9" t="s">
        <v>416</v>
      </c>
      <c r="B62" s="9" t="s">
        <v>39</v>
      </c>
    </row>
    <row r="63">
      <c r="A63" s="9" t="s">
        <v>417</v>
      </c>
      <c r="B63" s="9" t="s">
        <v>39</v>
      </c>
    </row>
    <row r="64">
      <c r="A64" s="9" t="s">
        <v>418</v>
      </c>
      <c r="B64" s="9" t="s">
        <v>39</v>
      </c>
    </row>
    <row r="65">
      <c r="A65" s="9" t="s">
        <v>419</v>
      </c>
      <c r="B65" s="9" t="s">
        <v>39</v>
      </c>
    </row>
    <row r="66">
      <c r="A66" s="9" t="s">
        <v>420</v>
      </c>
      <c r="B66" s="9" t="s">
        <v>39</v>
      </c>
    </row>
    <row r="67">
      <c r="A67" s="9" t="s">
        <v>421</v>
      </c>
      <c r="B67" s="9" t="s">
        <v>39</v>
      </c>
    </row>
    <row r="68">
      <c r="A68" s="9" t="s">
        <v>422</v>
      </c>
      <c r="B68" s="9" t="s">
        <v>39</v>
      </c>
    </row>
    <row r="69">
      <c r="A69" s="9" t="s">
        <v>423</v>
      </c>
      <c r="B69" s="9" t="s">
        <v>39</v>
      </c>
    </row>
    <row r="70">
      <c r="A70" s="9" t="s">
        <v>424</v>
      </c>
      <c r="B70" s="9" t="s">
        <v>39</v>
      </c>
    </row>
    <row r="71">
      <c r="A71" s="9" t="s">
        <v>425</v>
      </c>
      <c r="B71" s="9" t="s">
        <v>39</v>
      </c>
    </row>
    <row r="72">
      <c r="A72" s="9" t="s">
        <v>426</v>
      </c>
      <c r="B72" s="9" t="s">
        <v>39</v>
      </c>
    </row>
    <row r="73">
      <c r="A73" s="9" t="s">
        <v>427</v>
      </c>
      <c r="B73" s="9" t="s">
        <v>39</v>
      </c>
    </row>
    <row r="74">
      <c r="A74" s="9" t="s">
        <v>428</v>
      </c>
      <c r="B74" s="9" t="s">
        <v>39</v>
      </c>
    </row>
    <row r="75">
      <c r="A75" s="9" t="s">
        <v>429</v>
      </c>
      <c r="B75" s="9" t="s">
        <v>39</v>
      </c>
    </row>
    <row r="76">
      <c r="A76" s="9" t="s">
        <v>430</v>
      </c>
      <c r="B76" s="9" t="s">
        <v>39</v>
      </c>
    </row>
    <row r="77">
      <c r="A77" s="9" t="s">
        <v>431</v>
      </c>
      <c r="B77" s="9" t="s">
        <v>39</v>
      </c>
    </row>
    <row r="78">
      <c r="A78" s="9" t="s">
        <v>432</v>
      </c>
      <c r="B78" s="9" t="s">
        <v>39</v>
      </c>
    </row>
    <row r="79">
      <c r="A79" s="9" t="s">
        <v>433</v>
      </c>
      <c r="B79" s="9" t="s">
        <v>39</v>
      </c>
    </row>
    <row r="80">
      <c r="A80" s="9" t="s">
        <v>434</v>
      </c>
      <c r="B80" s="9" t="s">
        <v>39</v>
      </c>
    </row>
    <row r="81">
      <c r="A81" s="9" t="s">
        <v>435</v>
      </c>
      <c r="B81" s="9" t="s">
        <v>39</v>
      </c>
    </row>
    <row r="82">
      <c r="A82" s="9" t="s">
        <v>436</v>
      </c>
      <c r="B82" s="9" t="s">
        <v>39</v>
      </c>
    </row>
    <row r="83">
      <c r="A83" s="9" t="s">
        <v>437</v>
      </c>
      <c r="B83" s="9" t="s">
        <v>39</v>
      </c>
    </row>
    <row r="84">
      <c r="A84" s="9" t="s">
        <v>438</v>
      </c>
      <c r="B84" s="9" t="s">
        <v>39</v>
      </c>
    </row>
    <row r="85">
      <c r="A85" s="9" t="s">
        <v>439</v>
      </c>
      <c r="B85" s="9" t="s">
        <v>39</v>
      </c>
    </row>
    <row r="86">
      <c r="A86" s="9" t="s">
        <v>440</v>
      </c>
      <c r="B86" s="9" t="s">
        <v>39</v>
      </c>
    </row>
    <row r="87">
      <c r="A87" s="9" t="s">
        <v>441</v>
      </c>
      <c r="B87" s="9" t="s">
        <v>39</v>
      </c>
    </row>
    <row r="88">
      <c r="A88" s="9" t="s">
        <v>442</v>
      </c>
      <c r="B88" s="9" t="s">
        <v>39</v>
      </c>
    </row>
    <row r="89">
      <c r="A89" s="9" t="s">
        <v>443</v>
      </c>
      <c r="B89" s="9" t="s">
        <v>39</v>
      </c>
    </row>
    <row r="90">
      <c r="A90" s="9" t="s">
        <v>444</v>
      </c>
      <c r="B90" s="9" t="s">
        <v>39</v>
      </c>
    </row>
    <row r="91">
      <c r="A91" s="9" t="s">
        <v>445</v>
      </c>
      <c r="B91" s="9" t="s">
        <v>39</v>
      </c>
    </row>
    <row r="92">
      <c r="A92" s="9" t="s">
        <v>446</v>
      </c>
      <c r="B92" s="9" t="s">
        <v>39</v>
      </c>
    </row>
    <row r="93">
      <c r="A93" s="9" t="s">
        <v>447</v>
      </c>
      <c r="B93" s="9" t="s">
        <v>39</v>
      </c>
    </row>
    <row r="94">
      <c r="A94" s="9" t="s">
        <v>448</v>
      </c>
      <c r="B94" s="9" t="s">
        <v>39</v>
      </c>
    </row>
    <row r="95">
      <c r="A95" s="9" t="s">
        <v>449</v>
      </c>
      <c r="B95" s="9" t="s">
        <v>39</v>
      </c>
    </row>
    <row r="96">
      <c r="A96" s="9" t="s">
        <v>450</v>
      </c>
      <c r="B96" s="9" t="s">
        <v>39</v>
      </c>
    </row>
    <row r="97">
      <c r="A97" s="9" t="s">
        <v>451</v>
      </c>
      <c r="B97" s="9" t="s">
        <v>39</v>
      </c>
    </row>
    <row r="98">
      <c r="A98" s="9" t="s">
        <v>452</v>
      </c>
      <c r="B98" s="9" t="s">
        <v>39</v>
      </c>
    </row>
    <row r="99">
      <c r="A99" s="9" t="s">
        <v>453</v>
      </c>
      <c r="B99" s="9" t="s">
        <v>39</v>
      </c>
    </row>
    <row r="100">
      <c r="A100" s="9" t="s">
        <v>454</v>
      </c>
      <c r="B100" s="9" t="s">
        <v>39</v>
      </c>
    </row>
    <row r="101">
      <c r="A101" s="9" t="s">
        <v>455</v>
      </c>
      <c r="B101" s="9" t="s">
        <v>39</v>
      </c>
    </row>
    <row r="102">
      <c r="A102" s="9" t="s">
        <v>456</v>
      </c>
      <c r="B102" s="9" t="s">
        <v>39</v>
      </c>
    </row>
    <row r="103">
      <c r="A103" s="9" t="s">
        <v>457</v>
      </c>
      <c r="B103" s="9" t="s">
        <v>39</v>
      </c>
    </row>
    <row r="104">
      <c r="A104" s="9" t="s">
        <v>458</v>
      </c>
      <c r="B104" s="9" t="s">
        <v>39</v>
      </c>
    </row>
    <row r="105">
      <c r="A105" s="9" t="s">
        <v>459</v>
      </c>
      <c r="B105" s="9" t="s">
        <v>39</v>
      </c>
    </row>
    <row r="106">
      <c r="A106" s="9" t="s">
        <v>460</v>
      </c>
      <c r="B106" s="9" t="s">
        <v>39</v>
      </c>
    </row>
    <row r="107">
      <c r="A107" s="9" t="s">
        <v>461</v>
      </c>
      <c r="B107" s="9" t="s">
        <v>39</v>
      </c>
    </row>
    <row r="108">
      <c r="A108" s="9" t="s">
        <v>462</v>
      </c>
      <c r="B108" s="9" t="s">
        <v>39</v>
      </c>
    </row>
    <row r="109">
      <c r="A109" s="9" t="s">
        <v>463</v>
      </c>
      <c r="B109" s="9" t="s">
        <v>39</v>
      </c>
    </row>
    <row r="110">
      <c r="A110" s="9" t="s">
        <v>464</v>
      </c>
      <c r="B110" s="9" t="s">
        <v>39</v>
      </c>
    </row>
    <row r="111">
      <c r="A111" s="9" t="s">
        <v>465</v>
      </c>
      <c r="B111" s="9" t="s">
        <v>39</v>
      </c>
    </row>
    <row r="112">
      <c r="A112" s="9" t="s">
        <v>466</v>
      </c>
      <c r="B112" s="9" t="s">
        <v>85</v>
      </c>
    </row>
    <row r="113">
      <c r="A113" s="9" t="s">
        <v>467</v>
      </c>
      <c r="B113" s="9" t="s">
        <v>85</v>
      </c>
    </row>
    <row r="114">
      <c r="A114" s="9" t="s">
        <v>468</v>
      </c>
      <c r="B114" s="9" t="s">
        <v>85</v>
      </c>
    </row>
    <row r="115">
      <c r="A115" s="9" t="s">
        <v>469</v>
      </c>
      <c r="B115" s="9" t="s">
        <v>85</v>
      </c>
    </row>
    <row r="116">
      <c r="A116" s="9" t="s">
        <v>470</v>
      </c>
      <c r="B116" s="9" t="s">
        <v>85</v>
      </c>
    </row>
    <row r="117">
      <c r="A117" s="9" t="s">
        <v>471</v>
      </c>
      <c r="B117" s="9" t="s">
        <v>85</v>
      </c>
    </row>
    <row r="118">
      <c r="A118" s="9" t="s">
        <v>472</v>
      </c>
      <c r="B118" s="9" t="s">
        <v>85</v>
      </c>
    </row>
    <row r="119">
      <c r="A119" s="9" t="s">
        <v>473</v>
      </c>
      <c r="B119" s="9" t="s">
        <v>85</v>
      </c>
    </row>
    <row r="120">
      <c r="A120" s="9" t="s">
        <v>474</v>
      </c>
      <c r="B120" s="9" t="s">
        <v>85</v>
      </c>
    </row>
    <row r="121">
      <c r="A121" s="9" t="s">
        <v>475</v>
      </c>
      <c r="B121" s="9" t="s">
        <v>85</v>
      </c>
    </row>
    <row r="122">
      <c r="A122" s="9" t="s">
        <v>476</v>
      </c>
      <c r="B122" s="9" t="s">
        <v>85</v>
      </c>
    </row>
    <row r="123">
      <c r="A123" s="9" t="s">
        <v>477</v>
      </c>
      <c r="B123" s="9" t="s">
        <v>85</v>
      </c>
    </row>
    <row r="124">
      <c r="A124" s="9" t="s">
        <v>478</v>
      </c>
      <c r="B124" s="9" t="s">
        <v>85</v>
      </c>
    </row>
    <row r="125">
      <c r="A125" s="9" t="s">
        <v>479</v>
      </c>
      <c r="B125" s="9" t="s">
        <v>85</v>
      </c>
    </row>
    <row r="126">
      <c r="A126" s="9" t="s">
        <v>480</v>
      </c>
      <c r="B126" s="9" t="s">
        <v>85</v>
      </c>
    </row>
    <row r="127">
      <c r="A127" s="9" t="s">
        <v>481</v>
      </c>
      <c r="B127" s="9" t="s">
        <v>85</v>
      </c>
    </row>
    <row r="128">
      <c r="A128" s="9" t="s">
        <v>482</v>
      </c>
      <c r="B128" s="9" t="s">
        <v>85</v>
      </c>
    </row>
    <row r="129">
      <c r="A129" s="9" t="s">
        <v>483</v>
      </c>
      <c r="B129" s="9" t="s">
        <v>85</v>
      </c>
    </row>
    <row r="130">
      <c r="A130" s="9" t="s">
        <v>484</v>
      </c>
      <c r="B130" s="9" t="s">
        <v>85</v>
      </c>
    </row>
    <row r="131">
      <c r="A131" s="9" t="s">
        <v>485</v>
      </c>
      <c r="B131" s="9" t="s">
        <v>85</v>
      </c>
    </row>
    <row r="132">
      <c r="A132" s="9" t="s">
        <v>486</v>
      </c>
      <c r="B132" s="9" t="s">
        <v>85</v>
      </c>
    </row>
    <row r="133">
      <c r="A133" s="9" t="s">
        <v>487</v>
      </c>
      <c r="B133" s="9" t="s">
        <v>85</v>
      </c>
    </row>
    <row r="134">
      <c r="A134" s="9" t="s">
        <v>488</v>
      </c>
      <c r="B134" s="9" t="s">
        <v>85</v>
      </c>
    </row>
    <row r="135">
      <c r="A135" s="9" t="s">
        <v>489</v>
      </c>
      <c r="B135" s="9" t="s">
        <v>85</v>
      </c>
    </row>
    <row r="136">
      <c r="A136" s="9" t="s">
        <v>490</v>
      </c>
      <c r="B136" s="9" t="s">
        <v>85</v>
      </c>
    </row>
    <row r="137">
      <c r="A137" s="9" t="s">
        <v>491</v>
      </c>
      <c r="B137" s="9" t="s">
        <v>85</v>
      </c>
    </row>
    <row r="138">
      <c r="A138" s="9" t="s">
        <v>492</v>
      </c>
      <c r="B138" s="9" t="s">
        <v>85</v>
      </c>
    </row>
    <row r="139">
      <c r="A139" s="9" t="s">
        <v>493</v>
      </c>
      <c r="B139" s="9" t="s">
        <v>85</v>
      </c>
    </row>
    <row r="140">
      <c r="A140" s="9" t="s">
        <v>494</v>
      </c>
      <c r="B140" s="9" t="s">
        <v>85</v>
      </c>
    </row>
    <row r="141">
      <c r="A141" s="9" t="s">
        <v>495</v>
      </c>
      <c r="B141" s="9" t="s">
        <v>85</v>
      </c>
    </row>
    <row r="142">
      <c r="A142" s="9" t="s">
        <v>496</v>
      </c>
      <c r="B142" s="9" t="s">
        <v>85</v>
      </c>
    </row>
    <row r="143">
      <c r="A143" s="9" t="s">
        <v>497</v>
      </c>
      <c r="B143" s="9" t="s">
        <v>85</v>
      </c>
    </row>
    <row r="144">
      <c r="A144" s="9" t="s">
        <v>498</v>
      </c>
      <c r="B144" s="9" t="s">
        <v>85</v>
      </c>
    </row>
    <row r="145">
      <c r="A145" s="9" t="s">
        <v>499</v>
      </c>
      <c r="B145" s="9" t="s">
        <v>85</v>
      </c>
    </row>
    <row r="146">
      <c r="A146" s="9" t="s">
        <v>500</v>
      </c>
      <c r="B146" s="9" t="s">
        <v>85</v>
      </c>
    </row>
    <row r="147">
      <c r="A147" s="9" t="s">
        <v>501</v>
      </c>
      <c r="B147" s="9" t="s">
        <v>85</v>
      </c>
    </row>
    <row r="148">
      <c r="A148" s="9" t="s">
        <v>502</v>
      </c>
      <c r="B148" s="9" t="s">
        <v>85</v>
      </c>
    </row>
    <row r="149">
      <c r="A149" s="9" t="s">
        <v>503</v>
      </c>
      <c r="B149" s="9" t="s">
        <v>85</v>
      </c>
    </row>
    <row r="150">
      <c r="A150" s="9" t="s">
        <v>504</v>
      </c>
      <c r="B150" s="9" t="s">
        <v>85</v>
      </c>
    </row>
    <row r="151">
      <c r="A151" s="9" t="s">
        <v>505</v>
      </c>
      <c r="B151" s="9" t="s">
        <v>85</v>
      </c>
    </row>
    <row r="152">
      <c r="A152" s="9" t="s">
        <v>506</v>
      </c>
      <c r="B152" s="9" t="s">
        <v>85</v>
      </c>
    </row>
    <row r="153">
      <c r="A153" s="9" t="s">
        <v>507</v>
      </c>
      <c r="B153" s="9" t="s">
        <v>85</v>
      </c>
    </row>
    <row r="154">
      <c r="A154" s="9" t="s">
        <v>508</v>
      </c>
      <c r="B154" s="9" t="s">
        <v>85</v>
      </c>
    </row>
    <row r="155">
      <c r="A155" s="9" t="s">
        <v>509</v>
      </c>
      <c r="B155" s="9" t="s">
        <v>85</v>
      </c>
    </row>
    <row r="156">
      <c r="A156" s="9" t="s">
        <v>510</v>
      </c>
      <c r="B156" s="9" t="s">
        <v>85</v>
      </c>
    </row>
    <row r="157">
      <c r="A157" s="9" t="s">
        <v>511</v>
      </c>
      <c r="B157" s="9" t="s">
        <v>85</v>
      </c>
    </row>
    <row r="158">
      <c r="A158" s="9" t="s">
        <v>512</v>
      </c>
      <c r="B158" s="9" t="s">
        <v>85</v>
      </c>
    </row>
    <row r="159">
      <c r="A159" s="9" t="s">
        <v>513</v>
      </c>
      <c r="B159" s="9" t="s">
        <v>116</v>
      </c>
    </row>
    <row r="160">
      <c r="A160" s="9" t="s">
        <v>514</v>
      </c>
      <c r="B160" s="9" t="s">
        <v>116</v>
      </c>
    </row>
    <row r="161">
      <c r="A161" s="9" t="s">
        <v>515</v>
      </c>
      <c r="B161" s="9" t="s">
        <v>116</v>
      </c>
    </row>
    <row r="162">
      <c r="A162" s="9" t="s">
        <v>516</v>
      </c>
      <c r="B162" s="9" t="s">
        <v>116</v>
      </c>
    </row>
    <row r="163">
      <c r="A163" s="9" t="s">
        <v>517</v>
      </c>
      <c r="B163" s="9" t="s">
        <v>116</v>
      </c>
    </row>
    <row r="164">
      <c r="A164" s="9" t="s">
        <v>518</v>
      </c>
      <c r="B164" s="9" t="s">
        <v>116</v>
      </c>
    </row>
    <row r="165">
      <c r="A165" s="9" t="s">
        <v>519</v>
      </c>
      <c r="B165" s="9" t="s">
        <v>116</v>
      </c>
    </row>
    <row r="166">
      <c r="A166" s="9" t="s">
        <v>520</v>
      </c>
      <c r="B166" s="9" t="s">
        <v>116</v>
      </c>
    </row>
    <row r="167">
      <c r="A167" s="9" t="s">
        <v>521</v>
      </c>
      <c r="B167" s="9" t="s">
        <v>116</v>
      </c>
    </row>
    <row r="168">
      <c r="A168" s="9" t="s">
        <v>522</v>
      </c>
      <c r="B168" s="9" t="s">
        <v>116</v>
      </c>
    </row>
    <row r="169">
      <c r="A169" s="9" t="s">
        <v>523</v>
      </c>
      <c r="B169" s="9" t="s">
        <v>116</v>
      </c>
    </row>
    <row r="170">
      <c r="A170" s="9" t="s">
        <v>524</v>
      </c>
      <c r="B170" s="9" t="s">
        <v>116</v>
      </c>
    </row>
    <row r="171">
      <c r="A171" s="9" t="s">
        <v>525</v>
      </c>
      <c r="B171" s="9" t="s">
        <v>116</v>
      </c>
    </row>
    <row r="172">
      <c r="A172" s="9" t="s">
        <v>526</v>
      </c>
      <c r="B172" s="9" t="s">
        <v>116</v>
      </c>
    </row>
    <row r="173">
      <c r="A173" s="9" t="s">
        <v>527</v>
      </c>
      <c r="B173" s="9" t="s">
        <v>116</v>
      </c>
    </row>
    <row r="174">
      <c r="A174" s="9" t="s">
        <v>528</v>
      </c>
      <c r="B174" s="9" t="s">
        <v>116</v>
      </c>
    </row>
    <row r="175">
      <c r="A175" s="9" t="s">
        <v>529</v>
      </c>
      <c r="B175" s="9" t="s">
        <v>116</v>
      </c>
    </row>
    <row r="176">
      <c r="A176" s="9" t="s">
        <v>530</v>
      </c>
      <c r="B176" s="9" t="s">
        <v>116</v>
      </c>
    </row>
    <row r="177">
      <c r="A177" s="9" t="s">
        <v>531</v>
      </c>
      <c r="B177" s="9" t="s">
        <v>116</v>
      </c>
    </row>
    <row r="178">
      <c r="A178" s="9" t="s">
        <v>532</v>
      </c>
      <c r="B178" s="9" t="s">
        <v>116</v>
      </c>
    </row>
    <row r="179">
      <c r="A179" s="9" t="s">
        <v>533</v>
      </c>
      <c r="B179" s="9" t="s">
        <v>116</v>
      </c>
    </row>
    <row r="180">
      <c r="A180" s="9" t="s">
        <v>534</v>
      </c>
      <c r="B180" s="9" t="s">
        <v>116</v>
      </c>
    </row>
    <row r="181">
      <c r="A181" s="9" t="s">
        <v>535</v>
      </c>
      <c r="B181" s="9" t="s">
        <v>116</v>
      </c>
    </row>
    <row r="182">
      <c r="A182" s="9" t="s">
        <v>536</v>
      </c>
      <c r="B182" s="9" t="s">
        <v>116</v>
      </c>
    </row>
    <row r="183">
      <c r="A183" s="9" t="s">
        <v>537</v>
      </c>
      <c r="B183" s="9" t="s">
        <v>116</v>
      </c>
    </row>
    <row r="184">
      <c r="A184" s="9" t="s">
        <v>538</v>
      </c>
      <c r="B184" s="9" t="s">
        <v>52</v>
      </c>
    </row>
    <row r="185">
      <c r="A185" s="9" t="s">
        <v>539</v>
      </c>
      <c r="B185" s="9" t="s">
        <v>52</v>
      </c>
    </row>
    <row r="186">
      <c r="A186" s="9" t="s">
        <v>540</v>
      </c>
      <c r="B186" s="9" t="s">
        <v>52</v>
      </c>
    </row>
    <row r="187">
      <c r="A187" s="9" t="s">
        <v>541</v>
      </c>
      <c r="B187" s="9" t="s">
        <v>52</v>
      </c>
    </row>
    <row r="188">
      <c r="A188" s="9" t="s">
        <v>542</v>
      </c>
      <c r="B188" s="9" t="s">
        <v>52</v>
      </c>
    </row>
    <row r="189">
      <c r="A189" s="9" t="s">
        <v>543</v>
      </c>
      <c r="B189" s="9" t="s">
        <v>43</v>
      </c>
    </row>
    <row r="190">
      <c r="A190" s="9" t="s">
        <v>544</v>
      </c>
      <c r="B190" s="9" t="s">
        <v>43</v>
      </c>
    </row>
    <row r="191">
      <c r="A191" s="9" t="s">
        <v>545</v>
      </c>
      <c r="B191" s="9" t="s">
        <v>43</v>
      </c>
    </row>
    <row r="192">
      <c r="A192" s="9" t="s">
        <v>546</v>
      </c>
      <c r="B192" s="9" t="s">
        <v>43</v>
      </c>
    </row>
    <row r="193">
      <c r="A193" s="9" t="s">
        <v>547</v>
      </c>
      <c r="B193" s="9" t="s">
        <v>43</v>
      </c>
    </row>
    <row r="194">
      <c r="A194" s="9" t="s">
        <v>548</v>
      </c>
      <c r="B194" s="9" t="s">
        <v>43</v>
      </c>
    </row>
    <row r="195">
      <c r="A195" s="9" t="s">
        <v>549</v>
      </c>
      <c r="B195" s="9" t="s">
        <v>43</v>
      </c>
    </row>
    <row r="196">
      <c r="A196" s="9" t="s">
        <v>550</v>
      </c>
      <c r="B196" s="9" t="s">
        <v>43</v>
      </c>
    </row>
    <row r="197">
      <c r="A197" s="9" t="s">
        <v>551</v>
      </c>
      <c r="B197" s="9" t="s">
        <v>30</v>
      </c>
    </row>
    <row r="198">
      <c r="A198" s="9" t="s">
        <v>552</v>
      </c>
      <c r="B198" s="9" t="s">
        <v>30</v>
      </c>
    </row>
    <row r="199">
      <c r="A199" s="9" t="s">
        <v>553</v>
      </c>
      <c r="B199" s="9" t="s">
        <v>30</v>
      </c>
    </row>
    <row r="200">
      <c r="A200" s="9" t="s">
        <v>554</v>
      </c>
      <c r="B200" s="9" t="s">
        <v>30</v>
      </c>
    </row>
    <row r="201">
      <c r="A201" s="9" t="s">
        <v>555</v>
      </c>
      <c r="B201" s="9" t="s">
        <v>30</v>
      </c>
    </row>
    <row r="202">
      <c r="A202" s="9" t="s">
        <v>556</v>
      </c>
      <c r="B202" s="9" t="s">
        <v>30</v>
      </c>
    </row>
    <row r="203">
      <c r="A203" s="9" t="s">
        <v>557</v>
      </c>
      <c r="B203" s="9" t="s">
        <v>30</v>
      </c>
    </row>
    <row r="204">
      <c r="A204" s="9" t="s">
        <v>558</v>
      </c>
      <c r="B204" s="9" t="s">
        <v>30</v>
      </c>
    </row>
    <row r="205">
      <c r="A205" s="9" t="s">
        <v>559</v>
      </c>
      <c r="B205" s="9" t="s">
        <v>30</v>
      </c>
    </row>
    <row r="206">
      <c r="A206" s="9" t="s">
        <v>560</v>
      </c>
      <c r="B206" s="9" t="s">
        <v>30</v>
      </c>
    </row>
    <row r="207">
      <c r="A207" s="9" t="s">
        <v>561</v>
      </c>
      <c r="B207" s="9" t="s">
        <v>30</v>
      </c>
    </row>
    <row r="208">
      <c r="A208" s="9" t="s">
        <v>562</v>
      </c>
      <c r="B208" s="9" t="s">
        <v>30</v>
      </c>
    </row>
    <row r="209">
      <c r="A209" s="9" t="s">
        <v>563</v>
      </c>
      <c r="B209" s="9" t="s">
        <v>30</v>
      </c>
    </row>
    <row r="210">
      <c r="A210" s="9" t="s">
        <v>564</v>
      </c>
      <c r="B210" s="9" t="s">
        <v>30</v>
      </c>
    </row>
    <row r="211">
      <c r="A211" s="9" t="s">
        <v>565</v>
      </c>
      <c r="B211" s="9" t="s">
        <v>30</v>
      </c>
    </row>
    <row r="212">
      <c r="A212" s="9" t="s">
        <v>566</v>
      </c>
      <c r="B212" s="9" t="s">
        <v>30</v>
      </c>
    </row>
    <row r="213">
      <c r="A213" s="9" t="s">
        <v>567</v>
      </c>
      <c r="B213" s="9" t="s">
        <v>30</v>
      </c>
    </row>
    <row r="214">
      <c r="A214" s="9" t="s">
        <v>568</v>
      </c>
      <c r="B214" s="9" t="s">
        <v>30</v>
      </c>
    </row>
    <row r="215">
      <c r="A215" s="9" t="s">
        <v>569</v>
      </c>
      <c r="B215" s="9" t="s">
        <v>30</v>
      </c>
    </row>
    <row r="216">
      <c r="A216" s="9" t="s">
        <v>570</v>
      </c>
      <c r="B216" s="9" t="s">
        <v>30</v>
      </c>
    </row>
    <row r="217">
      <c r="A217" s="9" t="s">
        <v>571</v>
      </c>
      <c r="B217" s="9" t="s">
        <v>30</v>
      </c>
    </row>
    <row r="218">
      <c r="A218" s="9" t="s">
        <v>572</v>
      </c>
      <c r="B218" s="9" t="s">
        <v>30</v>
      </c>
    </row>
    <row r="219">
      <c r="A219" s="9" t="s">
        <v>573</v>
      </c>
      <c r="B219" s="9" t="s">
        <v>30</v>
      </c>
    </row>
    <row r="220">
      <c r="A220" s="9" t="s">
        <v>574</v>
      </c>
      <c r="B220" s="9" t="s">
        <v>30</v>
      </c>
    </row>
    <row r="221">
      <c r="A221" s="9" t="s">
        <v>575</v>
      </c>
      <c r="B221" s="9" t="s">
        <v>30</v>
      </c>
    </row>
    <row r="222">
      <c r="A222" s="9" t="s">
        <v>576</v>
      </c>
      <c r="B222" s="9" t="s">
        <v>30</v>
      </c>
    </row>
    <row r="223">
      <c r="A223" s="9" t="s">
        <v>577</v>
      </c>
      <c r="B223" s="9" t="s">
        <v>30</v>
      </c>
    </row>
    <row r="224">
      <c r="A224" s="9" t="s">
        <v>578</v>
      </c>
      <c r="B224" s="9" t="s">
        <v>30</v>
      </c>
    </row>
    <row r="225">
      <c r="A225" s="9" t="s">
        <v>579</v>
      </c>
      <c r="B225" s="9" t="s">
        <v>30</v>
      </c>
    </row>
    <row r="226">
      <c r="A226" s="9" t="s">
        <v>580</v>
      </c>
      <c r="B226" s="9" t="s">
        <v>30</v>
      </c>
    </row>
    <row r="227">
      <c r="A227" s="9" t="s">
        <v>581</v>
      </c>
      <c r="B227" s="9" t="s">
        <v>30</v>
      </c>
    </row>
    <row r="228">
      <c r="A228" s="9" t="s">
        <v>582</v>
      </c>
      <c r="B228" s="9" t="s">
        <v>30</v>
      </c>
    </row>
    <row r="229">
      <c r="A229" s="9" t="s">
        <v>583</v>
      </c>
      <c r="B229" s="9" t="s">
        <v>30</v>
      </c>
    </row>
    <row r="230">
      <c r="A230" s="9" t="s">
        <v>584</v>
      </c>
      <c r="B230" s="9" t="s">
        <v>30</v>
      </c>
    </row>
    <row r="231">
      <c r="A231" s="9" t="s">
        <v>585</v>
      </c>
      <c r="B231" s="9" t="s">
        <v>30</v>
      </c>
    </row>
    <row r="232">
      <c r="A232" s="9" t="s">
        <v>586</v>
      </c>
      <c r="B232" s="9" t="s">
        <v>30</v>
      </c>
    </row>
    <row r="233">
      <c r="A233" s="9" t="s">
        <v>587</v>
      </c>
      <c r="B233" s="9" t="s">
        <v>30</v>
      </c>
    </row>
    <row r="234">
      <c r="A234" s="9" t="s">
        <v>588</v>
      </c>
      <c r="B234" s="9" t="s">
        <v>30</v>
      </c>
    </row>
    <row r="235">
      <c r="A235" s="9" t="s">
        <v>589</v>
      </c>
      <c r="B235" s="9" t="s">
        <v>30</v>
      </c>
    </row>
    <row r="236">
      <c r="A236" s="9" t="s">
        <v>590</v>
      </c>
      <c r="B236" s="9" t="s">
        <v>30</v>
      </c>
    </row>
    <row r="237">
      <c r="A237" s="9" t="s">
        <v>591</v>
      </c>
      <c r="B237" s="9" t="s">
        <v>30</v>
      </c>
    </row>
    <row r="238">
      <c r="A238" s="9" t="s">
        <v>592</v>
      </c>
      <c r="B238" s="9" t="s">
        <v>30</v>
      </c>
    </row>
    <row r="239">
      <c r="A239" s="9" t="s">
        <v>593</v>
      </c>
      <c r="B239" s="9" t="s">
        <v>30</v>
      </c>
    </row>
    <row r="240">
      <c r="A240" s="9" t="s">
        <v>594</v>
      </c>
      <c r="B240" s="9" t="s">
        <v>30</v>
      </c>
    </row>
    <row r="241">
      <c r="A241" s="9" t="s">
        <v>595</v>
      </c>
      <c r="B241" s="9" t="s">
        <v>30</v>
      </c>
    </row>
    <row r="242">
      <c r="A242" s="9" t="s">
        <v>596</v>
      </c>
      <c r="B242" s="9" t="s">
        <v>30</v>
      </c>
    </row>
    <row r="243">
      <c r="A243" s="9" t="s">
        <v>597</v>
      </c>
      <c r="B243" s="9" t="s">
        <v>30</v>
      </c>
    </row>
    <row r="244">
      <c r="A244" s="9" t="s">
        <v>598</v>
      </c>
      <c r="B244" s="9" t="s">
        <v>30</v>
      </c>
    </row>
    <row r="245">
      <c r="A245" s="9" t="s">
        <v>599</v>
      </c>
      <c r="B245" s="9" t="s">
        <v>30</v>
      </c>
    </row>
    <row r="246">
      <c r="A246" s="9" t="s">
        <v>600</v>
      </c>
      <c r="B246" s="9" t="s">
        <v>30</v>
      </c>
    </row>
    <row r="247">
      <c r="A247" s="9" t="s">
        <v>601</v>
      </c>
      <c r="B247" s="9" t="s">
        <v>30</v>
      </c>
    </row>
    <row r="248">
      <c r="A248" s="9" t="s">
        <v>602</v>
      </c>
      <c r="B248" s="9" t="s">
        <v>30</v>
      </c>
    </row>
    <row r="249">
      <c r="A249" s="9" t="s">
        <v>603</v>
      </c>
      <c r="B249" s="9" t="s">
        <v>30</v>
      </c>
    </row>
    <row r="250">
      <c r="A250" s="9" t="s">
        <v>604</v>
      </c>
      <c r="B250" s="9" t="s">
        <v>30</v>
      </c>
    </row>
    <row r="251">
      <c r="A251" s="9" t="s">
        <v>605</v>
      </c>
      <c r="B251" s="9" t="s">
        <v>30</v>
      </c>
    </row>
    <row r="252">
      <c r="A252" s="9" t="s">
        <v>606</v>
      </c>
      <c r="B252" s="9" t="s">
        <v>30</v>
      </c>
    </row>
    <row r="253">
      <c r="A253" s="9" t="s">
        <v>607</v>
      </c>
      <c r="B253" s="9" t="s">
        <v>30</v>
      </c>
    </row>
    <row r="254">
      <c r="A254" s="9" t="s">
        <v>608</v>
      </c>
      <c r="B254" s="9" t="s">
        <v>30</v>
      </c>
    </row>
    <row r="255">
      <c r="A255" s="9" t="s">
        <v>609</v>
      </c>
      <c r="B255" s="9" t="s">
        <v>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</cols>
  <sheetData>
    <row r="1">
      <c r="A1" s="10" t="s">
        <v>0</v>
      </c>
      <c r="B1" s="1" t="s">
        <v>1</v>
      </c>
      <c r="C1" s="10" t="s">
        <v>610</v>
      </c>
      <c r="D1" s="10" t="s">
        <v>12</v>
      </c>
      <c r="E1" s="10" t="s">
        <v>611</v>
      </c>
      <c r="F1" s="10" t="s">
        <v>612</v>
      </c>
      <c r="G1" s="10" t="s">
        <v>613</v>
      </c>
      <c r="H1" s="10" t="s">
        <v>614</v>
      </c>
    </row>
    <row r="2">
      <c r="A2" s="11" t="s">
        <v>21</v>
      </c>
      <c r="B2" s="3" t="s">
        <v>22</v>
      </c>
      <c r="C2" s="12" t="s">
        <v>582</v>
      </c>
      <c r="D2" s="11" t="str">
        <f>vlookup(C2,'Data Validation'!A:B,2,FALSE)</f>
        <v>Sub-Saharan Africa</v>
      </c>
      <c r="E2" s="11" t="str">
        <f t="shared" ref="E2:E15" si="1">join(";",I2:K2)</f>
        <v>Sub-Saharan Africa;;</v>
      </c>
      <c r="F2" s="11" t="s">
        <v>582</v>
      </c>
      <c r="I2" s="13" t="str">
        <f>iferror(vlookup(F2,'Data Validation'!$A:$B,2,FALSE))</f>
        <v>Sub-Saharan Africa</v>
      </c>
      <c r="J2" s="13" t="str">
        <f>iferror(vlookup(G2,'Data Validation'!$A:$B,2,FALSE))</f>
        <v/>
      </c>
      <c r="K2" s="13" t="str">
        <f>iferror(vlookup(H2,'Data Validation'!$A:$B,2,FALSE))</f>
        <v/>
      </c>
      <c r="L2" s="12" t="s">
        <v>21</v>
      </c>
      <c r="M2" s="12" t="s">
        <v>22</v>
      </c>
      <c r="N2" s="12" t="s">
        <v>582</v>
      </c>
    </row>
    <row r="3">
      <c r="A3" s="11" t="s">
        <v>21</v>
      </c>
      <c r="B3" s="3" t="s">
        <v>36</v>
      </c>
      <c r="C3" s="12" t="s">
        <v>463</v>
      </c>
      <c r="D3" s="11" t="str">
        <f>vlookup(C3,'Data Validation'!A:B,2,FALSE)</f>
        <v>Europe and Central Asia</v>
      </c>
      <c r="E3" s="11" t="str">
        <f t="shared" si="1"/>
        <v>Sub-Saharan Africa;South Asia;</v>
      </c>
      <c r="F3" s="11" t="s">
        <v>574</v>
      </c>
      <c r="G3" s="11" t="s">
        <v>544</v>
      </c>
      <c r="I3" s="13" t="str">
        <f>iferror(vlookup(F3,'Data Validation'!$A:$B,2,FALSE))</f>
        <v>Sub-Saharan Africa</v>
      </c>
      <c r="J3" s="13" t="str">
        <f>iferror(vlookup(G3,'Data Validation'!$A:$B,2,FALSE))</f>
        <v>South Asia</v>
      </c>
      <c r="K3" s="13" t="str">
        <f>iferror(vlookup(H3,'Data Validation'!$A:$B,2,FALSE))</f>
        <v/>
      </c>
      <c r="L3" s="12" t="s">
        <v>21</v>
      </c>
      <c r="M3" s="12" t="s">
        <v>36</v>
      </c>
      <c r="N3" s="12" t="s">
        <v>463</v>
      </c>
    </row>
    <row r="4">
      <c r="A4" s="11" t="s">
        <v>21</v>
      </c>
      <c r="B4" s="3" t="s">
        <v>41</v>
      </c>
      <c r="C4" s="12" t="s">
        <v>544</v>
      </c>
      <c r="D4" s="11" t="str">
        <f>vlookup(C4,'Data Validation'!A:B,2,FALSE)</f>
        <v>South Asia</v>
      </c>
      <c r="E4" s="11" t="str">
        <f t="shared" si="1"/>
        <v>South Asia;;</v>
      </c>
      <c r="F4" s="11" t="s">
        <v>544</v>
      </c>
      <c r="I4" s="13" t="str">
        <f>iferror(vlookup(F4,'Data Validation'!$A:$B,2,FALSE))</f>
        <v>South Asia</v>
      </c>
      <c r="J4" s="13" t="str">
        <f>iferror(vlookup(G4,'Data Validation'!$A:$B,2,FALSE))</f>
        <v/>
      </c>
      <c r="K4" s="13" t="str">
        <f>iferror(vlookup(H4,'Data Validation'!$A:$B,2,FALSE))</f>
        <v/>
      </c>
      <c r="L4" s="12" t="s">
        <v>21</v>
      </c>
      <c r="M4" s="12" t="s">
        <v>41</v>
      </c>
      <c r="N4" s="12" t="s">
        <v>544</v>
      </c>
    </row>
    <row r="5">
      <c r="A5" s="11" t="s">
        <v>21</v>
      </c>
      <c r="B5" s="3" t="s">
        <v>47</v>
      </c>
      <c r="C5" s="12" t="s">
        <v>546</v>
      </c>
      <c r="D5" s="11" t="str">
        <f>vlookup(C5,'Data Validation'!A:B,2,FALSE)</f>
        <v>South Asia</v>
      </c>
      <c r="E5" s="11" t="str">
        <f t="shared" si="1"/>
        <v>South Asia;;</v>
      </c>
      <c r="F5" s="11" t="s">
        <v>546</v>
      </c>
      <c r="I5" s="13" t="str">
        <f>iferror(vlookup(F5,'Data Validation'!$A:$B,2,FALSE))</f>
        <v>South Asia</v>
      </c>
      <c r="J5" s="13" t="str">
        <f>iferror(vlookup(G5,'Data Validation'!$A:$B,2,FALSE))</f>
        <v/>
      </c>
      <c r="K5" s="13" t="str">
        <f>iferror(vlookup(H5,'Data Validation'!$A:$B,2,FALSE))</f>
        <v/>
      </c>
      <c r="L5" s="12" t="s">
        <v>21</v>
      </c>
      <c r="M5" s="12" t="s">
        <v>47</v>
      </c>
      <c r="N5" s="12" t="s">
        <v>546</v>
      </c>
    </row>
    <row r="6">
      <c r="A6" s="11" t="s">
        <v>21</v>
      </c>
      <c r="B6" s="3" t="s">
        <v>50</v>
      </c>
      <c r="C6" s="12" t="s">
        <v>540</v>
      </c>
      <c r="D6" s="11" t="str">
        <f>vlookup(C6,'Data Validation'!A:B,2,FALSE)</f>
        <v>North America</v>
      </c>
      <c r="E6" s="11" t="str">
        <f t="shared" si="1"/>
        <v>North America;South Asia;</v>
      </c>
      <c r="F6" s="11" t="s">
        <v>540</v>
      </c>
      <c r="G6" s="11" t="s">
        <v>546</v>
      </c>
      <c r="I6" s="13" t="str">
        <f>iferror(vlookup(F6,'Data Validation'!$A:$B,2,FALSE))</f>
        <v>North America</v>
      </c>
      <c r="J6" s="13" t="str">
        <f>iferror(vlookup(G6,'Data Validation'!$A:$B,2,FALSE))</f>
        <v>South Asia</v>
      </c>
      <c r="K6" s="13" t="str">
        <f>iferror(vlookup(H6,'Data Validation'!$A:$B,2,FALSE))</f>
        <v/>
      </c>
      <c r="L6" s="12" t="s">
        <v>21</v>
      </c>
      <c r="M6" s="12" t="s">
        <v>50</v>
      </c>
      <c r="N6" s="12" t="s">
        <v>540</v>
      </c>
    </row>
    <row r="7">
      <c r="A7" s="11" t="s">
        <v>21</v>
      </c>
      <c r="B7" s="3" t="s">
        <v>55</v>
      </c>
      <c r="C7" s="12" t="s">
        <v>590</v>
      </c>
      <c r="D7" s="11" t="str">
        <f>vlookup(C7,'Data Validation'!A:B,2,FALSE)</f>
        <v>Sub-Saharan Africa</v>
      </c>
      <c r="E7" s="11" t="str">
        <f t="shared" si="1"/>
        <v>Sub-Saharan Africa;;</v>
      </c>
      <c r="F7" s="11" t="s">
        <v>590</v>
      </c>
      <c r="I7" s="13" t="str">
        <f>iferror(vlookup(F7,'Data Validation'!$A:$B,2,FALSE))</f>
        <v>Sub-Saharan Africa</v>
      </c>
      <c r="J7" s="13" t="str">
        <f>iferror(vlookup(G7,'Data Validation'!$A:$B,2,FALSE))</f>
        <v/>
      </c>
      <c r="K7" s="13" t="str">
        <f>iferror(vlookup(H7,'Data Validation'!$A:$B,2,FALSE))</f>
        <v/>
      </c>
      <c r="L7" s="12" t="s">
        <v>21</v>
      </c>
      <c r="M7" s="12" t="s">
        <v>55</v>
      </c>
      <c r="N7" s="12" t="s">
        <v>590</v>
      </c>
    </row>
    <row r="8">
      <c r="A8" s="11" t="s">
        <v>21</v>
      </c>
      <c r="B8" s="3" t="s">
        <v>56</v>
      </c>
      <c r="C8" s="12" t="s">
        <v>391</v>
      </c>
      <c r="D8" s="11" t="str">
        <f>vlookup(C8,'Data Validation'!A:B,2,FALSE)</f>
        <v>East Asia and Pacific</v>
      </c>
      <c r="E8" s="11" t="str">
        <f t="shared" si="1"/>
        <v>East Asia and Pacific;;</v>
      </c>
      <c r="F8" s="11" t="s">
        <v>391</v>
      </c>
      <c r="I8" s="13" t="str">
        <f>iferror(vlookup(F8,'Data Validation'!$A:$B,2,FALSE))</f>
        <v>East Asia and Pacific</v>
      </c>
      <c r="J8" s="13" t="str">
        <f>iferror(vlookup(G8,'Data Validation'!$A:$B,2,FALSE))</f>
        <v/>
      </c>
      <c r="K8" s="13" t="str">
        <f>iferror(vlookup(H8,'Data Validation'!$A:$B,2,FALSE))</f>
        <v/>
      </c>
      <c r="L8" s="12" t="s">
        <v>21</v>
      </c>
      <c r="M8" s="12" t="s">
        <v>56</v>
      </c>
      <c r="N8" s="12" t="s">
        <v>391</v>
      </c>
    </row>
    <row r="9">
      <c r="A9" s="3" t="s">
        <v>60</v>
      </c>
      <c r="B9" s="3" t="s">
        <v>61</v>
      </c>
      <c r="C9" s="12" t="s">
        <v>540</v>
      </c>
      <c r="D9" s="11" t="str">
        <f>vlookup(C9,'Data Validation'!A:B,2,FALSE)</f>
        <v>North America</v>
      </c>
      <c r="E9" s="11" t="str">
        <f t="shared" si="1"/>
        <v>North America;;</v>
      </c>
      <c r="F9" s="9" t="s">
        <v>540</v>
      </c>
      <c r="I9" s="13" t="str">
        <f>iferror(vlookup(F9,'Data Validation'!$A:$B,2,FALSE))</f>
        <v>North America</v>
      </c>
      <c r="J9" s="13" t="str">
        <f>iferror(vlookup(G9,'Data Validation'!$A:$B,2,FALSE))</f>
        <v/>
      </c>
      <c r="K9" s="13" t="str">
        <f>iferror(vlookup(H9,'Data Validation'!$A:$B,2,FALSE))</f>
        <v/>
      </c>
      <c r="L9" s="12" t="s">
        <v>60</v>
      </c>
      <c r="M9" s="12" t="s">
        <v>61</v>
      </c>
      <c r="N9" s="12" t="s">
        <v>540</v>
      </c>
    </row>
    <row r="10">
      <c r="A10" s="3" t="s">
        <v>60</v>
      </c>
      <c r="B10" s="3" t="s">
        <v>66</v>
      </c>
      <c r="C10" s="12" t="s">
        <v>540</v>
      </c>
      <c r="D10" s="11" t="str">
        <f>vlookup(C10,'Data Validation'!A:B,2,FALSE)</f>
        <v>North America</v>
      </c>
      <c r="E10" s="11" t="str">
        <f t="shared" si="1"/>
        <v>North America;;</v>
      </c>
      <c r="F10" s="9" t="s">
        <v>540</v>
      </c>
      <c r="I10" s="13" t="str">
        <f>iferror(vlookup(F10,'Data Validation'!$A:$B,2,FALSE))</f>
        <v>North America</v>
      </c>
      <c r="J10" s="13" t="str">
        <f>iferror(vlookup(G10,'Data Validation'!$A:$B,2,FALSE))</f>
        <v/>
      </c>
      <c r="K10" s="13" t="str">
        <f>iferror(vlookup(H10,'Data Validation'!$A:$B,2,FALSE))</f>
        <v/>
      </c>
      <c r="L10" s="12" t="s">
        <v>60</v>
      </c>
      <c r="M10" s="12" t="s">
        <v>66</v>
      </c>
      <c r="N10" s="12" t="s">
        <v>540</v>
      </c>
    </row>
    <row r="11">
      <c r="A11" s="3" t="s">
        <v>60</v>
      </c>
      <c r="B11" s="3" t="s">
        <v>68</v>
      </c>
      <c r="C11" s="12" t="s">
        <v>540</v>
      </c>
      <c r="D11" s="11" t="str">
        <f>vlookup(C11,'Data Validation'!A:B,2,FALSE)</f>
        <v>North America</v>
      </c>
      <c r="E11" s="11" t="str">
        <f t="shared" si="1"/>
        <v>North America;;</v>
      </c>
      <c r="F11" s="9" t="s">
        <v>540</v>
      </c>
      <c r="I11" s="13" t="str">
        <f>iferror(vlookup(F11,'Data Validation'!$A:$B,2,FALSE))</f>
        <v>North America</v>
      </c>
      <c r="J11" s="13" t="str">
        <f>iferror(vlookup(G11,'Data Validation'!$A:$B,2,FALSE))</f>
        <v/>
      </c>
      <c r="K11" s="13" t="str">
        <f>iferror(vlookup(H11,'Data Validation'!$A:$B,2,FALSE))</f>
        <v/>
      </c>
      <c r="L11" s="12" t="s">
        <v>60</v>
      </c>
      <c r="M11" s="12" t="s">
        <v>68</v>
      </c>
      <c r="N11" s="12" t="s">
        <v>540</v>
      </c>
    </row>
    <row r="12">
      <c r="A12" s="3" t="s">
        <v>60</v>
      </c>
      <c r="B12" s="3" t="s">
        <v>69</v>
      </c>
      <c r="C12" s="12" t="s">
        <v>540</v>
      </c>
      <c r="D12" s="11" t="str">
        <f>vlookup(C12,'Data Validation'!A:B,2,FALSE)</f>
        <v>North America</v>
      </c>
      <c r="E12" s="11" t="str">
        <f t="shared" si="1"/>
        <v>North America;;</v>
      </c>
      <c r="F12" s="9" t="s">
        <v>540</v>
      </c>
      <c r="I12" s="13" t="str">
        <f>iferror(vlookup(F12,'Data Validation'!$A:$B,2,FALSE))</f>
        <v>North America</v>
      </c>
      <c r="J12" s="13" t="str">
        <f>iferror(vlookup(G12,'Data Validation'!$A:$B,2,FALSE))</f>
        <v/>
      </c>
      <c r="K12" s="13" t="str">
        <f>iferror(vlookup(H12,'Data Validation'!$A:$B,2,FALSE))</f>
        <v/>
      </c>
      <c r="L12" s="12" t="s">
        <v>60</v>
      </c>
      <c r="M12" s="12" t="s">
        <v>69</v>
      </c>
      <c r="N12" s="12" t="s">
        <v>540</v>
      </c>
    </row>
    <row r="13">
      <c r="A13" s="3" t="s">
        <v>60</v>
      </c>
      <c r="B13" s="3" t="s">
        <v>70</v>
      </c>
      <c r="C13" s="12" t="s">
        <v>540</v>
      </c>
      <c r="D13" s="11" t="str">
        <f>vlookup(C13,'Data Validation'!A:B,2,FALSE)</f>
        <v>North America</v>
      </c>
      <c r="E13" s="11" t="str">
        <f t="shared" si="1"/>
        <v>North America;;</v>
      </c>
      <c r="F13" s="9" t="s">
        <v>540</v>
      </c>
      <c r="I13" s="13" t="str">
        <f>iferror(vlookup(F13,'Data Validation'!$A:$B,2,FALSE))</f>
        <v>North America</v>
      </c>
      <c r="J13" s="13" t="str">
        <f>iferror(vlookup(G13,'Data Validation'!$A:$B,2,FALSE))</f>
        <v/>
      </c>
      <c r="K13" s="13" t="str">
        <f>iferror(vlookup(H13,'Data Validation'!$A:$B,2,FALSE))</f>
        <v/>
      </c>
      <c r="L13" s="12" t="s">
        <v>60</v>
      </c>
      <c r="M13" s="12" t="s">
        <v>70</v>
      </c>
      <c r="N13" s="12" t="s">
        <v>540</v>
      </c>
    </row>
    <row r="14">
      <c r="A14" s="3" t="s">
        <v>60</v>
      </c>
      <c r="B14" s="3" t="s">
        <v>71</v>
      </c>
      <c r="C14" s="12" t="s">
        <v>540</v>
      </c>
      <c r="D14" s="11" t="str">
        <f>vlookup(C14,'Data Validation'!A:B,2,FALSE)</f>
        <v>North America</v>
      </c>
      <c r="E14" s="11" t="str">
        <f t="shared" si="1"/>
        <v>North America;;</v>
      </c>
      <c r="F14" s="9" t="s">
        <v>540</v>
      </c>
      <c r="I14" s="13" t="str">
        <f>iferror(vlookup(F14,'Data Validation'!$A:$B,2,FALSE))</f>
        <v>North America</v>
      </c>
      <c r="J14" s="13" t="str">
        <f>iferror(vlookup(G14,'Data Validation'!$A:$B,2,FALSE))</f>
        <v/>
      </c>
      <c r="K14" s="13" t="str">
        <f>iferror(vlookup(H14,'Data Validation'!$A:$B,2,FALSE))</f>
        <v/>
      </c>
      <c r="L14" s="12" t="s">
        <v>60</v>
      </c>
      <c r="M14" s="12" t="s">
        <v>71</v>
      </c>
      <c r="N14" s="12" t="s">
        <v>540</v>
      </c>
    </row>
    <row r="15">
      <c r="A15" s="3" t="s">
        <v>60</v>
      </c>
      <c r="B15" s="3" t="s">
        <v>73</v>
      </c>
      <c r="C15" s="12" t="s">
        <v>540</v>
      </c>
      <c r="D15" s="11" t="str">
        <f>vlookup(C15,'Data Validation'!A:B,2,FALSE)</f>
        <v>North America</v>
      </c>
      <c r="E15" s="11" t="str">
        <f t="shared" si="1"/>
        <v>North America;;</v>
      </c>
      <c r="F15" s="9" t="s">
        <v>540</v>
      </c>
      <c r="I15" s="13" t="str">
        <f>iferror(vlookup(F15,'Data Validation'!$A:$B,2,FALSE))</f>
        <v>North America</v>
      </c>
      <c r="J15" s="13" t="str">
        <f>iferror(vlookup(G15,'Data Validation'!$A:$B,2,FALSE))</f>
        <v/>
      </c>
      <c r="K15" s="13" t="str">
        <f>iferror(vlookup(H15,'Data Validation'!$A:$B,2,FALSE))</f>
        <v/>
      </c>
      <c r="L15" s="12" t="s">
        <v>60</v>
      </c>
      <c r="M15" s="12" t="s">
        <v>73</v>
      </c>
      <c r="N15" s="12" t="s">
        <v>540</v>
      </c>
    </row>
    <row r="16">
      <c r="A16" s="11" t="s">
        <v>60</v>
      </c>
      <c r="B16" s="3" t="s">
        <v>75</v>
      </c>
      <c r="C16" s="12" t="s">
        <v>540</v>
      </c>
      <c r="D16" s="11" t="str">
        <f>vlookup(C16,'Data Validation'!A:B,2,FALSE)</f>
        <v>North America</v>
      </c>
      <c r="E16" s="11"/>
      <c r="F16" s="11"/>
      <c r="L16" s="12" t="s">
        <v>60</v>
      </c>
      <c r="M16" s="12" t="s">
        <v>75</v>
      </c>
      <c r="N16" s="12" t="s">
        <v>540</v>
      </c>
    </row>
    <row r="17">
      <c r="A17" s="11" t="s">
        <v>76</v>
      </c>
      <c r="B17" s="3" t="s">
        <v>77</v>
      </c>
      <c r="C17" s="12" t="s">
        <v>544</v>
      </c>
      <c r="D17" s="11" t="str">
        <f>vlookup(C17,'Data Validation'!A:B,2,FALSE)</f>
        <v>South Asia</v>
      </c>
      <c r="E17" s="11" t="str">
        <f t="shared" ref="E17:E44" si="2">join(";",I17:K17)</f>
        <v>South Asia;;</v>
      </c>
      <c r="F17" s="11" t="s">
        <v>544</v>
      </c>
      <c r="I17" s="13" t="str">
        <f>iferror(vlookup(F17,'Data Validation'!$A:$B,2,FALSE))</f>
        <v>South Asia</v>
      </c>
      <c r="J17" s="13" t="str">
        <f>iferror(vlookup(G17,'Data Validation'!$A:$B,2,FALSE))</f>
        <v/>
      </c>
      <c r="K17" s="13" t="str">
        <f>iferror(vlookup(H17,'Data Validation'!$A:$B,2,FALSE))</f>
        <v/>
      </c>
      <c r="L17" s="12" t="s">
        <v>76</v>
      </c>
      <c r="M17" s="12" t="s">
        <v>77</v>
      </c>
      <c r="N17" s="12" t="s">
        <v>544</v>
      </c>
    </row>
    <row r="18">
      <c r="A18" s="11" t="s">
        <v>76</v>
      </c>
      <c r="B18" s="3" t="s">
        <v>78</v>
      </c>
      <c r="C18" s="12" t="s">
        <v>408</v>
      </c>
      <c r="D18" s="11" t="str">
        <f>vlookup(C18,'Data Validation'!A:B,2,FALSE)</f>
        <v>Europe and Central Asia</v>
      </c>
      <c r="E18" s="11" t="str">
        <f t="shared" si="2"/>
        <v>Europe and Central Asia;;</v>
      </c>
      <c r="F18" s="11" t="s">
        <v>408</v>
      </c>
      <c r="I18" s="13" t="str">
        <f>iferror(vlookup(F18,'Data Validation'!$A:$B,2,FALSE))</f>
        <v>Europe and Central Asia</v>
      </c>
      <c r="J18" s="13" t="str">
        <f>iferror(vlookup(G18,'Data Validation'!$A:$B,2,FALSE))</f>
        <v/>
      </c>
      <c r="K18" s="13" t="str">
        <f>iferror(vlookup(H18,'Data Validation'!$A:$B,2,FALSE))</f>
        <v/>
      </c>
      <c r="L18" s="12" t="s">
        <v>76</v>
      </c>
      <c r="M18" s="12" t="s">
        <v>78</v>
      </c>
      <c r="N18" s="12" t="s">
        <v>408</v>
      </c>
    </row>
    <row r="19">
      <c r="A19" s="11" t="s">
        <v>76</v>
      </c>
      <c r="B19" s="3" t="s">
        <v>78</v>
      </c>
      <c r="C19" s="12" t="s">
        <v>593</v>
      </c>
      <c r="D19" s="11" t="str">
        <f>vlookup(C19,'Data Validation'!A:B,2,FALSE)</f>
        <v>Sub-Saharan Africa</v>
      </c>
      <c r="E19" s="11" t="str">
        <f t="shared" si="2"/>
        <v>Middle East and North Africa;Europe and Central Asia;</v>
      </c>
      <c r="F19" s="11" t="s">
        <v>518</v>
      </c>
      <c r="G19" s="11" t="s">
        <v>460</v>
      </c>
      <c r="I19" s="13" t="str">
        <f>iferror(vlookup(F19,'Data Validation'!$A:$B,2,FALSE))</f>
        <v>Middle East and North Africa</v>
      </c>
      <c r="J19" s="13" t="str">
        <f>iferror(vlookup(G19,'Data Validation'!$A:$B,2,FALSE))</f>
        <v>Europe and Central Asia</v>
      </c>
      <c r="K19" s="13" t="str">
        <f>iferror(vlookup(H19,'Data Validation'!$A:$B,2,FALSE))</f>
        <v/>
      </c>
      <c r="L19" s="12" t="s">
        <v>76</v>
      </c>
      <c r="M19" s="12" t="s">
        <v>80</v>
      </c>
      <c r="N19" s="12" t="s">
        <v>593</v>
      </c>
    </row>
    <row r="20">
      <c r="A20" s="11" t="s">
        <v>76</v>
      </c>
      <c r="B20" s="3" t="s">
        <v>83</v>
      </c>
      <c r="C20" s="12" t="s">
        <v>544</v>
      </c>
      <c r="D20" s="11" t="str">
        <f>vlookup(C20,'Data Validation'!A:B,2,FALSE)</f>
        <v>South Asia</v>
      </c>
      <c r="E20" s="11" t="str">
        <f t="shared" si="2"/>
        <v>South Asia;;</v>
      </c>
      <c r="F20" s="11" t="s">
        <v>544</v>
      </c>
      <c r="I20" s="13" t="str">
        <f>iferror(vlookup(F20,'Data Validation'!$A:$B,2,FALSE))</f>
        <v>South Asia</v>
      </c>
      <c r="J20" s="13" t="str">
        <f>iferror(vlookup(G20,'Data Validation'!$A:$B,2,FALSE))</f>
        <v/>
      </c>
      <c r="K20" s="13" t="str">
        <f>iferror(vlookup(H20,'Data Validation'!$A:$B,2,FALSE))</f>
        <v/>
      </c>
      <c r="L20" s="12" t="s">
        <v>76</v>
      </c>
      <c r="M20" s="12" t="s">
        <v>83</v>
      </c>
      <c r="N20" s="12" t="s">
        <v>544</v>
      </c>
    </row>
    <row r="21">
      <c r="A21" s="11" t="s">
        <v>76</v>
      </c>
      <c r="B21" s="3" t="s">
        <v>84</v>
      </c>
      <c r="C21" s="12" t="s">
        <v>493</v>
      </c>
      <c r="D21" s="11" t="str">
        <f>vlookup(C21,'Data Validation'!A:B,2,FALSE)</f>
        <v>Latin America and the Caribbean</v>
      </c>
      <c r="E21" s="11" t="str">
        <f t="shared" si="2"/>
        <v>Latin America and the Caribbean;Latin America and the Caribbean;</v>
      </c>
      <c r="F21" s="11" t="s">
        <v>493</v>
      </c>
      <c r="G21" s="11" t="s">
        <v>497</v>
      </c>
      <c r="I21" s="13" t="str">
        <f>iferror(vlookup(F21,'Data Validation'!$A:$B,2,FALSE))</f>
        <v>Latin America and the Caribbean</v>
      </c>
      <c r="J21" s="13" t="str">
        <f>iferror(vlookup(G21,'Data Validation'!$A:$B,2,FALSE))</f>
        <v>Latin America and the Caribbean</v>
      </c>
      <c r="K21" s="13" t="str">
        <f>iferror(vlookup(H21,'Data Validation'!$A:$B,2,FALSE))</f>
        <v/>
      </c>
      <c r="L21" s="12" t="s">
        <v>76</v>
      </c>
      <c r="M21" s="12" t="s">
        <v>84</v>
      </c>
      <c r="N21" s="12" t="s">
        <v>493</v>
      </c>
    </row>
    <row r="22">
      <c r="A22" s="11" t="s">
        <v>76</v>
      </c>
      <c r="B22" s="5" t="s">
        <v>87</v>
      </c>
      <c r="C22" s="12" t="s">
        <v>474</v>
      </c>
      <c r="D22" s="11" t="str">
        <f>vlookup(C22,'Data Validation'!A:B,2,FALSE)</f>
        <v>Latin America and the Caribbean</v>
      </c>
      <c r="E22" s="11" t="str">
        <f t="shared" si="2"/>
        <v>Latin America and the Caribbean;;</v>
      </c>
      <c r="F22" s="11" t="s">
        <v>474</v>
      </c>
      <c r="I22" s="13" t="str">
        <f>iferror(vlookup(F22,'Data Validation'!$A:$B,2,FALSE))</f>
        <v>Latin America and the Caribbean</v>
      </c>
      <c r="J22" s="13" t="str">
        <f>iferror(vlookup(G22,'Data Validation'!$A:$B,2,FALSE))</f>
        <v/>
      </c>
      <c r="K22" s="13" t="str">
        <f>iferror(vlookup(H22,'Data Validation'!$A:$B,2,FALSE))</f>
        <v/>
      </c>
      <c r="L22" s="12" t="s">
        <v>76</v>
      </c>
      <c r="M22" s="14" t="s">
        <v>87</v>
      </c>
      <c r="N22" s="12" t="s">
        <v>474</v>
      </c>
    </row>
    <row r="23">
      <c r="A23" s="11" t="s">
        <v>76</v>
      </c>
      <c r="B23" s="3" t="s">
        <v>89</v>
      </c>
      <c r="C23" s="12" t="s">
        <v>540</v>
      </c>
      <c r="D23" s="11" t="str">
        <f>vlookup(C23,'Data Validation'!A:B,2,FALSE)</f>
        <v>North America</v>
      </c>
      <c r="E23" s="11" t="str">
        <f t="shared" si="2"/>
        <v>North America;;</v>
      </c>
      <c r="F23" s="11" t="s">
        <v>540</v>
      </c>
      <c r="I23" s="13" t="str">
        <f>iferror(vlookup(F23,'Data Validation'!$A:$B,2,FALSE))</f>
        <v>North America</v>
      </c>
      <c r="J23" s="13" t="str">
        <f>iferror(vlookup(G23,'Data Validation'!$A:$B,2,FALSE))</f>
        <v/>
      </c>
      <c r="K23" s="13" t="str">
        <f>iferror(vlookup(H23,'Data Validation'!$A:$B,2,FALSE))</f>
        <v/>
      </c>
      <c r="L23" s="12" t="s">
        <v>76</v>
      </c>
      <c r="M23" s="12" t="s">
        <v>89</v>
      </c>
      <c r="N23" s="12" t="s">
        <v>540</v>
      </c>
    </row>
    <row r="24">
      <c r="A24" s="3" t="s">
        <v>90</v>
      </c>
      <c r="B24" s="3" t="s">
        <v>91</v>
      </c>
      <c r="C24" s="12" t="s">
        <v>487</v>
      </c>
      <c r="D24" s="11" t="str">
        <f>vlookup(C24,'Data Validation'!A:B,2,FALSE)</f>
        <v>Latin America and the Caribbean</v>
      </c>
      <c r="E24" s="11" t="str">
        <f t="shared" si="2"/>
        <v>Latin America and the Caribbean;;</v>
      </c>
      <c r="F24" s="11" t="s">
        <v>487</v>
      </c>
      <c r="G24" s="9"/>
      <c r="H24" s="9"/>
      <c r="I24" s="13" t="str">
        <f>iferror(vlookup(F24,'Data Validation'!$A:$B,2,FALSE))</f>
        <v>Latin America and the Caribbean</v>
      </c>
      <c r="L24" s="12" t="s">
        <v>90</v>
      </c>
      <c r="M24" s="12" t="s">
        <v>91</v>
      </c>
      <c r="N24" s="12" t="s">
        <v>487</v>
      </c>
    </row>
    <row r="25">
      <c r="A25" s="11" t="s">
        <v>90</v>
      </c>
      <c r="B25" s="3" t="s">
        <v>93</v>
      </c>
      <c r="C25" s="12" t="s">
        <v>540</v>
      </c>
      <c r="D25" s="11" t="str">
        <f>vlookup(C25,'Data Validation'!A:B,2,FALSE)</f>
        <v>North America</v>
      </c>
      <c r="E25" s="11" t="str">
        <f t="shared" si="2"/>
        <v>South Asia;Sub-Saharan Africa;North America</v>
      </c>
      <c r="F25" s="11" t="s">
        <v>546</v>
      </c>
      <c r="G25" s="9" t="s">
        <v>582</v>
      </c>
      <c r="H25" s="9" t="s">
        <v>540</v>
      </c>
      <c r="I25" s="13" t="str">
        <f>iferror(vlookup(F25,'Data Validation'!$A:$B,2,FALSE))</f>
        <v>South Asia</v>
      </c>
      <c r="J25" s="13" t="str">
        <f>iferror(vlookup(G25,'Data Validation'!$A:$B,2,FALSE))</f>
        <v>Sub-Saharan Africa</v>
      </c>
      <c r="K25" s="13" t="str">
        <f>iferror(vlookup(H25,'Data Validation'!$A:$B,2,FALSE))</f>
        <v>North America</v>
      </c>
      <c r="L25" s="12" t="s">
        <v>90</v>
      </c>
      <c r="M25" s="12" t="s">
        <v>93</v>
      </c>
      <c r="N25" s="12" t="s">
        <v>540</v>
      </c>
    </row>
    <row r="26">
      <c r="A26" s="11" t="s">
        <v>90</v>
      </c>
      <c r="B26" s="3" t="s">
        <v>95</v>
      </c>
      <c r="C26" s="12" t="s">
        <v>546</v>
      </c>
      <c r="D26" s="11" t="str">
        <f>vlookup(C26,'Data Validation'!A:B,2,FALSE)</f>
        <v>South Asia</v>
      </c>
      <c r="E26" s="11" t="str">
        <f t="shared" si="2"/>
        <v>South Asia;;</v>
      </c>
      <c r="F26" s="11" t="s">
        <v>546</v>
      </c>
      <c r="I26" s="13" t="str">
        <f>iferror(vlookup(F26,'Data Validation'!$A:$B,2,FALSE))</f>
        <v>South Asia</v>
      </c>
      <c r="J26" s="13" t="str">
        <f>iferror(vlookup(G26,'Data Validation'!$A:$B,2,FALSE))</f>
        <v/>
      </c>
      <c r="K26" s="13" t="str">
        <f>iferror(vlookup(H26,'Data Validation'!$A:$B,2,FALSE))</f>
        <v/>
      </c>
      <c r="L26" s="12" t="s">
        <v>90</v>
      </c>
      <c r="M26" s="12" t="s">
        <v>95</v>
      </c>
      <c r="N26" s="12" t="s">
        <v>546</v>
      </c>
    </row>
    <row r="27">
      <c r="A27" s="11" t="s">
        <v>90</v>
      </c>
      <c r="B27" s="3" t="s">
        <v>97</v>
      </c>
      <c r="C27" s="12" t="s">
        <v>582</v>
      </c>
      <c r="D27" s="11" t="str">
        <f>vlookup(C27,'Data Validation'!A:B,2,FALSE)</f>
        <v>Sub-Saharan Africa</v>
      </c>
      <c r="E27" s="11" t="str">
        <f t="shared" si="2"/>
        <v>Sub-Saharan Africa;;</v>
      </c>
      <c r="F27" s="11" t="s">
        <v>582</v>
      </c>
      <c r="I27" s="13" t="str">
        <f>iferror(vlookup(F27,'Data Validation'!$A:$B,2,FALSE))</f>
        <v>Sub-Saharan Africa</v>
      </c>
      <c r="J27" s="13" t="str">
        <f>iferror(vlookup(G27,'Data Validation'!$A:$B,2,FALSE))</f>
        <v/>
      </c>
      <c r="K27" s="13" t="str">
        <f>iferror(vlookup(H27,'Data Validation'!$A:$B,2,FALSE))</f>
        <v/>
      </c>
      <c r="L27" s="12" t="s">
        <v>90</v>
      </c>
      <c r="M27" s="12" t="s">
        <v>97</v>
      </c>
      <c r="N27" s="12" t="s">
        <v>582</v>
      </c>
    </row>
    <row r="28">
      <c r="A28" s="11" t="s">
        <v>90</v>
      </c>
      <c r="B28" s="3" t="s">
        <v>98</v>
      </c>
      <c r="C28" s="12" t="s">
        <v>359</v>
      </c>
      <c r="D28" s="11" t="str">
        <f>vlookup(C28,'Data Validation'!A:B,2,FALSE)</f>
        <v>East Asia and Pacific</v>
      </c>
      <c r="E28" s="11" t="str">
        <f t="shared" si="2"/>
        <v>East Asia and Pacific;;</v>
      </c>
      <c r="F28" s="11" t="s">
        <v>359</v>
      </c>
      <c r="I28" s="13" t="str">
        <f>iferror(vlookup(F28,'Data Validation'!$A:$B,2,FALSE))</f>
        <v>East Asia and Pacific</v>
      </c>
      <c r="J28" s="13" t="str">
        <f>iferror(vlookup(G28,'Data Validation'!$A:$B,2,FALSE))</f>
        <v/>
      </c>
      <c r="K28" s="13" t="str">
        <f>iferror(vlookup(H28,'Data Validation'!$A:$B,2,FALSE))</f>
        <v/>
      </c>
      <c r="L28" s="12" t="s">
        <v>90</v>
      </c>
      <c r="M28" s="12" t="s">
        <v>98</v>
      </c>
      <c r="N28" s="12" t="s">
        <v>359</v>
      </c>
    </row>
    <row r="29">
      <c r="A29" s="11" t="s">
        <v>90</v>
      </c>
      <c r="B29" s="3" t="s">
        <v>99</v>
      </c>
      <c r="C29" s="12" t="s">
        <v>442</v>
      </c>
      <c r="D29" s="11" t="str">
        <f>vlookup(C29,'Data Validation'!A:B,2,FALSE)</f>
        <v>Europe and Central Asia</v>
      </c>
      <c r="E29" s="11" t="str">
        <f t="shared" si="2"/>
        <v>Middle East and North Africa;Middle East and North Africa;</v>
      </c>
      <c r="F29" s="11" t="s">
        <v>522</v>
      </c>
      <c r="G29" s="11" t="s">
        <v>520</v>
      </c>
      <c r="I29" s="13" t="str">
        <f>iferror(vlookup(F29,'Data Validation'!$A:$B,2,FALSE))</f>
        <v>Middle East and North Africa</v>
      </c>
      <c r="J29" s="13" t="str">
        <f>iferror(vlookup(G29,'Data Validation'!$A:$B,2,FALSE))</f>
        <v>Middle East and North Africa</v>
      </c>
      <c r="K29" s="13" t="str">
        <f>iferror(vlookup(H29,'Data Validation'!$A:$B,2,FALSE))</f>
        <v/>
      </c>
      <c r="L29" s="12" t="s">
        <v>90</v>
      </c>
      <c r="M29" s="12" t="s">
        <v>99</v>
      </c>
      <c r="N29" s="12" t="s">
        <v>442</v>
      </c>
    </row>
    <row r="30">
      <c r="A30" s="11" t="s">
        <v>90</v>
      </c>
      <c r="B30" s="3" t="s">
        <v>101</v>
      </c>
      <c r="C30" s="12" t="s">
        <v>605</v>
      </c>
      <c r="D30" s="11" t="str">
        <f>vlookup(C30,'Data Validation'!A:B,2,FALSE)</f>
        <v>Sub-Saharan Africa</v>
      </c>
      <c r="E30" s="11" t="str">
        <f t="shared" si="2"/>
        <v>Sub-Saharan Africa;;</v>
      </c>
      <c r="F30" s="11" t="s">
        <v>605</v>
      </c>
      <c r="I30" s="13" t="str">
        <f>iferror(vlookup(F30,'Data Validation'!$A:$B,2,FALSE))</f>
        <v>Sub-Saharan Africa</v>
      </c>
      <c r="J30" s="13" t="str">
        <f>iferror(vlookup(G30,'Data Validation'!$A:$B,2,FALSE))</f>
        <v/>
      </c>
      <c r="K30" s="13" t="str">
        <f>iferror(vlookup(H30,'Data Validation'!$A:$B,2,FALSE))</f>
        <v/>
      </c>
      <c r="L30" s="12" t="s">
        <v>90</v>
      </c>
      <c r="M30" s="12" t="s">
        <v>101</v>
      </c>
      <c r="N30" s="12" t="s">
        <v>605</v>
      </c>
    </row>
    <row r="31">
      <c r="A31" s="11" t="s">
        <v>103</v>
      </c>
      <c r="B31" s="3" t="s">
        <v>104</v>
      </c>
      <c r="C31" s="12" t="s">
        <v>544</v>
      </c>
      <c r="D31" s="11" t="str">
        <f>vlookup(C31,'Data Validation'!A:B,2,FALSE)</f>
        <v>South Asia</v>
      </c>
      <c r="E31" s="11" t="str">
        <f t="shared" si="2"/>
        <v>South Asia;;</v>
      </c>
      <c r="F31" s="11" t="s">
        <v>544</v>
      </c>
      <c r="I31" s="13" t="str">
        <f>iferror(vlookup(F31,'Data Validation'!$A:$B,2,FALSE))</f>
        <v>South Asia</v>
      </c>
      <c r="J31" s="13" t="str">
        <f>iferror(vlookup(G31,'Data Validation'!$A:$B,2,FALSE))</f>
        <v/>
      </c>
      <c r="K31" s="13" t="str">
        <f>iferror(vlookup(H31,'Data Validation'!$A:$B,2,FALSE))</f>
        <v/>
      </c>
      <c r="L31" s="12" t="s">
        <v>103</v>
      </c>
      <c r="M31" s="12" t="s">
        <v>104</v>
      </c>
      <c r="N31" s="12" t="s">
        <v>544</v>
      </c>
    </row>
    <row r="32">
      <c r="A32" s="11" t="s">
        <v>103</v>
      </c>
      <c r="B32" s="3" t="s">
        <v>105</v>
      </c>
      <c r="C32" s="12" t="s">
        <v>582</v>
      </c>
      <c r="D32" s="11" t="str">
        <f>vlookup(C32,'Data Validation'!A:B,2,FALSE)</f>
        <v>Sub-Saharan Africa</v>
      </c>
      <c r="E32" s="11" t="str">
        <f t="shared" si="2"/>
        <v>Sub-Saharan Africa;;</v>
      </c>
      <c r="F32" s="11" t="s">
        <v>582</v>
      </c>
      <c r="I32" s="13" t="str">
        <f>iferror(vlookup(F32,'Data Validation'!$A:$B,2,FALSE))</f>
        <v>Sub-Saharan Africa</v>
      </c>
      <c r="J32" s="13" t="str">
        <f>iferror(vlookup(G32,'Data Validation'!$A:$B,2,FALSE))</f>
        <v/>
      </c>
      <c r="K32" s="13" t="str">
        <f>iferror(vlookup(H32,'Data Validation'!$A:$B,2,FALSE))</f>
        <v/>
      </c>
      <c r="L32" s="12" t="s">
        <v>103</v>
      </c>
      <c r="M32" s="12" t="s">
        <v>105</v>
      </c>
      <c r="N32" s="12" t="s">
        <v>582</v>
      </c>
    </row>
    <row r="33">
      <c r="A33" s="11" t="s">
        <v>103</v>
      </c>
      <c r="B33" s="3" t="s">
        <v>106</v>
      </c>
      <c r="C33" s="12" t="s">
        <v>582</v>
      </c>
      <c r="D33" s="11" t="str">
        <f>vlookup(C33,'Data Validation'!A:B,2,FALSE)</f>
        <v>Sub-Saharan Africa</v>
      </c>
      <c r="E33" s="11" t="str">
        <f t="shared" si="2"/>
        <v>Sub-Saharan Africa;;</v>
      </c>
      <c r="F33" s="11" t="s">
        <v>582</v>
      </c>
      <c r="I33" s="13" t="str">
        <f>iferror(vlookup(F33,'Data Validation'!$A:$B,2,FALSE))</f>
        <v>Sub-Saharan Africa</v>
      </c>
      <c r="J33" s="13" t="str">
        <f>iferror(vlookup(G33,'Data Validation'!$A:$B,2,FALSE))</f>
        <v/>
      </c>
      <c r="K33" s="13" t="str">
        <f>iferror(vlookup(H33,'Data Validation'!$A:$B,2,FALSE))</f>
        <v/>
      </c>
      <c r="L33" s="12" t="s">
        <v>103</v>
      </c>
      <c r="M33" s="12" t="s">
        <v>106</v>
      </c>
      <c r="N33" s="12" t="s">
        <v>582</v>
      </c>
    </row>
    <row r="34">
      <c r="A34" s="11" t="s">
        <v>103</v>
      </c>
      <c r="B34" s="3" t="s">
        <v>108</v>
      </c>
      <c r="C34" s="12" t="s">
        <v>539</v>
      </c>
      <c r="D34" s="11" t="str">
        <f>vlookup(C34,'Data Validation'!A:B,2,FALSE)</f>
        <v>North America</v>
      </c>
      <c r="E34" s="11" t="str">
        <f t="shared" si="2"/>
        <v>Sub-Saharan Africa;;</v>
      </c>
      <c r="F34" s="11" t="s">
        <v>582</v>
      </c>
      <c r="I34" s="13" t="str">
        <f>iferror(vlookup(F34,'Data Validation'!$A:$B,2,FALSE))</f>
        <v>Sub-Saharan Africa</v>
      </c>
      <c r="J34" s="13" t="str">
        <f>iferror(vlookup(G34,'Data Validation'!$A:$B,2,FALSE))</f>
        <v/>
      </c>
      <c r="K34" s="13" t="str">
        <f>iferror(vlookup(H34,'Data Validation'!$A:$B,2,FALSE))</f>
        <v/>
      </c>
      <c r="L34" s="12" t="s">
        <v>103</v>
      </c>
      <c r="M34" s="12" t="s">
        <v>108</v>
      </c>
      <c r="N34" s="12" t="s">
        <v>539</v>
      </c>
    </row>
    <row r="35">
      <c r="A35" s="11" t="s">
        <v>103</v>
      </c>
      <c r="B35" s="3" t="s">
        <v>109</v>
      </c>
      <c r="C35" s="12" t="s">
        <v>543</v>
      </c>
      <c r="D35" s="11" t="str">
        <f>vlookup(C35,'Data Validation'!A:B,2,FALSE)</f>
        <v>South Asia</v>
      </c>
      <c r="E35" s="11" t="str">
        <f t="shared" si="2"/>
        <v>South Asia;;</v>
      </c>
      <c r="F35" s="11" t="s">
        <v>543</v>
      </c>
      <c r="I35" s="13" t="str">
        <f>iferror(vlookup(F35,'Data Validation'!$A:$B,2,FALSE))</f>
        <v>South Asia</v>
      </c>
      <c r="J35" s="13" t="str">
        <f>iferror(vlookup(G35,'Data Validation'!$A:$B,2,FALSE))</f>
        <v/>
      </c>
      <c r="K35" s="13" t="str">
        <f>iferror(vlookup(H35,'Data Validation'!$A:$B,2,FALSE))</f>
        <v/>
      </c>
      <c r="L35" s="12" t="s">
        <v>103</v>
      </c>
      <c r="M35" s="12" t="s">
        <v>109</v>
      </c>
      <c r="N35" s="12" t="s">
        <v>543</v>
      </c>
    </row>
    <row r="36">
      <c r="A36" s="11" t="s">
        <v>103</v>
      </c>
      <c r="B36" s="3" t="s">
        <v>110</v>
      </c>
      <c r="C36" s="12" t="s">
        <v>539</v>
      </c>
      <c r="D36" s="11" t="str">
        <f>vlookup(C36,'Data Validation'!A:B,2,FALSE)</f>
        <v>North America</v>
      </c>
      <c r="E36" s="11" t="str">
        <f t="shared" si="2"/>
        <v>North America;;</v>
      </c>
      <c r="F36" s="11" t="s">
        <v>539</v>
      </c>
      <c r="I36" s="13" t="str">
        <f>iferror(vlookup(F36,'Data Validation'!$A:$B,2,FALSE))</f>
        <v>North America</v>
      </c>
      <c r="J36" s="13" t="str">
        <f>iferror(vlookup(G36,'Data Validation'!$A:$B,2,FALSE))</f>
        <v/>
      </c>
      <c r="K36" s="13" t="str">
        <f>iferror(vlookup(H36,'Data Validation'!$A:$B,2,FALSE))</f>
        <v/>
      </c>
      <c r="L36" s="12" t="s">
        <v>103</v>
      </c>
      <c r="M36" s="12" t="s">
        <v>110</v>
      </c>
      <c r="N36" s="12" t="s">
        <v>539</v>
      </c>
    </row>
    <row r="37">
      <c r="A37" s="11" t="s">
        <v>103</v>
      </c>
      <c r="B37" s="3" t="s">
        <v>111</v>
      </c>
      <c r="C37" s="12" t="s">
        <v>540</v>
      </c>
      <c r="D37" s="11" t="str">
        <f>vlookup(C37,'Data Validation'!A:B,2,FALSE)</f>
        <v>North America</v>
      </c>
      <c r="E37" s="11" t="str">
        <f t="shared" si="2"/>
        <v>North America;;</v>
      </c>
      <c r="F37" s="11" t="s">
        <v>540</v>
      </c>
      <c r="I37" s="13" t="str">
        <f>iferror(vlookup(F37,'Data Validation'!$A:$B,2,FALSE))</f>
        <v>North America</v>
      </c>
      <c r="J37" s="13" t="str">
        <f>iferror(vlookup(G37,'Data Validation'!$A:$B,2,FALSE))</f>
        <v/>
      </c>
      <c r="K37" s="13" t="str">
        <f>iferror(vlookup(H37,'Data Validation'!$A:$B,2,FALSE))</f>
        <v/>
      </c>
      <c r="L37" s="12" t="s">
        <v>103</v>
      </c>
      <c r="M37" s="12" t="s">
        <v>111</v>
      </c>
      <c r="N37" s="12" t="s">
        <v>540</v>
      </c>
    </row>
    <row r="38">
      <c r="A38" s="11" t="s">
        <v>112</v>
      </c>
      <c r="B38" s="3" t="s">
        <v>113</v>
      </c>
      <c r="C38" s="12" t="s">
        <v>387</v>
      </c>
      <c r="D38" s="11" t="str">
        <f>vlookup(C38,'Data Validation'!A:B,2,FALSE)</f>
        <v>East Asia and Pacific</v>
      </c>
      <c r="E38" s="11" t="str">
        <f t="shared" si="2"/>
        <v>East Asia and Pacific;Sub-Saharan Africa;</v>
      </c>
      <c r="F38" s="11" t="s">
        <v>387</v>
      </c>
      <c r="G38" s="11" t="s">
        <v>579</v>
      </c>
      <c r="I38" s="13" t="str">
        <f>iferror(vlookup(F38,'Data Validation'!$A:$B,2,FALSE))</f>
        <v>East Asia and Pacific</v>
      </c>
      <c r="J38" s="13" t="str">
        <f>iferror(vlookup(G38,'Data Validation'!$A:$B,2,FALSE))</f>
        <v>Sub-Saharan Africa</v>
      </c>
      <c r="K38" s="13" t="str">
        <f>iferror(vlookup(H38,'Data Validation'!$A:$B,2,FALSE))</f>
        <v/>
      </c>
      <c r="L38" s="12" t="s">
        <v>112</v>
      </c>
      <c r="M38" s="12" t="s">
        <v>113</v>
      </c>
      <c r="N38" s="12" t="s">
        <v>387</v>
      </c>
    </row>
    <row r="39">
      <c r="A39" s="11" t="s">
        <v>112</v>
      </c>
      <c r="B39" s="3" t="s">
        <v>115</v>
      </c>
      <c r="C39" s="12" t="s">
        <v>519</v>
      </c>
      <c r="D39" s="11" t="str">
        <f>vlookup(C39,'Data Validation'!A:B,2,FALSE)</f>
        <v>Middle East and North Africa</v>
      </c>
      <c r="E39" s="11" t="str">
        <f t="shared" si="2"/>
        <v>North America;Middle East and North Africa;</v>
      </c>
      <c r="F39" s="11" t="s">
        <v>540</v>
      </c>
      <c r="G39" s="11" t="s">
        <v>519</v>
      </c>
      <c r="I39" s="13" t="str">
        <f>iferror(vlookup(F39,'Data Validation'!$A:$B,2,FALSE))</f>
        <v>North America</v>
      </c>
      <c r="J39" s="13" t="str">
        <f>iferror(vlookup(G39,'Data Validation'!$A:$B,2,FALSE))</f>
        <v>Middle East and North Africa</v>
      </c>
      <c r="K39" s="13" t="str">
        <f>iferror(vlookup(H39,'Data Validation'!$A:$B,2,FALSE))</f>
        <v/>
      </c>
      <c r="L39" s="12" t="s">
        <v>112</v>
      </c>
      <c r="M39" s="12" t="s">
        <v>115</v>
      </c>
      <c r="N39" s="12" t="s">
        <v>519</v>
      </c>
    </row>
    <row r="40">
      <c r="A40" s="11" t="s">
        <v>112</v>
      </c>
      <c r="B40" s="3" t="s">
        <v>119</v>
      </c>
      <c r="C40" s="12" t="s">
        <v>519</v>
      </c>
      <c r="D40" s="11" t="str">
        <f>vlookup(C40,'Data Validation'!A:B,2,FALSE)</f>
        <v>Middle East and North Africa</v>
      </c>
      <c r="E40" s="11" t="str">
        <f t="shared" si="2"/>
        <v>Middle East and North Africa;;</v>
      </c>
      <c r="F40" s="11" t="s">
        <v>519</v>
      </c>
      <c r="I40" s="13" t="str">
        <f>iferror(vlookup(F40,'Data Validation'!$A:$B,2,FALSE))</f>
        <v>Middle East and North Africa</v>
      </c>
      <c r="J40" s="13" t="str">
        <f>iferror(vlookup(G40,'Data Validation'!$A:$B,2,FALSE))</f>
        <v/>
      </c>
      <c r="K40" s="13" t="str">
        <f>iferror(vlookup(H40,'Data Validation'!$A:$B,2,FALSE))</f>
        <v/>
      </c>
      <c r="L40" s="12" t="s">
        <v>112</v>
      </c>
      <c r="M40" s="12" t="s">
        <v>119</v>
      </c>
      <c r="N40" s="12" t="s">
        <v>519</v>
      </c>
    </row>
    <row r="41">
      <c r="A41" s="11" t="s">
        <v>112</v>
      </c>
      <c r="B41" s="3" t="s">
        <v>121</v>
      </c>
      <c r="C41" s="12" t="s">
        <v>582</v>
      </c>
      <c r="D41" s="11" t="str">
        <f>vlookup(C41,'Data Validation'!A:B,2,FALSE)</f>
        <v>Sub-Saharan Africa</v>
      </c>
      <c r="E41" s="11" t="str">
        <f t="shared" si="2"/>
        <v>Sub-Saharan Africa;;</v>
      </c>
      <c r="F41" s="11" t="s">
        <v>582</v>
      </c>
      <c r="I41" s="13" t="str">
        <f>iferror(vlookup(F41,'Data Validation'!$A:$B,2,FALSE))</f>
        <v>Sub-Saharan Africa</v>
      </c>
      <c r="J41" s="13" t="str">
        <f>iferror(vlookup(G41,'Data Validation'!$A:$B,2,FALSE))</f>
        <v/>
      </c>
      <c r="K41" s="13" t="str">
        <f>iferror(vlookup(H41,'Data Validation'!$A:$B,2,FALSE))</f>
        <v/>
      </c>
      <c r="L41" s="12" t="s">
        <v>112</v>
      </c>
      <c r="M41" s="12" t="s">
        <v>121</v>
      </c>
      <c r="N41" s="12" t="s">
        <v>582</v>
      </c>
    </row>
    <row r="42">
      <c r="A42" s="11" t="s">
        <v>112</v>
      </c>
      <c r="B42" s="3" t="s">
        <v>122</v>
      </c>
      <c r="C42" s="12" t="s">
        <v>493</v>
      </c>
      <c r="D42" s="11" t="str">
        <f>vlookup(C42,'Data Validation'!A:B,2,FALSE)</f>
        <v>Latin America and the Caribbean</v>
      </c>
      <c r="E42" s="11" t="str">
        <f t="shared" si="2"/>
        <v>Latin America and the Caribbean;;</v>
      </c>
      <c r="F42" s="11" t="s">
        <v>493</v>
      </c>
      <c r="I42" s="13" t="str">
        <f>iferror(vlookup(F42,'Data Validation'!$A:$B,2,FALSE))</f>
        <v>Latin America and the Caribbean</v>
      </c>
      <c r="J42" s="13" t="str">
        <f>iferror(vlookup(G42,'Data Validation'!$A:$B,2,FALSE))</f>
        <v/>
      </c>
      <c r="K42" s="13" t="str">
        <f>iferror(vlookup(H42,'Data Validation'!$A:$B,2,FALSE))</f>
        <v/>
      </c>
      <c r="L42" s="12" t="s">
        <v>112</v>
      </c>
      <c r="M42" s="12" t="s">
        <v>122</v>
      </c>
      <c r="N42" s="12" t="s">
        <v>493</v>
      </c>
    </row>
    <row r="43">
      <c r="A43" s="11" t="s">
        <v>112</v>
      </c>
      <c r="B43" s="3" t="s">
        <v>123</v>
      </c>
      <c r="C43" s="12" t="s">
        <v>540</v>
      </c>
      <c r="D43" s="11" t="str">
        <f>vlookup(C43,'Data Validation'!A:B,2,FALSE)</f>
        <v>North America</v>
      </c>
      <c r="E43" s="11" t="str">
        <f t="shared" si="2"/>
        <v>North America;;</v>
      </c>
      <c r="F43" s="11" t="s">
        <v>540</v>
      </c>
      <c r="I43" s="13" t="str">
        <f>iferror(vlookup(F43,'Data Validation'!$A:$B,2,FALSE))</f>
        <v>North America</v>
      </c>
      <c r="J43" s="13" t="str">
        <f>iferror(vlookup(G43,'Data Validation'!$A:$B,2,FALSE))</f>
        <v/>
      </c>
      <c r="K43" s="13" t="str">
        <f>iferror(vlookup(H43,'Data Validation'!$A:$B,2,FALSE))</f>
        <v/>
      </c>
      <c r="L43" s="12" t="s">
        <v>112</v>
      </c>
      <c r="M43" s="12" t="s">
        <v>123</v>
      </c>
      <c r="N43" s="12" t="s">
        <v>540</v>
      </c>
    </row>
    <row r="44">
      <c r="A44" s="11" t="s">
        <v>112</v>
      </c>
      <c r="B44" s="3" t="s">
        <v>124</v>
      </c>
      <c r="C44" s="12" t="s">
        <v>460</v>
      </c>
      <c r="D44" s="11" t="str">
        <f>vlookup(C44,'Data Validation'!A:B,2,FALSE)</f>
        <v>Europe and Central Asia</v>
      </c>
      <c r="E44" s="11" t="str">
        <f t="shared" si="2"/>
        <v>Europe and Central Asia;;</v>
      </c>
      <c r="F44" s="11" t="s">
        <v>460</v>
      </c>
      <c r="I44" s="13" t="str">
        <f>iferror(vlookup(F44,'Data Validation'!$A:$B,2,FALSE))</f>
        <v>Europe and Central Asia</v>
      </c>
      <c r="J44" s="13" t="str">
        <f>iferror(vlookup(G44,'Data Validation'!$A:$B,2,FALSE))</f>
        <v/>
      </c>
      <c r="K44" s="13" t="str">
        <f>iferror(vlookup(H44,'Data Validation'!$A:$B,2,FALSE))</f>
        <v/>
      </c>
      <c r="L44" s="12" t="s">
        <v>112</v>
      </c>
      <c r="M44" s="12" t="s">
        <v>124</v>
      </c>
      <c r="N44" s="12" t="s">
        <v>460</v>
      </c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</sheetData>
  <hyperlinks>
    <hyperlink r:id="rId1" ref="B22"/>
    <hyperlink r:id="rId2" ref="M22"/>
  </hyperlinks>
  <drawing r:id="rId3"/>
</worksheet>
</file>