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olver_Data" sheetId="1" state="visible" r:id="rId2"/>
    <sheet name="CLG Data" sheetId="2" state="visible" r:id="rId3"/>
    <sheet name="Partner_Data" sheetId="3" state="visible" r:id="rId4"/>
    <sheet name="Data Validation" sheetId="4" state="hidden" r:id="rId5"/>
    <sheet name="Solver Countries of Operation" sheetId="5" state="hidden" r:id="rId6"/>
  </sheets>
  <definedNames>
    <definedName function="false" hidden="true" localSheetId="1" name="_xlnm._FilterDatabase" vbProcedure="false">'CLG Data'!$A$1:$N$980</definedName>
    <definedName function="false" hidden="true" localSheetId="2" name="_xlnm._FilterDatabase" vbProcedure="false">Partner_Data!$A$1:$Z$1000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<sst xmlns="http://schemas.openxmlformats.org/spreadsheetml/2006/main" count="1689" uniqueCount="615">
  <si>
    <t xml:space="preserve">Challenge</t>
  </si>
  <si>
    <t xml:space="preserve">Solution Name</t>
  </si>
  <si>
    <t xml:space="preserve">Key Need 1</t>
  </si>
  <si>
    <t xml:space="preserve">Key Need 2</t>
  </si>
  <si>
    <t xml:space="preserve">Key Need 3</t>
  </si>
  <si>
    <t xml:space="preserve">Key Need 4</t>
  </si>
  <si>
    <t xml:space="preserve">Key Need 5</t>
  </si>
  <si>
    <t xml:space="preserve">Key Need 6</t>
  </si>
  <si>
    <t xml:space="preserve">Key Need 7</t>
  </si>
  <si>
    <t xml:space="preserve">Key Need 8</t>
  </si>
  <si>
    <t xml:space="preserve">Type</t>
  </si>
  <si>
    <t xml:space="preserve">Stage</t>
  </si>
  <si>
    <t xml:space="preserve">HQ Region</t>
  </si>
  <si>
    <t xml:space="preserve">Geographies of Operation</t>
  </si>
  <si>
    <t xml:space="preserve">Tech 1</t>
  </si>
  <si>
    <t xml:space="preserve">Tech 2</t>
  </si>
  <si>
    <t xml:space="preserve">Tech 3</t>
  </si>
  <si>
    <t xml:space="preserve">Tech 4</t>
  </si>
  <si>
    <t xml:space="preserve">Tech 5</t>
  </si>
  <si>
    <t xml:space="preserve">Tech 6</t>
  </si>
  <si>
    <t xml:space="preserve">Tech 7</t>
  </si>
  <si>
    <t xml:space="preserve">2020 Health Security &amp; Pandemics Challenge</t>
  </si>
  <si>
    <t xml:space="preserve">AHSA Platform</t>
  </si>
  <si>
    <t xml:space="preserve">Marketing, Media, and Exposure (e.g. branding/marketing strategy, social and global media)</t>
  </si>
  <si>
    <t xml:space="preserve">Attracting board members / advisors</t>
  </si>
  <si>
    <t xml:space="preserve">Business model (e.g. product-market fit, strategy &amp; development)</t>
  </si>
  <si>
    <t xml:space="preserve">Legal or Regulatory Matters</t>
  </si>
  <si>
    <t xml:space="preserve">Funding and Financial (e.g. improving accounting practices, pitching to investors)</t>
  </si>
  <si>
    <t xml:space="preserve">Hybrid of for-profit and nonprofit</t>
  </si>
  <si>
    <t xml:space="preserve">Pilot</t>
  </si>
  <si>
    <t xml:space="preserve">Sub-Saharan Africa</t>
  </si>
  <si>
    <t xml:space="preserve">Sub-Saharan Africa;;</t>
  </si>
  <si>
    <t xml:space="preserve">Artificial Intelligence / Machine Learning</t>
  </si>
  <si>
    <t xml:space="preserve">Big Data</t>
  </si>
  <si>
    <t xml:space="preserve">Internet of Things</t>
  </si>
  <si>
    <t xml:space="preserve">Software and Mobile Applications</t>
  </si>
  <si>
    <t xml:space="preserve">Biometricsfor vaccine delivery</t>
  </si>
  <si>
    <t xml:space="preserve">Other</t>
  </si>
  <si>
    <t xml:space="preserve">Nonprofit</t>
  </si>
  <si>
    <t xml:space="preserve">Europe and Central Asia</t>
  </si>
  <si>
    <t xml:space="preserve">Sub-Saharan Africa;South Asia;</t>
  </si>
  <si>
    <t xml:space="preserve">Jute-based biodegradable PPE</t>
  </si>
  <si>
    <t xml:space="preserve">Prototype</t>
  </si>
  <si>
    <t xml:space="preserve">South Asia</t>
  </si>
  <si>
    <t xml:space="preserve">South Asia;;</t>
  </si>
  <si>
    <t xml:space="preserve">Biotechnology / Bioengineering</t>
  </si>
  <si>
    <t xml:space="preserve">Materials Science</t>
  </si>
  <si>
    <t xml:space="preserve">MapSights</t>
  </si>
  <si>
    <t xml:space="preserve">For-Profit</t>
  </si>
  <si>
    <t xml:space="preserve">GIS and Geospatial Technology</t>
  </si>
  <si>
    <t xml:space="preserve">Mosquito-borne disease prevention</t>
  </si>
  <si>
    <t xml:space="preserve">Growth</t>
  </si>
  <si>
    <t xml:space="preserve">North America</t>
  </si>
  <si>
    <t xml:space="preserve">North America;South Asia;</t>
  </si>
  <si>
    <t xml:space="preserve">Crowd Sourced Service / Social Networks</t>
  </si>
  <si>
    <t xml:space="preserve">PENSA *660#</t>
  </si>
  <si>
    <t xml:space="preserve">PODD</t>
  </si>
  <si>
    <t xml:space="preserve">Product / Service Distribution (e.g. expanding client base)</t>
  </si>
  <si>
    <t xml:space="preserve">East Asia and Pacific</t>
  </si>
  <si>
    <t xml:space="preserve">East Asia and Pacific;;</t>
  </si>
  <si>
    <t xml:space="preserve">2020 Indigenous Communities Fellowship</t>
  </si>
  <si>
    <t xml:space="preserve">EA Ecoversity</t>
  </si>
  <si>
    <t xml:space="preserve">Solution Technology (e.g. software or hardware, web development/design, data analysis, etc.)</t>
  </si>
  <si>
    <t xml:space="preserve">North America;;</t>
  </si>
  <si>
    <t xml:space="preserve">Ancestral Technology &amp; Practices</t>
  </si>
  <si>
    <t xml:space="preserve">Audiovisual Media</t>
  </si>
  <si>
    <t xml:space="preserve">Food from Fire</t>
  </si>
  <si>
    <t xml:space="preserve">Not Registered</t>
  </si>
  <si>
    <t xml:space="preserve">Indigenous DC</t>
  </si>
  <si>
    <t xml:space="preserve">Indigikitchen</t>
  </si>
  <si>
    <t xml:space="preserve">International Wakashan AI-Consortium</t>
  </si>
  <si>
    <t xml:space="preserve">Protect Medicinal Plants</t>
  </si>
  <si>
    <t xml:space="preserve">Imaging and sensor technology</t>
  </si>
  <si>
    <t xml:space="preserve">ShockTalk</t>
  </si>
  <si>
    <t xml:space="preserve">Behavioral Technology</t>
  </si>
  <si>
    <t xml:space="preserve">Sicangu Online Marketplace</t>
  </si>
  <si>
    <t xml:space="preserve">Good Jobs and Inclusive Entrepreneurship Challenge</t>
  </si>
  <si>
    <t xml:space="preserve">D2</t>
  </si>
  <si>
    <t xml:space="preserve">Humans inthe Loop</t>
  </si>
  <si>
    <t xml:space="preserve">Europe and Central Asia;;</t>
  </si>
  <si>
    <t xml:space="preserve">Nucleus</t>
  </si>
  <si>
    <t xml:space="preserve">Middle East and North Africa;Europe and Central Asia;</t>
  </si>
  <si>
    <t xml:space="preserve">Manufacturing Technology</t>
  </si>
  <si>
    <t xml:space="preserve">SOLshare</t>
  </si>
  <si>
    <t xml:space="preserve">Someone Somewhere</t>
  </si>
  <si>
    <t xml:space="preserve">Latin America and the Caribbean</t>
  </si>
  <si>
    <t xml:space="preserve">Latin America and the Caribbean;Latin America and the Caribbean;</t>
  </si>
  <si>
    <t xml:space="preserve">TamoJunto.org.br</t>
  </si>
  <si>
    <t xml:space="preserve">Latin America and the Caribbean;;</t>
  </si>
  <si>
    <t xml:space="preserve">The Last Mile</t>
  </si>
  <si>
    <t xml:space="preserve">Learning for Girls &amp; Women Challenge</t>
  </si>
  <si>
    <t xml:space="preserve">Amplify Her Voice</t>
  </si>
  <si>
    <t xml:space="preserve">Monitoring &amp; Evaluation (e.g. collecting/using data, measuring impact)</t>
  </si>
  <si>
    <t xml:space="preserve">Asia Initiatives Learning Cascades</t>
  </si>
  <si>
    <t xml:space="preserve">South Asia;Sub-Saharan Africa;North America</t>
  </si>
  <si>
    <t xml:space="preserve">Empower 1.5M Girls to go to School</t>
  </si>
  <si>
    <t xml:space="preserve">Scale</t>
  </si>
  <si>
    <t xml:space="preserve">Girls-4-Girls</t>
  </si>
  <si>
    <t xml:space="preserve">Sisters of Code</t>
  </si>
  <si>
    <t xml:space="preserve">Thaki</t>
  </si>
  <si>
    <t xml:space="preserve">Middle East and North Africa;Middle East and North Africa;</t>
  </si>
  <si>
    <t xml:space="preserve">Yiya AirScience</t>
  </si>
  <si>
    <t xml:space="preserve">Talent Recruitment (e.g. sourcing talent)</t>
  </si>
  <si>
    <t xml:space="preserve">Maternal &amp; Newborn Health Challenge</t>
  </si>
  <si>
    <t xml:space="preserve">Bioforge Neonatal Incubator</t>
  </si>
  <si>
    <t xml:space="preserve">Democratizing Ultrasound Africa</t>
  </si>
  <si>
    <t xml:space="preserve">Maisha</t>
  </si>
  <si>
    <t xml:space="preserve">Human Capital (i.e. sourcing talent, board development, etc.)</t>
  </si>
  <si>
    <t xml:space="preserve">Maziwa Breast Pump</t>
  </si>
  <si>
    <t xml:space="preserve">Salamat</t>
  </si>
  <si>
    <t xml:space="preserve">Ubenwa</t>
  </si>
  <si>
    <t xml:space="preserve">Universally Friendly Obturator</t>
  </si>
  <si>
    <t xml:space="preserve">Sustainable Food Systems Challenge</t>
  </si>
  <si>
    <t xml:space="preserve">Bambara Milk</t>
  </si>
  <si>
    <t xml:space="preserve">East Asia and Pacific;Sub-Saharan Africa;</t>
  </si>
  <si>
    <t xml:space="preserve">Beewise</t>
  </si>
  <si>
    <t xml:space="preserve">Middle East and North Africa</t>
  </si>
  <si>
    <t xml:space="preserve">North America;Middle East and North Africa;</t>
  </si>
  <si>
    <t xml:space="preserve">Robotics and Drones</t>
  </si>
  <si>
    <t xml:space="preserve">eggXYt</t>
  </si>
  <si>
    <t xml:space="preserve">Middle East and North Africa;;</t>
  </si>
  <si>
    <t xml:space="preserve">InsectiPro</t>
  </si>
  <si>
    <t xml:space="preserve">SmartFish Mexico</t>
  </si>
  <si>
    <t xml:space="preserve">Symbrosia</t>
  </si>
  <si>
    <t xml:space="preserve">Whole Surplus</t>
  </si>
  <si>
    <t xml:space="preserve">Organization ID</t>
  </si>
  <si>
    <t xml:space="preserve">Organization Name</t>
  </si>
  <si>
    <t xml:space="preserve">First Name</t>
  </si>
  <si>
    <t xml:space="preserve">Last Name</t>
  </si>
  <si>
    <t xml:space="preserve">Geography</t>
  </si>
  <si>
    <t xml:space="preserve">Tyle</t>
  </si>
  <si>
    <t xml:space="preserve">Funding Preferences</t>
  </si>
  <si>
    <t xml:space="preserve">Expertise</t>
  </si>
  <si>
    <t xml:space="preserve">Technology Expertise</t>
  </si>
  <si>
    <t xml:space="preserve">Notes</t>
  </si>
  <si>
    <t xml:space="preserve">UN Women</t>
  </si>
  <si>
    <t xml:space="preserve">Adam</t>
  </si>
  <si>
    <t xml:space="preserve">Simpson</t>
  </si>
  <si>
    <t xml:space="preserve">East Asia and Pacific,Latin America and the Caribbean,Middle East and North Africa,Sub-Saharan Africa</t>
  </si>
  <si>
    <t xml:space="preserve">Learning for Girls &amp; Women</t>
  </si>
  <si>
    <t xml:space="preserve">Pilot,Growth</t>
  </si>
  <si>
    <t xml:space="preserve">Nonprofit,Hybrid of For-Profit &amp; Nonprofit</t>
  </si>
  <si>
    <t xml:space="preserve">Xprize</t>
  </si>
  <si>
    <t xml:space="preserve">Amir</t>
  </si>
  <si>
    <t xml:space="preserve">Banifatemi</t>
  </si>
  <si>
    <t xml:space="preserve">East Asia and Pacific,Europe and Central Asia,Latin America and the Caribbean,Middle East and North Africa,North America,Sub-Saharan Africa</t>
  </si>
  <si>
    <t xml:space="preserve">Good Jobs &amp; Inclusive Entrepreneurship,Health Security &amp; Pandemics,Sustainable Food Systems</t>
  </si>
  <si>
    <t xml:space="preserve">Concept,Prototype,Pilot,Growth,Scale</t>
  </si>
  <si>
    <t xml:space="preserve">For-Profit,Nonprofit,Hybrid of For-Profit &amp; Nonprofit</t>
  </si>
  <si>
    <t xml:space="preserve">Grant funding</t>
  </si>
  <si>
    <t xml:space="preserve">Artificial Intelligence / Machine Learning,Big Data,Crowd Sourced Service / Social Networks,Virtual Reality / Augmented Reality</t>
  </si>
  <si>
    <t xml:space="preserve">Usizo Advisory Solutions</t>
  </si>
  <si>
    <t xml:space="preserve">Anuschka</t>
  </si>
  <si>
    <t xml:space="preserve">Coovadia</t>
  </si>
  <si>
    <t xml:space="preserve">Maternal &amp; Newborn Health,Health Security &amp; Pandemics,Learning for Girls &amp; Women</t>
  </si>
  <si>
    <t xml:space="preserve">Business model (e.g. product-market fit, strategy &amp; development),Monitoring &amp; Evaluation (e.g. collecting/using data, measuring impact),Technology (e.g. software or hardware, web development/design, data analysis, etc.)</t>
  </si>
  <si>
    <t xml:space="preserve">Artificial Intelligence / Machine Learning,Internet of Things,Materials Science,Software and Mobile Applications</t>
  </si>
  <si>
    <t xml:space="preserve">Comcast NBCUniversal</t>
  </si>
  <si>
    <t xml:space="preserve">Gwyneth</t>
  </si>
  <si>
    <t xml:space="preserve">Gaul</t>
  </si>
  <si>
    <t xml:space="preserve">Good Jobs &amp; Inclusive Entrepreneurship,Indigenous Communities Fellowship</t>
  </si>
  <si>
    <t xml:space="preserve">Business model (e.g. product-market fit, strategy &amp; development),Human Capital (e.g. sourcing talent, board development, etc.),Public Relations (e.g. branding/marketing strategy, social and global media),Technology (e.g. software or hardware, web development/design, data analysis, etc.)</t>
  </si>
  <si>
    <t xml:space="preserve">Olam International</t>
  </si>
  <si>
    <t xml:space="preserve">Julie</t>
  </si>
  <si>
    <t xml:space="preserve">Greene</t>
  </si>
  <si>
    <t xml:space="preserve">East Asia and Pacific,Europe and Central Asia,Latin America and the Caribbean,Middle East and North Africa,North America,South Asia,Sub-Saharan Africa</t>
  </si>
  <si>
    <t xml:space="preserve">Sustainable Food Systems</t>
  </si>
  <si>
    <t xml:space="preserve">Pilot,Growth,Scale</t>
  </si>
  <si>
    <t xml:space="preserve">For-Profit,Nonprofit,Not Registered as Any Organization,Hybrid of For-Profit &amp; Nonprofit</t>
  </si>
  <si>
    <t xml:space="preserve">Business model (e.g. product-market fit, strategy &amp; development),Monitoring &amp; Evaluation (e.g. collecting/using data, measuring impact),Product / Service Distribution (e.g. expanding client base)</t>
  </si>
  <si>
    <t xml:space="preserve">Artificial Intelligence / Machine Learning,Manufacturing Technology,Software and Mobile Applications</t>
  </si>
  <si>
    <t xml:space="preserve">Global Fund to fight Aids, Tuberculosis and Malaria</t>
  </si>
  <si>
    <t xml:space="preserve">Marijke</t>
  </si>
  <si>
    <t xml:space="preserve">Wijnroks</t>
  </si>
  <si>
    <t xml:space="preserve">Latin America and the Caribbean,South Asia,Sub-Saharan Africa</t>
  </si>
  <si>
    <t xml:space="preserve">Maternal &amp; Newborn Health,Health Security &amp; Pandemics</t>
  </si>
  <si>
    <t xml:space="preserve">Growth,Scale</t>
  </si>
  <si>
    <t xml:space="preserve">we can help with connections and networks</t>
  </si>
  <si>
    <t xml:space="preserve">Blue Haven Initiative</t>
  </si>
  <si>
    <t xml:space="preserve">Megan</t>
  </si>
  <si>
    <t xml:space="preserve">McCarthy</t>
  </si>
  <si>
    <t xml:space="preserve">Good Jobs &amp; Inclusive Entrepreneurship</t>
  </si>
  <si>
    <t xml:space="preserve">Grant funding,Other (explain below)</t>
  </si>
  <si>
    <t xml:space="preserve">Business model (e.g. product-market fit, strategy &amp; development),Human Capital (e.g. sourcing talent, board development, etc.)</t>
  </si>
  <si>
    <t xml:space="preserve">Other - catalytic daf capital (somewhat concessionary debt or blended capital</t>
  </si>
  <si>
    <t xml:space="preserve">Access Afya</t>
  </si>
  <si>
    <t xml:space="preserve">Melissa</t>
  </si>
  <si>
    <t xml:space="preserve">Menke</t>
  </si>
  <si>
    <t xml:space="preserve">Prototype,Pilot</t>
  </si>
  <si>
    <t xml:space="preserve">Hybrid of For-Profit &amp; Nonprofit</t>
  </si>
  <si>
    <t xml:space="preserve">Financial (e.g. improving accounting practices, pitching to investors)</t>
  </si>
  <si>
    <t xml:space="preserve">I think I'd be most helpful talking to Solvers about our experience raising capital and building a Board.</t>
  </si>
  <si>
    <t xml:space="preserve">Nuvo</t>
  </si>
  <si>
    <t xml:space="preserve">Oren</t>
  </si>
  <si>
    <t xml:space="preserve">Oz</t>
  </si>
  <si>
    <t xml:space="preserve">East Asia and Pacific,Europe and Central Asia,North America</t>
  </si>
  <si>
    <t xml:space="preserve">Maternal &amp; Newborn Health</t>
  </si>
  <si>
    <t xml:space="preserve">For-Profit,Hybrid of For-Profit &amp; Nonprofit</t>
  </si>
  <si>
    <t xml:space="preserve">Equity funding,Other (explain below)</t>
  </si>
  <si>
    <t xml:space="preserve">Business model (e.g. product-market fit, strategy &amp; development),Financial (e.g. improving accounting practices, pitching to investors),Technology (e.g. software or hardware, web development/design, data analysis, etc.)</t>
  </si>
  <si>
    <t xml:space="preserve">Artificial Intelligence / Machine Learning,Big Data,Imaging and Sensor Technology,Internet of Things,Software and Mobile Applications</t>
  </si>
  <si>
    <t xml:space="preserve">Sresta Natural Bioproducts Pvt Ltd</t>
  </si>
  <si>
    <t xml:space="preserve">Raj</t>
  </si>
  <si>
    <t xml:space="preserve">Seelam</t>
  </si>
  <si>
    <t xml:space="preserve">East Asia and Pacific,Middle East and North Africa,South Asia,Sub-Saharan Africa</t>
  </si>
  <si>
    <t xml:space="preserve">Good Jobs &amp; Inclusive Entrepreneurship,Sustainable Food Systems</t>
  </si>
  <si>
    <t xml:space="preserve">Prototype,Pilot,Growth,Scale</t>
  </si>
  <si>
    <t xml:space="preserve">Equity funding</t>
  </si>
  <si>
    <t xml:space="preserve">Business model (e.g. product-market fit, strategy &amp; development),Financial (e.g. improving accounting practices, pitching to investors),Product / Service Distribution (e.g. expanding client base)</t>
  </si>
  <si>
    <t xml:space="preserve">Ancestral Technology &amp; Practices,Manufacturing Technology,Materials Science</t>
  </si>
  <si>
    <t xml:space="preserve">Ultranauts Inc</t>
  </si>
  <si>
    <t xml:space="preserve">Rajesh</t>
  </si>
  <si>
    <t xml:space="preserve">Anandan</t>
  </si>
  <si>
    <t xml:space="preserve">Latin America and the Caribbean,North America</t>
  </si>
  <si>
    <t xml:space="preserve">For-Profit,Nonprofit</t>
  </si>
  <si>
    <t xml:space="preserve">Business model (e.g. product-market fit, strategy &amp; development),Human Capital (e.g. sourcing talent, board development, etc.),Product / Service Distribution (e.g. expanding client base)</t>
  </si>
  <si>
    <t xml:space="preserve">Big Data,Software and Mobile Applications</t>
  </si>
  <si>
    <t xml:space="preserve">Soronko Solutions</t>
  </si>
  <si>
    <t xml:space="preserve">Regina</t>
  </si>
  <si>
    <t xml:space="preserve">Honu</t>
  </si>
  <si>
    <t xml:space="preserve">Business model (e.g. product-market fit, strategy &amp; development),Financial (e.g. improving accounting practices, pitching to investors),Human Capital (e.g. sourcing talent, board development, etc.),Monitoring &amp; Evaluation (e.g. collecting/using data, measuring impact),Technology (e.g. software or hardware, web development/design, data analysis, etc.)</t>
  </si>
  <si>
    <t xml:space="preserve">Artificial Intelligence / Machine Learning,Big Data,Crowd Sourced Service / Social Networks,Internet of Things</t>
  </si>
  <si>
    <t xml:space="preserve">Seed Global Health</t>
  </si>
  <si>
    <t xml:space="preserve">Vanessa</t>
  </si>
  <si>
    <t xml:space="preserve">Kerry</t>
  </si>
  <si>
    <t xml:space="preserve">North America,Sub-Saharan Africa</t>
  </si>
  <si>
    <t xml:space="preserve">Other (explain below)</t>
  </si>
  <si>
    <t xml:space="preserve">We are a non profit ad funding others is a very difficult challenge given we rely on philanthropy ourselves.</t>
  </si>
  <si>
    <t xml:space="preserve">Queen Rania Foundation for Education and Development</t>
  </si>
  <si>
    <t xml:space="preserve">Walid</t>
  </si>
  <si>
    <t xml:space="preserve">Ammari</t>
  </si>
  <si>
    <t xml:space="preserve">0012M00002O876UQAR</t>
  </si>
  <si>
    <t xml:space="preserve">American Student Assistance (ASA)</t>
  </si>
  <si>
    <t xml:space="preserve">Alisa</t>
  </si>
  <si>
    <t xml:space="preserve">Wilke</t>
  </si>
  <si>
    <t xml:space="preserve">Good Jobs &amp; Inclusive Entrepreneurship,Learning for Girls &amp; Women</t>
  </si>
  <si>
    <t xml:space="preserve">Grant funding,Equity funding</t>
  </si>
  <si>
    <t xml:space="preserve">Business model (e.g. product-market fit, strategy &amp; development),Monitoring &amp; Evaluation (e.g. collecting/using data, measuring impact),Product / Service Distribution (e.g. expanding client base),Public Relations (e.g. branding/marketing strategy, social and global media)</t>
  </si>
  <si>
    <t xml:space="preserve">0014100001cYVK2AAO</t>
  </si>
  <si>
    <t xml:space="preserve">BMW Foundation Herbert Quandt</t>
  </si>
  <si>
    <t xml:space="preserve">Jessica</t>
  </si>
  <si>
    <t xml:space="preserve">von Farkas</t>
  </si>
  <si>
    <t xml:space="preserve">Europe and Central Asia,Latin America and the Caribbean,Middle East and North Africa,North America,Sub-Saharan Africa</t>
  </si>
  <si>
    <t xml:space="preserve">Human Capital (e.g. sourcing talent, board development, etc.),Other (explain below)</t>
  </si>
  <si>
    <t xml:space="preserve">Leverage Knowledge in the Global BMW Foundation Responsible Leaders Network (+1800 Leaders from more than 100 countries) to support Solvers, provide opportunities to connect and learn with Solvers. Leadership Development, Community Building between both communities</t>
  </si>
  <si>
    <t xml:space="preserve">0012M00002MvFHUQA3</t>
  </si>
  <si>
    <t xml:space="preserve">Clint Taylor</t>
  </si>
  <si>
    <t xml:space="preserve">Clint</t>
  </si>
  <si>
    <t xml:space="preserve">Taylor</t>
  </si>
  <si>
    <t xml:space="preserve">Good Jobs &amp; Inclusive Entrepreneurship,Health Security &amp; Pandemics,Learning for Girls &amp; Women</t>
  </si>
  <si>
    <t xml:space="preserve">Artificial Intelligence / Machine Learning,Big Data,Software and Mobile Applications</t>
  </si>
  <si>
    <t xml:space="preserve">0014100000hIt2nAAC</t>
  </si>
  <si>
    <t xml:space="preserve">Clorox</t>
  </si>
  <si>
    <t xml:space="preserve">Lily</t>
  </si>
  <si>
    <t xml:space="preserve">Dani</t>
  </si>
  <si>
    <t xml:space="preserve">East Asia and Pacific,Latin America and the Caribbean,Middle East and North Africa,North America</t>
  </si>
  <si>
    <t xml:space="preserve">Good Jobs &amp; Inclusive Entrepreneurship,Health Security &amp; Pandemics</t>
  </si>
  <si>
    <t xml:space="preserve">Grant funding,Equity funding,Other (explain below)</t>
  </si>
  <si>
    <t xml:space="preserve">Other partnering opportunities - Co-development, Licensing</t>
  </si>
  <si>
    <t xml:space="preserve">0012M00002MvC5GQAV</t>
  </si>
  <si>
    <t xml:space="preserve">Conduent</t>
  </si>
  <si>
    <t xml:space="preserve">Burhan</t>
  </si>
  <si>
    <t xml:space="preserve">Jaffer</t>
  </si>
  <si>
    <t xml:space="preserve">Europe and Central Asia,Middle East and North Africa,North America,Sub-Saharan Africa</t>
  </si>
  <si>
    <t xml:space="preserve">Health Security &amp; Pandemics,Sustainable Food Systems</t>
  </si>
  <si>
    <t xml:space="preserve">Business model (e.g. product-market fit, strategy &amp; development),Financial (e.g. improving accounting practices, pitching to investors),Monitoring &amp; Evaluation (e.g. collecting/using data, measuring impact)</t>
  </si>
  <si>
    <t xml:space="preserve">Artificial Intelligence / Machine Learning,Big Data,Internet of Things,Software and Mobile Applications</t>
  </si>
  <si>
    <t xml:space="preserve">0014100001z3EbPAAU</t>
  </si>
  <si>
    <t xml:space="preserve">Deshpande Foundation</t>
  </si>
  <si>
    <t xml:space="preserve">Melville</t>
  </si>
  <si>
    <t xml:space="preserve">Business model (e.g. product-market fit, strategy &amp; development),Product / Service Distribution (e.g. expanding client base)</t>
  </si>
  <si>
    <t xml:space="preserve">Artificial Intelligence / Machine Learning,Big Data,GIS and Geospatial Technology,Software and Mobile Applications</t>
  </si>
  <si>
    <t xml:space="preserve">Happy to host teams with relevant applications at our incubation center in North Karnataka and provide mentoring and field connections for market validation.</t>
  </si>
  <si>
    <t xml:space="preserve">0012M00002FaCFuQAN</t>
  </si>
  <si>
    <t xml:space="preserve">Firefly Innovations</t>
  </si>
  <si>
    <t xml:space="preserve">Alessandro</t>
  </si>
  <si>
    <t xml:space="preserve">Ciari</t>
  </si>
  <si>
    <t xml:space="preserve">Maternal &amp; Newborn Health,Health Security &amp; Pandemics,Learning for Girls &amp; Women,Sustainable Food Systems</t>
  </si>
  <si>
    <t xml:space="preserve">Business model (e.g. product-market fit, strategy &amp; development),Human Capital (e.g. sourcing talent, board development, etc.),Monitoring &amp; Evaluation (e.g. collecting/using data, measuring impact),Product / Service Distribution (e.g. expanding client base),Public Relations (e.g. branding/marketing strategy, social and global media)</t>
  </si>
  <si>
    <t xml:space="preserve">0014100000hIrr0AAC</t>
  </si>
  <si>
    <t xml:space="preserve">Grupo Salinas</t>
  </si>
  <si>
    <t xml:space="preserve">David</t>
  </si>
  <si>
    <t xml:space="preserve">Ocanas</t>
  </si>
  <si>
    <t xml:space="preserve">Product / Service Distribution (e.g. expanding client base),Public Relations (e.g. branding/marketing strategy, social and global media)</t>
  </si>
  <si>
    <t xml:space="preserve">0012M00002MJ3BZQA1</t>
  </si>
  <si>
    <t xml:space="preserve">Ingredion</t>
  </si>
  <si>
    <t xml:space="preserve">Brian</t>
  </si>
  <si>
    <t xml:space="preserve">Nash</t>
  </si>
  <si>
    <t xml:space="preserve">East Asia and Pacific,Europe and Central Asia,Latin America and the Caribbean,Middle East and North Africa,North America,South Asia</t>
  </si>
  <si>
    <t xml:space="preserve">Good Jobs &amp; Inclusive Entrepreneurship,Learning for Girls &amp; Women,Sustainable Food Systems</t>
  </si>
  <si>
    <t xml:space="preserve">Concept</t>
  </si>
  <si>
    <t xml:space="preserve">Business model (e.g. product-market fit, strategy &amp; development),Legal or Regulatory Matters,Product / Service Distribution (e.g. expanding client base)</t>
  </si>
  <si>
    <t xml:space="preserve">Biotechnology / Bioengineering,Manufacturing Technology</t>
  </si>
  <si>
    <t xml:space="preserve">Ingredion is an ingredients solutions company, primarily servicing the food and beverage industries. Our expertise is in innovation, food supply chains, and associated business practices.</t>
  </si>
  <si>
    <t xml:space="preserve">0012M000022yFEZQA2</t>
  </si>
  <si>
    <t xml:space="preserve">Kevin Przybocki</t>
  </si>
  <si>
    <t xml:space="preserve">Kevin</t>
  </si>
  <si>
    <t xml:space="preserve">Przybocki</t>
  </si>
  <si>
    <t xml:space="preserve">Good Jobs &amp; Inclusive Entrepreneurship,Health Security &amp; Pandemics,Learning for Girls &amp; Women,Sustainable Food Systems</t>
  </si>
  <si>
    <t xml:space="preserve">Prototype,Pilot,Growth</t>
  </si>
  <si>
    <t xml:space="preserve">Business model (e.g. product-market fit, strategy &amp; development),Financial (e.g. improving accounting practices, pitching to investors),Human Capital (e.g. sourcing talent, board development, etc.),Monitoring &amp; Evaluation (e.g. collecting/using data, measuring impact),Product / Service Distribution (e.g. expanding client base)</t>
  </si>
  <si>
    <t xml:space="preserve">Internet of Things,Manufacturing Technology</t>
  </si>
  <si>
    <t xml:space="preserve">0012M00002GWyr0QAD</t>
  </si>
  <si>
    <t xml:space="preserve">Llamasoft</t>
  </si>
  <si>
    <t xml:space="preserve">Ryan</t>
  </si>
  <si>
    <t xml:space="preserve">Purcell</t>
  </si>
  <si>
    <t xml:space="preserve">Maternal &amp; Newborn Health,Learning for Girls &amp; Women,Sustainable Food Systems</t>
  </si>
  <si>
    <t xml:space="preserve">Business model (e.g. product-market fit, strategy &amp; development),Technology (e.g. software or hardware, web development/design, data analysis, etc.)</t>
  </si>
  <si>
    <t xml:space="preserve">Artificial Intelligence / Machine Learning,Crowd Sourced Service / Social Networks,GIS and Geospatial Technology,Robotics and Drones,Software and Mobile Applications</t>
  </si>
  <si>
    <t xml:space="preserve">LLamasoft are experts in decision-support tools that leverage a variety of algorithms (optimization, simulation, AI/ML, etc). We deploy our technology and work in supply chains across all industries and geos.</t>
  </si>
  <si>
    <t xml:space="preserve">0014100001jtBpMAAU</t>
  </si>
  <si>
    <t xml:space="preserve">Merian Ventures</t>
  </si>
  <si>
    <t xml:space="preserve">Alexsis</t>
  </si>
  <si>
    <t xml:space="preserve">de Raadt St James</t>
  </si>
  <si>
    <t xml:space="preserve">Europe and Central Asia,North America</t>
  </si>
  <si>
    <t xml:space="preserve">0012M0000295hKrQAI</t>
  </si>
  <si>
    <t xml:space="preserve">Mondi Group</t>
  </si>
  <si>
    <t xml:space="preserve">Graeme</t>
  </si>
  <si>
    <t xml:space="preserve">Smith</t>
  </si>
  <si>
    <t xml:space="preserve">East Asia and Pacific,Europe and Central Asia,Middle East and North Africa,North America,Sub-Saharan Africa</t>
  </si>
  <si>
    <t xml:space="preserve">Grant funding,Equity funding,Debt Funding</t>
  </si>
  <si>
    <t xml:space="preserve">Business model (e.g. product-market fit, strategy &amp; development),Monitoring &amp; Evaluation (e.g. collecting/using data, measuring impact),Product / Service Distribution (e.g. expanding client base),Technology (e.g. software or hardware, web development/design, data analysis, etc.)</t>
  </si>
  <si>
    <t xml:space="preserve">Manufacturing Technology,Materials Science</t>
  </si>
  <si>
    <t xml:space="preserve">We manufacture and process many types of materials across a large geographical footprint. This will provide many fundamental understandings for those who need to scale many of their production solutions</t>
  </si>
  <si>
    <t xml:space="preserve">0014100000hIrZtAAK</t>
  </si>
  <si>
    <t xml:space="preserve">Pfizer Inc.</t>
  </si>
  <si>
    <t xml:space="preserve">Paulette</t>
  </si>
  <si>
    <t xml:space="preserve">Ericksen</t>
  </si>
  <si>
    <t xml:space="preserve">Business model (e.g. product-market fit, strategy &amp; development),Human Capital (e.g. sourcing talent, board development, etc.),Monitoring &amp; Evaluation (e.g. collecting/using data, measuring impact)</t>
  </si>
  <si>
    <t xml:space="preserve">Imaging and Sensor Technology,Manufacturing Technology,Software and Mobile Applications</t>
  </si>
  <si>
    <t xml:space="preserve">0014100001l5cOlAAI</t>
  </si>
  <si>
    <t xml:space="preserve">Someone Else's Child Foundation</t>
  </si>
  <si>
    <t xml:space="preserve">Michael</t>
  </si>
  <si>
    <t xml:space="preserve">Christian</t>
  </si>
  <si>
    <t xml:space="preserve">Good Jobs &amp; Inclusive Entrepreneurship,Learning for Girls &amp; Women,Indigenous Communities Fellowship</t>
  </si>
  <si>
    <t xml:space="preserve">Business model (e.g. product-market fit, strategy &amp; development),Financial (e.g. improving accounting practices, pitching to investors),Human Capital (e.g. sourcing talent, board development, etc.),Public Relations (e.g. branding/marketing strategy, social and global media)</t>
  </si>
  <si>
    <t xml:space="preserve">0012M00002GX1TpQAL</t>
  </si>
  <si>
    <t xml:space="preserve">The Hague Business Agency</t>
  </si>
  <si>
    <t xml:space="preserve">Diana</t>
  </si>
  <si>
    <t xml:space="preserve">Eggleston</t>
  </si>
  <si>
    <t xml:space="preserve">Business model (e.g. product-market fit, strategy &amp; development),Product / Service Distribution (e.g. expanding client base),Public Relations (e.g. branding/marketing strategy, social and global media),Other (explain below)</t>
  </si>
  <si>
    <t xml:space="preserve">Artificial Intelligence / Machine Learning,Big Data,Biotechnology / Bioengineering,GIS and Geospatial Technology,Internet of Things,Manufacturing Technology,Materials Science,Robotics and Drones,Software and Mobile Applications</t>
  </si>
  <si>
    <t xml:space="preserve">The expertise in the technologies and expertise comes through our ImpactCity ecosystem. Our primary support to the Solver community is to help them with their expansion to Europe/rest of the world. We believe that ImpactCity The Hague in the Netherlands, the leading impact ecosystem in Europe is the ideal gateway. We provide extensive assistance - free of charge.</t>
  </si>
  <si>
    <t xml:space="preserve">0012M00002N7kg8QAB</t>
  </si>
  <si>
    <t xml:space="preserve">The Kamath Family Foundation</t>
  </si>
  <si>
    <t xml:space="preserve">Rekha</t>
  </si>
  <si>
    <t xml:space="preserve">Pai-Kamath</t>
  </si>
  <si>
    <t xml:space="preserve">Good Jobs &amp; Inclusive Entrepreneurship,Maternal &amp; Newborn Health,Health Security &amp; Pandemics,Learning for Girls &amp; Women,Sustainable Food Systems</t>
  </si>
  <si>
    <t xml:space="preserve">0012M000021ToNlQAK</t>
  </si>
  <si>
    <t xml:space="preserve">Twilio.org</t>
  </si>
  <si>
    <t xml:space="preserve">Suprita</t>
  </si>
  <si>
    <t xml:space="preserve">Makh</t>
  </si>
  <si>
    <t xml:space="preserve">Business model (e.g. product-market fit, strategy &amp; development),Financial (e.g. improving accounting practices, pitching to investors),Human Capital (e.g. sourcing talent, board development, etc.),Monitoring &amp; Evaluation (e.g. collecting/using data, measuring impact),Public Relations (e.g. branding/marketing strategy, social and global media),Technology (e.g. software or hardware, web development/design, data analysis, etc.)</t>
  </si>
  <si>
    <t xml:space="preserve">We're looking for innovators that use communications technology to solve social impact challenges.</t>
  </si>
  <si>
    <t xml:space="preserve">Country</t>
  </si>
  <si>
    <t xml:space="preserve">Region</t>
  </si>
  <si>
    <t xml:space="preserve">American Samoa</t>
  </si>
  <si>
    <t xml:space="preserve">Australia</t>
  </si>
  <si>
    <t xml:space="preserve">Brunei</t>
  </si>
  <si>
    <t xml:space="preserve">Cambodia</t>
  </si>
  <si>
    <t xml:space="preserve">China</t>
  </si>
  <si>
    <t xml:space="preserve">Fiji</t>
  </si>
  <si>
    <t xml:space="preserve">French Polynesia</t>
  </si>
  <si>
    <t xml:space="preserve">Guam</t>
  </si>
  <si>
    <t xml:space="preserve">Hong Kong</t>
  </si>
  <si>
    <t xml:space="preserve">Hong Kong SAR, China</t>
  </si>
  <si>
    <t xml:space="preserve">Indonesia</t>
  </si>
  <si>
    <t xml:space="preserve">Japan</t>
  </si>
  <si>
    <t xml:space="preserve">Kiribati</t>
  </si>
  <si>
    <t xml:space="preserve">North Korea</t>
  </si>
  <si>
    <t xml:space="preserve">Korea South</t>
  </si>
  <si>
    <t xml:space="preserve">South Korea</t>
  </si>
  <si>
    <t xml:space="preserve">Laos</t>
  </si>
  <si>
    <t xml:space="preserve">Macao</t>
  </si>
  <si>
    <t xml:space="preserve">Malaysia</t>
  </si>
  <si>
    <t xml:space="preserve">Marshall Islands</t>
  </si>
  <si>
    <t xml:space="preserve">Micronesia, Fed. Sts.</t>
  </si>
  <si>
    <t xml:space="preserve">Mongolia</t>
  </si>
  <si>
    <t xml:space="preserve">Burma</t>
  </si>
  <si>
    <t xml:space="preserve">Myanmar</t>
  </si>
  <si>
    <t xml:space="preserve">Nauru</t>
  </si>
  <si>
    <t xml:space="preserve">New Caledonia</t>
  </si>
  <si>
    <t xml:space="preserve">New Zealand</t>
  </si>
  <si>
    <t xml:space="preserve">Northern Mariana Islands</t>
  </si>
  <si>
    <t xml:space="preserve">Palau</t>
  </si>
  <si>
    <t xml:space="preserve">Philippines</t>
  </si>
  <si>
    <t xml:space="preserve">Samoa</t>
  </si>
  <si>
    <t xml:space="preserve">Singapore</t>
  </si>
  <si>
    <t xml:space="preserve">Solomon Islands</t>
  </si>
  <si>
    <t xml:space="preserve">Taiwan</t>
  </si>
  <si>
    <t xml:space="preserve">Taiwan, China</t>
  </si>
  <si>
    <t xml:space="preserve">Thailand</t>
  </si>
  <si>
    <t xml:space="preserve">Timor-Leste</t>
  </si>
  <si>
    <t xml:space="preserve">Papua New Guinea</t>
  </si>
  <si>
    <t xml:space="preserve">Tonga</t>
  </si>
  <si>
    <t xml:space="preserve">Tuvalu</t>
  </si>
  <si>
    <t xml:space="preserve">Vanuatu</t>
  </si>
  <si>
    <t xml:space="preserve">Vietnam</t>
  </si>
  <si>
    <t xml:space="preserve">Albania</t>
  </si>
  <si>
    <t xml:space="preserve">Andorra</t>
  </si>
  <si>
    <t xml:space="preserve">Armenia</t>
  </si>
  <si>
    <t xml:space="preserve">Austria</t>
  </si>
  <si>
    <t xml:space="preserve">Azerbaijan</t>
  </si>
  <si>
    <t xml:space="preserve">Belarus</t>
  </si>
  <si>
    <t xml:space="preserve">Belgium</t>
  </si>
  <si>
    <t xml:space="preserve">Nederland</t>
  </si>
  <si>
    <t xml:space="preserve">Bosnia and Herzegovina</t>
  </si>
  <si>
    <t xml:space="preserve">Bosnia Herzegovina</t>
  </si>
  <si>
    <t xml:space="preserve">Bulgaria</t>
  </si>
  <si>
    <t xml:space="preserve">Channel Islands</t>
  </si>
  <si>
    <t xml:space="preserve">Croatia</t>
  </si>
  <si>
    <t xml:space="preserve">Cyprus</t>
  </si>
  <si>
    <t xml:space="preserve">Czechia</t>
  </si>
  <si>
    <t xml:space="preserve">Czech Republic</t>
  </si>
  <si>
    <t xml:space="preserve">Denmark</t>
  </si>
  <si>
    <t xml:space="preserve">Estonia</t>
  </si>
  <si>
    <t xml:space="preserve">Faroe Islands</t>
  </si>
  <si>
    <t xml:space="preserve">Finland</t>
  </si>
  <si>
    <t xml:space="preserve">France</t>
  </si>
  <si>
    <t xml:space="preserve">Georgia</t>
  </si>
  <si>
    <t xml:space="preserve">Germany</t>
  </si>
  <si>
    <t xml:space="preserve">Gibraltar</t>
  </si>
  <si>
    <t xml:space="preserve">Greece</t>
  </si>
  <si>
    <t xml:space="preserve">Greenland</t>
  </si>
  <si>
    <t xml:space="preserve">Hungary</t>
  </si>
  <si>
    <t xml:space="preserve">Iceland</t>
  </si>
  <si>
    <t xml:space="preserve">Ireland {Republic}</t>
  </si>
  <si>
    <t xml:space="preserve">Ireland</t>
  </si>
  <si>
    <t xml:space="preserve">Isle of Man</t>
  </si>
  <si>
    <t xml:space="preserve">Italia</t>
  </si>
  <si>
    <t xml:space="preserve">Italy</t>
  </si>
  <si>
    <t xml:space="preserve">Kazakhstan</t>
  </si>
  <si>
    <t xml:space="preserve">Kyrgyz Republic</t>
  </si>
  <si>
    <t xml:space="preserve">Kosovo</t>
  </si>
  <si>
    <t xml:space="preserve">Kyrgyzstan</t>
  </si>
  <si>
    <t xml:space="preserve">Latvia</t>
  </si>
  <si>
    <t xml:space="preserve">Liechtenstein</t>
  </si>
  <si>
    <t xml:space="preserve">Lithuania</t>
  </si>
  <si>
    <t xml:space="preserve">Luxembourg</t>
  </si>
  <si>
    <t xml:space="preserve">Moldova</t>
  </si>
  <si>
    <t xml:space="preserve">Monaco</t>
  </si>
  <si>
    <t xml:space="preserve">Montenegro</t>
  </si>
  <si>
    <t xml:space="preserve">Netherlands</t>
  </si>
  <si>
    <t xml:space="preserve">North Macedonia</t>
  </si>
  <si>
    <t xml:space="preserve">Norway</t>
  </si>
  <si>
    <t xml:space="preserve">Poland</t>
  </si>
  <si>
    <t xml:space="preserve">Portugal</t>
  </si>
  <si>
    <t xml:space="preserve">România</t>
  </si>
  <si>
    <t xml:space="preserve">Romania</t>
  </si>
  <si>
    <t xml:space="preserve">Russian Federation</t>
  </si>
  <si>
    <t xml:space="preserve">Russia</t>
  </si>
  <si>
    <t xml:space="preserve">San Marino</t>
  </si>
  <si>
    <t xml:space="preserve">Serbia</t>
  </si>
  <si>
    <t xml:space="preserve">Slovak Republic</t>
  </si>
  <si>
    <t xml:space="preserve">Slovenia</t>
  </si>
  <si>
    <t xml:space="preserve">España</t>
  </si>
  <si>
    <t xml:space="preserve">Spain</t>
  </si>
  <si>
    <t xml:space="preserve">Sweden</t>
  </si>
  <si>
    <t xml:space="preserve">Switzerland</t>
  </si>
  <si>
    <t xml:space="preserve">Tajikistan</t>
  </si>
  <si>
    <t xml:space="preserve">Turkey</t>
  </si>
  <si>
    <t xml:space="preserve">Turkmenistan</t>
  </si>
  <si>
    <t xml:space="preserve">Ukraine</t>
  </si>
  <si>
    <t xml:space="preserve">United Kingdom</t>
  </si>
  <si>
    <t xml:space="preserve">UK</t>
  </si>
  <si>
    <t xml:space="preserve">Uzbekistan</t>
  </si>
  <si>
    <t xml:space="preserve">Antigua and Barbuda</t>
  </si>
  <si>
    <t xml:space="preserve">Argentina</t>
  </si>
  <si>
    <t xml:space="preserve">Aruba</t>
  </si>
  <si>
    <t xml:space="preserve">Bahamas, The</t>
  </si>
  <si>
    <t xml:space="preserve">Barbados</t>
  </si>
  <si>
    <t xml:space="preserve">Belize</t>
  </si>
  <si>
    <t xml:space="preserve">Bolivia</t>
  </si>
  <si>
    <t xml:space="preserve">Brasil</t>
  </si>
  <si>
    <t xml:space="preserve">Brazil</t>
  </si>
  <si>
    <t xml:space="preserve">British Virgin Islands</t>
  </si>
  <si>
    <t xml:space="preserve">Cayman Islands</t>
  </si>
  <si>
    <t xml:space="preserve">Chile</t>
  </si>
  <si>
    <t xml:space="preserve">Colombia</t>
  </si>
  <si>
    <t xml:space="preserve">Costa Rica</t>
  </si>
  <si>
    <t xml:space="preserve">Cuba</t>
  </si>
  <si>
    <t xml:space="preserve">Curacao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</si>
  <si>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</si>
  <si>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</si>
  <si>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</si>
  <si>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</si>
  <si>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Grenada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</si>
  <si>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</si>
  <si>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</si>
  <si>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</si>
  <si>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</si>
  <si>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</si>
  <si>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México</t>
  </si>
  <si>
    <t xml:space="preserve">Mexico</t>
  </si>
  <si>
    <t xml:space="preserve">Nicaragua</t>
  </si>
  <si>
    <t xml:space="preserve">Panama</t>
  </si>
  <si>
    <t xml:space="preserve">Paraguay</t>
  </si>
  <si>
    <t xml:space="preserve">Peru</t>
  </si>
  <si>
    <t xml:space="preserve">Perú</t>
  </si>
  <si>
    <t xml:space="preserve">Puerto Rico</t>
  </si>
  <si>
    <t xml:space="preserve">Sint Maarten (Dutch part)</t>
  </si>
  <si>
    <t xml:space="preserve">St. Kitts and Nevis</t>
  </si>
  <si>
    <t xml:space="preserve">St. Lucia</t>
  </si>
  <si>
    <t xml:space="preserve">St. Martin (French part)</t>
  </si>
  <si>
    <t xml:space="preserve">St. Vincent and the Grenadines</t>
  </si>
  <si>
    <t xml:space="preserve">Suriname</t>
  </si>
  <si>
    <t xml:space="preserve">Trinidad &amp; Tobago</t>
  </si>
  <si>
    <t xml:space="preserve">Trinidad and Tobago</t>
  </si>
  <si>
    <t xml:space="preserve">Turks and Caicos Islands</t>
  </si>
  <si>
    <t xml:space="preserve">Uruguay</t>
  </si>
  <si>
    <t xml:space="preserve">Venezuela, RB</t>
  </si>
  <si>
    <t xml:space="preserve">Venezuela</t>
  </si>
  <si>
    <t xml:space="preserve">Virgin Islands (U.S.)</t>
  </si>
  <si>
    <t xml:space="preserve">Algeria</t>
  </si>
  <si>
    <t xml:space="preserve">Bahrain</t>
  </si>
  <si>
    <t xml:space="preserve">Djibouti</t>
  </si>
  <si>
    <t xml:space="preserve">Egypt</t>
  </si>
  <si>
    <t xml:space="preserve">Iran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</si>
  <si>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</si>
  <si>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</si>
  <si>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</si>
  <si>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</si>
  <si>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</si>
  <si>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Libya</t>
  </si>
  <si>
    <t xml:space="preserve">Malta</t>
  </si>
  <si>
    <t xml:space="preserve">Morocco</t>
  </si>
  <si>
    <t xml:space="preserve">Oman</t>
  </si>
  <si>
    <t xml:space="preserve">Qatar</t>
  </si>
  <si>
    <t xml:space="preserve">Saudi Arabia</t>
  </si>
  <si>
    <t xml:space="preserve">Syria</t>
  </si>
  <si>
    <t xml:space="preserve">Syrian Arab Republic</t>
  </si>
  <si>
    <t xml:space="preserve">Tunisia</t>
  </si>
  <si>
    <t xml:space="preserve">Tunisie</t>
  </si>
  <si>
    <t xml:space="preserve">United Arab Emirates</t>
  </si>
  <si>
    <t xml:space="preserve">Palestine</t>
  </si>
  <si>
    <t xml:space="preserve">Palestinian Territories</t>
  </si>
  <si>
    <t xml:space="preserve">West Bank and Gaza</t>
  </si>
  <si>
    <t xml:space="preserve">Yemen</t>
  </si>
  <si>
    <t xml:space="preserve">Bermuda</t>
  </si>
  <si>
    <t xml:space="preserve">Canada</t>
  </si>
  <si>
    <t xml:space="preserve">United States</t>
  </si>
  <si>
    <t xml:space="preserve">США</t>
  </si>
  <si>
    <t xml:space="preserve">USA</t>
  </si>
  <si>
    <t xml:space="preserve">Afghanistan</t>
  </si>
  <si>
    <t xml:space="preserve">Bangladesh</t>
  </si>
  <si>
    <t xml:space="preserve">Bhutan</t>
  </si>
  <si>
    <t xml:space="preserve">India</t>
  </si>
  <si>
    <t xml:space="preserve">Maldives</t>
  </si>
  <si>
    <t xml:space="preserve">Nepal</t>
  </si>
  <si>
    <t xml:space="preserve">Pakistan</t>
  </si>
  <si>
    <t xml:space="preserve">Sri Lanka</t>
  </si>
  <si>
    <t xml:space="preserve">Angola</t>
  </si>
  <si>
    <t xml:space="preserve">Benin</t>
  </si>
  <si>
    <t xml:space="preserve">Bénin</t>
  </si>
  <si>
    <t xml:space="preserve">Botswana</t>
  </si>
  <si>
    <t xml:space="preserve">Burkina</t>
  </si>
  <si>
    <t xml:space="preserve">Burkina Faso</t>
  </si>
  <si>
    <t xml:space="preserve">Burundi</t>
  </si>
  <si>
    <t xml:space="preserve">Cabo Verde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</si>
  <si>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</si>
  <si>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</si>
  <si>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</si>
  <si>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</si>
  <si>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 {Democratic Rep}</t>
  </si>
  <si>
    <t xml:space="preserve">Congo, Democratic Republic</t>
  </si>
  <si>
    <t xml:space="preserve">Congo</t>
  </si>
  <si>
    <t xml:space="preserve">Congo, Republic</t>
  </si>
  <si>
    <t xml:space="preserve">Republic of the Congo</t>
  </si>
  <si>
    <t xml:space="preserve">Democratic Republic of the Congo</t>
  </si>
  <si>
    <t xml:space="preserve">Côte d'Ivoire</t>
  </si>
  <si>
    <t xml:space="preserve">Ivory Coast</t>
  </si>
  <si>
    <t xml:space="preserve">Equatorial Guinea</t>
  </si>
  <si>
    <t xml:space="preserve">Eritrea</t>
  </si>
  <si>
    <t xml:space="preserve">Swaziland</t>
  </si>
  <si>
    <t xml:space="preserve">Ethiopia</t>
  </si>
  <si>
    <t xml:space="preserve">Gabon</t>
  </si>
  <si>
    <t xml:space="preserve">Gambia, The</t>
  </si>
  <si>
    <t xml:space="preserve">The Gambia</t>
  </si>
  <si>
    <t xml:space="preserve">Gambia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</si>
  <si>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</si>
  <si>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</si>
  <si>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</si>
  <si>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</si>
  <si>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</si>
  <si>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</si>
  <si>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</si>
  <si>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</si>
  <si>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</si>
  <si>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</si>
  <si>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</si>
  <si>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Mozambique</t>
  </si>
  <si>
    <t xml:space="preserve">Namibia</t>
  </si>
  <si>
    <t xml:space="preserve">Niger</t>
  </si>
  <si>
    <t xml:space="preserve">Nigeria</t>
  </si>
  <si>
    <t xml:space="preserve">Rwanda</t>
  </si>
  <si>
    <t xml:space="preserve">São Tomé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</si>
  <si>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</si>
  <si>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</si>
  <si>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</si>
  <si>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</si>
  <si>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</si>
  <si>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South Sudan</t>
  </si>
  <si>
    <t xml:space="preserve">Sudan</t>
  </si>
  <si>
    <t xml:space="preserve">Tanzania</t>
  </si>
  <si>
    <t xml:space="preserve">Togo</t>
  </si>
  <si>
    <t xml:space="preserve">Uganda</t>
  </si>
  <si>
    <t xml:space="preserve">Zambia</t>
  </si>
  <si>
    <t xml:space="preserve">Zimbabwe</t>
  </si>
  <si>
    <t xml:space="preserve">Cape Verde</t>
  </si>
  <si>
    <t xml:space="preserve">Saint Kitts and Nevis</t>
  </si>
  <si>
    <t xml:space="preserve">HQ Country</t>
  </si>
  <si>
    <t xml:space="preserve">Combined Regions</t>
  </si>
  <si>
    <t xml:space="preserve">Country 1</t>
  </si>
  <si>
    <t xml:space="preserve">Country 2</t>
  </si>
  <si>
    <t xml:space="preserve">Country 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</si>
</sst>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amojunto.org.br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tamojunto.org.br/" TargetMode="External"/><Relationship Id="rId2" Type="http://schemas.openxmlformats.org/officeDocument/2006/relationships/hyperlink" Target="http://tamojunto.org.b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0.7"/>
    <col collapsed="false" customWidth="true" hidden="false" outlineLevel="0" max="10" min="2" style="0" width="14.43"/>
    <col collapsed="false" customWidth="true" hidden="false" outlineLevel="0" max="11" min="11" style="0" width="29.43"/>
    <col collapsed="false" customWidth="true" hidden="false" outlineLevel="0" max="12" min="12" style="0" width="9.58"/>
    <col collapsed="false" customWidth="true" hidden="false" outlineLevel="0" max="15" min="13" style="0" width="43.13"/>
    <col collapsed="false" customWidth="true" hidden="false" outlineLevel="0" max="1025" min="1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/>
      <c r="I2" s="3"/>
      <c r="J2" s="3"/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/>
      <c r="T2" s="2"/>
      <c r="U2" s="2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21</v>
      </c>
      <c r="B3" s="2" t="s">
        <v>36</v>
      </c>
      <c r="C3" s="2" t="s">
        <v>37</v>
      </c>
      <c r="D3" s="2" t="s">
        <v>24</v>
      </c>
      <c r="H3" s="3"/>
      <c r="I3" s="3"/>
      <c r="J3" s="3"/>
      <c r="K3" s="2" t="s">
        <v>38</v>
      </c>
      <c r="L3" s="2" t="s">
        <v>29</v>
      </c>
      <c r="M3" s="2" t="s">
        <v>39</v>
      </c>
      <c r="N3" s="2" t="s">
        <v>40</v>
      </c>
      <c r="O3" s="2" t="s">
        <v>32</v>
      </c>
      <c r="P3" s="2"/>
      <c r="Q3" s="2"/>
      <c r="R3" s="2"/>
      <c r="S3" s="2"/>
      <c r="T3" s="2"/>
      <c r="U3" s="2"/>
      <c r="V3" s="3"/>
      <c r="W3" s="3"/>
      <c r="X3" s="3"/>
      <c r="Y3" s="3"/>
      <c r="Z3" s="3"/>
    </row>
    <row r="4" customFormat="false" ht="15.75" hidden="false" customHeight="false" outlineLevel="0" collapsed="false">
      <c r="A4" s="2" t="s">
        <v>21</v>
      </c>
      <c r="B4" s="2" t="s">
        <v>41</v>
      </c>
      <c r="C4" s="2" t="s">
        <v>26</v>
      </c>
      <c r="D4" s="2" t="s">
        <v>25</v>
      </c>
      <c r="E4" s="2"/>
      <c r="H4" s="3"/>
      <c r="I4" s="3"/>
      <c r="J4" s="3"/>
      <c r="K4" s="2" t="s">
        <v>38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/>
      <c r="R4" s="2"/>
      <c r="S4" s="2"/>
      <c r="T4" s="2"/>
      <c r="U4" s="2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21</v>
      </c>
      <c r="B5" s="2" t="s">
        <v>47</v>
      </c>
      <c r="C5" s="2" t="s">
        <v>24</v>
      </c>
      <c r="D5" s="2" t="s">
        <v>25</v>
      </c>
      <c r="E5" s="2" t="s">
        <v>27</v>
      </c>
      <c r="H5" s="3"/>
      <c r="I5" s="3"/>
      <c r="J5" s="3"/>
      <c r="K5" s="2" t="s">
        <v>48</v>
      </c>
      <c r="L5" s="2" t="s">
        <v>42</v>
      </c>
      <c r="M5" s="2" t="s">
        <v>43</v>
      </c>
      <c r="N5" s="2" t="s">
        <v>44</v>
      </c>
      <c r="O5" s="2" t="s">
        <v>32</v>
      </c>
      <c r="P5" s="2" t="s">
        <v>33</v>
      </c>
      <c r="Q5" s="2" t="s">
        <v>49</v>
      </c>
      <c r="R5" s="2" t="s">
        <v>35</v>
      </c>
      <c r="S5" s="2"/>
      <c r="T5" s="2"/>
      <c r="U5" s="2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21</v>
      </c>
      <c r="B6" s="2" t="s">
        <v>50</v>
      </c>
      <c r="C6" s="2" t="s">
        <v>27</v>
      </c>
      <c r="D6" s="2" t="s">
        <v>24</v>
      </c>
      <c r="H6" s="3"/>
      <c r="I6" s="3"/>
      <c r="J6" s="3"/>
      <c r="K6" s="2" t="s">
        <v>48</v>
      </c>
      <c r="L6" s="2" t="s">
        <v>51</v>
      </c>
      <c r="M6" s="2" t="s">
        <v>52</v>
      </c>
      <c r="N6" s="2" t="s">
        <v>53</v>
      </c>
      <c r="O6" s="2" t="s">
        <v>32</v>
      </c>
      <c r="P6" s="2" t="s">
        <v>54</v>
      </c>
      <c r="Q6" s="2" t="s">
        <v>49</v>
      </c>
      <c r="R6" s="2" t="s">
        <v>34</v>
      </c>
      <c r="S6" s="2" t="s">
        <v>35</v>
      </c>
      <c r="T6" s="2"/>
      <c r="U6" s="2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21</v>
      </c>
      <c r="B7" s="2" t="s">
        <v>55</v>
      </c>
      <c r="C7" s="2" t="s">
        <v>25</v>
      </c>
      <c r="D7" s="2" t="s">
        <v>26</v>
      </c>
      <c r="E7" s="2" t="s">
        <v>23</v>
      </c>
      <c r="H7" s="3"/>
      <c r="I7" s="3"/>
      <c r="J7" s="3"/>
      <c r="K7" s="2" t="s">
        <v>48</v>
      </c>
      <c r="L7" s="2" t="s">
        <v>51</v>
      </c>
      <c r="M7" s="2" t="s">
        <v>30</v>
      </c>
      <c r="N7" s="2" t="s">
        <v>31</v>
      </c>
      <c r="O7" s="2" t="s">
        <v>35</v>
      </c>
      <c r="P7" s="2"/>
      <c r="Q7" s="2"/>
      <c r="R7" s="2"/>
      <c r="S7" s="2"/>
      <c r="T7" s="2"/>
      <c r="U7" s="2"/>
      <c r="V7" s="3"/>
      <c r="W7" s="3"/>
      <c r="X7" s="3"/>
      <c r="Y7" s="3"/>
      <c r="Z7" s="3"/>
    </row>
    <row r="8" customFormat="false" ht="15.75" hidden="false" customHeight="false" outlineLevel="0" collapsed="false">
      <c r="A8" s="2" t="s">
        <v>21</v>
      </c>
      <c r="B8" s="2" t="s">
        <v>56</v>
      </c>
      <c r="C8" s="2" t="s">
        <v>25</v>
      </c>
      <c r="D8" s="2" t="s">
        <v>57</v>
      </c>
      <c r="H8" s="3"/>
      <c r="I8" s="3"/>
      <c r="J8" s="3"/>
      <c r="K8" s="2" t="s">
        <v>48</v>
      </c>
      <c r="L8" s="2" t="s">
        <v>51</v>
      </c>
      <c r="M8" s="2" t="s">
        <v>58</v>
      </c>
      <c r="N8" s="2" t="s">
        <v>59</v>
      </c>
      <c r="O8" s="2" t="s">
        <v>54</v>
      </c>
      <c r="P8" s="2" t="s">
        <v>49</v>
      </c>
      <c r="Q8" s="2" t="s">
        <v>35</v>
      </c>
      <c r="R8" s="2"/>
      <c r="S8" s="2"/>
      <c r="T8" s="2"/>
      <c r="U8" s="2"/>
      <c r="V8" s="3"/>
      <c r="W8" s="3"/>
      <c r="X8" s="3"/>
      <c r="Y8" s="3"/>
      <c r="Z8" s="3"/>
    </row>
    <row r="9" customFormat="false" ht="15.75" hidden="false" customHeight="false" outlineLevel="0" collapsed="false">
      <c r="A9" s="2" t="s">
        <v>60</v>
      </c>
      <c r="B9" s="2" t="s">
        <v>61</v>
      </c>
      <c r="C9" s="2" t="s">
        <v>62</v>
      </c>
      <c r="D9" s="2"/>
      <c r="H9" s="3"/>
      <c r="I9" s="3"/>
      <c r="J9" s="3"/>
      <c r="K9" s="2" t="s">
        <v>48</v>
      </c>
      <c r="L9" s="2" t="s">
        <v>29</v>
      </c>
      <c r="M9" s="2" t="s">
        <v>52</v>
      </c>
      <c r="N9" s="2" t="s">
        <v>63</v>
      </c>
      <c r="O9" s="2" t="s">
        <v>64</v>
      </c>
      <c r="P9" s="2" t="s">
        <v>32</v>
      </c>
      <c r="Q9" s="2" t="s">
        <v>65</v>
      </c>
      <c r="R9" s="2" t="s">
        <v>54</v>
      </c>
      <c r="S9" s="2" t="s">
        <v>49</v>
      </c>
      <c r="T9" s="2" t="s">
        <v>34</v>
      </c>
      <c r="U9" s="2" t="s">
        <v>35</v>
      </c>
      <c r="V9" s="3"/>
      <c r="W9" s="3"/>
      <c r="X9" s="3"/>
      <c r="Y9" s="3"/>
      <c r="Z9" s="3"/>
    </row>
    <row r="10" customFormat="false" ht="15.75" hidden="false" customHeight="false" outlineLevel="0" collapsed="false">
      <c r="A10" s="2" t="s">
        <v>60</v>
      </c>
      <c r="B10" s="2" t="s">
        <v>66</v>
      </c>
      <c r="C10" s="2" t="s">
        <v>27</v>
      </c>
      <c r="D10" s="2"/>
      <c r="H10" s="3"/>
      <c r="I10" s="3"/>
      <c r="J10" s="3"/>
      <c r="K10" s="2" t="s">
        <v>67</v>
      </c>
      <c r="L10" s="2" t="s">
        <v>42</v>
      </c>
      <c r="M10" s="2" t="s">
        <v>52</v>
      </c>
      <c r="N10" s="2" t="s">
        <v>63</v>
      </c>
      <c r="O10" s="2" t="s">
        <v>64</v>
      </c>
      <c r="P10" s="2" t="s">
        <v>49</v>
      </c>
      <c r="Q10" s="2"/>
      <c r="R10" s="2"/>
      <c r="S10" s="2"/>
      <c r="T10" s="2"/>
      <c r="U10" s="2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2" t="s">
        <v>60</v>
      </c>
      <c r="B11" s="2" t="s">
        <v>68</v>
      </c>
      <c r="C11" s="2" t="s">
        <v>23</v>
      </c>
      <c r="D11" s="2" t="s">
        <v>57</v>
      </c>
      <c r="E11" s="2" t="s">
        <v>26</v>
      </c>
      <c r="F11" s="2" t="s">
        <v>25</v>
      </c>
      <c r="H11" s="3"/>
      <c r="I11" s="3"/>
      <c r="J11" s="3"/>
      <c r="K11" s="2" t="s">
        <v>67</v>
      </c>
      <c r="L11" s="2" t="s">
        <v>51</v>
      </c>
      <c r="M11" s="2" t="s">
        <v>52</v>
      </c>
      <c r="N11" s="2" t="s">
        <v>63</v>
      </c>
      <c r="O11" s="2" t="s">
        <v>49</v>
      </c>
      <c r="P11" s="2" t="s">
        <v>35</v>
      </c>
      <c r="Q11" s="2"/>
      <c r="R11" s="2"/>
      <c r="S11" s="2"/>
      <c r="T11" s="2"/>
      <c r="U11" s="2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2" t="s">
        <v>60</v>
      </c>
      <c r="B12" s="2" t="s">
        <v>69</v>
      </c>
      <c r="C12" s="2" t="s">
        <v>57</v>
      </c>
      <c r="D12" s="2"/>
      <c r="H12" s="3"/>
      <c r="I12" s="3"/>
      <c r="J12" s="3"/>
      <c r="K12" s="2" t="s">
        <v>48</v>
      </c>
      <c r="L12" s="2" t="s">
        <v>51</v>
      </c>
      <c r="M12" s="2" t="s">
        <v>52</v>
      </c>
      <c r="N12" s="2" t="s">
        <v>63</v>
      </c>
      <c r="O12" s="2" t="s">
        <v>64</v>
      </c>
      <c r="P12" s="2" t="s">
        <v>54</v>
      </c>
      <c r="Q12" s="2"/>
      <c r="R12" s="2"/>
      <c r="S12" s="2"/>
      <c r="T12" s="2"/>
      <c r="U12" s="2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2" t="s">
        <v>60</v>
      </c>
      <c r="B13" s="2" t="s">
        <v>70</v>
      </c>
      <c r="C13" s="2" t="s">
        <v>26</v>
      </c>
      <c r="D13" s="2" t="s">
        <v>27</v>
      </c>
      <c r="E13" s="2" t="s">
        <v>62</v>
      </c>
      <c r="F13" s="2"/>
      <c r="H13" s="3"/>
      <c r="I13" s="3"/>
      <c r="J13" s="3"/>
      <c r="K13" s="2" t="s">
        <v>67</v>
      </c>
      <c r="L13" s="2" t="s">
        <v>42</v>
      </c>
      <c r="M13" s="2" t="s">
        <v>52</v>
      </c>
      <c r="N13" s="2" t="s">
        <v>63</v>
      </c>
      <c r="O13" s="2" t="s">
        <v>32</v>
      </c>
      <c r="P13" s="2" t="s">
        <v>65</v>
      </c>
      <c r="Q13" s="2" t="s">
        <v>33</v>
      </c>
      <c r="R13" s="2" t="s">
        <v>35</v>
      </c>
      <c r="S13" s="2"/>
      <c r="T13" s="2"/>
      <c r="U13" s="2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2" t="s">
        <v>60</v>
      </c>
      <c r="B14" s="2" t="s">
        <v>71</v>
      </c>
      <c r="C14" s="2" t="s">
        <v>37</v>
      </c>
      <c r="D14" s="2"/>
      <c r="H14" s="3"/>
      <c r="I14" s="3"/>
      <c r="J14" s="3"/>
      <c r="K14" s="2" t="s">
        <v>67</v>
      </c>
      <c r="L14" s="2" t="s">
        <v>42</v>
      </c>
      <c r="M14" s="2" t="s">
        <v>52</v>
      </c>
      <c r="N14" s="2" t="s">
        <v>63</v>
      </c>
      <c r="O14" s="2" t="s">
        <v>64</v>
      </c>
      <c r="P14" s="2" t="s">
        <v>49</v>
      </c>
      <c r="Q14" s="2" t="s">
        <v>72</v>
      </c>
      <c r="R14" s="2"/>
      <c r="S14" s="2"/>
      <c r="T14" s="2"/>
      <c r="U14" s="2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2" t="s">
        <v>60</v>
      </c>
      <c r="B15" s="2" t="s">
        <v>73</v>
      </c>
      <c r="C15" s="2" t="s">
        <v>25</v>
      </c>
      <c r="D15" s="2"/>
      <c r="H15" s="3"/>
      <c r="I15" s="3"/>
      <c r="J15" s="3"/>
      <c r="K15" s="2" t="s">
        <v>28</v>
      </c>
      <c r="L15" s="2" t="s">
        <v>42</v>
      </c>
      <c r="M15" s="2" t="s">
        <v>52</v>
      </c>
      <c r="N15" s="2" t="s">
        <v>63</v>
      </c>
      <c r="O15" s="2" t="s">
        <v>64</v>
      </c>
      <c r="P15" s="2" t="s">
        <v>74</v>
      </c>
      <c r="Q15" s="2" t="s">
        <v>54</v>
      </c>
      <c r="R15" s="2" t="s">
        <v>35</v>
      </c>
      <c r="S15" s="2"/>
      <c r="T15" s="2"/>
      <c r="U15" s="2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 t="s">
        <v>60</v>
      </c>
      <c r="B16" s="2" t="s">
        <v>75</v>
      </c>
      <c r="C16" s="2"/>
      <c r="D16" s="2"/>
      <c r="H16" s="3"/>
      <c r="I16" s="3"/>
      <c r="J16" s="3"/>
      <c r="K16" s="2" t="s">
        <v>38</v>
      </c>
      <c r="L16" s="2" t="s">
        <v>51</v>
      </c>
      <c r="M16" s="2" t="s">
        <v>52</v>
      </c>
      <c r="N16" s="2"/>
      <c r="O16" s="2"/>
      <c r="P16" s="2"/>
      <c r="Q16" s="2"/>
      <c r="R16" s="2"/>
      <c r="S16" s="2"/>
      <c r="T16" s="2"/>
      <c r="U16" s="2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2" t="s">
        <v>76</v>
      </c>
      <c r="B17" s="2" t="s">
        <v>77</v>
      </c>
      <c r="C17" s="2" t="s">
        <v>57</v>
      </c>
      <c r="D17" s="2" t="s">
        <v>23</v>
      </c>
      <c r="H17" s="3"/>
      <c r="I17" s="3"/>
      <c r="J17" s="3"/>
      <c r="K17" s="2" t="s">
        <v>48</v>
      </c>
      <c r="L17" s="2" t="s">
        <v>29</v>
      </c>
      <c r="M17" s="2" t="s">
        <v>43</v>
      </c>
      <c r="N17" s="2" t="s">
        <v>44</v>
      </c>
      <c r="O17" s="2" t="s">
        <v>54</v>
      </c>
      <c r="P17" s="2" t="s">
        <v>49</v>
      </c>
      <c r="Q17" s="2" t="s">
        <v>35</v>
      </c>
      <c r="R17" s="2"/>
      <c r="S17" s="2"/>
      <c r="T17" s="2"/>
      <c r="U17" s="2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2" t="s">
        <v>76</v>
      </c>
      <c r="B18" s="2" t="s">
        <v>78</v>
      </c>
      <c r="C18" s="2" t="s">
        <v>24</v>
      </c>
      <c r="D18" s="2" t="s">
        <v>27</v>
      </c>
      <c r="E18" s="2" t="s">
        <v>23</v>
      </c>
      <c r="F18" s="2" t="s">
        <v>57</v>
      </c>
      <c r="G18" s="2"/>
      <c r="H18" s="3"/>
      <c r="I18" s="3"/>
      <c r="J18" s="3"/>
      <c r="K18" s="2" t="s">
        <v>28</v>
      </c>
      <c r="L18" s="2" t="s">
        <v>51</v>
      </c>
      <c r="M18" s="2" t="s">
        <v>39</v>
      </c>
      <c r="N18" s="2" t="s">
        <v>79</v>
      </c>
      <c r="O18" s="2" t="s">
        <v>32</v>
      </c>
      <c r="P18" s="2" t="s">
        <v>49</v>
      </c>
      <c r="Q18" s="2" t="s">
        <v>72</v>
      </c>
      <c r="R18" s="2" t="s">
        <v>35</v>
      </c>
      <c r="S18" s="2"/>
      <c r="T18" s="2"/>
      <c r="U18" s="2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2" t="s">
        <v>76</v>
      </c>
      <c r="B19" s="2" t="s">
        <v>80</v>
      </c>
      <c r="C19" s="2" t="s">
        <v>27</v>
      </c>
      <c r="D19" s="2"/>
      <c r="H19" s="3"/>
      <c r="I19" s="3"/>
      <c r="J19" s="3"/>
      <c r="K19" s="2" t="s">
        <v>48</v>
      </c>
      <c r="L19" s="2" t="s">
        <v>51</v>
      </c>
      <c r="M19" s="2" t="s">
        <v>30</v>
      </c>
      <c r="N19" s="2" t="s">
        <v>81</v>
      </c>
      <c r="O19" s="2" t="s">
        <v>33</v>
      </c>
      <c r="P19" s="2" t="s">
        <v>82</v>
      </c>
      <c r="Q19" s="2"/>
      <c r="R19" s="2"/>
      <c r="S19" s="2"/>
      <c r="T19" s="2"/>
      <c r="U19" s="2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2" t="s">
        <v>76</v>
      </c>
      <c r="B20" s="2" t="s">
        <v>83</v>
      </c>
      <c r="C20" s="2" t="s">
        <v>27</v>
      </c>
      <c r="D20" s="2" t="s">
        <v>23</v>
      </c>
      <c r="H20" s="3"/>
      <c r="I20" s="3"/>
      <c r="J20" s="3"/>
      <c r="K20" s="2" t="s">
        <v>48</v>
      </c>
      <c r="L20" s="2" t="s">
        <v>51</v>
      </c>
      <c r="M20" s="2" t="s">
        <v>43</v>
      </c>
      <c r="N20" s="2" t="s">
        <v>44</v>
      </c>
      <c r="O20" s="2" t="s">
        <v>32</v>
      </c>
      <c r="P20" s="2" t="s">
        <v>34</v>
      </c>
      <c r="Q20" s="2" t="s">
        <v>35</v>
      </c>
      <c r="R20" s="2"/>
      <c r="S20" s="2"/>
      <c r="T20" s="2"/>
      <c r="U20" s="2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2" t="s">
        <v>76</v>
      </c>
      <c r="B21" s="2" t="s">
        <v>84</v>
      </c>
      <c r="C21" s="2" t="s">
        <v>24</v>
      </c>
      <c r="D21" s="2" t="s">
        <v>27</v>
      </c>
      <c r="E21" s="2" t="s">
        <v>23</v>
      </c>
      <c r="F21" s="2" t="s">
        <v>57</v>
      </c>
      <c r="H21" s="3"/>
      <c r="I21" s="3"/>
      <c r="J21" s="3"/>
      <c r="K21" s="2" t="s">
        <v>48</v>
      </c>
      <c r="L21" s="2" t="s">
        <v>51</v>
      </c>
      <c r="M21" s="2" t="s">
        <v>85</v>
      </c>
      <c r="N21" s="2" t="s">
        <v>86</v>
      </c>
      <c r="O21" s="2" t="s">
        <v>64</v>
      </c>
      <c r="P21" s="2" t="s">
        <v>33</v>
      </c>
      <c r="Q21" s="2" t="s">
        <v>54</v>
      </c>
      <c r="R21" s="2" t="s">
        <v>35</v>
      </c>
      <c r="S21" s="2"/>
      <c r="T21" s="2"/>
      <c r="U21" s="2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2" t="s">
        <v>76</v>
      </c>
      <c r="B22" s="4" t="s">
        <v>87</v>
      </c>
      <c r="C22" s="2" t="s">
        <v>57</v>
      </c>
      <c r="D22" s="2" t="s">
        <v>37</v>
      </c>
      <c r="E22" s="2" t="s">
        <v>23</v>
      </c>
      <c r="F22" s="2" t="s">
        <v>27</v>
      </c>
      <c r="G22" s="2"/>
      <c r="H22" s="3"/>
      <c r="I22" s="3"/>
      <c r="J22" s="3"/>
      <c r="K22" s="2" t="s">
        <v>38</v>
      </c>
      <c r="L22" s="2" t="s">
        <v>51</v>
      </c>
      <c r="M22" s="2" t="s">
        <v>85</v>
      </c>
      <c r="N22" s="2" t="s">
        <v>88</v>
      </c>
      <c r="O22" s="2" t="s">
        <v>65</v>
      </c>
      <c r="P22" s="2" t="s">
        <v>35</v>
      </c>
      <c r="Q22" s="2"/>
      <c r="R22" s="2"/>
      <c r="S22" s="2"/>
      <c r="T22" s="2"/>
      <c r="U22" s="2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2" t="s">
        <v>76</v>
      </c>
      <c r="B23" s="2" t="s">
        <v>89</v>
      </c>
      <c r="C23" s="2" t="s">
        <v>37</v>
      </c>
      <c r="D23" s="2" t="s">
        <v>62</v>
      </c>
      <c r="H23" s="3"/>
      <c r="I23" s="3"/>
      <c r="J23" s="3"/>
      <c r="K23" s="2" t="s">
        <v>38</v>
      </c>
      <c r="L23" s="2" t="s">
        <v>51</v>
      </c>
      <c r="M23" s="2" t="s">
        <v>52</v>
      </c>
      <c r="N23" s="2" t="s">
        <v>63</v>
      </c>
      <c r="O23" s="2" t="s">
        <v>65</v>
      </c>
      <c r="P23" s="2" t="s">
        <v>35</v>
      </c>
      <c r="Q23" s="2"/>
      <c r="R23" s="2"/>
      <c r="S23" s="2"/>
      <c r="T23" s="2"/>
      <c r="U23" s="2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2" t="s">
        <v>90</v>
      </c>
      <c r="B24" s="2" t="s">
        <v>91</v>
      </c>
      <c r="C24" s="2" t="s">
        <v>23</v>
      </c>
      <c r="D24" s="2" t="s">
        <v>92</v>
      </c>
      <c r="E24" s="2" t="s">
        <v>27</v>
      </c>
      <c r="F24" s="2" t="s">
        <v>24</v>
      </c>
      <c r="G24" s="2" t="s">
        <v>57</v>
      </c>
      <c r="H24" s="3"/>
      <c r="I24" s="3"/>
      <c r="J24" s="3"/>
      <c r="K24" s="2" t="s">
        <v>38</v>
      </c>
      <c r="L24" s="2" t="s">
        <v>29</v>
      </c>
      <c r="M24" s="2" t="s">
        <v>85</v>
      </c>
      <c r="N24" s="2" t="s">
        <v>88</v>
      </c>
      <c r="O24" s="2" t="s">
        <v>65</v>
      </c>
      <c r="P24" s="2" t="s">
        <v>35</v>
      </c>
      <c r="Q24" s="2"/>
      <c r="R24" s="2"/>
      <c r="S24" s="2"/>
      <c r="T24" s="2"/>
      <c r="U24" s="2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2" t="s">
        <v>90</v>
      </c>
      <c r="B25" s="2" t="s">
        <v>93</v>
      </c>
      <c r="C25" s="2" t="s">
        <v>23</v>
      </c>
      <c r="D25" s="2" t="s">
        <v>37</v>
      </c>
      <c r="E25" s="2" t="s">
        <v>25</v>
      </c>
      <c r="F25" s="2" t="s">
        <v>62</v>
      </c>
      <c r="G25" s="2" t="s">
        <v>92</v>
      </c>
      <c r="H25" s="3"/>
      <c r="I25" s="3"/>
      <c r="J25" s="3"/>
      <c r="K25" s="2" t="s">
        <v>38</v>
      </c>
      <c r="L25" s="2" t="s">
        <v>51</v>
      </c>
      <c r="M25" s="2" t="s">
        <v>52</v>
      </c>
      <c r="N25" s="2" t="s">
        <v>94</v>
      </c>
      <c r="O25" s="2" t="s">
        <v>65</v>
      </c>
      <c r="P25" s="2" t="s">
        <v>74</v>
      </c>
      <c r="Q25" s="2" t="s">
        <v>33</v>
      </c>
      <c r="R25" s="2" t="s">
        <v>54</v>
      </c>
      <c r="S25" s="2" t="s">
        <v>35</v>
      </c>
      <c r="T25" s="2"/>
      <c r="U25" s="2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2" t="s">
        <v>90</v>
      </c>
      <c r="B26" s="2" t="s">
        <v>95</v>
      </c>
      <c r="C26" s="2" t="s">
        <v>24</v>
      </c>
      <c r="D26" s="2" t="s">
        <v>23</v>
      </c>
      <c r="E26" s="2" t="s">
        <v>27</v>
      </c>
      <c r="H26" s="3"/>
      <c r="I26" s="3"/>
      <c r="J26" s="3"/>
      <c r="K26" s="2" t="s">
        <v>38</v>
      </c>
      <c r="L26" s="2" t="s">
        <v>96</v>
      </c>
      <c r="M26" s="2" t="s">
        <v>43</v>
      </c>
      <c r="N26" s="2" t="s">
        <v>44</v>
      </c>
      <c r="O26" s="2" t="s">
        <v>32</v>
      </c>
      <c r="P26" s="2" t="s">
        <v>35</v>
      </c>
      <c r="Q26" s="2"/>
      <c r="R26" s="2"/>
      <c r="S26" s="2"/>
      <c r="T26" s="2"/>
      <c r="U26" s="2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2" t="s">
        <v>90</v>
      </c>
      <c r="B27" s="2" t="s">
        <v>97</v>
      </c>
      <c r="C27" s="2" t="s">
        <v>62</v>
      </c>
      <c r="D27" s="2"/>
      <c r="H27" s="3"/>
      <c r="I27" s="3"/>
      <c r="J27" s="3"/>
      <c r="K27" s="2" t="s">
        <v>48</v>
      </c>
      <c r="L27" s="2" t="s">
        <v>29</v>
      </c>
      <c r="M27" s="2" t="s">
        <v>30</v>
      </c>
      <c r="N27" s="2" t="s">
        <v>31</v>
      </c>
      <c r="O27" s="2" t="s">
        <v>33</v>
      </c>
      <c r="P27" s="2" t="s">
        <v>54</v>
      </c>
      <c r="Q27" s="2" t="s">
        <v>35</v>
      </c>
      <c r="R27" s="2"/>
      <c r="S27" s="2"/>
      <c r="T27" s="2"/>
      <c r="U27" s="2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2" t="s">
        <v>90</v>
      </c>
      <c r="B28" s="2" t="s">
        <v>98</v>
      </c>
      <c r="C28" s="2" t="s">
        <v>27</v>
      </c>
      <c r="D28" s="2" t="s">
        <v>24</v>
      </c>
      <c r="E28" s="2" t="s">
        <v>23</v>
      </c>
      <c r="H28" s="3"/>
      <c r="I28" s="3"/>
      <c r="J28" s="3"/>
      <c r="K28" s="2" t="s">
        <v>28</v>
      </c>
      <c r="L28" s="2" t="s">
        <v>29</v>
      </c>
      <c r="M28" s="2" t="s">
        <v>58</v>
      </c>
      <c r="N28" s="2" t="s">
        <v>59</v>
      </c>
      <c r="O28" s="2" t="s">
        <v>65</v>
      </c>
      <c r="P28" s="2"/>
      <c r="Q28" s="2"/>
      <c r="R28" s="2"/>
      <c r="S28" s="2"/>
      <c r="T28" s="2"/>
      <c r="U28" s="2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2" t="s">
        <v>90</v>
      </c>
      <c r="B29" s="2" t="s">
        <v>99</v>
      </c>
      <c r="C29" s="2" t="s">
        <v>37</v>
      </c>
      <c r="D29" s="2" t="s">
        <v>62</v>
      </c>
      <c r="E29" s="2" t="s">
        <v>25</v>
      </c>
      <c r="F29" s="2" t="s">
        <v>92</v>
      </c>
      <c r="G29" s="2" t="s">
        <v>23</v>
      </c>
      <c r="H29" s="2" t="s">
        <v>57</v>
      </c>
      <c r="I29" s="3"/>
      <c r="J29" s="3"/>
      <c r="K29" s="2" t="s">
        <v>38</v>
      </c>
      <c r="L29" s="2" t="s">
        <v>51</v>
      </c>
      <c r="M29" s="2" t="s">
        <v>39</v>
      </c>
      <c r="N29" s="2" t="s">
        <v>100</v>
      </c>
      <c r="O29" s="2" t="s">
        <v>65</v>
      </c>
      <c r="P29" s="2" t="s">
        <v>35</v>
      </c>
      <c r="Q29" s="2"/>
      <c r="R29" s="2"/>
      <c r="S29" s="2"/>
      <c r="T29" s="2"/>
      <c r="U29" s="2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2" t="s">
        <v>90</v>
      </c>
      <c r="B30" s="2" t="s">
        <v>101</v>
      </c>
      <c r="C30" s="2" t="s">
        <v>25</v>
      </c>
      <c r="D30" s="2" t="s">
        <v>102</v>
      </c>
      <c r="E30" s="2" t="s">
        <v>27</v>
      </c>
      <c r="F30" s="2" t="s">
        <v>62</v>
      </c>
      <c r="G30" s="2" t="s">
        <v>23</v>
      </c>
      <c r="H30" s="3"/>
      <c r="I30" s="3"/>
      <c r="J30" s="3"/>
      <c r="K30" s="2" t="s">
        <v>38</v>
      </c>
      <c r="L30" s="2" t="s">
        <v>29</v>
      </c>
      <c r="M30" s="2" t="s">
        <v>30</v>
      </c>
      <c r="N30" s="2" t="s">
        <v>31</v>
      </c>
      <c r="O30" s="2" t="s">
        <v>33</v>
      </c>
      <c r="P30" s="2" t="s">
        <v>35</v>
      </c>
      <c r="Q30" s="2"/>
      <c r="R30" s="2"/>
      <c r="S30" s="2"/>
      <c r="T30" s="2"/>
      <c r="U30" s="2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2" t="s">
        <v>103</v>
      </c>
      <c r="B31" s="2" t="s">
        <v>104</v>
      </c>
      <c r="C31" s="2" t="s">
        <v>26</v>
      </c>
      <c r="D31" s="2" t="s">
        <v>25</v>
      </c>
      <c r="H31" s="3"/>
      <c r="I31" s="3"/>
      <c r="J31" s="3"/>
      <c r="K31" s="2" t="s">
        <v>28</v>
      </c>
      <c r="L31" s="2" t="s">
        <v>42</v>
      </c>
      <c r="M31" s="2" t="s">
        <v>43</v>
      </c>
      <c r="N31" s="2" t="s">
        <v>44</v>
      </c>
      <c r="O31" s="2" t="s">
        <v>82</v>
      </c>
      <c r="P31" s="2"/>
      <c r="Q31" s="2"/>
      <c r="R31" s="2"/>
      <c r="S31" s="2"/>
      <c r="T31" s="2"/>
      <c r="U31" s="2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2" t="s">
        <v>103</v>
      </c>
      <c r="B32" s="2" t="s">
        <v>105</v>
      </c>
      <c r="C32" s="2" t="s">
        <v>24</v>
      </c>
      <c r="D32" s="2"/>
      <c r="H32" s="3"/>
      <c r="I32" s="3"/>
      <c r="J32" s="3"/>
      <c r="K32" s="2" t="s">
        <v>48</v>
      </c>
      <c r="L32" s="2" t="s">
        <v>51</v>
      </c>
      <c r="M32" s="2" t="s">
        <v>30</v>
      </c>
      <c r="N32" s="2" t="s">
        <v>31</v>
      </c>
      <c r="O32" s="2" t="s">
        <v>65</v>
      </c>
      <c r="P32" s="2" t="s">
        <v>72</v>
      </c>
      <c r="Q32" s="2" t="s">
        <v>35</v>
      </c>
      <c r="R32" s="2"/>
      <c r="S32" s="2"/>
      <c r="T32" s="2"/>
      <c r="U32" s="2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2" t="s">
        <v>103</v>
      </c>
      <c r="B33" s="2" t="s">
        <v>106</v>
      </c>
      <c r="C33" s="2" t="s">
        <v>26</v>
      </c>
      <c r="D33" s="2" t="s">
        <v>27</v>
      </c>
      <c r="E33" s="2" t="s">
        <v>107</v>
      </c>
      <c r="F33" s="2" t="s">
        <v>24</v>
      </c>
      <c r="H33" s="3"/>
      <c r="I33" s="3"/>
      <c r="J33" s="3"/>
      <c r="K33" s="2" t="s">
        <v>48</v>
      </c>
      <c r="L33" s="2" t="s">
        <v>51</v>
      </c>
      <c r="M33" s="2" t="s">
        <v>30</v>
      </c>
      <c r="N33" s="2" t="s">
        <v>31</v>
      </c>
      <c r="O33" s="2" t="s">
        <v>64</v>
      </c>
      <c r="P33" s="2" t="s">
        <v>32</v>
      </c>
      <c r="Q33" s="2" t="s">
        <v>74</v>
      </c>
      <c r="R33" s="2" t="s">
        <v>33</v>
      </c>
      <c r="S33" s="2" t="s">
        <v>54</v>
      </c>
      <c r="T33" s="2" t="s">
        <v>35</v>
      </c>
      <c r="U33" s="2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2" t="s">
        <v>103</v>
      </c>
      <c r="B34" s="2" t="s">
        <v>108</v>
      </c>
      <c r="C34" s="2" t="s">
        <v>25</v>
      </c>
      <c r="D34" s="2" t="s">
        <v>26</v>
      </c>
      <c r="E34" s="2" t="s">
        <v>57</v>
      </c>
      <c r="H34" s="3"/>
      <c r="I34" s="3"/>
      <c r="J34" s="3"/>
      <c r="K34" s="2" t="s">
        <v>28</v>
      </c>
      <c r="L34" s="2" t="s">
        <v>42</v>
      </c>
      <c r="M34" s="2" t="s">
        <v>52</v>
      </c>
      <c r="N34" s="2" t="s">
        <v>31</v>
      </c>
      <c r="O34" s="2" t="s">
        <v>82</v>
      </c>
      <c r="P34" s="2"/>
      <c r="Q34" s="2"/>
      <c r="R34" s="2"/>
      <c r="S34" s="2"/>
      <c r="T34" s="2"/>
      <c r="U34" s="2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2" t="s">
        <v>103</v>
      </c>
      <c r="B35" s="2" t="s">
        <v>109</v>
      </c>
      <c r="C35" s="2" t="s">
        <v>26</v>
      </c>
      <c r="D35" s="2" t="s">
        <v>27</v>
      </c>
      <c r="E35" s="2" t="s">
        <v>62</v>
      </c>
      <c r="F35" s="2" t="s">
        <v>25</v>
      </c>
      <c r="G35" s="2" t="s">
        <v>23</v>
      </c>
      <c r="H35" s="2" t="s">
        <v>24</v>
      </c>
      <c r="I35" s="3"/>
      <c r="J35" s="3"/>
      <c r="K35" s="2" t="s">
        <v>28</v>
      </c>
      <c r="L35" s="2" t="s">
        <v>51</v>
      </c>
      <c r="M35" s="2" t="s">
        <v>43</v>
      </c>
      <c r="N35" s="2" t="s">
        <v>44</v>
      </c>
      <c r="O35" s="2" t="s">
        <v>32</v>
      </c>
      <c r="P35" s="2" t="s">
        <v>74</v>
      </c>
      <c r="Q35" s="2" t="s">
        <v>33</v>
      </c>
      <c r="R35" s="2" t="s">
        <v>34</v>
      </c>
      <c r="S35" s="2" t="s">
        <v>35</v>
      </c>
      <c r="T35" s="2"/>
      <c r="U35" s="2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2" t="s">
        <v>103</v>
      </c>
      <c r="B36" s="2" t="s">
        <v>110</v>
      </c>
      <c r="C36" s="2" t="s">
        <v>57</v>
      </c>
      <c r="D36" s="2"/>
      <c r="H36" s="3"/>
      <c r="I36" s="3"/>
      <c r="J36" s="3"/>
      <c r="K36" s="2" t="s">
        <v>48</v>
      </c>
      <c r="L36" s="2" t="s">
        <v>42</v>
      </c>
      <c r="M36" s="2" t="s">
        <v>52</v>
      </c>
      <c r="N36" s="2" t="s">
        <v>63</v>
      </c>
      <c r="O36" s="2" t="s">
        <v>32</v>
      </c>
      <c r="P36" s="2" t="s">
        <v>35</v>
      </c>
      <c r="Q36" s="2"/>
      <c r="R36" s="2"/>
      <c r="S36" s="2"/>
      <c r="T36" s="2"/>
      <c r="U36" s="2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2" t="s">
        <v>103</v>
      </c>
      <c r="B37" s="2" t="s">
        <v>111</v>
      </c>
      <c r="C37" s="2" t="s">
        <v>25</v>
      </c>
      <c r="D37" s="2" t="s">
        <v>26</v>
      </c>
      <c r="E37" s="2" t="s">
        <v>57</v>
      </c>
      <c r="F37" s="2" t="s">
        <v>92</v>
      </c>
      <c r="G37" s="2" t="s">
        <v>27</v>
      </c>
      <c r="H37" s="2" t="s">
        <v>62</v>
      </c>
      <c r="I37" s="2" t="s">
        <v>23</v>
      </c>
      <c r="J37" s="2" t="s">
        <v>24</v>
      </c>
      <c r="K37" s="2" t="s">
        <v>28</v>
      </c>
      <c r="L37" s="2" t="s">
        <v>42</v>
      </c>
      <c r="M37" s="2" t="s">
        <v>52</v>
      </c>
      <c r="N37" s="2" t="s">
        <v>63</v>
      </c>
      <c r="O37" s="2" t="s">
        <v>45</v>
      </c>
      <c r="P37" s="2"/>
      <c r="Q37" s="2"/>
      <c r="R37" s="2"/>
      <c r="S37" s="2"/>
      <c r="T37" s="2"/>
      <c r="U37" s="2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2" t="s">
        <v>112</v>
      </c>
      <c r="B38" s="2" t="s">
        <v>113</v>
      </c>
      <c r="C38" s="2" t="s">
        <v>57</v>
      </c>
      <c r="D38" s="2"/>
      <c r="H38" s="3"/>
      <c r="I38" s="3"/>
      <c r="J38" s="3"/>
      <c r="K38" s="2" t="s">
        <v>48</v>
      </c>
      <c r="L38" s="2" t="s">
        <v>29</v>
      </c>
      <c r="M38" s="2" t="s">
        <v>58</v>
      </c>
      <c r="N38" s="2" t="s">
        <v>114</v>
      </c>
      <c r="O38" s="2" t="s">
        <v>45</v>
      </c>
      <c r="P38" s="2"/>
      <c r="Q38" s="2"/>
      <c r="R38" s="2"/>
      <c r="S38" s="2"/>
      <c r="T38" s="2"/>
      <c r="U38" s="2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2" t="s">
        <v>112</v>
      </c>
      <c r="B39" s="2" t="s">
        <v>115</v>
      </c>
      <c r="C39" s="2" t="s">
        <v>57</v>
      </c>
      <c r="D39" s="2"/>
      <c r="H39" s="3"/>
      <c r="I39" s="3"/>
      <c r="J39" s="3"/>
      <c r="K39" s="2" t="s">
        <v>48</v>
      </c>
      <c r="L39" s="2" t="s">
        <v>29</v>
      </c>
      <c r="M39" s="2" t="s">
        <v>116</v>
      </c>
      <c r="N39" s="2" t="s">
        <v>117</v>
      </c>
      <c r="O39" s="2" t="s">
        <v>32</v>
      </c>
      <c r="P39" s="2" t="s">
        <v>33</v>
      </c>
      <c r="Q39" s="2" t="s">
        <v>72</v>
      </c>
      <c r="R39" s="2" t="s">
        <v>34</v>
      </c>
      <c r="S39" s="2" t="s">
        <v>118</v>
      </c>
      <c r="T39" s="2" t="s">
        <v>35</v>
      </c>
      <c r="U39" s="2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2" t="s">
        <v>112</v>
      </c>
      <c r="B40" s="2" t="s">
        <v>119</v>
      </c>
      <c r="C40" s="2" t="s">
        <v>27</v>
      </c>
      <c r="D40" s="2" t="s">
        <v>23</v>
      </c>
      <c r="H40" s="3"/>
      <c r="I40" s="3"/>
      <c r="J40" s="3"/>
      <c r="K40" s="2" t="s">
        <v>48</v>
      </c>
      <c r="L40" s="2" t="s">
        <v>42</v>
      </c>
      <c r="M40" s="2" t="s">
        <v>116</v>
      </c>
      <c r="N40" s="2" t="s">
        <v>120</v>
      </c>
      <c r="O40" s="2" t="s">
        <v>45</v>
      </c>
      <c r="P40" s="2" t="s">
        <v>72</v>
      </c>
      <c r="Q40" s="2" t="s">
        <v>34</v>
      </c>
      <c r="R40" s="2" t="s">
        <v>118</v>
      </c>
      <c r="S40" s="2"/>
      <c r="T40" s="2"/>
      <c r="U40" s="2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 t="s">
        <v>112</v>
      </c>
      <c r="B41" s="2" t="s">
        <v>121</v>
      </c>
      <c r="C41" s="2" t="s">
        <v>62</v>
      </c>
      <c r="D41" s="2"/>
      <c r="H41" s="3"/>
      <c r="I41" s="3"/>
      <c r="J41" s="3"/>
      <c r="K41" s="2" t="s">
        <v>48</v>
      </c>
      <c r="L41" s="2" t="s">
        <v>51</v>
      </c>
      <c r="M41" s="2" t="s">
        <v>30</v>
      </c>
      <c r="N41" s="2" t="s">
        <v>31</v>
      </c>
      <c r="O41" s="2" t="s">
        <v>82</v>
      </c>
      <c r="P41" s="2"/>
      <c r="Q41" s="2"/>
      <c r="R41" s="2"/>
      <c r="S41" s="2"/>
      <c r="T41" s="2"/>
      <c r="U41" s="2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2" t="s">
        <v>112</v>
      </c>
      <c r="B42" s="2" t="s">
        <v>122</v>
      </c>
      <c r="C42" s="2" t="s">
        <v>62</v>
      </c>
      <c r="D42" s="2"/>
      <c r="H42" s="3"/>
      <c r="I42" s="3"/>
      <c r="J42" s="3"/>
      <c r="K42" s="2" t="s">
        <v>28</v>
      </c>
      <c r="L42" s="2" t="s">
        <v>51</v>
      </c>
      <c r="M42" s="2" t="s">
        <v>85</v>
      </c>
      <c r="N42" s="2" t="s">
        <v>88</v>
      </c>
      <c r="O42" s="2" t="s">
        <v>54</v>
      </c>
      <c r="P42" s="2" t="s">
        <v>82</v>
      </c>
      <c r="Q42" s="2" t="s">
        <v>35</v>
      </c>
      <c r="R42" s="2"/>
      <c r="S42" s="2"/>
      <c r="T42" s="2"/>
      <c r="U42" s="2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2" t="s">
        <v>112</v>
      </c>
      <c r="B43" s="2" t="s">
        <v>123</v>
      </c>
      <c r="C43" s="2" t="s">
        <v>25</v>
      </c>
      <c r="D43" s="2" t="s">
        <v>23</v>
      </c>
      <c r="H43" s="3"/>
      <c r="I43" s="3"/>
      <c r="J43" s="3"/>
      <c r="K43" s="2" t="s">
        <v>48</v>
      </c>
      <c r="L43" s="2" t="s">
        <v>29</v>
      </c>
      <c r="M43" s="2" t="s">
        <v>52</v>
      </c>
      <c r="N43" s="2" t="s">
        <v>63</v>
      </c>
      <c r="O43" s="2" t="s">
        <v>45</v>
      </c>
      <c r="P43" s="2" t="s">
        <v>46</v>
      </c>
      <c r="Q43" s="2"/>
      <c r="R43" s="2"/>
      <c r="S43" s="2"/>
      <c r="T43" s="2"/>
      <c r="U43" s="2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2" t="s">
        <v>112</v>
      </c>
      <c r="B44" s="2" t="s">
        <v>124</v>
      </c>
      <c r="C44" s="2" t="s">
        <v>26</v>
      </c>
      <c r="D44" s="2" t="s">
        <v>23</v>
      </c>
      <c r="H44" s="3"/>
      <c r="I44" s="3"/>
      <c r="J44" s="3"/>
      <c r="K44" s="2" t="s">
        <v>48</v>
      </c>
      <c r="L44" s="2" t="s">
        <v>51</v>
      </c>
      <c r="M44" s="2" t="s">
        <v>39</v>
      </c>
      <c r="N44" s="2" t="s">
        <v>79</v>
      </c>
      <c r="O44" s="2" t="s">
        <v>32</v>
      </c>
      <c r="P44" s="2" t="s">
        <v>33</v>
      </c>
      <c r="Q44" s="2" t="s">
        <v>34</v>
      </c>
      <c r="R44" s="2" t="s">
        <v>35</v>
      </c>
      <c r="S44" s="2"/>
      <c r="T44" s="2"/>
      <c r="U44" s="2"/>
      <c r="V44" s="3"/>
      <c r="W44" s="3"/>
      <c r="X44" s="3"/>
      <c r="Y44" s="3"/>
      <c r="Z44" s="3"/>
    </row>
    <row r="1048576" customFormat="false" ht="15.75" hidden="false" customHeight="true" outlineLevel="0" collapsed="false"/>
  </sheetData>
  <hyperlinks>
    <hyperlink ref="B22" r:id="rId1" display="TamoJunto.org.b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0</v>
      </c>
      <c r="G1" s="1" t="s">
        <v>11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/>
      <c r="N1" s="1"/>
    </row>
    <row r="2" customFormat="false" ht="15.75" hidden="false" customHeight="false" outlineLevel="0" collapsed="false">
      <c r="A2" s="3"/>
      <c r="B2" s="3" t="s">
        <v>135</v>
      </c>
      <c r="C2" s="3" t="s">
        <v>136</v>
      </c>
      <c r="D2" s="3" t="s">
        <v>137</v>
      </c>
      <c r="E2" s="3" t="s">
        <v>138</v>
      </c>
      <c r="F2" s="3" t="s">
        <v>139</v>
      </c>
      <c r="G2" s="3" t="s">
        <v>140</v>
      </c>
      <c r="H2" s="3" t="s">
        <v>141</v>
      </c>
      <c r="I2" s="3"/>
      <c r="J2" s="3" t="s">
        <v>25</v>
      </c>
      <c r="K2" s="3" t="s">
        <v>33</v>
      </c>
      <c r="L2" s="3"/>
      <c r="M2" s="3"/>
      <c r="N2" s="3"/>
    </row>
    <row r="3" customFormat="false" ht="15.75" hidden="false" customHeight="false" outlineLevel="0" collapsed="false">
      <c r="A3" s="3"/>
      <c r="B3" s="3" t="s">
        <v>142</v>
      </c>
      <c r="C3" s="3" t="s">
        <v>143</v>
      </c>
      <c r="D3" s="3" t="s">
        <v>144</v>
      </c>
      <c r="E3" s="3" t="s">
        <v>145</v>
      </c>
      <c r="F3" s="3" t="s">
        <v>146</v>
      </c>
      <c r="G3" s="3" t="s">
        <v>147</v>
      </c>
      <c r="H3" s="3" t="s">
        <v>148</v>
      </c>
      <c r="I3" s="3" t="s">
        <v>149</v>
      </c>
      <c r="J3" s="3" t="s">
        <v>25</v>
      </c>
      <c r="K3" s="3" t="s">
        <v>150</v>
      </c>
      <c r="L3" s="3"/>
      <c r="M3" s="3"/>
      <c r="N3" s="3"/>
    </row>
    <row r="4" customFormat="false" ht="15.75" hidden="false" customHeight="false" outlineLevel="0" collapsed="false">
      <c r="A4" s="3"/>
      <c r="B4" s="3" t="s">
        <v>151</v>
      </c>
      <c r="C4" s="3" t="s">
        <v>152</v>
      </c>
      <c r="D4" s="3" t="s">
        <v>153</v>
      </c>
      <c r="E4" s="3" t="s">
        <v>30</v>
      </c>
      <c r="F4" s="3" t="s">
        <v>154</v>
      </c>
      <c r="G4" s="3" t="s">
        <v>147</v>
      </c>
      <c r="H4" s="3" t="s">
        <v>148</v>
      </c>
      <c r="I4" s="3"/>
      <c r="J4" s="3" t="s">
        <v>155</v>
      </c>
      <c r="K4" s="3" t="s">
        <v>156</v>
      </c>
      <c r="L4" s="3"/>
      <c r="M4" s="3"/>
      <c r="N4" s="3"/>
    </row>
    <row r="5" customFormat="false" ht="15.75" hidden="false" customHeight="false" outlineLevel="0" collapsed="false">
      <c r="A5" s="3"/>
      <c r="B5" s="3" t="s">
        <v>157</v>
      </c>
      <c r="C5" s="3" t="s">
        <v>158</v>
      </c>
      <c r="D5" s="3" t="s">
        <v>159</v>
      </c>
      <c r="E5" s="3" t="s">
        <v>52</v>
      </c>
      <c r="F5" s="3" t="s">
        <v>160</v>
      </c>
      <c r="G5" s="3" t="s">
        <v>147</v>
      </c>
      <c r="H5" s="3" t="s">
        <v>141</v>
      </c>
      <c r="I5" s="3" t="s">
        <v>149</v>
      </c>
      <c r="J5" s="3" t="s">
        <v>161</v>
      </c>
      <c r="K5" s="3"/>
      <c r="L5" s="3"/>
      <c r="M5" s="3"/>
      <c r="N5" s="3"/>
    </row>
    <row r="6" customFormat="false" ht="15.75" hidden="false" customHeight="false" outlineLevel="0" collapsed="false">
      <c r="A6" s="3"/>
      <c r="B6" s="3" t="s">
        <v>162</v>
      </c>
      <c r="C6" s="3" t="s">
        <v>163</v>
      </c>
      <c r="D6" s="3" t="s">
        <v>164</v>
      </c>
      <c r="E6" s="3" t="s">
        <v>165</v>
      </c>
      <c r="F6" s="3" t="s">
        <v>166</v>
      </c>
      <c r="G6" s="3" t="s">
        <v>167</v>
      </c>
      <c r="H6" s="3" t="s">
        <v>168</v>
      </c>
      <c r="I6" s="3"/>
      <c r="J6" s="3" t="s">
        <v>169</v>
      </c>
      <c r="K6" s="3" t="s">
        <v>170</v>
      </c>
      <c r="L6" s="3"/>
      <c r="M6" s="3"/>
      <c r="N6" s="3"/>
    </row>
    <row r="7" customFormat="false" ht="15.75" hidden="false" customHeight="false" outlineLevel="0" collapsed="false">
      <c r="A7" s="3"/>
      <c r="B7" s="3" t="s">
        <v>171</v>
      </c>
      <c r="C7" s="3" t="s">
        <v>172</v>
      </c>
      <c r="D7" s="3" t="s">
        <v>173</v>
      </c>
      <c r="E7" s="3" t="s">
        <v>174</v>
      </c>
      <c r="F7" s="3" t="s">
        <v>175</v>
      </c>
      <c r="G7" s="3" t="s">
        <v>176</v>
      </c>
      <c r="H7" s="3" t="s">
        <v>38</v>
      </c>
      <c r="I7" s="3"/>
      <c r="J7" s="3"/>
      <c r="K7" s="3"/>
      <c r="L7" s="3" t="s">
        <v>177</v>
      </c>
      <c r="M7" s="3"/>
      <c r="N7" s="3"/>
    </row>
    <row r="8" customFormat="false" ht="15.75" hidden="false" customHeight="false" outlineLevel="0" collapsed="false">
      <c r="A8" s="3"/>
      <c r="B8" s="3" t="s">
        <v>178</v>
      </c>
      <c r="C8" s="3" t="s">
        <v>179</v>
      </c>
      <c r="D8" s="3" t="s">
        <v>180</v>
      </c>
      <c r="E8" s="3" t="s">
        <v>30</v>
      </c>
      <c r="F8" s="3" t="s">
        <v>181</v>
      </c>
      <c r="G8" s="3" t="s">
        <v>167</v>
      </c>
      <c r="H8" s="3" t="s">
        <v>148</v>
      </c>
      <c r="I8" s="3" t="s">
        <v>182</v>
      </c>
      <c r="J8" s="3" t="s">
        <v>183</v>
      </c>
      <c r="K8" s="3"/>
      <c r="L8" s="3" t="s">
        <v>184</v>
      </c>
      <c r="M8" s="3"/>
      <c r="N8" s="3"/>
    </row>
    <row r="9" customFormat="false" ht="15.75" hidden="false" customHeight="false" outlineLevel="0" collapsed="false">
      <c r="A9" s="3"/>
      <c r="B9" s="3" t="s">
        <v>185</v>
      </c>
      <c r="C9" s="3" t="s">
        <v>186</v>
      </c>
      <c r="D9" s="3" t="s">
        <v>187</v>
      </c>
      <c r="E9" s="3" t="s">
        <v>30</v>
      </c>
      <c r="F9" s="3" t="s">
        <v>175</v>
      </c>
      <c r="G9" s="3" t="s">
        <v>188</v>
      </c>
      <c r="H9" s="3" t="s">
        <v>189</v>
      </c>
      <c r="I9" s="3"/>
      <c r="J9" s="3" t="s">
        <v>190</v>
      </c>
      <c r="K9" s="3"/>
      <c r="L9" s="3" t="s">
        <v>191</v>
      </c>
      <c r="M9" s="3"/>
      <c r="N9" s="3"/>
    </row>
    <row r="10" customFormat="false" ht="15.75" hidden="false" customHeight="false" outlineLevel="0" collapsed="false">
      <c r="A10" s="3"/>
      <c r="B10" s="3" t="s">
        <v>192</v>
      </c>
      <c r="C10" s="3" t="s">
        <v>193</v>
      </c>
      <c r="D10" s="3" t="s">
        <v>194</v>
      </c>
      <c r="E10" s="3" t="s">
        <v>195</v>
      </c>
      <c r="F10" s="3" t="s">
        <v>196</v>
      </c>
      <c r="G10" s="3" t="s">
        <v>167</v>
      </c>
      <c r="H10" s="3" t="s">
        <v>197</v>
      </c>
      <c r="I10" s="3" t="s">
        <v>198</v>
      </c>
      <c r="J10" s="3" t="s">
        <v>199</v>
      </c>
      <c r="K10" s="3" t="s">
        <v>200</v>
      </c>
      <c r="L10" s="3"/>
      <c r="M10" s="3"/>
      <c r="N10" s="3"/>
    </row>
    <row r="11" customFormat="false" ht="15.75" hidden="false" customHeight="false" outlineLevel="0" collapsed="false">
      <c r="A11" s="3"/>
      <c r="B11" s="3" t="s">
        <v>201</v>
      </c>
      <c r="C11" s="3" t="s">
        <v>202</v>
      </c>
      <c r="D11" s="3" t="s">
        <v>203</v>
      </c>
      <c r="E11" s="3" t="s">
        <v>204</v>
      </c>
      <c r="F11" s="3" t="s">
        <v>205</v>
      </c>
      <c r="G11" s="3" t="s">
        <v>206</v>
      </c>
      <c r="H11" s="3" t="s">
        <v>148</v>
      </c>
      <c r="I11" s="3" t="s">
        <v>207</v>
      </c>
      <c r="J11" s="3" t="s">
        <v>208</v>
      </c>
      <c r="K11" s="3" t="s">
        <v>209</v>
      </c>
      <c r="L11" s="3"/>
      <c r="M11" s="3"/>
      <c r="N11" s="3"/>
    </row>
    <row r="12" customFormat="false" ht="15.75" hidden="false" customHeight="false" outlineLevel="0" collapsed="false">
      <c r="A12" s="3"/>
      <c r="B12" s="3" t="s">
        <v>210</v>
      </c>
      <c r="C12" s="3" t="s">
        <v>211</v>
      </c>
      <c r="D12" s="3" t="s">
        <v>212</v>
      </c>
      <c r="E12" s="3" t="s">
        <v>213</v>
      </c>
      <c r="F12" s="3" t="s">
        <v>181</v>
      </c>
      <c r="G12" s="3" t="s">
        <v>176</v>
      </c>
      <c r="H12" s="3" t="s">
        <v>214</v>
      </c>
      <c r="I12" s="3"/>
      <c r="J12" s="3" t="s">
        <v>215</v>
      </c>
      <c r="K12" s="3" t="s">
        <v>216</v>
      </c>
      <c r="L12" s="3"/>
      <c r="M12" s="3"/>
      <c r="N12" s="3"/>
    </row>
    <row r="13" customFormat="false" ht="15.75" hidden="false" customHeight="false" outlineLevel="0" collapsed="false">
      <c r="A13" s="3"/>
      <c r="B13" s="3" t="s">
        <v>217</v>
      </c>
      <c r="C13" s="3" t="s">
        <v>218</v>
      </c>
      <c r="D13" s="3" t="s">
        <v>219</v>
      </c>
      <c r="E13" s="3" t="s">
        <v>30</v>
      </c>
      <c r="F13" s="3" t="s">
        <v>139</v>
      </c>
      <c r="G13" s="3" t="s">
        <v>206</v>
      </c>
      <c r="H13" s="3" t="s">
        <v>141</v>
      </c>
      <c r="I13" s="3"/>
      <c r="J13" s="3" t="s">
        <v>220</v>
      </c>
      <c r="K13" s="3" t="s">
        <v>221</v>
      </c>
      <c r="L13" s="3"/>
      <c r="M13" s="3"/>
      <c r="N13" s="3"/>
    </row>
    <row r="14" customFormat="false" ht="15.75" hidden="false" customHeight="false" outlineLevel="0" collapsed="false">
      <c r="A14" s="3"/>
      <c r="B14" s="3" t="s">
        <v>222</v>
      </c>
      <c r="C14" s="3" t="s">
        <v>223</v>
      </c>
      <c r="D14" s="3" t="s">
        <v>224</v>
      </c>
      <c r="E14" s="3" t="s">
        <v>225</v>
      </c>
      <c r="F14" s="3" t="s">
        <v>175</v>
      </c>
      <c r="G14" s="3" t="s">
        <v>147</v>
      </c>
      <c r="H14" s="3" t="s">
        <v>141</v>
      </c>
      <c r="I14" s="3" t="s">
        <v>226</v>
      </c>
      <c r="J14" s="3" t="s">
        <v>169</v>
      </c>
      <c r="K14" s="3"/>
      <c r="L14" s="3" t="s">
        <v>227</v>
      </c>
      <c r="M14" s="3"/>
      <c r="N14" s="3"/>
    </row>
    <row r="15" customFormat="false" ht="15.75" hidden="false" customHeight="false" outlineLevel="0" collapsed="false">
      <c r="A15" s="3"/>
      <c r="B15" s="3" t="s">
        <v>228</v>
      </c>
      <c r="C15" s="3" t="s">
        <v>229</v>
      </c>
      <c r="D15" s="3" t="s">
        <v>230</v>
      </c>
      <c r="E15" s="3" t="s">
        <v>116</v>
      </c>
      <c r="F15" s="3" t="s">
        <v>139</v>
      </c>
      <c r="G15" s="3" t="s">
        <v>176</v>
      </c>
      <c r="H15" s="3" t="s">
        <v>38</v>
      </c>
      <c r="I15" s="3"/>
      <c r="J15" s="3" t="s">
        <v>169</v>
      </c>
      <c r="K15" s="3"/>
      <c r="L15" s="3"/>
      <c r="M15" s="3"/>
      <c r="N15" s="3"/>
    </row>
    <row r="1048576" customFormat="false" ht="15.75" hidden="false" customHeight="true" outlineLevel="0" collapsed="false"/>
  </sheetData>
  <autoFilter ref="A1:N98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0</v>
      </c>
      <c r="G1" s="1" t="s">
        <v>11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3" t="s">
        <v>231</v>
      </c>
      <c r="B2" s="3" t="s">
        <v>232</v>
      </c>
      <c r="C2" s="3" t="s">
        <v>233</v>
      </c>
      <c r="D2" s="3" t="s">
        <v>234</v>
      </c>
      <c r="E2" s="3" t="s">
        <v>52</v>
      </c>
      <c r="F2" s="3" t="s">
        <v>235</v>
      </c>
      <c r="G2" s="3" t="s">
        <v>147</v>
      </c>
      <c r="H2" s="3" t="s">
        <v>148</v>
      </c>
      <c r="I2" s="3" t="s">
        <v>236</v>
      </c>
      <c r="J2" s="3" t="s">
        <v>237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 t="s">
        <v>238</v>
      </c>
      <c r="B3" s="3" t="s">
        <v>239</v>
      </c>
      <c r="C3" s="3" t="s">
        <v>240</v>
      </c>
      <c r="D3" s="3" t="s">
        <v>241</v>
      </c>
      <c r="E3" s="3" t="s">
        <v>242</v>
      </c>
      <c r="F3" s="3" t="s">
        <v>160</v>
      </c>
      <c r="G3" s="3" t="s">
        <v>176</v>
      </c>
      <c r="H3" s="3" t="s">
        <v>197</v>
      </c>
      <c r="I3" s="3" t="s">
        <v>226</v>
      </c>
      <c r="J3" s="3" t="s">
        <v>243</v>
      </c>
      <c r="K3" s="3"/>
      <c r="L3" s="3" t="s">
        <v>244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 t="s">
        <v>245</v>
      </c>
      <c r="B4" s="3" t="s">
        <v>246</v>
      </c>
      <c r="C4" s="3" t="s">
        <v>247</v>
      </c>
      <c r="D4" s="3" t="s">
        <v>248</v>
      </c>
      <c r="E4" s="3" t="s">
        <v>213</v>
      </c>
      <c r="F4" s="3" t="s">
        <v>249</v>
      </c>
      <c r="G4" s="3" t="s">
        <v>147</v>
      </c>
      <c r="H4" s="3" t="s">
        <v>48</v>
      </c>
      <c r="I4" s="3"/>
      <c r="J4" s="3" t="s">
        <v>155</v>
      </c>
      <c r="K4" s="3" t="s">
        <v>250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 t="s">
        <v>251</v>
      </c>
      <c r="B5" s="3" t="s">
        <v>252</v>
      </c>
      <c r="C5" s="3" t="s">
        <v>253</v>
      </c>
      <c r="D5" s="3" t="s">
        <v>254</v>
      </c>
      <c r="E5" s="3" t="s">
        <v>255</v>
      </c>
      <c r="F5" s="3" t="s">
        <v>256</v>
      </c>
      <c r="G5" s="3" t="s">
        <v>167</v>
      </c>
      <c r="H5" s="3" t="s">
        <v>189</v>
      </c>
      <c r="I5" s="3" t="s">
        <v>257</v>
      </c>
      <c r="J5" s="3"/>
      <c r="K5" s="3" t="s">
        <v>46</v>
      </c>
      <c r="L5" s="3" t="s">
        <v>258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 t="s">
        <v>259</v>
      </c>
      <c r="B6" s="3" t="s">
        <v>260</v>
      </c>
      <c r="C6" s="3" t="s">
        <v>261</v>
      </c>
      <c r="D6" s="3" t="s">
        <v>262</v>
      </c>
      <c r="E6" s="3" t="s">
        <v>263</v>
      </c>
      <c r="F6" s="3" t="s">
        <v>264</v>
      </c>
      <c r="G6" s="3" t="s">
        <v>206</v>
      </c>
      <c r="H6" s="3" t="s">
        <v>168</v>
      </c>
      <c r="I6" s="3" t="s">
        <v>257</v>
      </c>
      <c r="J6" s="3" t="s">
        <v>265</v>
      </c>
      <c r="K6" s="3" t="s">
        <v>266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 t="s">
        <v>267</v>
      </c>
      <c r="B7" s="3" t="s">
        <v>268</v>
      </c>
      <c r="C7" s="3" t="s">
        <v>202</v>
      </c>
      <c r="D7" s="3" t="s">
        <v>269</v>
      </c>
      <c r="E7" s="3" t="s">
        <v>58</v>
      </c>
      <c r="F7" s="3" t="s">
        <v>205</v>
      </c>
      <c r="G7" s="3" t="s">
        <v>206</v>
      </c>
      <c r="H7" s="3" t="s">
        <v>148</v>
      </c>
      <c r="I7" s="3" t="s">
        <v>226</v>
      </c>
      <c r="J7" s="3" t="s">
        <v>270</v>
      </c>
      <c r="K7" s="3" t="s">
        <v>271</v>
      </c>
      <c r="L7" s="3" t="s">
        <v>272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 t="s">
        <v>273</v>
      </c>
      <c r="B8" s="3" t="s">
        <v>274</v>
      </c>
      <c r="C8" s="3" t="s">
        <v>275</v>
      </c>
      <c r="D8" s="3" t="s">
        <v>276</v>
      </c>
      <c r="E8" s="3" t="s">
        <v>165</v>
      </c>
      <c r="F8" s="3" t="s">
        <v>277</v>
      </c>
      <c r="G8" s="3" t="s">
        <v>147</v>
      </c>
      <c r="H8" s="3" t="s">
        <v>168</v>
      </c>
      <c r="I8" s="3"/>
      <c r="J8" s="3" t="s">
        <v>278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 t="s">
        <v>279</v>
      </c>
      <c r="B9" s="3" t="s">
        <v>280</v>
      </c>
      <c r="C9" s="3" t="s">
        <v>281</v>
      </c>
      <c r="D9" s="3" t="s">
        <v>282</v>
      </c>
      <c r="E9" s="3" t="s">
        <v>213</v>
      </c>
      <c r="F9" s="3" t="s">
        <v>235</v>
      </c>
      <c r="G9" s="3" t="s">
        <v>176</v>
      </c>
      <c r="H9" s="3" t="s">
        <v>168</v>
      </c>
      <c r="I9" s="3" t="s">
        <v>226</v>
      </c>
      <c r="J9" s="3" t="s">
        <v>283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 t="s">
        <v>284</v>
      </c>
      <c r="B10" s="3" t="s">
        <v>285</v>
      </c>
      <c r="C10" s="3" t="s">
        <v>286</v>
      </c>
      <c r="D10" s="3" t="s">
        <v>287</v>
      </c>
      <c r="E10" s="3" t="s">
        <v>288</v>
      </c>
      <c r="F10" s="3" t="s">
        <v>289</v>
      </c>
      <c r="G10" s="3" t="s">
        <v>290</v>
      </c>
      <c r="H10" s="3" t="s">
        <v>214</v>
      </c>
      <c r="I10" s="3" t="s">
        <v>226</v>
      </c>
      <c r="J10" s="3" t="s">
        <v>291</v>
      </c>
      <c r="K10" s="3" t="s">
        <v>292</v>
      </c>
      <c r="L10" s="3" t="s">
        <v>293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 t="s">
        <v>294</v>
      </c>
      <c r="B11" s="3" t="s">
        <v>295</v>
      </c>
      <c r="C11" s="3" t="s">
        <v>296</v>
      </c>
      <c r="D11" s="3" t="s">
        <v>297</v>
      </c>
      <c r="E11" s="3" t="s">
        <v>165</v>
      </c>
      <c r="F11" s="3" t="s">
        <v>298</v>
      </c>
      <c r="G11" s="3" t="s">
        <v>299</v>
      </c>
      <c r="H11" s="3" t="s">
        <v>197</v>
      </c>
      <c r="I11" s="3" t="s">
        <v>207</v>
      </c>
      <c r="J11" s="3" t="s">
        <v>300</v>
      </c>
      <c r="K11" s="3" t="s">
        <v>301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 t="s">
        <v>302</v>
      </c>
      <c r="B12" s="3" t="s">
        <v>303</v>
      </c>
      <c r="C12" s="3" t="s">
        <v>304</v>
      </c>
      <c r="D12" s="3" t="s">
        <v>305</v>
      </c>
      <c r="E12" s="3" t="s">
        <v>145</v>
      </c>
      <c r="F12" s="3" t="s">
        <v>306</v>
      </c>
      <c r="G12" s="3" t="s">
        <v>176</v>
      </c>
      <c r="H12" s="3" t="s">
        <v>168</v>
      </c>
      <c r="I12" s="3" t="s">
        <v>226</v>
      </c>
      <c r="J12" s="3" t="s">
        <v>307</v>
      </c>
      <c r="K12" s="3" t="s">
        <v>308</v>
      </c>
      <c r="L12" s="3" t="s">
        <v>309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 t="s">
        <v>310</v>
      </c>
      <c r="B13" s="3" t="s">
        <v>311</v>
      </c>
      <c r="C13" s="3" t="s">
        <v>312</v>
      </c>
      <c r="D13" s="3" t="s">
        <v>313</v>
      </c>
      <c r="E13" s="3" t="s">
        <v>314</v>
      </c>
      <c r="F13" s="3" t="s">
        <v>205</v>
      </c>
      <c r="G13" s="3" t="s">
        <v>167</v>
      </c>
      <c r="H13" s="3" t="s">
        <v>48</v>
      </c>
      <c r="I13" s="3" t="s">
        <v>207</v>
      </c>
      <c r="J13" s="3" t="s">
        <v>307</v>
      </c>
      <c r="K13" s="3" t="s">
        <v>266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 t="s">
        <v>315</v>
      </c>
      <c r="B14" s="3" t="s">
        <v>316</v>
      </c>
      <c r="C14" s="3" t="s">
        <v>317</v>
      </c>
      <c r="D14" s="3" t="s">
        <v>318</v>
      </c>
      <c r="E14" s="3" t="s">
        <v>319</v>
      </c>
      <c r="F14" s="3" t="s">
        <v>166</v>
      </c>
      <c r="G14" s="3" t="s">
        <v>206</v>
      </c>
      <c r="H14" s="3" t="s">
        <v>168</v>
      </c>
      <c r="I14" s="3" t="s">
        <v>320</v>
      </c>
      <c r="J14" s="3" t="s">
        <v>321</v>
      </c>
      <c r="K14" s="3" t="s">
        <v>322</v>
      </c>
      <c r="L14" s="3" t="s">
        <v>323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 t="s">
        <v>324</v>
      </c>
      <c r="B15" s="3" t="s">
        <v>325</v>
      </c>
      <c r="C15" s="3" t="s">
        <v>326</v>
      </c>
      <c r="D15" s="3" t="s">
        <v>327</v>
      </c>
      <c r="E15" s="3" t="s">
        <v>165</v>
      </c>
      <c r="F15" s="3" t="s">
        <v>146</v>
      </c>
      <c r="G15" s="3" t="s">
        <v>147</v>
      </c>
      <c r="H15" s="3" t="s">
        <v>168</v>
      </c>
      <c r="I15" s="3"/>
      <c r="J15" s="3" t="s">
        <v>328</v>
      </c>
      <c r="K15" s="3" t="s">
        <v>329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 t="s">
        <v>330</v>
      </c>
      <c r="B16" s="3" t="s">
        <v>331</v>
      </c>
      <c r="C16" s="3" t="s">
        <v>332</v>
      </c>
      <c r="D16" s="3" t="s">
        <v>333</v>
      </c>
      <c r="E16" s="3" t="s">
        <v>225</v>
      </c>
      <c r="F16" s="3" t="s">
        <v>334</v>
      </c>
      <c r="G16" s="3" t="s">
        <v>299</v>
      </c>
      <c r="H16" s="3" t="s">
        <v>214</v>
      </c>
      <c r="I16" s="3" t="s">
        <v>236</v>
      </c>
      <c r="J16" s="3" t="s">
        <v>335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 t="s">
        <v>336</v>
      </c>
      <c r="B17" s="3" t="s">
        <v>337</v>
      </c>
      <c r="C17" s="3" t="s">
        <v>338</v>
      </c>
      <c r="D17" s="3" t="s">
        <v>339</v>
      </c>
      <c r="E17" s="3" t="s">
        <v>165</v>
      </c>
      <c r="F17" s="3" t="s">
        <v>166</v>
      </c>
      <c r="G17" s="3" t="s">
        <v>96</v>
      </c>
      <c r="H17" s="3" t="s">
        <v>148</v>
      </c>
      <c r="I17" s="3" t="s">
        <v>226</v>
      </c>
      <c r="J17" s="3" t="s">
        <v>340</v>
      </c>
      <c r="K17" s="3" t="s">
        <v>341</v>
      </c>
      <c r="L17" s="3" t="s">
        <v>342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 t="s">
        <v>343</v>
      </c>
      <c r="B18" s="3" t="s">
        <v>344</v>
      </c>
      <c r="C18" s="3" t="s">
        <v>345</v>
      </c>
      <c r="D18" s="3" t="s">
        <v>346</v>
      </c>
      <c r="E18" s="3" t="s">
        <v>319</v>
      </c>
      <c r="F18" s="3" t="s">
        <v>347</v>
      </c>
      <c r="G18" s="3" t="s">
        <v>147</v>
      </c>
      <c r="H18" s="3" t="s">
        <v>168</v>
      </c>
      <c r="I18" s="3" t="s">
        <v>320</v>
      </c>
      <c r="J18" s="3" t="s">
        <v>215</v>
      </c>
      <c r="K18" s="3" t="s">
        <v>200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 t="s">
        <v>348</v>
      </c>
      <c r="B19" s="3" t="s">
        <v>349</v>
      </c>
      <c r="C19" s="3" t="s">
        <v>350</v>
      </c>
      <c r="D19" s="3" t="s">
        <v>351</v>
      </c>
      <c r="E19" s="3" t="s">
        <v>165</v>
      </c>
      <c r="F19" s="3" t="s">
        <v>205</v>
      </c>
      <c r="G19" s="3" t="s">
        <v>206</v>
      </c>
      <c r="H19" s="3" t="s">
        <v>168</v>
      </c>
      <c r="I19" s="3" t="s">
        <v>236</v>
      </c>
      <c r="J19" s="3" t="s">
        <v>352</v>
      </c>
      <c r="K19" s="3" t="s">
        <v>35</v>
      </c>
      <c r="L19" s="3" t="s">
        <v>353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1048576" customFormat="false" ht="15.75" hidden="false" customHeight="true" outlineLevel="0" collapsed="false"/>
  </sheetData>
  <autoFilter ref="A1:Z100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0.71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3" t="s">
        <v>354</v>
      </c>
      <c r="B1" s="3" t="s">
        <v>355</v>
      </c>
    </row>
    <row r="2" customFormat="false" ht="15.75" hidden="false" customHeight="false" outlineLevel="0" collapsed="false">
      <c r="A2" s="3" t="s">
        <v>356</v>
      </c>
      <c r="B2" s="3" t="s">
        <v>58</v>
      </c>
    </row>
    <row r="3" customFormat="false" ht="15.75" hidden="false" customHeight="false" outlineLevel="0" collapsed="false">
      <c r="A3" s="3" t="s">
        <v>357</v>
      </c>
      <c r="B3" s="3" t="s">
        <v>58</v>
      </c>
    </row>
    <row r="4" customFormat="false" ht="15.75" hidden="false" customHeight="false" outlineLevel="0" collapsed="false">
      <c r="A4" s="3" t="s">
        <v>358</v>
      </c>
      <c r="B4" s="3" t="s">
        <v>58</v>
      </c>
    </row>
    <row r="5" customFormat="false" ht="15.75" hidden="false" customHeight="false" outlineLevel="0" collapsed="false">
      <c r="A5" s="3" t="s">
        <v>359</v>
      </c>
      <c r="B5" s="3" t="s">
        <v>58</v>
      </c>
    </row>
    <row r="6" customFormat="false" ht="15.75" hidden="false" customHeight="false" outlineLevel="0" collapsed="false">
      <c r="A6" s="3" t="s">
        <v>360</v>
      </c>
      <c r="B6" s="3" t="s">
        <v>58</v>
      </c>
    </row>
    <row r="7" customFormat="false" ht="15.75" hidden="false" customHeight="false" outlineLevel="0" collapsed="false">
      <c r="A7" s="3" t="s">
        <v>361</v>
      </c>
      <c r="B7" s="3" t="s">
        <v>58</v>
      </c>
    </row>
    <row r="8" customFormat="false" ht="15.75" hidden="false" customHeight="false" outlineLevel="0" collapsed="false">
      <c r="A8" s="3" t="s">
        <v>362</v>
      </c>
      <c r="B8" s="3" t="s">
        <v>58</v>
      </c>
    </row>
    <row r="9" customFormat="false" ht="15.75" hidden="false" customHeight="false" outlineLevel="0" collapsed="false">
      <c r="A9" s="3" t="s">
        <v>363</v>
      </c>
      <c r="B9" s="3" t="s">
        <v>58</v>
      </c>
    </row>
    <row r="10" customFormat="false" ht="15.75" hidden="false" customHeight="false" outlineLevel="0" collapsed="false">
      <c r="A10" s="3" t="s">
        <v>364</v>
      </c>
      <c r="B10" s="3" t="s">
        <v>58</v>
      </c>
    </row>
    <row r="11" customFormat="false" ht="15.75" hidden="false" customHeight="false" outlineLevel="0" collapsed="false">
      <c r="A11" s="3" t="s">
        <v>365</v>
      </c>
      <c r="B11" s="3" t="s">
        <v>58</v>
      </c>
    </row>
    <row r="12" customFormat="false" ht="15.75" hidden="false" customHeight="false" outlineLevel="0" collapsed="false">
      <c r="A12" s="3" t="s">
        <v>366</v>
      </c>
      <c r="B12" s="3" t="s">
        <v>58</v>
      </c>
    </row>
    <row r="13" customFormat="false" ht="15.75" hidden="false" customHeight="false" outlineLevel="0" collapsed="false">
      <c r="A13" s="3" t="s">
        <v>367</v>
      </c>
      <c r="B13" s="3" t="s">
        <v>58</v>
      </c>
    </row>
    <row r="14" customFormat="false" ht="15.75" hidden="false" customHeight="false" outlineLevel="0" collapsed="false">
      <c r="A14" s="3" t="s">
        <v>368</v>
      </c>
      <c r="B14" s="3" t="s">
        <v>58</v>
      </c>
    </row>
    <row r="15" customFormat="false" ht="15.75" hidden="false" customHeight="false" outlineLevel="0" collapsed="false">
      <c r="A15" s="3" t="s">
        <v>369</v>
      </c>
      <c r="B15" s="3" t="s">
        <v>58</v>
      </c>
    </row>
    <row r="16" customFormat="false" ht="15.75" hidden="false" customHeight="false" outlineLevel="0" collapsed="false">
      <c r="A16" s="3" t="s">
        <v>370</v>
      </c>
      <c r="B16" s="3" t="s">
        <v>58</v>
      </c>
    </row>
    <row r="17" customFormat="false" ht="15.75" hidden="false" customHeight="false" outlineLevel="0" collapsed="false">
      <c r="A17" s="3" t="s">
        <v>371</v>
      </c>
      <c r="B17" s="3" t="s">
        <v>58</v>
      </c>
    </row>
    <row r="18" customFormat="false" ht="15.75" hidden="false" customHeight="false" outlineLevel="0" collapsed="false">
      <c r="A18" s="3" t="s">
        <v>372</v>
      </c>
      <c r="B18" s="3" t="s">
        <v>58</v>
      </c>
    </row>
    <row r="19" customFormat="false" ht="15.75" hidden="false" customHeight="false" outlineLevel="0" collapsed="false">
      <c r="A19" s="3" t="s">
        <v>373</v>
      </c>
      <c r="B19" s="3" t="s">
        <v>58</v>
      </c>
    </row>
    <row r="20" customFormat="false" ht="15.75" hidden="false" customHeight="false" outlineLevel="0" collapsed="false">
      <c r="A20" s="3" t="s">
        <v>374</v>
      </c>
      <c r="B20" s="3" t="s">
        <v>58</v>
      </c>
    </row>
    <row r="21" customFormat="false" ht="15.75" hidden="false" customHeight="false" outlineLevel="0" collapsed="false">
      <c r="A21" s="3" t="s">
        <v>375</v>
      </c>
      <c r="B21" s="3" t="s">
        <v>58</v>
      </c>
    </row>
    <row r="22" customFormat="false" ht="15.75" hidden="false" customHeight="false" outlineLevel="0" collapsed="false">
      <c r="A22" s="3" t="s">
        <v>376</v>
      </c>
      <c r="B22" s="3" t="s">
        <v>58</v>
      </c>
    </row>
    <row r="23" customFormat="false" ht="15.75" hidden="false" customHeight="false" outlineLevel="0" collapsed="false">
      <c r="A23" s="3" t="s">
        <v>377</v>
      </c>
      <c r="B23" s="3" t="s">
        <v>58</v>
      </c>
    </row>
    <row r="24" customFormat="false" ht="15.75" hidden="false" customHeight="false" outlineLevel="0" collapsed="false">
      <c r="A24" s="3" t="s">
        <v>378</v>
      </c>
      <c r="B24" s="3" t="s">
        <v>58</v>
      </c>
    </row>
    <row r="25" customFormat="false" ht="15.75" hidden="false" customHeight="false" outlineLevel="0" collapsed="false">
      <c r="A25" s="3" t="s">
        <v>379</v>
      </c>
      <c r="B25" s="3" t="s">
        <v>58</v>
      </c>
    </row>
    <row r="26" customFormat="false" ht="15.75" hidden="false" customHeight="false" outlineLevel="0" collapsed="false">
      <c r="A26" s="3" t="s">
        <v>380</v>
      </c>
      <c r="B26" s="3" t="s">
        <v>58</v>
      </c>
    </row>
    <row r="27" customFormat="false" ht="15.75" hidden="false" customHeight="false" outlineLevel="0" collapsed="false">
      <c r="A27" s="3" t="s">
        <v>381</v>
      </c>
      <c r="B27" s="3" t="s">
        <v>58</v>
      </c>
    </row>
    <row r="28" customFormat="false" ht="15.75" hidden="false" customHeight="false" outlineLevel="0" collapsed="false">
      <c r="A28" s="3" t="s">
        <v>382</v>
      </c>
      <c r="B28" s="3" t="s">
        <v>58</v>
      </c>
    </row>
    <row r="29" customFormat="false" ht="15.75" hidden="false" customHeight="false" outlineLevel="0" collapsed="false">
      <c r="A29" s="3" t="s">
        <v>383</v>
      </c>
      <c r="B29" s="3" t="s">
        <v>58</v>
      </c>
    </row>
    <row r="30" customFormat="false" ht="15.75" hidden="false" customHeight="false" outlineLevel="0" collapsed="false">
      <c r="A30" s="3" t="s">
        <v>384</v>
      </c>
      <c r="B30" s="3" t="s">
        <v>58</v>
      </c>
    </row>
    <row r="31" customFormat="false" ht="15.75" hidden="false" customHeight="false" outlineLevel="0" collapsed="false">
      <c r="A31" s="3" t="s">
        <v>385</v>
      </c>
      <c r="B31" s="3" t="s">
        <v>58</v>
      </c>
    </row>
    <row r="32" customFormat="false" ht="15.75" hidden="false" customHeight="false" outlineLevel="0" collapsed="false">
      <c r="A32" s="3" t="s">
        <v>386</v>
      </c>
      <c r="B32" s="3" t="s">
        <v>58</v>
      </c>
    </row>
    <row r="33" customFormat="false" ht="15.75" hidden="false" customHeight="false" outlineLevel="0" collapsed="false">
      <c r="A33" s="3" t="s">
        <v>387</v>
      </c>
      <c r="B33" s="3" t="s">
        <v>58</v>
      </c>
    </row>
    <row r="34" customFormat="false" ht="15.75" hidden="false" customHeight="false" outlineLevel="0" collapsed="false">
      <c r="A34" s="3" t="s">
        <v>388</v>
      </c>
      <c r="B34" s="3" t="s">
        <v>58</v>
      </c>
    </row>
    <row r="35" customFormat="false" ht="15.75" hidden="false" customHeight="false" outlineLevel="0" collapsed="false">
      <c r="A35" s="3" t="s">
        <v>389</v>
      </c>
      <c r="B35" s="3" t="s">
        <v>58</v>
      </c>
    </row>
    <row r="36" customFormat="false" ht="15.75" hidden="false" customHeight="false" outlineLevel="0" collapsed="false">
      <c r="A36" s="3" t="s">
        <v>390</v>
      </c>
      <c r="B36" s="3" t="s">
        <v>58</v>
      </c>
    </row>
    <row r="37" customFormat="false" ht="15.75" hidden="false" customHeight="false" outlineLevel="0" collapsed="false">
      <c r="A37" s="3" t="s">
        <v>391</v>
      </c>
      <c r="B37" s="3" t="s">
        <v>58</v>
      </c>
    </row>
    <row r="38" customFormat="false" ht="15.75" hidden="false" customHeight="false" outlineLevel="0" collapsed="false">
      <c r="A38" s="3" t="s">
        <v>392</v>
      </c>
      <c r="B38" s="3" t="s">
        <v>58</v>
      </c>
    </row>
    <row r="39" customFormat="false" ht="15.75" hidden="false" customHeight="false" outlineLevel="0" collapsed="false">
      <c r="A39" s="3" t="s">
        <v>393</v>
      </c>
      <c r="B39" s="3" t="s">
        <v>58</v>
      </c>
    </row>
    <row r="40" customFormat="false" ht="15.75" hidden="false" customHeight="false" outlineLevel="0" collapsed="false">
      <c r="A40" s="3" t="s">
        <v>394</v>
      </c>
      <c r="B40" s="3" t="s">
        <v>58</v>
      </c>
    </row>
    <row r="41" customFormat="false" ht="15.75" hidden="false" customHeight="false" outlineLevel="0" collapsed="false">
      <c r="A41" s="3" t="s">
        <v>395</v>
      </c>
      <c r="B41" s="3" t="s">
        <v>58</v>
      </c>
    </row>
    <row r="42" customFormat="false" ht="15.75" hidden="false" customHeight="false" outlineLevel="0" collapsed="false">
      <c r="A42" s="3" t="s">
        <v>396</v>
      </c>
      <c r="B42" s="3" t="s">
        <v>58</v>
      </c>
    </row>
    <row r="43" customFormat="false" ht="15.75" hidden="false" customHeight="false" outlineLevel="0" collapsed="false">
      <c r="A43" s="3" t="s">
        <v>397</v>
      </c>
      <c r="B43" s="3" t="s">
        <v>58</v>
      </c>
    </row>
    <row r="44" customFormat="false" ht="15.75" hidden="false" customHeight="false" outlineLevel="0" collapsed="false">
      <c r="A44" s="3" t="s">
        <v>398</v>
      </c>
      <c r="B44" s="3" t="s">
        <v>39</v>
      </c>
    </row>
    <row r="45" customFormat="false" ht="15.75" hidden="false" customHeight="false" outlineLevel="0" collapsed="false">
      <c r="A45" s="3" t="s">
        <v>399</v>
      </c>
      <c r="B45" s="3" t="s">
        <v>39</v>
      </c>
    </row>
    <row r="46" customFormat="false" ht="15.75" hidden="false" customHeight="false" outlineLevel="0" collapsed="false">
      <c r="A46" s="3" t="s">
        <v>400</v>
      </c>
      <c r="B46" s="3" t="s">
        <v>39</v>
      </c>
    </row>
    <row r="47" customFormat="false" ht="15.75" hidden="false" customHeight="false" outlineLevel="0" collapsed="false">
      <c r="A47" s="3" t="s">
        <v>401</v>
      </c>
      <c r="B47" s="3" t="s">
        <v>39</v>
      </c>
    </row>
    <row r="48" customFormat="false" ht="15.75" hidden="false" customHeight="false" outlineLevel="0" collapsed="false">
      <c r="A48" s="3" t="s">
        <v>402</v>
      </c>
      <c r="B48" s="3" t="s">
        <v>39</v>
      </c>
    </row>
    <row r="49" customFormat="false" ht="15.75" hidden="false" customHeight="false" outlineLevel="0" collapsed="false">
      <c r="A49" s="3" t="s">
        <v>403</v>
      </c>
      <c r="B49" s="3" t="s">
        <v>39</v>
      </c>
    </row>
    <row r="50" customFormat="false" ht="15.75" hidden="false" customHeight="false" outlineLevel="0" collapsed="false">
      <c r="A50" s="3" t="s">
        <v>404</v>
      </c>
      <c r="B50" s="3" t="s">
        <v>39</v>
      </c>
    </row>
    <row r="51" customFormat="false" ht="15.75" hidden="false" customHeight="false" outlineLevel="0" collapsed="false">
      <c r="A51" s="3" t="s">
        <v>405</v>
      </c>
      <c r="B51" s="3" t="s">
        <v>39</v>
      </c>
    </row>
    <row r="52" customFormat="false" ht="15.75" hidden="false" customHeight="false" outlineLevel="0" collapsed="false">
      <c r="A52" s="3" t="s">
        <v>406</v>
      </c>
      <c r="B52" s="3" t="s">
        <v>39</v>
      </c>
    </row>
    <row r="53" customFormat="false" ht="15.75" hidden="false" customHeight="false" outlineLevel="0" collapsed="false">
      <c r="A53" s="3" t="s">
        <v>407</v>
      </c>
      <c r="B53" s="3" t="s">
        <v>39</v>
      </c>
    </row>
    <row r="54" customFormat="false" ht="15.75" hidden="false" customHeight="false" outlineLevel="0" collapsed="false">
      <c r="A54" s="3" t="s">
        <v>408</v>
      </c>
      <c r="B54" s="3" t="s">
        <v>39</v>
      </c>
    </row>
    <row r="55" customFormat="false" ht="15.75" hidden="false" customHeight="false" outlineLevel="0" collapsed="false">
      <c r="A55" s="3" t="s">
        <v>409</v>
      </c>
      <c r="B55" s="3" t="s">
        <v>39</v>
      </c>
    </row>
    <row r="56" customFormat="false" ht="15.75" hidden="false" customHeight="false" outlineLevel="0" collapsed="false">
      <c r="A56" s="3" t="s">
        <v>410</v>
      </c>
      <c r="B56" s="3" t="s">
        <v>39</v>
      </c>
    </row>
    <row r="57" customFormat="false" ht="15.75" hidden="false" customHeight="false" outlineLevel="0" collapsed="false">
      <c r="A57" s="3" t="s">
        <v>411</v>
      </c>
      <c r="B57" s="3" t="s">
        <v>39</v>
      </c>
    </row>
    <row r="58" customFormat="false" ht="15.75" hidden="false" customHeight="false" outlineLevel="0" collapsed="false">
      <c r="A58" s="3" t="s">
        <v>412</v>
      </c>
      <c r="B58" s="3" t="s">
        <v>39</v>
      </c>
    </row>
    <row r="59" customFormat="false" ht="15.75" hidden="false" customHeight="false" outlineLevel="0" collapsed="false">
      <c r="A59" s="3" t="s">
        <v>413</v>
      </c>
      <c r="B59" s="3" t="s">
        <v>39</v>
      </c>
    </row>
    <row r="60" customFormat="false" ht="15.75" hidden="false" customHeight="false" outlineLevel="0" collapsed="false">
      <c r="A60" s="3" t="s">
        <v>414</v>
      </c>
      <c r="B60" s="3" t="s">
        <v>39</v>
      </c>
    </row>
    <row r="61" customFormat="false" ht="15.75" hidden="false" customHeight="false" outlineLevel="0" collapsed="false">
      <c r="A61" s="3" t="s">
        <v>415</v>
      </c>
      <c r="B61" s="3" t="s">
        <v>39</v>
      </c>
    </row>
    <row r="62" customFormat="false" ht="15.75" hidden="false" customHeight="false" outlineLevel="0" collapsed="false">
      <c r="A62" s="3" t="s">
        <v>416</v>
      </c>
      <c r="B62" s="3" t="s">
        <v>39</v>
      </c>
    </row>
    <row r="63" customFormat="false" ht="15.75" hidden="false" customHeight="false" outlineLevel="0" collapsed="false">
      <c r="A63" s="3" t="s">
        <v>417</v>
      </c>
      <c r="B63" s="3" t="s">
        <v>39</v>
      </c>
    </row>
    <row r="64" customFormat="false" ht="15.75" hidden="false" customHeight="false" outlineLevel="0" collapsed="false">
      <c r="A64" s="3" t="s">
        <v>418</v>
      </c>
      <c r="B64" s="3" t="s">
        <v>39</v>
      </c>
    </row>
    <row r="65" customFormat="false" ht="15.75" hidden="false" customHeight="false" outlineLevel="0" collapsed="false">
      <c r="A65" s="3" t="s">
        <v>419</v>
      </c>
      <c r="B65" s="3" t="s">
        <v>39</v>
      </c>
    </row>
    <row r="66" customFormat="false" ht="15.75" hidden="false" customHeight="false" outlineLevel="0" collapsed="false">
      <c r="A66" s="3" t="s">
        <v>420</v>
      </c>
      <c r="B66" s="3" t="s">
        <v>39</v>
      </c>
    </row>
    <row r="67" customFormat="false" ht="15.75" hidden="false" customHeight="false" outlineLevel="0" collapsed="false">
      <c r="A67" s="3" t="s">
        <v>421</v>
      </c>
      <c r="B67" s="3" t="s">
        <v>39</v>
      </c>
    </row>
    <row r="68" customFormat="false" ht="15.75" hidden="false" customHeight="false" outlineLevel="0" collapsed="false">
      <c r="A68" s="3" t="s">
        <v>422</v>
      </c>
      <c r="B68" s="3" t="s">
        <v>39</v>
      </c>
    </row>
    <row r="69" customFormat="false" ht="15.75" hidden="false" customHeight="false" outlineLevel="0" collapsed="false">
      <c r="A69" s="3" t="s">
        <v>423</v>
      </c>
      <c r="B69" s="3" t="s">
        <v>39</v>
      </c>
    </row>
    <row r="70" customFormat="false" ht="15.75" hidden="false" customHeight="false" outlineLevel="0" collapsed="false">
      <c r="A70" s="3" t="s">
        <v>424</v>
      </c>
      <c r="B70" s="3" t="s">
        <v>39</v>
      </c>
    </row>
    <row r="71" customFormat="false" ht="15.75" hidden="false" customHeight="false" outlineLevel="0" collapsed="false">
      <c r="A71" s="3" t="s">
        <v>425</v>
      </c>
      <c r="B71" s="3" t="s">
        <v>39</v>
      </c>
    </row>
    <row r="72" customFormat="false" ht="15.75" hidden="false" customHeight="false" outlineLevel="0" collapsed="false">
      <c r="A72" s="3" t="s">
        <v>426</v>
      </c>
      <c r="B72" s="3" t="s">
        <v>39</v>
      </c>
    </row>
    <row r="73" customFormat="false" ht="15.75" hidden="false" customHeight="false" outlineLevel="0" collapsed="false">
      <c r="A73" s="3" t="s">
        <v>427</v>
      </c>
      <c r="B73" s="3" t="s">
        <v>39</v>
      </c>
    </row>
    <row r="74" customFormat="false" ht="15.75" hidden="false" customHeight="false" outlineLevel="0" collapsed="false">
      <c r="A74" s="3" t="s">
        <v>428</v>
      </c>
      <c r="B74" s="3" t="s">
        <v>39</v>
      </c>
    </row>
    <row r="75" customFormat="false" ht="15.75" hidden="false" customHeight="false" outlineLevel="0" collapsed="false">
      <c r="A75" s="3" t="s">
        <v>429</v>
      </c>
      <c r="B75" s="3" t="s">
        <v>39</v>
      </c>
    </row>
    <row r="76" customFormat="false" ht="15.75" hidden="false" customHeight="false" outlineLevel="0" collapsed="false">
      <c r="A76" s="3" t="s">
        <v>430</v>
      </c>
      <c r="B76" s="3" t="s">
        <v>39</v>
      </c>
    </row>
    <row r="77" customFormat="false" ht="15.75" hidden="false" customHeight="false" outlineLevel="0" collapsed="false">
      <c r="A77" s="3" t="s">
        <v>431</v>
      </c>
      <c r="B77" s="3" t="s">
        <v>39</v>
      </c>
    </row>
    <row r="78" customFormat="false" ht="15.75" hidden="false" customHeight="false" outlineLevel="0" collapsed="false">
      <c r="A78" s="3" t="s">
        <v>432</v>
      </c>
      <c r="B78" s="3" t="s">
        <v>39</v>
      </c>
    </row>
    <row r="79" customFormat="false" ht="15.75" hidden="false" customHeight="false" outlineLevel="0" collapsed="false">
      <c r="A79" s="3" t="s">
        <v>433</v>
      </c>
      <c r="B79" s="3" t="s">
        <v>39</v>
      </c>
    </row>
    <row r="80" customFormat="false" ht="15.75" hidden="false" customHeight="false" outlineLevel="0" collapsed="false">
      <c r="A80" s="3" t="s">
        <v>434</v>
      </c>
      <c r="B80" s="3" t="s">
        <v>39</v>
      </c>
    </row>
    <row r="81" customFormat="false" ht="15.75" hidden="false" customHeight="false" outlineLevel="0" collapsed="false">
      <c r="A81" s="3" t="s">
        <v>435</v>
      </c>
      <c r="B81" s="3" t="s">
        <v>39</v>
      </c>
    </row>
    <row r="82" customFormat="false" ht="15.75" hidden="false" customHeight="false" outlineLevel="0" collapsed="false">
      <c r="A82" s="3" t="s">
        <v>436</v>
      </c>
      <c r="B82" s="3" t="s">
        <v>39</v>
      </c>
    </row>
    <row r="83" customFormat="false" ht="15.75" hidden="false" customHeight="false" outlineLevel="0" collapsed="false">
      <c r="A83" s="3" t="s">
        <v>437</v>
      </c>
      <c r="B83" s="3" t="s">
        <v>39</v>
      </c>
    </row>
    <row r="84" customFormat="false" ht="15.75" hidden="false" customHeight="false" outlineLevel="0" collapsed="false">
      <c r="A84" s="3" t="s">
        <v>438</v>
      </c>
      <c r="B84" s="3" t="s">
        <v>39</v>
      </c>
    </row>
    <row r="85" customFormat="false" ht="15.75" hidden="false" customHeight="false" outlineLevel="0" collapsed="false">
      <c r="A85" s="3" t="s">
        <v>439</v>
      </c>
      <c r="B85" s="3" t="s">
        <v>39</v>
      </c>
    </row>
    <row r="86" customFormat="false" ht="15.75" hidden="false" customHeight="false" outlineLevel="0" collapsed="false">
      <c r="A86" s="3" t="s">
        <v>440</v>
      </c>
      <c r="B86" s="3" t="s">
        <v>39</v>
      </c>
    </row>
    <row r="87" customFormat="false" ht="15.75" hidden="false" customHeight="false" outlineLevel="0" collapsed="false">
      <c r="A87" s="3" t="s">
        <v>441</v>
      </c>
      <c r="B87" s="3" t="s">
        <v>39</v>
      </c>
    </row>
    <row r="88" customFormat="false" ht="15.75" hidden="false" customHeight="false" outlineLevel="0" collapsed="false">
      <c r="A88" s="3" t="s">
        <v>442</v>
      </c>
      <c r="B88" s="3" t="s">
        <v>39</v>
      </c>
    </row>
    <row r="89" customFormat="false" ht="15.75" hidden="false" customHeight="false" outlineLevel="0" collapsed="false">
      <c r="A89" s="3" t="s">
        <v>443</v>
      </c>
      <c r="B89" s="3" t="s">
        <v>39</v>
      </c>
    </row>
    <row r="90" customFormat="false" ht="15.75" hidden="false" customHeight="false" outlineLevel="0" collapsed="false">
      <c r="A90" s="3" t="s">
        <v>444</v>
      </c>
      <c r="B90" s="3" t="s">
        <v>39</v>
      </c>
    </row>
    <row r="91" customFormat="false" ht="15.75" hidden="false" customHeight="false" outlineLevel="0" collapsed="false">
      <c r="A91" s="3" t="s">
        <v>445</v>
      </c>
      <c r="B91" s="3" t="s">
        <v>39</v>
      </c>
    </row>
    <row r="92" customFormat="false" ht="15.75" hidden="false" customHeight="false" outlineLevel="0" collapsed="false">
      <c r="A92" s="3" t="s">
        <v>446</v>
      </c>
      <c r="B92" s="3" t="s">
        <v>39</v>
      </c>
    </row>
    <row r="93" customFormat="false" ht="15.75" hidden="false" customHeight="false" outlineLevel="0" collapsed="false">
      <c r="A93" s="3" t="s">
        <v>447</v>
      </c>
      <c r="B93" s="3" t="s">
        <v>39</v>
      </c>
    </row>
    <row r="94" customFormat="false" ht="15.75" hidden="false" customHeight="false" outlineLevel="0" collapsed="false">
      <c r="A94" s="3" t="s">
        <v>448</v>
      </c>
      <c r="B94" s="3" t="s">
        <v>39</v>
      </c>
    </row>
    <row r="95" customFormat="false" ht="15.75" hidden="false" customHeight="false" outlineLevel="0" collapsed="false">
      <c r="A95" s="3" t="s">
        <v>449</v>
      </c>
      <c r="B95" s="3" t="s">
        <v>39</v>
      </c>
    </row>
    <row r="96" customFormat="false" ht="15.75" hidden="false" customHeight="false" outlineLevel="0" collapsed="false">
      <c r="A96" s="3" t="s">
        <v>450</v>
      </c>
      <c r="B96" s="3" t="s">
        <v>39</v>
      </c>
    </row>
    <row r="97" customFormat="false" ht="15.75" hidden="false" customHeight="false" outlineLevel="0" collapsed="false">
      <c r="A97" s="3" t="s">
        <v>451</v>
      </c>
      <c r="B97" s="3" t="s">
        <v>39</v>
      </c>
    </row>
    <row r="98" customFormat="false" ht="15.75" hidden="false" customHeight="false" outlineLevel="0" collapsed="false">
      <c r="A98" s="3" t="s">
        <v>452</v>
      </c>
      <c r="B98" s="3" t="s">
        <v>39</v>
      </c>
    </row>
    <row r="99" customFormat="false" ht="15.75" hidden="false" customHeight="false" outlineLevel="0" collapsed="false">
      <c r="A99" s="3" t="s">
        <v>453</v>
      </c>
      <c r="B99" s="3" t="s">
        <v>39</v>
      </c>
    </row>
    <row r="100" customFormat="false" ht="15.75" hidden="false" customHeight="false" outlineLevel="0" collapsed="false">
      <c r="A100" s="3" t="s">
        <v>454</v>
      </c>
      <c r="B100" s="3" t="s">
        <v>39</v>
      </c>
    </row>
    <row r="101" customFormat="false" ht="15.75" hidden="false" customHeight="false" outlineLevel="0" collapsed="false">
      <c r="A101" s="3" t="s">
        <v>455</v>
      </c>
      <c r="B101" s="3" t="s">
        <v>39</v>
      </c>
    </row>
    <row r="102" customFormat="false" ht="15.75" hidden="false" customHeight="false" outlineLevel="0" collapsed="false">
      <c r="A102" s="3" t="s">
        <v>456</v>
      </c>
      <c r="B102" s="3" t="s">
        <v>39</v>
      </c>
    </row>
    <row r="103" customFormat="false" ht="15.75" hidden="false" customHeight="false" outlineLevel="0" collapsed="false">
      <c r="A103" s="3" t="s">
        <v>457</v>
      </c>
      <c r="B103" s="3" t="s">
        <v>39</v>
      </c>
    </row>
    <row r="104" customFormat="false" ht="15.75" hidden="false" customHeight="false" outlineLevel="0" collapsed="false">
      <c r="A104" s="3" t="s">
        <v>458</v>
      </c>
      <c r="B104" s="3" t="s">
        <v>39</v>
      </c>
    </row>
    <row r="105" customFormat="false" ht="15.75" hidden="false" customHeight="false" outlineLevel="0" collapsed="false">
      <c r="A105" s="3" t="s">
        <v>459</v>
      </c>
      <c r="B105" s="3" t="s">
        <v>39</v>
      </c>
    </row>
    <row r="106" customFormat="false" ht="15.75" hidden="false" customHeight="false" outlineLevel="0" collapsed="false">
      <c r="A106" s="3" t="s">
        <v>460</v>
      </c>
      <c r="B106" s="3" t="s">
        <v>39</v>
      </c>
    </row>
    <row r="107" customFormat="false" ht="15.75" hidden="false" customHeight="false" outlineLevel="0" collapsed="false">
      <c r="A107" s="3" t="s">
        <v>461</v>
      </c>
      <c r="B107" s="3" t="s">
        <v>39</v>
      </c>
    </row>
    <row r="108" customFormat="false" ht="15.75" hidden="false" customHeight="false" outlineLevel="0" collapsed="false">
      <c r="A108" s="3" t="s">
        <v>462</v>
      </c>
      <c r="B108" s="3" t="s">
        <v>39</v>
      </c>
    </row>
    <row r="109" customFormat="false" ht="15.75" hidden="false" customHeight="false" outlineLevel="0" collapsed="false">
      <c r="A109" s="3" t="s">
        <v>463</v>
      </c>
      <c r="B109" s="3" t="s">
        <v>39</v>
      </c>
    </row>
    <row r="110" customFormat="false" ht="15.75" hidden="false" customHeight="false" outlineLevel="0" collapsed="false">
      <c r="A110" s="3" t="s">
        <v>464</v>
      </c>
      <c r="B110" s="3" t="s">
        <v>39</v>
      </c>
    </row>
    <row r="111" customFormat="false" ht="15.75" hidden="false" customHeight="false" outlineLevel="0" collapsed="false">
      <c r="A111" s="3" t="s">
        <v>465</v>
      </c>
      <c r="B111" s="3" t="s">
        <v>39</v>
      </c>
    </row>
    <row r="112" customFormat="false" ht="15.75" hidden="false" customHeight="false" outlineLevel="0" collapsed="false">
      <c r="A112" s="3" t="s">
        <v>466</v>
      </c>
      <c r="B112" s="3" t="s">
        <v>85</v>
      </c>
    </row>
    <row r="113" customFormat="false" ht="15.75" hidden="false" customHeight="false" outlineLevel="0" collapsed="false">
      <c r="A113" s="3" t="s">
        <v>467</v>
      </c>
      <c r="B113" s="3" t="s">
        <v>85</v>
      </c>
    </row>
    <row r="114" customFormat="false" ht="15.75" hidden="false" customHeight="false" outlineLevel="0" collapsed="false">
      <c r="A114" s="3" t="s">
        <v>468</v>
      </c>
      <c r="B114" s="3" t="s">
        <v>85</v>
      </c>
    </row>
    <row r="115" customFormat="false" ht="15.75" hidden="false" customHeight="false" outlineLevel="0" collapsed="false">
      <c r="A115" s="3" t="s">
        <v>469</v>
      </c>
      <c r="B115" s="3" t="s">
        <v>85</v>
      </c>
    </row>
    <row r="116" customFormat="false" ht="15.75" hidden="false" customHeight="false" outlineLevel="0" collapsed="false">
      <c r="A116" s="3" t="s">
        <v>470</v>
      </c>
      <c r="B116" s="3" t="s">
        <v>85</v>
      </c>
    </row>
    <row r="117" customFormat="false" ht="15.75" hidden="false" customHeight="false" outlineLevel="0" collapsed="false">
      <c r="A117" s="3" t="s">
        <v>471</v>
      </c>
      <c r="B117" s="3" t="s">
        <v>85</v>
      </c>
    </row>
    <row r="118" customFormat="false" ht="15.75" hidden="false" customHeight="false" outlineLevel="0" collapsed="false">
      <c r="A118" s="3" t="s">
        <v>472</v>
      </c>
      <c r="B118" s="3" t="s">
        <v>85</v>
      </c>
    </row>
    <row r="119" customFormat="false" ht="15.75" hidden="false" customHeight="false" outlineLevel="0" collapsed="false">
      <c r="A119" s="3" t="s">
        <v>473</v>
      </c>
      <c r="B119" s="3" t="s">
        <v>85</v>
      </c>
    </row>
    <row r="120" customFormat="false" ht="15.75" hidden="false" customHeight="false" outlineLevel="0" collapsed="false">
      <c r="A120" s="3" t="s">
        <v>474</v>
      </c>
      <c r="B120" s="3" t="s">
        <v>85</v>
      </c>
    </row>
    <row r="121" customFormat="false" ht="15.75" hidden="false" customHeight="false" outlineLevel="0" collapsed="false">
      <c r="A121" s="3" t="s">
        <v>475</v>
      </c>
      <c r="B121" s="3" t="s">
        <v>85</v>
      </c>
    </row>
    <row r="122" customFormat="false" ht="15.75" hidden="false" customHeight="false" outlineLevel="0" collapsed="false">
      <c r="A122" s="3" t="s">
        <v>476</v>
      </c>
      <c r="B122" s="3" t="s">
        <v>85</v>
      </c>
    </row>
    <row r="123" customFormat="false" ht="15.75" hidden="false" customHeight="false" outlineLevel="0" collapsed="false">
      <c r="A123" s="3" t="s">
        <v>477</v>
      </c>
      <c r="B123" s="3" t="s">
        <v>85</v>
      </c>
    </row>
    <row r="124" customFormat="false" ht="15.75" hidden="false" customHeight="false" outlineLevel="0" collapsed="false">
      <c r="A124" s="3" t="s">
        <v>478</v>
      </c>
      <c r="B124" s="3" t="s">
        <v>85</v>
      </c>
    </row>
    <row r="125" customFormat="false" ht="15.75" hidden="false" customHeight="false" outlineLevel="0" collapsed="false">
      <c r="A125" s="3" t="s">
        <v>479</v>
      </c>
      <c r="B125" s="3" t="s">
        <v>85</v>
      </c>
    </row>
    <row r="126" customFormat="false" ht="15.75" hidden="false" customHeight="false" outlineLevel="0" collapsed="false">
      <c r="A126" s="3" t="s">
        <v>480</v>
      </c>
      <c r="B126" s="3" t="s">
        <v>85</v>
      </c>
    </row>
    <row r="127" customFormat="false" ht="15.75" hidden="false" customHeight="false" outlineLevel="0" collapsed="false">
      <c r="A127" s="3" t="s">
        <v>481</v>
      </c>
      <c r="B127" s="3" t="s">
        <v>85</v>
      </c>
    </row>
    <row r="128" customFormat="false" ht="15.75" hidden="false" customHeight="false" outlineLevel="0" collapsed="false">
      <c r="A128" s="3" t="s">
        <v>482</v>
      </c>
      <c r="B128" s="3" t="s">
        <v>85</v>
      </c>
    </row>
    <row r="129" customFormat="false" ht="15.75" hidden="false" customHeight="false" outlineLevel="0" collapsed="false">
      <c r="A129" s="3" t="s">
        <v>483</v>
      </c>
      <c r="B129" s="3" t="s">
        <v>85</v>
      </c>
    </row>
    <row r="130" customFormat="false" ht="15.75" hidden="false" customHeight="false" outlineLevel="0" collapsed="false">
      <c r="A130" s="3" t="s">
        <v>484</v>
      </c>
      <c r="B130" s="3" t="s">
        <v>85</v>
      </c>
    </row>
    <row r="131" customFormat="false" ht="15.75" hidden="false" customHeight="false" outlineLevel="0" collapsed="false">
      <c r="A131" s="3" t="s">
        <v>485</v>
      </c>
      <c r="B131" s="3" t="s">
        <v>85</v>
      </c>
    </row>
    <row r="132" customFormat="false" ht="15.75" hidden="false" customHeight="false" outlineLevel="0" collapsed="false">
      <c r="A132" s="3" t="s">
        <v>486</v>
      </c>
      <c r="B132" s="3" t="s">
        <v>85</v>
      </c>
    </row>
    <row r="133" customFormat="false" ht="15.75" hidden="false" customHeight="false" outlineLevel="0" collapsed="false">
      <c r="A133" s="3" t="s">
        <v>487</v>
      </c>
      <c r="B133" s="3" t="s">
        <v>85</v>
      </c>
    </row>
    <row r="134" customFormat="false" ht="15.75" hidden="false" customHeight="false" outlineLevel="0" collapsed="false">
      <c r="A134" s="3" t="s">
        <v>488</v>
      </c>
      <c r="B134" s="3" t="s">
        <v>85</v>
      </c>
    </row>
    <row r="135" customFormat="false" ht="15.75" hidden="false" customHeight="false" outlineLevel="0" collapsed="false">
      <c r="A135" s="3" t="s">
        <v>489</v>
      </c>
      <c r="B135" s="3" t="s">
        <v>85</v>
      </c>
    </row>
    <row r="136" customFormat="false" ht="15.75" hidden="false" customHeight="false" outlineLevel="0" collapsed="false">
      <c r="A136" s="3" t="s">
        <v>490</v>
      </c>
      <c r="B136" s="3" t="s">
        <v>85</v>
      </c>
    </row>
    <row r="137" customFormat="false" ht="15.75" hidden="false" customHeight="false" outlineLevel="0" collapsed="false">
      <c r="A137" s="3" t="s">
        <v>491</v>
      </c>
      <c r="B137" s="3" t="s">
        <v>85</v>
      </c>
    </row>
    <row r="138" customFormat="false" ht="15.75" hidden="false" customHeight="false" outlineLevel="0" collapsed="false">
      <c r="A138" s="3" t="s">
        <v>492</v>
      </c>
      <c r="B138" s="3" t="s">
        <v>85</v>
      </c>
    </row>
    <row r="139" customFormat="false" ht="15.75" hidden="false" customHeight="false" outlineLevel="0" collapsed="false">
      <c r="A139" s="3" t="s">
        <v>493</v>
      </c>
      <c r="B139" s="3" t="s">
        <v>85</v>
      </c>
    </row>
    <row r="140" customFormat="false" ht="15.75" hidden="false" customHeight="false" outlineLevel="0" collapsed="false">
      <c r="A140" s="3" t="s">
        <v>494</v>
      </c>
      <c r="B140" s="3" t="s">
        <v>85</v>
      </c>
    </row>
    <row r="141" customFormat="false" ht="15.75" hidden="false" customHeight="false" outlineLevel="0" collapsed="false">
      <c r="A141" s="3" t="s">
        <v>495</v>
      </c>
      <c r="B141" s="3" t="s">
        <v>85</v>
      </c>
    </row>
    <row r="142" customFormat="false" ht="15.75" hidden="false" customHeight="false" outlineLevel="0" collapsed="false">
      <c r="A142" s="3" t="s">
        <v>496</v>
      </c>
      <c r="B142" s="3" t="s">
        <v>85</v>
      </c>
    </row>
    <row r="143" customFormat="false" ht="15.75" hidden="false" customHeight="false" outlineLevel="0" collapsed="false">
      <c r="A143" s="3" t="s">
        <v>497</v>
      </c>
      <c r="B143" s="3" t="s">
        <v>85</v>
      </c>
    </row>
    <row r="144" customFormat="false" ht="15.75" hidden="false" customHeight="false" outlineLevel="0" collapsed="false">
      <c r="A144" s="3" t="s">
        <v>498</v>
      </c>
      <c r="B144" s="3" t="s">
        <v>85</v>
      </c>
    </row>
    <row r="145" customFormat="false" ht="15.75" hidden="false" customHeight="false" outlineLevel="0" collapsed="false">
      <c r="A145" s="3" t="s">
        <v>499</v>
      </c>
      <c r="B145" s="3" t="s">
        <v>85</v>
      </c>
    </row>
    <row r="146" customFormat="false" ht="15.75" hidden="false" customHeight="false" outlineLevel="0" collapsed="false">
      <c r="A146" s="3" t="s">
        <v>500</v>
      </c>
      <c r="B146" s="3" t="s">
        <v>85</v>
      </c>
    </row>
    <row r="147" customFormat="false" ht="15.75" hidden="false" customHeight="false" outlineLevel="0" collapsed="false">
      <c r="A147" s="3" t="s">
        <v>501</v>
      </c>
      <c r="B147" s="3" t="s">
        <v>85</v>
      </c>
    </row>
    <row r="148" customFormat="false" ht="15.75" hidden="false" customHeight="false" outlineLevel="0" collapsed="false">
      <c r="A148" s="3" t="s">
        <v>502</v>
      </c>
      <c r="B148" s="3" t="s">
        <v>85</v>
      </c>
    </row>
    <row r="149" customFormat="false" ht="15.75" hidden="false" customHeight="false" outlineLevel="0" collapsed="false">
      <c r="A149" s="3" t="s">
        <v>503</v>
      </c>
      <c r="B149" s="3" t="s">
        <v>85</v>
      </c>
    </row>
    <row r="150" customFormat="false" ht="15.75" hidden="false" customHeight="false" outlineLevel="0" collapsed="false">
      <c r="A150" s="3" t="s">
        <v>504</v>
      </c>
      <c r="B150" s="3" t="s">
        <v>85</v>
      </c>
    </row>
    <row r="151" customFormat="false" ht="15.75" hidden="false" customHeight="false" outlineLevel="0" collapsed="false">
      <c r="A151" s="3" t="s">
        <v>505</v>
      </c>
      <c r="B151" s="3" t="s">
        <v>85</v>
      </c>
    </row>
    <row r="152" customFormat="false" ht="15.75" hidden="false" customHeight="false" outlineLevel="0" collapsed="false">
      <c r="A152" s="3" t="s">
        <v>506</v>
      </c>
      <c r="B152" s="3" t="s">
        <v>85</v>
      </c>
    </row>
    <row r="153" customFormat="false" ht="15.75" hidden="false" customHeight="false" outlineLevel="0" collapsed="false">
      <c r="A153" s="3" t="s">
        <v>507</v>
      </c>
      <c r="B153" s="3" t="s">
        <v>85</v>
      </c>
    </row>
    <row r="154" customFormat="false" ht="15.75" hidden="false" customHeight="false" outlineLevel="0" collapsed="false">
      <c r="A154" s="3" t="s">
        <v>508</v>
      </c>
      <c r="B154" s="3" t="s">
        <v>85</v>
      </c>
    </row>
    <row r="155" customFormat="false" ht="15.75" hidden="false" customHeight="false" outlineLevel="0" collapsed="false">
      <c r="A155" s="3" t="s">
        <v>509</v>
      </c>
      <c r="B155" s="3" t="s">
        <v>85</v>
      </c>
    </row>
    <row r="156" customFormat="false" ht="15.75" hidden="false" customHeight="false" outlineLevel="0" collapsed="false">
      <c r="A156" s="3" t="s">
        <v>510</v>
      </c>
      <c r="B156" s="3" t="s">
        <v>85</v>
      </c>
    </row>
    <row r="157" customFormat="false" ht="15.75" hidden="false" customHeight="false" outlineLevel="0" collapsed="false">
      <c r="A157" s="3" t="s">
        <v>511</v>
      </c>
      <c r="B157" s="3" t="s">
        <v>85</v>
      </c>
    </row>
    <row r="158" customFormat="false" ht="15.75" hidden="false" customHeight="false" outlineLevel="0" collapsed="false">
      <c r="A158" s="3" t="s">
        <v>512</v>
      </c>
      <c r="B158" s="3" t="s">
        <v>85</v>
      </c>
    </row>
    <row r="159" customFormat="false" ht="15.75" hidden="false" customHeight="false" outlineLevel="0" collapsed="false">
      <c r="A159" s="3" t="s">
        <v>513</v>
      </c>
      <c r="B159" s="3" t="s">
        <v>116</v>
      </c>
    </row>
    <row r="160" customFormat="false" ht="15.75" hidden="false" customHeight="false" outlineLevel="0" collapsed="false">
      <c r="A160" s="3" t="s">
        <v>514</v>
      </c>
      <c r="B160" s="3" t="s">
        <v>116</v>
      </c>
    </row>
    <row r="161" customFormat="false" ht="15.75" hidden="false" customHeight="false" outlineLevel="0" collapsed="false">
      <c r="A161" s="3" t="s">
        <v>515</v>
      </c>
      <c r="B161" s="3" t="s">
        <v>116</v>
      </c>
    </row>
    <row r="162" customFormat="false" ht="15.75" hidden="false" customHeight="false" outlineLevel="0" collapsed="false">
      <c r="A162" s="3" t="s">
        <v>516</v>
      </c>
      <c r="B162" s="3" t="s">
        <v>116</v>
      </c>
    </row>
    <row r="163" customFormat="false" ht="15.75" hidden="false" customHeight="false" outlineLevel="0" collapsed="false">
      <c r="A163" s="3" t="s">
        <v>517</v>
      </c>
      <c r="B163" s="3" t="s">
        <v>116</v>
      </c>
    </row>
    <row r="164" customFormat="false" ht="15.75" hidden="false" customHeight="false" outlineLevel="0" collapsed="false">
      <c r="A164" s="3" t="s">
        <v>518</v>
      </c>
      <c r="B164" s="3" t="s">
        <v>116</v>
      </c>
    </row>
    <row r="165" customFormat="false" ht="15.75" hidden="false" customHeight="false" outlineLevel="0" collapsed="false">
      <c r="A165" s="3" t="s">
        <v>519</v>
      </c>
      <c r="B165" s="3" t="s">
        <v>116</v>
      </c>
    </row>
    <row r="166" customFormat="false" ht="15.75" hidden="false" customHeight="false" outlineLevel="0" collapsed="false">
      <c r="A166" s="3" t="s">
        <v>520</v>
      </c>
      <c r="B166" s="3" t="s">
        <v>116</v>
      </c>
    </row>
    <row r="167" customFormat="false" ht="15.75" hidden="false" customHeight="false" outlineLevel="0" collapsed="false">
      <c r="A167" s="3" t="s">
        <v>521</v>
      </c>
      <c r="B167" s="3" t="s">
        <v>116</v>
      </c>
    </row>
    <row r="168" customFormat="false" ht="15.75" hidden="false" customHeight="false" outlineLevel="0" collapsed="false">
      <c r="A168" s="3" t="s">
        <v>522</v>
      </c>
      <c r="B168" s="3" t="s">
        <v>116</v>
      </c>
    </row>
    <row r="169" customFormat="false" ht="15.75" hidden="false" customHeight="false" outlineLevel="0" collapsed="false">
      <c r="A169" s="3" t="s">
        <v>523</v>
      </c>
      <c r="B169" s="3" t="s">
        <v>116</v>
      </c>
    </row>
    <row r="170" customFormat="false" ht="15.75" hidden="false" customHeight="false" outlineLevel="0" collapsed="false">
      <c r="A170" s="3" t="s">
        <v>524</v>
      </c>
      <c r="B170" s="3" t="s">
        <v>116</v>
      </c>
    </row>
    <row r="171" customFormat="false" ht="15.75" hidden="false" customHeight="false" outlineLevel="0" collapsed="false">
      <c r="A171" s="3" t="s">
        <v>525</v>
      </c>
      <c r="B171" s="3" t="s">
        <v>116</v>
      </c>
    </row>
    <row r="172" customFormat="false" ht="15.75" hidden="false" customHeight="false" outlineLevel="0" collapsed="false">
      <c r="A172" s="3" t="s">
        <v>526</v>
      </c>
      <c r="B172" s="3" t="s">
        <v>116</v>
      </c>
    </row>
    <row r="173" customFormat="false" ht="15.75" hidden="false" customHeight="false" outlineLevel="0" collapsed="false">
      <c r="A173" s="3" t="s">
        <v>527</v>
      </c>
      <c r="B173" s="3" t="s">
        <v>116</v>
      </c>
    </row>
    <row r="174" customFormat="false" ht="15.75" hidden="false" customHeight="false" outlineLevel="0" collapsed="false">
      <c r="A174" s="3" t="s">
        <v>528</v>
      </c>
      <c r="B174" s="3" t="s">
        <v>116</v>
      </c>
    </row>
    <row r="175" customFormat="false" ht="15.75" hidden="false" customHeight="false" outlineLevel="0" collapsed="false">
      <c r="A175" s="3" t="s">
        <v>529</v>
      </c>
      <c r="B175" s="3" t="s">
        <v>116</v>
      </c>
    </row>
    <row r="176" customFormat="false" ht="15.75" hidden="false" customHeight="false" outlineLevel="0" collapsed="false">
      <c r="A176" s="3" t="s">
        <v>530</v>
      </c>
      <c r="B176" s="3" t="s">
        <v>116</v>
      </c>
    </row>
    <row r="177" customFormat="false" ht="15.75" hidden="false" customHeight="false" outlineLevel="0" collapsed="false">
      <c r="A177" s="3" t="s">
        <v>531</v>
      </c>
      <c r="B177" s="3" t="s">
        <v>116</v>
      </c>
    </row>
    <row r="178" customFormat="false" ht="15.75" hidden="false" customHeight="false" outlineLevel="0" collapsed="false">
      <c r="A178" s="3" t="s">
        <v>532</v>
      </c>
      <c r="B178" s="3" t="s">
        <v>116</v>
      </c>
    </row>
    <row r="179" customFormat="false" ht="15.75" hidden="false" customHeight="false" outlineLevel="0" collapsed="false">
      <c r="A179" s="3" t="s">
        <v>533</v>
      </c>
      <c r="B179" s="3" t="s">
        <v>116</v>
      </c>
    </row>
    <row r="180" customFormat="false" ht="15.75" hidden="false" customHeight="false" outlineLevel="0" collapsed="false">
      <c r="A180" s="3" t="s">
        <v>534</v>
      </c>
      <c r="B180" s="3" t="s">
        <v>116</v>
      </c>
    </row>
    <row r="181" customFormat="false" ht="15.75" hidden="false" customHeight="false" outlineLevel="0" collapsed="false">
      <c r="A181" s="3" t="s">
        <v>535</v>
      </c>
      <c r="B181" s="3" t="s">
        <v>116</v>
      </c>
    </row>
    <row r="182" customFormat="false" ht="15.75" hidden="false" customHeight="false" outlineLevel="0" collapsed="false">
      <c r="A182" s="3" t="s">
        <v>536</v>
      </c>
      <c r="B182" s="3" t="s">
        <v>116</v>
      </c>
    </row>
    <row r="183" customFormat="false" ht="15.75" hidden="false" customHeight="false" outlineLevel="0" collapsed="false">
      <c r="A183" s="3" t="s">
        <v>537</v>
      </c>
      <c r="B183" s="3" t="s">
        <v>116</v>
      </c>
    </row>
    <row r="184" customFormat="false" ht="15.75" hidden="false" customHeight="false" outlineLevel="0" collapsed="false">
      <c r="A184" s="3" t="s">
        <v>538</v>
      </c>
      <c r="B184" s="3" t="s">
        <v>52</v>
      </c>
    </row>
    <row r="185" customFormat="false" ht="15.75" hidden="false" customHeight="false" outlineLevel="0" collapsed="false">
      <c r="A185" s="3" t="s">
        <v>539</v>
      </c>
      <c r="B185" s="3" t="s">
        <v>52</v>
      </c>
    </row>
    <row r="186" customFormat="false" ht="15.75" hidden="false" customHeight="false" outlineLevel="0" collapsed="false">
      <c r="A186" s="3" t="s">
        <v>540</v>
      </c>
      <c r="B186" s="3" t="s">
        <v>52</v>
      </c>
    </row>
    <row r="187" customFormat="false" ht="15.75" hidden="false" customHeight="false" outlineLevel="0" collapsed="false">
      <c r="A187" s="3" t="s">
        <v>541</v>
      </c>
      <c r="B187" s="3" t="s">
        <v>52</v>
      </c>
    </row>
    <row r="188" customFormat="false" ht="15.75" hidden="false" customHeight="false" outlineLevel="0" collapsed="false">
      <c r="A188" s="3" t="s">
        <v>542</v>
      </c>
      <c r="B188" s="3" t="s">
        <v>52</v>
      </c>
    </row>
    <row r="189" customFormat="false" ht="15.75" hidden="false" customHeight="false" outlineLevel="0" collapsed="false">
      <c r="A189" s="3" t="s">
        <v>543</v>
      </c>
      <c r="B189" s="3" t="s">
        <v>43</v>
      </c>
    </row>
    <row r="190" customFormat="false" ht="15.75" hidden="false" customHeight="false" outlineLevel="0" collapsed="false">
      <c r="A190" s="3" t="s">
        <v>544</v>
      </c>
      <c r="B190" s="3" t="s">
        <v>43</v>
      </c>
    </row>
    <row r="191" customFormat="false" ht="15.75" hidden="false" customHeight="false" outlineLevel="0" collapsed="false">
      <c r="A191" s="3" t="s">
        <v>545</v>
      </c>
      <c r="B191" s="3" t="s">
        <v>43</v>
      </c>
    </row>
    <row r="192" customFormat="false" ht="15.75" hidden="false" customHeight="false" outlineLevel="0" collapsed="false">
      <c r="A192" s="3" t="s">
        <v>546</v>
      </c>
      <c r="B192" s="3" t="s">
        <v>43</v>
      </c>
    </row>
    <row r="193" customFormat="false" ht="15.75" hidden="false" customHeight="false" outlineLevel="0" collapsed="false">
      <c r="A193" s="3" t="s">
        <v>547</v>
      </c>
      <c r="B193" s="3" t="s">
        <v>43</v>
      </c>
    </row>
    <row r="194" customFormat="false" ht="15.75" hidden="false" customHeight="false" outlineLevel="0" collapsed="false">
      <c r="A194" s="3" t="s">
        <v>548</v>
      </c>
      <c r="B194" s="3" t="s">
        <v>43</v>
      </c>
    </row>
    <row r="195" customFormat="false" ht="15.75" hidden="false" customHeight="false" outlineLevel="0" collapsed="false">
      <c r="A195" s="3" t="s">
        <v>549</v>
      </c>
      <c r="B195" s="3" t="s">
        <v>43</v>
      </c>
    </row>
    <row r="196" customFormat="false" ht="15.75" hidden="false" customHeight="false" outlineLevel="0" collapsed="false">
      <c r="A196" s="3" t="s">
        <v>550</v>
      </c>
      <c r="B196" s="3" t="s">
        <v>43</v>
      </c>
    </row>
    <row r="197" customFormat="false" ht="15.75" hidden="false" customHeight="false" outlineLevel="0" collapsed="false">
      <c r="A197" s="3" t="s">
        <v>551</v>
      </c>
      <c r="B197" s="3" t="s">
        <v>30</v>
      </c>
    </row>
    <row r="198" customFormat="false" ht="15.75" hidden="false" customHeight="false" outlineLevel="0" collapsed="false">
      <c r="A198" s="3" t="s">
        <v>552</v>
      </c>
      <c r="B198" s="3" t="s">
        <v>30</v>
      </c>
    </row>
    <row r="199" customFormat="false" ht="15.75" hidden="false" customHeight="false" outlineLevel="0" collapsed="false">
      <c r="A199" s="3" t="s">
        <v>553</v>
      </c>
      <c r="B199" s="3" t="s">
        <v>30</v>
      </c>
    </row>
    <row r="200" customFormat="false" ht="15.75" hidden="false" customHeight="false" outlineLevel="0" collapsed="false">
      <c r="A200" s="3" t="s">
        <v>554</v>
      </c>
      <c r="B200" s="3" t="s">
        <v>30</v>
      </c>
    </row>
    <row r="201" customFormat="false" ht="15.75" hidden="false" customHeight="false" outlineLevel="0" collapsed="false">
      <c r="A201" s="3" t="s">
        <v>555</v>
      </c>
      <c r="B201" s="3" t="s">
        <v>30</v>
      </c>
    </row>
    <row r="202" customFormat="false" ht="15.75" hidden="false" customHeight="false" outlineLevel="0" collapsed="false">
      <c r="A202" s="3" t="s">
        <v>556</v>
      </c>
      <c r="B202" s="3" t="s">
        <v>30</v>
      </c>
    </row>
    <row r="203" customFormat="false" ht="15.75" hidden="false" customHeight="false" outlineLevel="0" collapsed="false">
      <c r="A203" s="3" t="s">
        <v>557</v>
      </c>
      <c r="B203" s="3" t="s">
        <v>30</v>
      </c>
    </row>
    <row r="204" customFormat="false" ht="15.75" hidden="false" customHeight="false" outlineLevel="0" collapsed="false">
      <c r="A204" s="3" t="s">
        <v>558</v>
      </c>
      <c r="B204" s="3" t="s">
        <v>30</v>
      </c>
    </row>
    <row r="205" customFormat="false" ht="15.75" hidden="false" customHeight="false" outlineLevel="0" collapsed="false">
      <c r="A205" s="3" t="s">
        <v>559</v>
      </c>
      <c r="B205" s="3" t="s">
        <v>30</v>
      </c>
    </row>
    <row r="206" customFormat="false" ht="15.75" hidden="false" customHeight="false" outlineLevel="0" collapsed="false">
      <c r="A206" s="3" t="s">
        <v>560</v>
      </c>
      <c r="B206" s="3" t="s">
        <v>30</v>
      </c>
    </row>
    <row r="207" customFormat="false" ht="15.75" hidden="false" customHeight="false" outlineLevel="0" collapsed="false">
      <c r="A207" s="3" t="s">
        <v>561</v>
      </c>
      <c r="B207" s="3" t="s">
        <v>30</v>
      </c>
    </row>
    <row r="208" customFormat="false" ht="15.75" hidden="false" customHeight="false" outlineLevel="0" collapsed="false">
      <c r="A208" s="3" t="s">
        <v>562</v>
      </c>
      <c r="B208" s="3" t="s">
        <v>30</v>
      </c>
    </row>
    <row r="209" customFormat="false" ht="15.75" hidden="false" customHeight="false" outlineLevel="0" collapsed="false">
      <c r="A209" s="3" t="s">
        <v>563</v>
      </c>
      <c r="B209" s="3" t="s">
        <v>30</v>
      </c>
    </row>
    <row r="210" customFormat="false" ht="15.75" hidden="false" customHeight="false" outlineLevel="0" collapsed="false">
      <c r="A210" s="3" t="s">
        <v>564</v>
      </c>
      <c r="B210" s="3" t="s">
        <v>30</v>
      </c>
    </row>
    <row r="211" customFormat="false" ht="15.75" hidden="false" customHeight="false" outlineLevel="0" collapsed="false">
      <c r="A211" s="3" t="s">
        <v>565</v>
      </c>
      <c r="B211" s="3" t="s">
        <v>30</v>
      </c>
    </row>
    <row r="212" customFormat="false" ht="15.75" hidden="false" customHeight="false" outlineLevel="0" collapsed="false">
      <c r="A212" s="3" t="s">
        <v>566</v>
      </c>
      <c r="B212" s="3" t="s">
        <v>30</v>
      </c>
    </row>
    <row r="213" customFormat="false" ht="15.75" hidden="false" customHeight="false" outlineLevel="0" collapsed="false">
      <c r="A213" s="3" t="s">
        <v>567</v>
      </c>
      <c r="B213" s="3" t="s">
        <v>30</v>
      </c>
    </row>
    <row r="214" customFormat="false" ht="15.75" hidden="false" customHeight="false" outlineLevel="0" collapsed="false">
      <c r="A214" s="3" t="s">
        <v>568</v>
      </c>
      <c r="B214" s="3" t="s">
        <v>30</v>
      </c>
    </row>
    <row r="215" customFormat="false" ht="15.75" hidden="false" customHeight="false" outlineLevel="0" collapsed="false">
      <c r="A215" s="3" t="s">
        <v>569</v>
      </c>
      <c r="B215" s="3" t="s">
        <v>30</v>
      </c>
    </row>
    <row r="216" customFormat="false" ht="15.75" hidden="false" customHeight="false" outlineLevel="0" collapsed="false">
      <c r="A216" s="3" t="s">
        <v>570</v>
      </c>
      <c r="B216" s="3" t="s">
        <v>30</v>
      </c>
    </row>
    <row r="217" customFormat="false" ht="15.75" hidden="false" customHeight="false" outlineLevel="0" collapsed="false">
      <c r="A217" s="3" t="s">
        <v>571</v>
      </c>
      <c r="B217" s="3" t="s">
        <v>30</v>
      </c>
    </row>
    <row r="218" customFormat="false" ht="15.75" hidden="false" customHeight="false" outlineLevel="0" collapsed="false">
      <c r="A218" s="3" t="s">
        <v>572</v>
      </c>
      <c r="B218" s="3" t="s">
        <v>30</v>
      </c>
    </row>
    <row r="219" customFormat="false" ht="15.75" hidden="false" customHeight="false" outlineLevel="0" collapsed="false">
      <c r="A219" s="3" t="s">
        <v>573</v>
      </c>
      <c r="B219" s="3" t="s">
        <v>30</v>
      </c>
    </row>
    <row r="220" customFormat="false" ht="15.75" hidden="false" customHeight="false" outlineLevel="0" collapsed="false">
      <c r="A220" s="3" t="s">
        <v>574</v>
      </c>
      <c r="B220" s="3" t="s">
        <v>30</v>
      </c>
    </row>
    <row r="221" customFormat="false" ht="15.75" hidden="false" customHeight="false" outlineLevel="0" collapsed="false">
      <c r="A221" s="3" t="s">
        <v>575</v>
      </c>
      <c r="B221" s="3" t="s">
        <v>30</v>
      </c>
    </row>
    <row r="222" customFormat="false" ht="15.75" hidden="false" customHeight="false" outlineLevel="0" collapsed="false">
      <c r="A222" s="3" t="s">
        <v>576</v>
      </c>
      <c r="B222" s="3" t="s">
        <v>30</v>
      </c>
    </row>
    <row r="223" customFormat="false" ht="15.75" hidden="false" customHeight="false" outlineLevel="0" collapsed="false">
      <c r="A223" s="3" t="s">
        <v>577</v>
      </c>
      <c r="B223" s="3" t="s">
        <v>30</v>
      </c>
    </row>
    <row r="224" customFormat="false" ht="15.75" hidden="false" customHeight="false" outlineLevel="0" collapsed="false">
      <c r="A224" s="3" t="s">
        <v>578</v>
      </c>
      <c r="B224" s="3" t="s">
        <v>30</v>
      </c>
    </row>
    <row r="225" customFormat="false" ht="15.75" hidden="false" customHeight="false" outlineLevel="0" collapsed="false">
      <c r="A225" s="3" t="s">
        <v>579</v>
      </c>
      <c r="B225" s="3" t="s">
        <v>30</v>
      </c>
    </row>
    <row r="226" customFormat="false" ht="15.75" hidden="false" customHeight="false" outlineLevel="0" collapsed="false">
      <c r="A226" s="3" t="s">
        <v>580</v>
      </c>
      <c r="B226" s="3" t="s">
        <v>30</v>
      </c>
    </row>
    <row r="227" customFormat="false" ht="15.75" hidden="false" customHeight="false" outlineLevel="0" collapsed="false">
      <c r="A227" s="3" t="s">
        <v>581</v>
      </c>
      <c r="B227" s="3" t="s">
        <v>30</v>
      </c>
    </row>
    <row r="228" customFormat="false" ht="15.75" hidden="false" customHeight="false" outlineLevel="0" collapsed="false">
      <c r="A228" s="3" t="s">
        <v>582</v>
      </c>
      <c r="B228" s="3" t="s">
        <v>30</v>
      </c>
    </row>
    <row r="229" customFormat="false" ht="15.75" hidden="false" customHeight="false" outlineLevel="0" collapsed="false">
      <c r="A229" s="3" t="s">
        <v>583</v>
      </c>
      <c r="B229" s="3" t="s">
        <v>30</v>
      </c>
    </row>
    <row r="230" customFormat="false" ht="15.75" hidden="false" customHeight="false" outlineLevel="0" collapsed="false">
      <c r="A230" s="3" t="s">
        <v>584</v>
      </c>
      <c r="B230" s="3" t="s">
        <v>30</v>
      </c>
    </row>
    <row r="231" customFormat="false" ht="15.75" hidden="false" customHeight="false" outlineLevel="0" collapsed="false">
      <c r="A231" s="3" t="s">
        <v>585</v>
      </c>
      <c r="B231" s="3" t="s">
        <v>30</v>
      </c>
    </row>
    <row r="232" customFormat="false" ht="15.75" hidden="false" customHeight="false" outlineLevel="0" collapsed="false">
      <c r="A232" s="3" t="s">
        <v>586</v>
      </c>
      <c r="B232" s="3" t="s">
        <v>30</v>
      </c>
    </row>
    <row r="233" customFormat="false" ht="15.75" hidden="false" customHeight="false" outlineLevel="0" collapsed="false">
      <c r="A233" s="3" t="s">
        <v>587</v>
      </c>
      <c r="B233" s="3" t="s">
        <v>30</v>
      </c>
    </row>
    <row r="234" customFormat="false" ht="15.75" hidden="false" customHeight="false" outlineLevel="0" collapsed="false">
      <c r="A234" s="3" t="s">
        <v>588</v>
      </c>
      <c r="B234" s="3" t="s">
        <v>30</v>
      </c>
    </row>
    <row r="235" customFormat="false" ht="15.75" hidden="false" customHeight="false" outlineLevel="0" collapsed="false">
      <c r="A235" s="3" t="s">
        <v>589</v>
      </c>
      <c r="B235" s="3" t="s">
        <v>30</v>
      </c>
    </row>
    <row r="236" customFormat="false" ht="15.75" hidden="false" customHeight="false" outlineLevel="0" collapsed="false">
      <c r="A236" s="3" t="s">
        <v>590</v>
      </c>
      <c r="B236" s="3" t="s">
        <v>30</v>
      </c>
    </row>
    <row r="237" customFormat="false" ht="15.75" hidden="false" customHeight="false" outlineLevel="0" collapsed="false">
      <c r="A237" s="3" t="s">
        <v>591</v>
      </c>
      <c r="B237" s="3" t="s">
        <v>30</v>
      </c>
    </row>
    <row r="238" customFormat="false" ht="15.75" hidden="false" customHeight="false" outlineLevel="0" collapsed="false">
      <c r="A238" s="3" t="s">
        <v>592</v>
      </c>
      <c r="B238" s="3" t="s">
        <v>30</v>
      </c>
    </row>
    <row r="239" customFormat="false" ht="15.75" hidden="false" customHeight="false" outlineLevel="0" collapsed="false">
      <c r="A239" s="3" t="s">
        <v>593</v>
      </c>
      <c r="B239" s="3" t="s">
        <v>30</v>
      </c>
    </row>
    <row r="240" customFormat="false" ht="15.75" hidden="false" customHeight="false" outlineLevel="0" collapsed="false">
      <c r="A240" s="3" t="s">
        <v>594</v>
      </c>
      <c r="B240" s="3" t="s">
        <v>30</v>
      </c>
    </row>
    <row r="241" customFormat="false" ht="15.75" hidden="false" customHeight="false" outlineLevel="0" collapsed="false">
      <c r="A241" s="3" t="s">
        <v>595</v>
      </c>
      <c r="B241" s="3" t="s">
        <v>30</v>
      </c>
    </row>
    <row r="242" customFormat="false" ht="15.75" hidden="false" customHeight="false" outlineLevel="0" collapsed="false">
      <c r="A242" s="3" t="s">
        <v>596</v>
      </c>
      <c r="B242" s="3" t="s">
        <v>30</v>
      </c>
    </row>
    <row r="243" customFormat="false" ht="15.75" hidden="false" customHeight="false" outlineLevel="0" collapsed="false">
      <c r="A243" s="3" t="s">
        <v>597</v>
      </c>
      <c r="B243" s="3" t="s">
        <v>30</v>
      </c>
    </row>
    <row r="244" customFormat="false" ht="15.75" hidden="false" customHeight="false" outlineLevel="0" collapsed="false">
      <c r="A244" s="3" t="s">
        <v>598</v>
      </c>
      <c r="B244" s="3" t="s">
        <v>30</v>
      </c>
    </row>
    <row r="245" customFormat="false" ht="15.75" hidden="false" customHeight="false" outlineLevel="0" collapsed="false">
      <c r="A245" s="3" t="s">
        <v>599</v>
      </c>
      <c r="B245" s="3" t="s">
        <v>30</v>
      </c>
    </row>
    <row r="246" customFormat="false" ht="15.75" hidden="false" customHeight="false" outlineLevel="0" collapsed="false">
      <c r="A246" s="3" t="s">
        <v>600</v>
      </c>
      <c r="B246" s="3" t="s">
        <v>30</v>
      </c>
    </row>
    <row r="247" customFormat="false" ht="15.75" hidden="false" customHeight="false" outlineLevel="0" collapsed="false">
      <c r="A247" s="3" t="s">
        <v>601</v>
      </c>
      <c r="B247" s="3" t="s">
        <v>30</v>
      </c>
    </row>
    <row r="248" customFormat="false" ht="15.75" hidden="false" customHeight="false" outlineLevel="0" collapsed="false">
      <c r="A248" s="3" t="s">
        <v>602</v>
      </c>
      <c r="B248" s="3" t="s">
        <v>30</v>
      </c>
    </row>
    <row r="249" customFormat="false" ht="15.75" hidden="false" customHeight="false" outlineLevel="0" collapsed="false">
      <c r="A249" s="3" t="s">
        <v>603</v>
      </c>
      <c r="B249" s="3" t="s">
        <v>30</v>
      </c>
    </row>
    <row r="250" customFormat="false" ht="15.75" hidden="false" customHeight="false" outlineLevel="0" collapsed="false">
      <c r="A250" s="3" t="s">
        <v>604</v>
      </c>
      <c r="B250" s="3" t="s">
        <v>30</v>
      </c>
    </row>
    <row r="251" customFormat="false" ht="15.75" hidden="false" customHeight="false" outlineLevel="0" collapsed="false">
      <c r="A251" s="3" t="s">
        <v>605</v>
      </c>
      <c r="B251" s="3" t="s">
        <v>30</v>
      </c>
    </row>
    <row r="252" customFormat="false" ht="15.75" hidden="false" customHeight="false" outlineLevel="0" collapsed="false">
      <c r="A252" s="3" t="s">
        <v>606</v>
      </c>
      <c r="B252" s="3" t="s">
        <v>30</v>
      </c>
    </row>
    <row r="253" customFormat="false" ht="15.75" hidden="false" customHeight="false" outlineLevel="0" collapsed="false">
      <c r="A253" s="3" t="s">
        <v>607</v>
      </c>
      <c r="B253" s="3" t="s">
        <v>30</v>
      </c>
    </row>
    <row r="254" customFormat="false" ht="15.75" hidden="false" customHeight="false" outlineLevel="0" collapsed="false">
      <c r="A254" s="3" t="s">
        <v>608</v>
      </c>
      <c r="B254" s="3" t="s">
        <v>30</v>
      </c>
    </row>
    <row r="255" customFormat="false" ht="15.75" hidden="false" customHeight="false" outlineLevel="0" collapsed="false">
      <c r="A255" s="3" t="s">
        <v>609</v>
      </c>
      <c r="B255" s="3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610</v>
      </c>
      <c r="D1" s="1" t="s">
        <v>12</v>
      </c>
      <c r="E1" s="1" t="s">
        <v>611</v>
      </c>
      <c r="F1" s="1" t="s">
        <v>612</v>
      </c>
      <c r="G1" s="1" t="s">
        <v>613</v>
      </c>
      <c r="H1" s="1" t="s">
        <v>614</v>
      </c>
    </row>
    <row r="2" customFormat="false" ht="15.75" hidden="false" customHeight="false" outlineLevel="0" collapsed="false">
      <c r="A2" s="2" t="s">
        <v>21</v>
      </c>
      <c r="B2" s="2" t="s">
        <v>22</v>
      </c>
      <c r="C2" s="5" t="s">
        <v>582</v>
      </c>
      <c r="D2" s="2" t="str">
        <f aca="false">VLOOKUP(C2,'Data Validation'!A:B,2,0)</f>
        <v>Sub-Saharan Africa</v>
      </c>
      <c r="E2" s="2" t="e">
        <f aca="false">join(";",I2:K2)</f>
        <v>#NAME?</v>
      </c>
      <c r="F2" s="2" t="s">
        <v>582</v>
      </c>
      <c r="I2" s="6" t="e">
        <f aca="false">IFERROR(VLOOKUP(F2,'Data Validation'!$A:$B,2,0))</f>
        <v>#VALUE!</v>
      </c>
      <c r="J2" s="6" t="e">
        <f aca="false">IFERROR(VLOOKUP(G2,'Data Validation'!$A:$B,2,0))</f>
        <v>#VALUE!</v>
      </c>
      <c r="K2" s="6" t="e">
        <f aca="false">IFERROR(VLOOKUP(H2,'Data Validation'!$A:$B,2,0))</f>
        <v>#VALUE!</v>
      </c>
      <c r="L2" s="5" t="s">
        <v>21</v>
      </c>
      <c r="M2" s="5" t="s">
        <v>22</v>
      </c>
      <c r="N2" s="5" t="s">
        <v>582</v>
      </c>
    </row>
    <row r="3" customFormat="false" ht="15.75" hidden="false" customHeight="false" outlineLevel="0" collapsed="false">
      <c r="A3" s="2" t="s">
        <v>21</v>
      </c>
      <c r="B3" s="2" t="s">
        <v>36</v>
      </c>
      <c r="C3" s="5" t="s">
        <v>463</v>
      </c>
      <c r="D3" s="2" t="str">
        <f aca="false">VLOOKUP(C3,'Data Validation'!A:B,2,0)</f>
        <v>Europe and Central Asia</v>
      </c>
      <c r="E3" s="2" t="e">
        <f aca="false">join(";",I3:K3)</f>
        <v>#NAME?</v>
      </c>
      <c r="F3" s="2" t="s">
        <v>574</v>
      </c>
      <c r="G3" s="2" t="s">
        <v>544</v>
      </c>
      <c r="I3" s="6" t="e">
        <f aca="false">IFERROR(VLOOKUP(F3,'Data Validation'!$A:$B,2,0))</f>
        <v>#VALUE!</v>
      </c>
      <c r="J3" s="6" t="e">
        <f aca="false">IFERROR(VLOOKUP(G3,'Data Validation'!$A:$B,2,0))</f>
        <v>#VALUE!</v>
      </c>
      <c r="K3" s="6" t="e">
        <f aca="false">IFERROR(VLOOKUP(H3,'Data Validation'!$A:$B,2,0))</f>
        <v>#VALUE!</v>
      </c>
      <c r="L3" s="5" t="s">
        <v>21</v>
      </c>
      <c r="M3" s="5" t="s">
        <v>36</v>
      </c>
      <c r="N3" s="5" t="s">
        <v>463</v>
      </c>
    </row>
    <row r="4" customFormat="false" ht="15.75" hidden="false" customHeight="false" outlineLevel="0" collapsed="false">
      <c r="A4" s="2" t="s">
        <v>21</v>
      </c>
      <c r="B4" s="2" t="s">
        <v>41</v>
      </c>
      <c r="C4" s="5" t="s">
        <v>544</v>
      </c>
      <c r="D4" s="2" t="str">
        <f aca="false">VLOOKUP(C4,'Data Validation'!A:B,2,0)</f>
        <v>South Asia</v>
      </c>
      <c r="E4" s="2" t="e">
        <f aca="false">join(";",I4:K4)</f>
        <v>#NAME?</v>
      </c>
      <c r="F4" s="2" t="s">
        <v>544</v>
      </c>
      <c r="I4" s="6" t="e">
        <f aca="false">IFERROR(VLOOKUP(F4,'Data Validation'!$A:$B,2,0))</f>
        <v>#VALUE!</v>
      </c>
      <c r="J4" s="6" t="e">
        <f aca="false">IFERROR(VLOOKUP(G4,'Data Validation'!$A:$B,2,0))</f>
        <v>#VALUE!</v>
      </c>
      <c r="K4" s="6" t="e">
        <f aca="false">IFERROR(VLOOKUP(H4,'Data Validation'!$A:$B,2,0))</f>
        <v>#VALUE!</v>
      </c>
      <c r="L4" s="5" t="s">
        <v>21</v>
      </c>
      <c r="M4" s="5" t="s">
        <v>41</v>
      </c>
      <c r="N4" s="5" t="s">
        <v>544</v>
      </c>
    </row>
    <row r="5" customFormat="false" ht="15.75" hidden="false" customHeight="false" outlineLevel="0" collapsed="false">
      <c r="A5" s="2" t="s">
        <v>21</v>
      </c>
      <c r="B5" s="2" t="s">
        <v>47</v>
      </c>
      <c r="C5" s="5" t="s">
        <v>546</v>
      </c>
      <c r="D5" s="2" t="str">
        <f aca="false">VLOOKUP(C5,'Data Validation'!A:B,2,0)</f>
        <v>South Asia</v>
      </c>
      <c r="E5" s="2" t="e">
        <f aca="false">join(";",I5:K5)</f>
        <v>#NAME?</v>
      </c>
      <c r="F5" s="2" t="s">
        <v>546</v>
      </c>
      <c r="I5" s="6" t="e">
        <f aca="false">IFERROR(VLOOKUP(F5,'Data Validation'!$A:$B,2,0))</f>
        <v>#VALUE!</v>
      </c>
      <c r="J5" s="6" t="e">
        <f aca="false">IFERROR(VLOOKUP(G5,'Data Validation'!$A:$B,2,0))</f>
        <v>#VALUE!</v>
      </c>
      <c r="K5" s="6" t="e">
        <f aca="false">IFERROR(VLOOKUP(H5,'Data Validation'!$A:$B,2,0))</f>
        <v>#VALUE!</v>
      </c>
      <c r="L5" s="5" t="s">
        <v>21</v>
      </c>
      <c r="M5" s="5" t="s">
        <v>47</v>
      </c>
      <c r="N5" s="5" t="s">
        <v>546</v>
      </c>
    </row>
    <row r="6" customFormat="false" ht="15.75" hidden="false" customHeight="false" outlineLevel="0" collapsed="false">
      <c r="A6" s="2" t="s">
        <v>21</v>
      </c>
      <c r="B6" s="2" t="s">
        <v>50</v>
      </c>
      <c r="C6" s="5" t="s">
        <v>540</v>
      </c>
      <c r="D6" s="2" t="str">
        <f aca="false">VLOOKUP(C6,'Data Validation'!A:B,2,0)</f>
        <v>North America</v>
      </c>
      <c r="E6" s="2" t="e">
        <f aca="false">join(";",I6:K6)</f>
        <v>#NAME?</v>
      </c>
      <c r="F6" s="2" t="s">
        <v>540</v>
      </c>
      <c r="G6" s="2" t="s">
        <v>546</v>
      </c>
      <c r="I6" s="6" t="e">
        <f aca="false">IFERROR(VLOOKUP(F6,'Data Validation'!$A:$B,2,0))</f>
        <v>#VALUE!</v>
      </c>
      <c r="J6" s="6" t="e">
        <f aca="false">IFERROR(VLOOKUP(G6,'Data Validation'!$A:$B,2,0))</f>
        <v>#VALUE!</v>
      </c>
      <c r="K6" s="6" t="e">
        <f aca="false">IFERROR(VLOOKUP(H6,'Data Validation'!$A:$B,2,0))</f>
        <v>#VALUE!</v>
      </c>
      <c r="L6" s="5" t="s">
        <v>21</v>
      </c>
      <c r="M6" s="5" t="s">
        <v>50</v>
      </c>
      <c r="N6" s="5" t="s">
        <v>540</v>
      </c>
    </row>
    <row r="7" customFormat="false" ht="15.75" hidden="false" customHeight="false" outlineLevel="0" collapsed="false">
      <c r="A7" s="2" t="s">
        <v>21</v>
      </c>
      <c r="B7" s="2" t="s">
        <v>55</v>
      </c>
      <c r="C7" s="5" t="s">
        <v>590</v>
      </c>
      <c r="D7" s="2" t="str">
        <f aca="false">VLOOKUP(C7,'Data Validation'!A:B,2,0)</f>
        <v>Sub-Saharan Africa</v>
      </c>
      <c r="E7" s="2" t="e">
        <f aca="false">join(";",I7:K7)</f>
        <v>#NAME?</v>
      </c>
      <c r="F7" s="2" t="s">
        <v>590</v>
      </c>
      <c r="I7" s="6" t="e">
        <f aca="false">IFERROR(VLOOKUP(F7,'Data Validation'!$A:$B,2,0))</f>
        <v>#VALUE!</v>
      </c>
      <c r="J7" s="6" t="e">
        <f aca="false">IFERROR(VLOOKUP(G7,'Data Validation'!$A:$B,2,0))</f>
        <v>#VALUE!</v>
      </c>
      <c r="K7" s="6" t="e">
        <f aca="false">IFERROR(VLOOKUP(H7,'Data Validation'!$A:$B,2,0))</f>
        <v>#VALUE!</v>
      </c>
      <c r="L7" s="5" t="s">
        <v>21</v>
      </c>
      <c r="M7" s="5" t="s">
        <v>55</v>
      </c>
      <c r="N7" s="5" t="s">
        <v>590</v>
      </c>
    </row>
    <row r="8" customFormat="false" ht="15.75" hidden="false" customHeight="false" outlineLevel="0" collapsed="false">
      <c r="A8" s="2" t="s">
        <v>21</v>
      </c>
      <c r="B8" s="2" t="s">
        <v>56</v>
      </c>
      <c r="C8" s="5" t="s">
        <v>391</v>
      </c>
      <c r="D8" s="2" t="str">
        <f aca="false">VLOOKUP(C8,'Data Validation'!A:B,2,0)</f>
        <v>East Asia and Pacific</v>
      </c>
      <c r="E8" s="2" t="e">
        <f aca="false">join(";",I8:K8)</f>
        <v>#NAME?</v>
      </c>
      <c r="F8" s="2" t="s">
        <v>391</v>
      </c>
      <c r="I8" s="6" t="e">
        <f aca="false">IFERROR(VLOOKUP(F8,'Data Validation'!$A:$B,2,0))</f>
        <v>#VALUE!</v>
      </c>
      <c r="J8" s="6" t="e">
        <f aca="false">IFERROR(VLOOKUP(G8,'Data Validation'!$A:$B,2,0))</f>
        <v>#VALUE!</v>
      </c>
      <c r="K8" s="6" t="e">
        <f aca="false">IFERROR(VLOOKUP(H8,'Data Validation'!$A:$B,2,0))</f>
        <v>#VALUE!</v>
      </c>
      <c r="L8" s="5" t="s">
        <v>21</v>
      </c>
      <c r="M8" s="5" t="s">
        <v>56</v>
      </c>
      <c r="N8" s="5" t="s">
        <v>391</v>
      </c>
    </row>
    <row r="9" customFormat="false" ht="15.75" hidden="false" customHeight="false" outlineLevel="0" collapsed="false">
      <c r="A9" s="2" t="s">
        <v>60</v>
      </c>
      <c r="B9" s="2" t="s">
        <v>61</v>
      </c>
      <c r="C9" s="5" t="s">
        <v>540</v>
      </c>
      <c r="D9" s="2" t="str">
        <f aca="false">VLOOKUP(C9,'Data Validation'!A:B,2,0)</f>
        <v>North America</v>
      </c>
      <c r="E9" s="2" t="e">
        <f aca="false">join(";",I9:K9)</f>
        <v>#NAME?</v>
      </c>
      <c r="F9" s="3" t="s">
        <v>540</v>
      </c>
      <c r="I9" s="6" t="e">
        <f aca="false">IFERROR(VLOOKUP(F9,'Data Validation'!$A:$B,2,0))</f>
        <v>#VALUE!</v>
      </c>
      <c r="J9" s="6" t="e">
        <f aca="false">IFERROR(VLOOKUP(G9,'Data Validation'!$A:$B,2,0))</f>
        <v>#VALUE!</v>
      </c>
      <c r="K9" s="6" t="e">
        <f aca="false">IFERROR(VLOOKUP(H9,'Data Validation'!$A:$B,2,0))</f>
        <v>#VALUE!</v>
      </c>
      <c r="L9" s="5" t="s">
        <v>60</v>
      </c>
      <c r="M9" s="5" t="s">
        <v>61</v>
      </c>
      <c r="N9" s="5" t="s">
        <v>540</v>
      </c>
    </row>
    <row r="10" customFormat="false" ht="15.75" hidden="false" customHeight="false" outlineLevel="0" collapsed="false">
      <c r="A10" s="2" t="s">
        <v>60</v>
      </c>
      <c r="B10" s="2" t="s">
        <v>66</v>
      </c>
      <c r="C10" s="5" t="s">
        <v>540</v>
      </c>
      <c r="D10" s="2" t="str">
        <f aca="false">VLOOKUP(C10,'Data Validation'!A:B,2,0)</f>
        <v>North America</v>
      </c>
      <c r="E10" s="2" t="e">
        <f aca="false">join(";",I10:K10)</f>
        <v>#NAME?</v>
      </c>
      <c r="F10" s="3" t="s">
        <v>540</v>
      </c>
      <c r="I10" s="6" t="e">
        <f aca="false">IFERROR(VLOOKUP(F10,'Data Validation'!$A:$B,2,0))</f>
        <v>#VALUE!</v>
      </c>
      <c r="J10" s="6" t="e">
        <f aca="false">IFERROR(VLOOKUP(G10,'Data Validation'!$A:$B,2,0))</f>
        <v>#VALUE!</v>
      </c>
      <c r="K10" s="6" t="e">
        <f aca="false">IFERROR(VLOOKUP(H10,'Data Validation'!$A:$B,2,0))</f>
        <v>#VALUE!</v>
      </c>
      <c r="L10" s="5" t="s">
        <v>60</v>
      </c>
      <c r="M10" s="5" t="s">
        <v>66</v>
      </c>
      <c r="N10" s="5" t="s">
        <v>540</v>
      </c>
    </row>
    <row r="11" customFormat="false" ht="15.75" hidden="false" customHeight="false" outlineLevel="0" collapsed="false">
      <c r="A11" s="2" t="s">
        <v>60</v>
      </c>
      <c r="B11" s="2" t="s">
        <v>68</v>
      </c>
      <c r="C11" s="5" t="s">
        <v>540</v>
      </c>
      <c r="D11" s="2" t="str">
        <f aca="false">VLOOKUP(C11,'Data Validation'!A:B,2,0)</f>
        <v>North America</v>
      </c>
      <c r="E11" s="2" t="e">
        <f aca="false">join(";",I11:K11)</f>
        <v>#NAME?</v>
      </c>
      <c r="F11" s="3" t="s">
        <v>540</v>
      </c>
      <c r="I11" s="6" t="e">
        <f aca="false">IFERROR(VLOOKUP(F11,'Data Validation'!$A:$B,2,0))</f>
        <v>#VALUE!</v>
      </c>
      <c r="J11" s="6" t="e">
        <f aca="false">IFERROR(VLOOKUP(G11,'Data Validation'!$A:$B,2,0))</f>
        <v>#VALUE!</v>
      </c>
      <c r="K11" s="6" t="e">
        <f aca="false">IFERROR(VLOOKUP(H11,'Data Validation'!$A:$B,2,0))</f>
        <v>#VALUE!</v>
      </c>
      <c r="L11" s="5" t="s">
        <v>60</v>
      </c>
      <c r="M11" s="5" t="s">
        <v>68</v>
      </c>
      <c r="N11" s="5" t="s">
        <v>540</v>
      </c>
    </row>
    <row r="12" customFormat="false" ht="15.75" hidden="false" customHeight="false" outlineLevel="0" collapsed="false">
      <c r="A12" s="2" t="s">
        <v>60</v>
      </c>
      <c r="B12" s="2" t="s">
        <v>69</v>
      </c>
      <c r="C12" s="5" t="s">
        <v>540</v>
      </c>
      <c r="D12" s="2" t="str">
        <f aca="false">VLOOKUP(C12,'Data Validation'!A:B,2,0)</f>
        <v>North America</v>
      </c>
      <c r="E12" s="2" t="e">
        <f aca="false">join(";",I12:K12)</f>
        <v>#NAME?</v>
      </c>
      <c r="F12" s="3" t="s">
        <v>540</v>
      </c>
      <c r="I12" s="6" t="e">
        <f aca="false">IFERROR(VLOOKUP(F12,'Data Validation'!$A:$B,2,0))</f>
        <v>#VALUE!</v>
      </c>
      <c r="J12" s="6" t="e">
        <f aca="false">IFERROR(VLOOKUP(G12,'Data Validation'!$A:$B,2,0))</f>
        <v>#VALUE!</v>
      </c>
      <c r="K12" s="6" t="e">
        <f aca="false">IFERROR(VLOOKUP(H12,'Data Validation'!$A:$B,2,0))</f>
        <v>#VALUE!</v>
      </c>
      <c r="L12" s="5" t="s">
        <v>60</v>
      </c>
      <c r="M12" s="5" t="s">
        <v>69</v>
      </c>
      <c r="N12" s="5" t="s">
        <v>540</v>
      </c>
    </row>
    <row r="13" customFormat="false" ht="15.75" hidden="false" customHeight="false" outlineLevel="0" collapsed="false">
      <c r="A13" s="2" t="s">
        <v>60</v>
      </c>
      <c r="B13" s="2" t="s">
        <v>70</v>
      </c>
      <c r="C13" s="5" t="s">
        <v>540</v>
      </c>
      <c r="D13" s="2" t="str">
        <f aca="false">VLOOKUP(C13,'Data Validation'!A:B,2,0)</f>
        <v>North America</v>
      </c>
      <c r="E13" s="2" t="e">
        <f aca="false">join(";",I13:K13)</f>
        <v>#NAME?</v>
      </c>
      <c r="F13" s="3" t="s">
        <v>540</v>
      </c>
      <c r="I13" s="6" t="e">
        <f aca="false">IFERROR(VLOOKUP(F13,'Data Validation'!$A:$B,2,0))</f>
        <v>#VALUE!</v>
      </c>
      <c r="J13" s="6" t="e">
        <f aca="false">IFERROR(VLOOKUP(G13,'Data Validation'!$A:$B,2,0))</f>
        <v>#VALUE!</v>
      </c>
      <c r="K13" s="6" t="e">
        <f aca="false">IFERROR(VLOOKUP(H13,'Data Validation'!$A:$B,2,0))</f>
        <v>#VALUE!</v>
      </c>
      <c r="L13" s="5" t="s">
        <v>60</v>
      </c>
      <c r="M13" s="5" t="s">
        <v>70</v>
      </c>
      <c r="N13" s="5" t="s">
        <v>540</v>
      </c>
    </row>
    <row r="14" customFormat="false" ht="15.75" hidden="false" customHeight="false" outlineLevel="0" collapsed="false">
      <c r="A14" s="2" t="s">
        <v>60</v>
      </c>
      <c r="B14" s="2" t="s">
        <v>71</v>
      </c>
      <c r="C14" s="5" t="s">
        <v>540</v>
      </c>
      <c r="D14" s="2" t="str">
        <f aca="false">VLOOKUP(C14,'Data Validation'!A:B,2,0)</f>
        <v>North America</v>
      </c>
      <c r="E14" s="2" t="e">
        <f aca="false">join(";",I14:K14)</f>
        <v>#NAME?</v>
      </c>
      <c r="F14" s="3" t="s">
        <v>540</v>
      </c>
      <c r="I14" s="6" t="e">
        <f aca="false">IFERROR(VLOOKUP(F14,'Data Validation'!$A:$B,2,0))</f>
        <v>#VALUE!</v>
      </c>
      <c r="J14" s="6" t="e">
        <f aca="false">IFERROR(VLOOKUP(G14,'Data Validation'!$A:$B,2,0))</f>
        <v>#VALUE!</v>
      </c>
      <c r="K14" s="6" t="e">
        <f aca="false">IFERROR(VLOOKUP(H14,'Data Validation'!$A:$B,2,0))</f>
        <v>#VALUE!</v>
      </c>
      <c r="L14" s="5" t="s">
        <v>60</v>
      </c>
      <c r="M14" s="5" t="s">
        <v>71</v>
      </c>
      <c r="N14" s="5" t="s">
        <v>540</v>
      </c>
    </row>
    <row r="15" customFormat="false" ht="15.75" hidden="false" customHeight="false" outlineLevel="0" collapsed="false">
      <c r="A15" s="2" t="s">
        <v>60</v>
      </c>
      <c r="B15" s="2" t="s">
        <v>73</v>
      </c>
      <c r="C15" s="5" t="s">
        <v>540</v>
      </c>
      <c r="D15" s="2" t="str">
        <f aca="false">VLOOKUP(C15,'Data Validation'!A:B,2,0)</f>
        <v>North America</v>
      </c>
      <c r="E15" s="2" t="e">
        <f aca="false">join(";",I15:K15)</f>
        <v>#NAME?</v>
      </c>
      <c r="F15" s="3" t="s">
        <v>540</v>
      </c>
      <c r="I15" s="6" t="e">
        <f aca="false">IFERROR(VLOOKUP(F15,'Data Validation'!$A:$B,2,0))</f>
        <v>#VALUE!</v>
      </c>
      <c r="J15" s="6" t="e">
        <f aca="false">IFERROR(VLOOKUP(G15,'Data Validation'!$A:$B,2,0))</f>
        <v>#VALUE!</v>
      </c>
      <c r="K15" s="6" t="e">
        <f aca="false">IFERROR(VLOOKUP(H15,'Data Validation'!$A:$B,2,0))</f>
        <v>#VALUE!</v>
      </c>
      <c r="L15" s="5" t="s">
        <v>60</v>
      </c>
      <c r="M15" s="5" t="s">
        <v>73</v>
      </c>
      <c r="N15" s="5" t="s">
        <v>540</v>
      </c>
    </row>
    <row r="16" customFormat="false" ht="15.75" hidden="false" customHeight="false" outlineLevel="0" collapsed="false">
      <c r="A16" s="2" t="s">
        <v>60</v>
      </c>
      <c r="B16" s="2" t="s">
        <v>75</v>
      </c>
      <c r="C16" s="5" t="s">
        <v>540</v>
      </c>
      <c r="D16" s="2" t="str">
        <f aca="false">VLOOKUP(C16,'Data Validation'!A:B,2,0)</f>
        <v>North America</v>
      </c>
      <c r="E16" s="2"/>
      <c r="F16" s="2"/>
      <c r="L16" s="5" t="s">
        <v>60</v>
      </c>
      <c r="M16" s="5" t="s">
        <v>75</v>
      </c>
      <c r="N16" s="5" t="s">
        <v>540</v>
      </c>
    </row>
    <row r="17" customFormat="false" ht="15.75" hidden="false" customHeight="false" outlineLevel="0" collapsed="false">
      <c r="A17" s="2" t="s">
        <v>76</v>
      </c>
      <c r="B17" s="2" t="s">
        <v>77</v>
      </c>
      <c r="C17" s="5" t="s">
        <v>544</v>
      </c>
      <c r="D17" s="2" t="str">
        <f aca="false">VLOOKUP(C17,'Data Validation'!A:B,2,0)</f>
        <v>South Asia</v>
      </c>
      <c r="E17" s="2" t="e">
        <f aca="false">join(";",I17:K17)</f>
        <v>#NAME?</v>
      </c>
      <c r="F17" s="2" t="s">
        <v>544</v>
      </c>
      <c r="I17" s="6" t="e">
        <f aca="false">IFERROR(VLOOKUP(F17,'Data Validation'!$A:$B,2,0))</f>
        <v>#VALUE!</v>
      </c>
      <c r="J17" s="6" t="e">
        <f aca="false">IFERROR(VLOOKUP(G17,'Data Validation'!$A:$B,2,0))</f>
        <v>#VALUE!</v>
      </c>
      <c r="K17" s="6" t="e">
        <f aca="false">IFERROR(VLOOKUP(H17,'Data Validation'!$A:$B,2,0))</f>
        <v>#VALUE!</v>
      </c>
      <c r="L17" s="5" t="s">
        <v>76</v>
      </c>
      <c r="M17" s="5" t="s">
        <v>77</v>
      </c>
      <c r="N17" s="5" t="s">
        <v>544</v>
      </c>
    </row>
    <row r="18" customFormat="false" ht="15.75" hidden="false" customHeight="false" outlineLevel="0" collapsed="false">
      <c r="A18" s="2" t="s">
        <v>76</v>
      </c>
      <c r="B18" s="2" t="s">
        <v>78</v>
      </c>
      <c r="C18" s="5" t="s">
        <v>408</v>
      </c>
      <c r="D18" s="2" t="str">
        <f aca="false">VLOOKUP(C18,'Data Validation'!A:B,2,0)</f>
        <v>Europe and Central Asia</v>
      </c>
      <c r="E18" s="2" t="e">
        <f aca="false">join(";",I18:K18)</f>
        <v>#NAME?</v>
      </c>
      <c r="F18" s="2" t="s">
        <v>408</v>
      </c>
      <c r="I18" s="6" t="e">
        <f aca="false">IFERROR(VLOOKUP(F18,'Data Validation'!$A:$B,2,0))</f>
        <v>#VALUE!</v>
      </c>
      <c r="J18" s="6" t="e">
        <f aca="false">IFERROR(VLOOKUP(G18,'Data Validation'!$A:$B,2,0))</f>
        <v>#VALUE!</v>
      </c>
      <c r="K18" s="6" t="e">
        <f aca="false">IFERROR(VLOOKUP(H18,'Data Validation'!$A:$B,2,0))</f>
        <v>#VALUE!</v>
      </c>
      <c r="L18" s="5" t="s">
        <v>76</v>
      </c>
      <c r="M18" s="5" t="s">
        <v>78</v>
      </c>
      <c r="N18" s="5" t="s">
        <v>408</v>
      </c>
    </row>
    <row r="19" customFormat="false" ht="15.75" hidden="false" customHeight="false" outlineLevel="0" collapsed="false">
      <c r="A19" s="2" t="s">
        <v>76</v>
      </c>
      <c r="B19" s="2" t="s">
        <v>78</v>
      </c>
      <c r="C19" s="5" t="s">
        <v>593</v>
      </c>
      <c r="D19" s="2" t="str">
        <f aca="false">VLOOKUP(C19,'Data Validation'!A:B,2,0)</f>
        <v>Sub-Saharan Africa</v>
      </c>
      <c r="E19" s="2" t="e">
        <f aca="false">join(";",I19:K19)</f>
        <v>#NAME?</v>
      </c>
      <c r="F19" s="2" t="s">
        <v>518</v>
      </c>
      <c r="G19" s="2" t="s">
        <v>460</v>
      </c>
      <c r="I19" s="6" t="e">
        <f aca="false">IFERROR(VLOOKUP(F19,'Data Validation'!$A:$B,2,0))</f>
        <v>#VALUE!</v>
      </c>
      <c r="J19" s="6" t="e">
        <f aca="false">IFERROR(VLOOKUP(G19,'Data Validation'!$A:$B,2,0))</f>
        <v>#VALUE!</v>
      </c>
      <c r="K19" s="6" t="e">
        <f aca="false">IFERROR(VLOOKUP(H19,'Data Validation'!$A:$B,2,0))</f>
        <v>#VALUE!</v>
      </c>
      <c r="L19" s="5" t="s">
        <v>76</v>
      </c>
      <c r="M19" s="5" t="s">
        <v>80</v>
      </c>
      <c r="N19" s="5" t="s">
        <v>593</v>
      </c>
    </row>
    <row r="20" customFormat="false" ht="15.75" hidden="false" customHeight="false" outlineLevel="0" collapsed="false">
      <c r="A20" s="2" t="s">
        <v>76</v>
      </c>
      <c r="B20" s="2" t="s">
        <v>83</v>
      </c>
      <c r="C20" s="5" t="s">
        <v>544</v>
      </c>
      <c r="D20" s="2" t="str">
        <f aca="false">VLOOKUP(C20,'Data Validation'!A:B,2,0)</f>
        <v>South Asia</v>
      </c>
      <c r="E20" s="2" t="e">
        <f aca="false">join(";",I20:K20)</f>
        <v>#NAME?</v>
      </c>
      <c r="F20" s="2" t="s">
        <v>544</v>
      </c>
      <c r="I20" s="6" t="e">
        <f aca="false">IFERROR(VLOOKUP(F20,'Data Validation'!$A:$B,2,0))</f>
        <v>#VALUE!</v>
      </c>
      <c r="J20" s="6" t="e">
        <f aca="false">IFERROR(VLOOKUP(G20,'Data Validation'!$A:$B,2,0))</f>
        <v>#VALUE!</v>
      </c>
      <c r="K20" s="6" t="e">
        <f aca="false">IFERROR(VLOOKUP(H20,'Data Validation'!$A:$B,2,0))</f>
        <v>#VALUE!</v>
      </c>
      <c r="L20" s="5" t="s">
        <v>76</v>
      </c>
      <c r="M20" s="5" t="s">
        <v>83</v>
      </c>
      <c r="N20" s="5" t="s">
        <v>544</v>
      </c>
    </row>
    <row r="21" customFormat="false" ht="15.75" hidden="false" customHeight="false" outlineLevel="0" collapsed="false">
      <c r="A21" s="2" t="s">
        <v>76</v>
      </c>
      <c r="B21" s="2" t="s">
        <v>84</v>
      </c>
      <c r="C21" s="5" t="s">
        <v>493</v>
      </c>
      <c r="D21" s="2" t="str">
        <f aca="false">VLOOKUP(C21,'Data Validation'!A:B,2,0)</f>
        <v>Latin America and the Caribbean</v>
      </c>
      <c r="E21" s="2" t="e">
        <f aca="false">join(";",I21:K21)</f>
        <v>#NAME?</v>
      </c>
      <c r="F21" s="2" t="s">
        <v>493</v>
      </c>
      <c r="G21" s="2" t="s">
        <v>497</v>
      </c>
      <c r="I21" s="6" t="e">
        <f aca="false">IFERROR(VLOOKUP(F21,'Data Validation'!$A:$B,2,0))</f>
        <v>#VALUE!</v>
      </c>
      <c r="J21" s="6" t="e">
        <f aca="false">IFERROR(VLOOKUP(G21,'Data Validation'!$A:$B,2,0))</f>
        <v>#VALUE!</v>
      </c>
      <c r="K21" s="6" t="e">
        <f aca="false">IFERROR(VLOOKUP(H21,'Data Validation'!$A:$B,2,0))</f>
        <v>#VALUE!</v>
      </c>
      <c r="L21" s="5" t="s">
        <v>76</v>
      </c>
      <c r="M21" s="5" t="s">
        <v>84</v>
      </c>
      <c r="N21" s="5" t="s">
        <v>493</v>
      </c>
    </row>
    <row r="22" customFormat="false" ht="15.75" hidden="false" customHeight="false" outlineLevel="0" collapsed="false">
      <c r="A22" s="2" t="s">
        <v>76</v>
      </c>
      <c r="B22" s="4" t="s">
        <v>87</v>
      </c>
      <c r="C22" s="5" t="s">
        <v>474</v>
      </c>
      <c r="D22" s="2" t="str">
        <f aca="false">VLOOKUP(C22,'Data Validation'!A:B,2,0)</f>
        <v>Latin America and the Caribbean</v>
      </c>
      <c r="E22" s="2" t="e">
        <f aca="false">join(";",I22:K22)</f>
        <v>#NAME?</v>
      </c>
      <c r="F22" s="2" t="s">
        <v>474</v>
      </c>
      <c r="I22" s="6" t="e">
        <f aca="false">IFERROR(VLOOKUP(F22,'Data Validation'!$A:$B,2,0))</f>
        <v>#VALUE!</v>
      </c>
      <c r="J22" s="6" t="e">
        <f aca="false">IFERROR(VLOOKUP(G22,'Data Validation'!$A:$B,2,0))</f>
        <v>#VALUE!</v>
      </c>
      <c r="K22" s="6" t="e">
        <f aca="false">IFERROR(VLOOKUP(H22,'Data Validation'!$A:$B,2,0))</f>
        <v>#VALUE!</v>
      </c>
      <c r="L22" s="5" t="s">
        <v>76</v>
      </c>
      <c r="M22" s="7" t="s">
        <v>87</v>
      </c>
      <c r="N22" s="5" t="s">
        <v>474</v>
      </c>
    </row>
    <row r="23" customFormat="false" ht="15.75" hidden="false" customHeight="false" outlineLevel="0" collapsed="false">
      <c r="A23" s="2" t="s">
        <v>76</v>
      </c>
      <c r="B23" s="2" t="s">
        <v>89</v>
      </c>
      <c r="C23" s="5" t="s">
        <v>540</v>
      </c>
      <c r="D23" s="2" t="str">
        <f aca="false">VLOOKUP(C23,'Data Validation'!A:B,2,0)</f>
        <v>North America</v>
      </c>
      <c r="E23" s="2" t="e">
        <f aca="false">join(";",I23:K23)</f>
        <v>#NAME?</v>
      </c>
      <c r="F23" s="2" t="s">
        <v>540</v>
      </c>
      <c r="I23" s="6" t="e">
        <f aca="false">IFERROR(VLOOKUP(F23,'Data Validation'!$A:$B,2,0))</f>
        <v>#VALUE!</v>
      </c>
      <c r="J23" s="6" t="e">
        <f aca="false">IFERROR(VLOOKUP(G23,'Data Validation'!$A:$B,2,0))</f>
        <v>#VALUE!</v>
      </c>
      <c r="K23" s="6" t="e">
        <f aca="false">IFERROR(VLOOKUP(H23,'Data Validation'!$A:$B,2,0))</f>
        <v>#VALUE!</v>
      </c>
      <c r="L23" s="5" t="s">
        <v>76</v>
      </c>
      <c r="M23" s="5" t="s">
        <v>89</v>
      </c>
      <c r="N23" s="5" t="s">
        <v>540</v>
      </c>
    </row>
    <row r="24" customFormat="false" ht="15.75" hidden="false" customHeight="false" outlineLevel="0" collapsed="false">
      <c r="A24" s="2" t="s">
        <v>90</v>
      </c>
      <c r="B24" s="2" t="s">
        <v>91</v>
      </c>
      <c r="C24" s="5" t="s">
        <v>487</v>
      </c>
      <c r="D24" s="2" t="str">
        <f aca="false">VLOOKUP(C24,'Data Validation'!A:B,2,0)</f>
        <v>Latin America and the Caribbean</v>
      </c>
      <c r="E24" s="2" t="e">
        <f aca="false">join(";",I24:K24)</f>
        <v>#NAME?</v>
      </c>
      <c r="F24" s="2" t="s">
        <v>487</v>
      </c>
      <c r="G24" s="3"/>
      <c r="H24" s="3"/>
      <c r="I24" s="6" t="e">
        <f aca="false">IFERROR(VLOOKUP(F24,'Data Validation'!$A:$B,2,0))</f>
        <v>#VALUE!</v>
      </c>
      <c r="L24" s="5" t="s">
        <v>90</v>
      </c>
      <c r="M24" s="5" t="s">
        <v>91</v>
      </c>
      <c r="N24" s="5" t="s">
        <v>487</v>
      </c>
    </row>
    <row r="25" customFormat="false" ht="15.75" hidden="false" customHeight="false" outlineLevel="0" collapsed="false">
      <c r="A25" s="2" t="s">
        <v>90</v>
      </c>
      <c r="B25" s="2" t="s">
        <v>93</v>
      </c>
      <c r="C25" s="5" t="s">
        <v>540</v>
      </c>
      <c r="D25" s="2" t="str">
        <f aca="false">VLOOKUP(C25,'Data Validation'!A:B,2,0)</f>
        <v>North America</v>
      </c>
      <c r="E25" s="2" t="e">
        <f aca="false">join(";",I25:K25)</f>
        <v>#NAME?</v>
      </c>
      <c r="F25" s="2" t="s">
        <v>546</v>
      </c>
      <c r="G25" s="3" t="s">
        <v>582</v>
      </c>
      <c r="H25" s="3" t="s">
        <v>540</v>
      </c>
      <c r="I25" s="6" t="e">
        <f aca="false">IFERROR(VLOOKUP(F25,'Data Validation'!$A:$B,2,0))</f>
        <v>#VALUE!</v>
      </c>
      <c r="J25" s="6" t="e">
        <f aca="false">IFERROR(VLOOKUP(G25,'Data Validation'!$A:$B,2,0))</f>
        <v>#VALUE!</v>
      </c>
      <c r="K25" s="6" t="e">
        <f aca="false">IFERROR(VLOOKUP(H25,'Data Validation'!$A:$B,2,0))</f>
        <v>#VALUE!</v>
      </c>
      <c r="L25" s="5" t="s">
        <v>90</v>
      </c>
      <c r="M25" s="5" t="s">
        <v>93</v>
      </c>
      <c r="N25" s="5" t="s">
        <v>540</v>
      </c>
    </row>
    <row r="26" customFormat="false" ht="15.75" hidden="false" customHeight="false" outlineLevel="0" collapsed="false">
      <c r="A26" s="2" t="s">
        <v>90</v>
      </c>
      <c r="B26" s="2" t="s">
        <v>95</v>
      </c>
      <c r="C26" s="5" t="s">
        <v>546</v>
      </c>
      <c r="D26" s="2" t="str">
        <f aca="false">VLOOKUP(C26,'Data Validation'!A:B,2,0)</f>
        <v>South Asia</v>
      </c>
      <c r="E26" s="2" t="e">
        <f aca="false">join(";",I26:K26)</f>
        <v>#NAME?</v>
      </c>
      <c r="F26" s="2" t="s">
        <v>546</v>
      </c>
      <c r="I26" s="6" t="e">
        <f aca="false">IFERROR(VLOOKUP(F26,'Data Validation'!$A:$B,2,0))</f>
        <v>#VALUE!</v>
      </c>
      <c r="J26" s="6" t="e">
        <f aca="false">IFERROR(VLOOKUP(G26,'Data Validation'!$A:$B,2,0))</f>
        <v>#VALUE!</v>
      </c>
      <c r="K26" s="6" t="e">
        <f aca="false">IFERROR(VLOOKUP(H26,'Data Validation'!$A:$B,2,0))</f>
        <v>#VALUE!</v>
      </c>
      <c r="L26" s="5" t="s">
        <v>90</v>
      </c>
      <c r="M26" s="5" t="s">
        <v>95</v>
      </c>
      <c r="N26" s="5" t="s">
        <v>546</v>
      </c>
    </row>
    <row r="27" customFormat="false" ht="15.75" hidden="false" customHeight="false" outlineLevel="0" collapsed="false">
      <c r="A27" s="2" t="s">
        <v>90</v>
      </c>
      <c r="B27" s="2" t="s">
        <v>97</v>
      </c>
      <c r="C27" s="5" t="s">
        <v>582</v>
      </c>
      <c r="D27" s="2" t="str">
        <f aca="false">VLOOKUP(C27,'Data Validation'!A:B,2,0)</f>
        <v>Sub-Saharan Africa</v>
      </c>
      <c r="E27" s="2" t="e">
        <f aca="false">join(";",I27:K27)</f>
        <v>#NAME?</v>
      </c>
      <c r="F27" s="2" t="s">
        <v>582</v>
      </c>
      <c r="I27" s="6" t="e">
        <f aca="false">IFERROR(VLOOKUP(F27,'Data Validation'!$A:$B,2,0))</f>
        <v>#VALUE!</v>
      </c>
      <c r="J27" s="6" t="e">
        <f aca="false">IFERROR(VLOOKUP(G27,'Data Validation'!$A:$B,2,0))</f>
        <v>#VALUE!</v>
      </c>
      <c r="K27" s="6" t="e">
        <f aca="false">IFERROR(VLOOKUP(H27,'Data Validation'!$A:$B,2,0))</f>
        <v>#VALUE!</v>
      </c>
      <c r="L27" s="5" t="s">
        <v>90</v>
      </c>
      <c r="M27" s="5" t="s">
        <v>97</v>
      </c>
      <c r="N27" s="5" t="s">
        <v>582</v>
      </c>
    </row>
    <row r="28" customFormat="false" ht="15.75" hidden="false" customHeight="false" outlineLevel="0" collapsed="false">
      <c r="A28" s="2" t="s">
        <v>90</v>
      </c>
      <c r="B28" s="2" t="s">
        <v>98</v>
      </c>
      <c r="C28" s="5" t="s">
        <v>359</v>
      </c>
      <c r="D28" s="2" t="str">
        <f aca="false">VLOOKUP(C28,'Data Validation'!A:B,2,0)</f>
        <v>East Asia and Pacific</v>
      </c>
      <c r="E28" s="2" t="e">
        <f aca="false">join(";",I28:K28)</f>
        <v>#NAME?</v>
      </c>
      <c r="F28" s="2" t="s">
        <v>359</v>
      </c>
      <c r="I28" s="6" t="e">
        <f aca="false">IFERROR(VLOOKUP(F28,'Data Validation'!$A:$B,2,0))</f>
        <v>#VALUE!</v>
      </c>
      <c r="J28" s="6" t="e">
        <f aca="false">IFERROR(VLOOKUP(G28,'Data Validation'!$A:$B,2,0))</f>
        <v>#VALUE!</v>
      </c>
      <c r="K28" s="6" t="e">
        <f aca="false">IFERROR(VLOOKUP(H28,'Data Validation'!$A:$B,2,0))</f>
        <v>#VALUE!</v>
      </c>
      <c r="L28" s="5" t="s">
        <v>90</v>
      </c>
      <c r="M28" s="5" t="s">
        <v>98</v>
      </c>
      <c r="N28" s="5" t="s">
        <v>359</v>
      </c>
    </row>
    <row r="29" customFormat="false" ht="15.75" hidden="false" customHeight="false" outlineLevel="0" collapsed="false">
      <c r="A29" s="2" t="s">
        <v>90</v>
      </c>
      <c r="B29" s="2" t="s">
        <v>99</v>
      </c>
      <c r="C29" s="5" t="s">
        <v>442</v>
      </c>
      <c r="D29" s="2" t="str">
        <f aca="false">VLOOKUP(C29,'Data Validation'!A:B,2,0)</f>
        <v>Europe and Central Asia</v>
      </c>
      <c r="E29" s="2" t="e">
        <f aca="false">join(";",I29:K29)</f>
        <v>#NAME?</v>
      </c>
      <c r="F29" s="2" t="s">
        <v>522</v>
      </c>
      <c r="G29" s="2" t="s">
        <v>520</v>
      </c>
      <c r="I29" s="6" t="e">
        <f aca="false">IFERROR(VLOOKUP(F29,'Data Validation'!$A:$B,2,0))</f>
        <v>#VALUE!</v>
      </c>
      <c r="J29" s="6" t="e">
        <f aca="false">IFERROR(VLOOKUP(G29,'Data Validation'!$A:$B,2,0))</f>
        <v>#VALUE!</v>
      </c>
      <c r="K29" s="6" t="e">
        <f aca="false">IFERROR(VLOOKUP(H29,'Data Validation'!$A:$B,2,0))</f>
        <v>#VALUE!</v>
      </c>
      <c r="L29" s="5" t="s">
        <v>90</v>
      </c>
      <c r="M29" s="5" t="s">
        <v>99</v>
      </c>
      <c r="N29" s="5" t="s">
        <v>442</v>
      </c>
    </row>
    <row r="30" customFormat="false" ht="15.75" hidden="false" customHeight="false" outlineLevel="0" collapsed="false">
      <c r="A30" s="2" t="s">
        <v>90</v>
      </c>
      <c r="B30" s="2" t="s">
        <v>101</v>
      </c>
      <c r="C30" s="5" t="s">
        <v>605</v>
      </c>
      <c r="D30" s="2" t="str">
        <f aca="false">VLOOKUP(C30,'Data Validation'!A:B,2,0)</f>
        <v>Sub-Saharan Africa</v>
      </c>
      <c r="E30" s="2" t="e">
        <f aca="false">join(";",I30:K30)</f>
        <v>#NAME?</v>
      </c>
      <c r="F30" s="2" t="s">
        <v>605</v>
      </c>
      <c r="I30" s="6" t="e">
        <f aca="false">IFERROR(VLOOKUP(F30,'Data Validation'!$A:$B,2,0))</f>
        <v>#VALUE!</v>
      </c>
      <c r="J30" s="6" t="e">
        <f aca="false">IFERROR(VLOOKUP(G30,'Data Validation'!$A:$B,2,0))</f>
        <v>#VALUE!</v>
      </c>
      <c r="K30" s="6" t="e">
        <f aca="false">IFERROR(VLOOKUP(H30,'Data Validation'!$A:$B,2,0))</f>
        <v>#VALUE!</v>
      </c>
      <c r="L30" s="5" t="s">
        <v>90</v>
      </c>
      <c r="M30" s="5" t="s">
        <v>101</v>
      </c>
      <c r="N30" s="5" t="s">
        <v>605</v>
      </c>
    </row>
    <row r="31" customFormat="false" ht="15.75" hidden="false" customHeight="false" outlineLevel="0" collapsed="false">
      <c r="A31" s="2" t="s">
        <v>103</v>
      </c>
      <c r="B31" s="2" t="s">
        <v>104</v>
      </c>
      <c r="C31" s="5" t="s">
        <v>544</v>
      </c>
      <c r="D31" s="2" t="str">
        <f aca="false">VLOOKUP(C31,'Data Validation'!A:B,2,0)</f>
        <v>South Asia</v>
      </c>
      <c r="E31" s="2" t="e">
        <f aca="false">join(";",I31:K31)</f>
        <v>#NAME?</v>
      </c>
      <c r="F31" s="2" t="s">
        <v>544</v>
      </c>
      <c r="I31" s="6" t="e">
        <f aca="false">IFERROR(VLOOKUP(F31,'Data Validation'!$A:$B,2,0))</f>
        <v>#VALUE!</v>
      </c>
      <c r="J31" s="6" t="e">
        <f aca="false">IFERROR(VLOOKUP(G31,'Data Validation'!$A:$B,2,0))</f>
        <v>#VALUE!</v>
      </c>
      <c r="K31" s="6" t="e">
        <f aca="false">IFERROR(VLOOKUP(H31,'Data Validation'!$A:$B,2,0))</f>
        <v>#VALUE!</v>
      </c>
      <c r="L31" s="5" t="s">
        <v>103</v>
      </c>
      <c r="M31" s="5" t="s">
        <v>104</v>
      </c>
      <c r="N31" s="5" t="s">
        <v>544</v>
      </c>
    </row>
    <row r="32" customFormat="false" ht="15.75" hidden="false" customHeight="false" outlineLevel="0" collapsed="false">
      <c r="A32" s="2" t="s">
        <v>103</v>
      </c>
      <c r="B32" s="2" t="s">
        <v>105</v>
      </c>
      <c r="C32" s="5" t="s">
        <v>582</v>
      </c>
      <c r="D32" s="2" t="str">
        <f aca="false">VLOOKUP(C32,'Data Validation'!A:B,2,0)</f>
        <v>Sub-Saharan Africa</v>
      </c>
      <c r="E32" s="2" t="e">
        <f aca="false">join(";",I32:K32)</f>
        <v>#NAME?</v>
      </c>
      <c r="F32" s="2" t="s">
        <v>582</v>
      </c>
      <c r="I32" s="6" t="e">
        <f aca="false">IFERROR(VLOOKUP(F32,'Data Validation'!$A:$B,2,0))</f>
        <v>#VALUE!</v>
      </c>
      <c r="J32" s="6" t="e">
        <f aca="false">IFERROR(VLOOKUP(G32,'Data Validation'!$A:$B,2,0))</f>
        <v>#VALUE!</v>
      </c>
      <c r="K32" s="6" t="e">
        <f aca="false">IFERROR(VLOOKUP(H32,'Data Validation'!$A:$B,2,0))</f>
        <v>#VALUE!</v>
      </c>
      <c r="L32" s="5" t="s">
        <v>103</v>
      </c>
      <c r="M32" s="5" t="s">
        <v>105</v>
      </c>
      <c r="N32" s="5" t="s">
        <v>582</v>
      </c>
    </row>
    <row r="33" customFormat="false" ht="15.75" hidden="false" customHeight="false" outlineLevel="0" collapsed="false">
      <c r="A33" s="2" t="s">
        <v>103</v>
      </c>
      <c r="B33" s="2" t="s">
        <v>106</v>
      </c>
      <c r="C33" s="5" t="s">
        <v>582</v>
      </c>
      <c r="D33" s="2" t="str">
        <f aca="false">VLOOKUP(C33,'Data Validation'!A:B,2,0)</f>
        <v>Sub-Saharan Africa</v>
      </c>
      <c r="E33" s="2" t="e">
        <f aca="false">join(";",I33:K33)</f>
        <v>#NAME?</v>
      </c>
      <c r="F33" s="2" t="s">
        <v>582</v>
      </c>
      <c r="I33" s="6" t="e">
        <f aca="false">IFERROR(VLOOKUP(F33,'Data Validation'!$A:$B,2,0))</f>
        <v>#VALUE!</v>
      </c>
      <c r="J33" s="6" t="e">
        <f aca="false">IFERROR(VLOOKUP(G33,'Data Validation'!$A:$B,2,0))</f>
        <v>#VALUE!</v>
      </c>
      <c r="K33" s="6" t="e">
        <f aca="false">IFERROR(VLOOKUP(H33,'Data Validation'!$A:$B,2,0))</f>
        <v>#VALUE!</v>
      </c>
      <c r="L33" s="5" t="s">
        <v>103</v>
      </c>
      <c r="M33" s="5" t="s">
        <v>106</v>
      </c>
      <c r="N33" s="5" t="s">
        <v>582</v>
      </c>
    </row>
    <row r="34" customFormat="false" ht="15.75" hidden="false" customHeight="false" outlineLevel="0" collapsed="false">
      <c r="A34" s="2" t="s">
        <v>103</v>
      </c>
      <c r="B34" s="2" t="s">
        <v>108</v>
      </c>
      <c r="C34" s="5" t="s">
        <v>539</v>
      </c>
      <c r="D34" s="2" t="str">
        <f aca="false">VLOOKUP(C34,'Data Validation'!A:B,2,0)</f>
        <v>North America</v>
      </c>
      <c r="E34" s="2" t="e">
        <f aca="false">join(";",I34:K34)</f>
        <v>#NAME?</v>
      </c>
      <c r="F34" s="2" t="s">
        <v>582</v>
      </c>
      <c r="I34" s="6" t="e">
        <f aca="false">IFERROR(VLOOKUP(F34,'Data Validation'!$A:$B,2,0))</f>
        <v>#VALUE!</v>
      </c>
      <c r="J34" s="6" t="e">
        <f aca="false">IFERROR(VLOOKUP(G34,'Data Validation'!$A:$B,2,0))</f>
        <v>#VALUE!</v>
      </c>
      <c r="K34" s="6" t="e">
        <f aca="false">IFERROR(VLOOKUP(H34,'Data Validation'!$A:$B,2,0))</f>
        <v>#VALUE!</v>
      </c>
      <c r="L34" s="5" t="s">
        <v>103</v>
      </c>
      <c r="M34" s="5" t="s">
        <v>108</v>
      </c>
      <c r="N34" s="5" t="s">
        <v>539</v>
      </c>
    </row>
    <row r="35" customFormat="false" ht="15.75" hidden="false" customHeight="false" outlineLevel="0" collapsed="false">
      <c r="A35" s="2" t="s">
        <v>103</v>
      </c>
      <c r="B35" s="2" t="s">
        <v>109</v>
      </c>
      <c r="C35" s="5" t="s">
        <v>543</v>
      </c>
      <c r="D35" s="2" t="str">
        <f aca="false">VLOOKUP(C35,'Data Validation'!A:B,2,0)</f>
        <v>South Asia</v>
      </c>
      <c r="E35" s="2" t="e">
        <f aca="false">join(";",I35:K35)</f>
        <v>#NAME?</v>
      </c>
      <c r="F35" s="2" t="s">
        <v>543</v>
      </c>
      <c r="I35" s="6" t="e">
        <f aca="false">IFERROR(VLOOKUP(F35,'Data Validation'!$A:$B,2,0))</f>
        <v>#VALUE!</v>
      </c>
      <c r="J35" s="6" t="e">
        <f aca="false">IFERROR(VLOOKUP(G35,'Data Validation'!$A:$B,2,0))</f>
        <v>#VALUE!</v>
      </c>
      <c r="K35" s="6" t="e">
        <f aca="false">IFERROR(VLOOKUP(H35,'Data Validation'!$A:$B,2,0))</f>
        <v>#VALUE!</v>
      </c>
      <c r="L35" s="5" t="s">
        <v>103</v>
      </c>
      <c r="M35" s="5" t="s">
        <v>109</v>
      </c>
      <c r="N35" s="5" t="s">
        <v>543</v>
      </c>
    </row>
    <row r="36" customFormat="false" ht="15.75" hidden="false" customHeight="false" outlineLevel="0" collapsed="false">
      <c r="A36" s="2" t="s">
        <v>103</v>
      </c>
      <c r="B36" s="2" t="s">
        <v>110</v>
      </c>
      <c r="C36" s="5" t="s">
        <v>539</v>
      </c>
      <c r="D36" s="2" t="str">
        <f aca="false">VLOOKUP(C36,'Data Validation'!A:B,2,0)</f>
        <v>North America</v>
      </c>
      <c r="E36" s="2" t="e">
        <f aca="false">join(";",I36:K36)</f>
        <v>#NAME?</v>
      </c>
      <c r="F36" s="2" t="s">
        <v>539</v>
      </c>
      <c r="I36" s="6" t="e">
        <f aca="false">IFERROR(VLOOKUP(F36,'Data Validation'!$A:$B,2,0))</f>
        <v>#VALUE!</v>
      </c>
      <c r="J36" s="6" t="e">
        <f aca="false">IFERROR(VLOOKUP(G36,'Data Validation'!$A:$B,2,0))</f>
        <v>#VALUE!</v>
      </c>
      <c r="K36" s="6" t="e">
        <f aca="false">IFERROR(VLOOKUP(H36,'Data Validation'!$A:$B,2,0))</f>
        <v>#VALUE!</v>
      </c>
      <c r="L36" s="5" t="s">
        <v>103</v>
      </c>
      <c r="M36" s="5" t="s">
        <v>110</v>
      </c>
      <c r="N36" s="5" t="s">
        <v>539</v>
      </c>
    </row>
    <row r="37" customFormat="false" ht="15.75" hidden="false" customHeight="false" outlineLevel="0" collapsed="false">
      <c r="A37" s="2" t="s">
        <v>103</v>
      </c>
      <c r="B37" s="2" t="s">
        <v>111</v>
      </c>
      <c r="C37" s="5" t="s">
        <v>540</v>
      </c>
      <c r="D37" s="2" t="str">
        <f aca="false">VLOOKUP(C37,'Data Validation'!A:B,2,0)</f>
        <v>North America</v>
      </c>
      <c r="E37" s="2" t="e">
        <f aca="false">join(";",I37:K37)</f>
        <v>#NAME?</v>
      </c>
      <c r="F37" s="2" t="s">
        <v>540</v>
      </c>
      <c r="I37" s="6" t="e">
        <f aca="false">IFERROR(VLOOKUP(F37,'Data Validation'!$A:$B,2,0))</f>
        <v>#VALUE!</v>
      </c>
      <c r="J37" s="6" t="e">
        <f aca="false">IFERROR(VLOOKUP(G37,'Data Validation'!$A:$B,2,0))</f>
        <v>#VALUE!</v>
      </c>
      <c r="K37" s="6" t="e">
        <f aca="false">IFERROR(VLOOKUP(H37,'Data Validation'!$A:$B,2,0))</f>
        <v>#VALUE!</v>
      </c>
      <c r="L37" s="5" t="s">
        <v>103</v>
      </c>
      <c r="M37" s="5" t="s">
        <v>111</v>
      </c>
      <c r="N37" s="5" t="s">
        <v>540</v>
      </c>
    </row>
    <row r="38" customFormat="false" ht="15.75" hidden="false" customHeight="false" outlineLevel="0" collapsed="false">
      <c r="A38" s="2" t="s">
        <v>112</v>
      </c>
      <c r="B38" s="2" t="s">
        <v>113</v>
      </c>
      <c r="C38" s="5" t="s">
        <v>387</v>
      </c>
      <c r="D38" s="2" t="str">
        <f aca="false">VLOOKUP(C38,'Data Validation'!A:B,2,0)</f>
        <v>East Asia and Pacific</v>
      </c>
      <c r="E38" s="2" t="e">
        <f aca="false">join(";",I38:K38)</f>
        <v>#NAME?</v>
      </c>
      <c r="F38" s="2" t="s">
        <v>387</v>
      </c>
      <c r="G38" s="2" t="s">
        <v>579</v>
      </c>
      <c r="I38" s="6" t="e">
        <f aca="false">IFERROR(VLOOKUP(F38,'Data Validation'!$A:$B,2,0))</f>
        <v>#VALUE!</v>
      </c>
      <c r="J38" s="6" t="e">
        <f aca="false">IFERROR(VLOOKUP(G38,'Data Validation'!$A:$B,2,0))</f>
        <v>#VALUE!</v>
      </c>
      <c r="K38" s="6" t="e">
        <f aca="false">IFERROR(VLOOKUP(H38,'Data Validation'!$A:$B,2,0))</f>
        <v>#VALUE!</v>
      </c>
      <c r="L38" s="5" t="s">
        <v>112</v>
      </c>
      <c r="M38" s="5" t="s">
        <v>113</v>
      </c>
      <c r="N38" s="5" t="s">
        <v>387</v>
      </c>
    </row>
    <row r="39" customFormat="false" ht="15.75" hidden="false" customHeight="false" outlineLevel="0" collapsed="false">
      <c r="A39" s="2" t="s">
        <v>112</v>
      </c>
      <c r="B39" s="2" t="s">
        <v>115</v>
      </c>
      <c r="C39" s="5" t="s">
        <v>519</v>
      </c>
      <c r="D39" s="2" t="str">
        <f aca="false">VLOOKUP(C39,'Data Validation'!A:B,2,0)</f>
        <v>Middle East and North Africa</v>
      </c>
      <c r="E39" s="2" t="e">
        <f aca="false">join(";",I39:K39)</f>
        <v>#NAME?</v>
      </c>
      <c r="F39" s="2" t="s">
        <v>540</v>
      </c>
      <c r="G39" s="2" t="s">
        <v>519</v>
      </c>
      <c r="I39" s="6" t="e">
        <f aca="false">IFERROR(VLOOKUP(F39,'Data Validation'!$A:$B,2,0))</f>
        <v>#VALUE!</v>
      </c>
      <c r="J39" s="6" t="e">
        <f aca="false">IFERROR(VLOOKUP(G39,'Data Validation'!$A:$B,2,0))</f>
        <v>#VALUE!</v>
      </c>
      <c r="K39" s="6" t="e">
        <f aca="false">IFERROR(VLOOKUP(H39,'Data Validation'!$A:$B,2,0))</f>
        <v>#VALUE!</v>
      </c>
      <c r="L39" s="5" t="s">
        <v>112</v>
      </c>
      <c r="M39" s="5" t="s">
        <v>115</v>
      </c>
      <c r="N39" s="5" t="s">
        <v>519</v>
      </c>
    </row>
    <row r="40" customFormat="false" ht="15.75" hidden="false" customHeight="false" outlineLevel="0" collapsed="false">
      <c r="A40" s="2" t="s">
        <v>112</v>
      </c>
      <c r="B40" s="2" t="s">
        <v>119</v>
      </c>
      <c r="C40" s="5" t="s">
        <v>519</v>
      </c>
      <c r="D40" s="2" t="str">
        <f aca="false">VLOOKUP(C40,'Data Validation'!A:B,2,0)</f>
        <v>Middle East and North Africa</v>
      </c>
      <c r="E40" s="2" t="e">
        <f aca="false">join(";",I40:K40)</f>
        <v>#NAME?</v>
      </c>
      <c r="F40" s="2" t="s">
        <v>519</v>
      </c>
      <c r="I40" s="6" t="e">
        <f aca="false">IFERROR(VLOOKUP(F40,'Data Validation'!$A:$B,2,0))</f>
        <v>#VALUE!</v>
      </c>
      <c r="J40" s="6" t="e">
        <f aca="false">IFERROR(VLOOKUP(G40,'Data Validation'!$A:$B,2,0))</f>
        <v>#VALUE!</v>
      </c>
      <c r="K40" s="6" t="e">
        <f aca="false">IFERROR(VLOOKUP(H40,'Data Validation'!$A:$B,2,0))</f>
        <v>#VALUE!</v>
      </c>
      <c r="L40" s="5" t="s">
        <v>112</v>
      </c>
      <c r="M40" s="5" t="s">
        <v>119</v>
      </c>
      <c r="N40" s="5" t="s">
        <v>519</v>
      </c>
    </row>
    <row r="41" customFormat="false" ht="15.75" hidden="false" customHeight="false" outlineLevel="0" collapsed="false">
      <c r="A41" s="2" t="s">
        <v>112</v>
      </c>
      <c r="B41" s="2" t="s">
        <v>121</v>
      </c>
      <c r="C41" s="5" t="s">
        <v>582</v>
      </c>
      <c r="D41" s="2" t="str">
        <f aca="false">VLOOKUP(C41,'Data Validation'!A:B,2,0)</f>
        <v>Sub-Saharan Africa</v>
      </c>
      <c r="E41" s="2" t="e">
        <f aca="false">join(";",I41:K41)</f>
        <v>#NAME?</v>
      </c>
      <c r="F41" s="2" t="s">
        <v>582</v>
      </c>
      <c r="I41" s="6" t="e">
        <f aca="false">IFERROR(VLOOKUP(F41,'Data Validation'!$A:$B,2,0))</f>
        <v>#VALUE!</v>
      </c>
      <c r="J41" s="6" t="e">
        <f aca="false">IFERROR(VLOOKUP(G41,'Data Validation'!$A:$B,2,0))</f>
        <v>#VALUE!</v>
      </c>
      <c r="K41" s="6" t="e">
        <f aca="false">IFERROR(VLOOKUP(H41,'Data Validation'!$A:$B,2,0))</f>
        <v>#VALUE!</v>
      </c>
      <c r="L41" s="5" t="s">
        <v>112</v>
      </c>
      <c r="M41" s="5" t="s">
        <v>121</v>
      </c>
      <c r="N41" s="5" t="s">
        <v>582</v>
      </c>
    </row>
    <row r="42" customFormat="false" ht="15.75" hidden="false" customHeight="false" outlineLevel="0" collapsed="false">
      <c r="A42" s="2" t="s">
        <v>112</v>
      </c>
      <c r="B42" s="2" t="s">
        <v>122</v>
      </c>
      <c r="C42" s="5" t="s">
        <v>493</v>
      </c>
      <c r="D42" s="2" t="str">
        <f aca="false">VLOOKUP(C42,'Data Validation'!A:B,2,0)</f>
        <v>Latin America and the Caribbean</v>
      </c>
      <c r="E42" s="2" t="e">
        <f aca="false">join(";",I42:K42)</f>
        <v>#NAME?</v>
      </c>
      <c r="F42" s="2" t="s">
        <v>493</v>
      </c>
      <c r="I42" s="6" t="e">
        <f aca="false">IFERROR(VLOOKUP(F42,'Data Validation'!$A:$B,2,0))</f>
        <v>#VALUE!</v>
      </c>
      <c r="J42" s="6" t="e">
        <f aca="false">IFERROR(VLOOKUP(G42,'Data Validation'!$A:$B,2,0))</f>
        <v>#VALUE!</v>
      </c>
      <c r="K42" s="6" t="e">
        <f aca="false">IFERROR(VLOOKUP(H42,'Data Validation'!$A:$B,2,0))</f>
        <v>#VALUE!</v>
      </c>
      <c r="L42" s="5" t="s">
        <v>112</v>
      </c>
      <c r="M42" s="5" t="s">
        <v>122</v>
      </c>
      <c r="N42" s="5" t="s">
        <v>493</v>
      </c>
    </row>
    <row r="43" customFormat="false" ht="15.75" hidden="false" customHeight="false" outlineLevel="0" collapsed="false">
      <c r="A43" s="2" t="s">
        <v>112</v>
      </c>
      <c r="B43" s="2" t="s">
        <v>123</v>
      </c>
      <c r="C43" s="5" t="s">
        <v>540</v>
      </c>
      <c r="D43" s="2" t="str">
        <f aca="false">VLOOKUP(C43,'Data Validation'!A:B,2,0)</f>
        <v>North America</v>
      </c>
      <c r="E43" s="2" t="e">
        <f aca="false">join(";",I43:K43)</f>
        <v>#NAME?</v>
      </c>
      <c r="F43" s="2" t="s">
        <v>540</v>
      </c>
      <c r="I43" s="6" t="e">
        <f aca="false">IFERROR(VLOOKUP(F43,'Data Validation'!$A:$B,2,0))</f>
        <v>#VALUE!</v>
      </c>
      <c r="J43" s="6" t="e">
        <f aca="false">IFERROR(VLOOKUP(G43,'Data Validation'!$A:$B,2,0))</f>
        <v>#VALUE!</v>
      </c>
      <c r="K43" s="6" t="e">
        <f aca="false">IFERROR(VLOOKUP(H43,'Data Validation'!$A:$B,2,0))</f>
        <v>#VALUE!</v>
      </c>
      <c r="L43" s="5" t="s">
        <v>112</v>
      </c>
      <c r="M43" s="5" t="s">
        <v>123</v>
      </c>
      <c r="N43" s="5" t="s">
        <v>540</v>
      </c>
    </row>
    <row r="44" customFormat="false" ht="15.75" hidden="false" customHeight="false" outlineLevel="0" collapsed="false">
      <c r="A44" s="2" t="s">
        <v>112</v>
      </c>
      <c r="B44" s="2" t="s">
        <v>124</v>
      </c>
      <c r="C44" s="5" t="s">
        <v>460</v>
      </c>
      <c r="D44" s="2" t="str">
        <f aca="false">VLOOKUP(C44,'Data Validation'!A:B,2,0)</f>
        <v>Europe and Central Asia</v>
      </c>
      <c r="E44" s="2" t="e">
        <f aca="false">join(";",I44:K44)</f>
        <v>#NAME?</v>
      </c>
      <c r="F44" s="2" t="s">
        <v>460</v>
      </c>
      <c r="I44" s="6" t="e">
        <f aca="false">IFERROR(VLOOKUP(F44,'Data Validation'!$A:$B,2,0))</f>
        <v>#VALUE!</v>
      </c>
      <c r="J44" s="6" t="e">
        <f aca="false">IFERROR(VLOOKUP(G44,'Data Validation'!$A:$B,2,0))</f>
        <v>#VALUE!</v>
      </c>
      <c r="K44" s="6" t="e">
        <f aca="false">IFERROR(VLOOKUP(H44,'Data Validation'!$A:$B,2,0))</f>
        <v>#VALUE!</v>
      </c>
      <c r="L44" s="5" t="s">
        <v>112</v>
      </c>
      <c r="M44" s="5" t="s">
        <v>124</v>
      </c>
      <c r="N44" s="5" t="s">
        <v>460</v>
      </c>
    </row>
    <row r="1048576" customFormat="false" ht="15.75" hidden="false" customHeight="true" outlineLevel="0" collapsed="false"/>
  </sheetData>
  <hyperlinks>
    <hyperlink ref="B22" r:id="rId1" display="TamoJunto.org.br"/>
    <hyperlink ref="M22" r:id="rId2" display="TamoJunto.org.b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2020-11-05T10:35:20Z</dcterms:modified>
  <cp:revision>1</cp:revision>
  <dc:subject/>
  <dc:title/>
</cp:coreProperties>
</file>