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lver Data" sheetId="1" r:id="rId4"/>
    <sheet state="visible" name="Partner Data" sheetId="2" r:id="rId5"/>
    <sheet state="visible" name="CLG Export (FA)" sheetId="3" r:id="rId6"/>
    <sheet state="visible" name="Member Export (FA)" sheetId="4" r:id="rId7"/>
    <sheet state="visible" name="Member Export (SFDC)" sheetId="5" r:id="rId8"/>
    <sheet state="visible" name="Updated Needs" sheetId="6" r:id="rId9"/>
    <sheet state="hidden" name="Data Validation" sheetId="7" r:id="rId10"/>
    <sheet state="hidden" name="Solver Countries of Operation" sheetId="8" r:id="rId11"/>
  </sheets>
  <definedNames>
    <definedName hidden="1" localSheetId="0" name="_xlnm._FilterDatabase">'Solver Data'!$A$1:$AB$922</definedName>
    <definedName hidden="1" localSheetId="1" name="_xlnm._FilterDatabase">'Partner Data'!$A$1:$AI$982</definedName>
    <definedName hidden="1" localSheetId="2" name="_xlnm._FilterDatabase">'CLG Export (FA)'!$A$1:$AD$980</definedName>
    <definedName hidden="1" localSheetId="3" name="_xlnm._FilterDatabase">'Member Export (FA)'!$A$1:$AH$1000</definedName>
    <definedName hidden="1" localSheetId="4" name="_xlnm._FilterDatabase">'Member Export (SFDC)'!$A$1:$Z$1000</definedName>
    <definedName hidden="1" localSheetId="1" name="Z_9FF31EBF_D432_4ECA_A899_4596A6585C20_.wvu.FilterData">'Partner Data'!$A$1:$AI$982</definedName>
  </definedNames>
  <calcPr/>
  <customWorkbookViews>
    <customWorkbookView activeSheetId="0" maximized="1" tabRatio="600" windowHeight="0" windowWidth="0" guid="{9FF31EBF-D432-4ECA-A899-4596A6585C20}" name="Filter 1"/>
  </customWorkbookViews>
</workbook>
</file>

<file path=xl/sharedStrings.xml><?xml version="1.0" encoding="utf-8"?>
<sst xmlns="http://schemas.openxmlformats.org/spreadsheetml/2006/main" count="3805" uniqueCount="906">
  <si>
    <t>Challenge</t>
  </si>
  <si>
    <t>Org</t>
  </si>
  <si>
    <t>Key Need 1</t>
  </si>
  <si>
    <t>Key Need 2</t>
  </si>
  <si>
    <t>Key Need 3</t>
  </si>
  <si>
    <t>Key Need 4</t>
  </si>
  <si>
    <t>Key Need 5</t>
  </si>
  <si>
    <t>Key Need 6</t>
  </si>
  <si>
    <t>Key Need 7</t>
  </si>
  <si>
    <t>Key Need 8</t>
  </si>
  <si>
    <t>Type</t>
  </si>
  <si>
    <t>Stage</t>
  </si>
  <si>
    <t>Geo 1</t>
  </si>
  <si>
    <t>Geo 2</t>
  </si>
  <si>
    <t>Geo 3</t>
  </si>
  <si>
    <t>Tech 1</t>
  </si>
  <si>
    <t>Tech 2</t>
  </si>
  <si>
    <t>Tech 3</t>
  </si>
  <si>
    <t>Tech 4</t>
  </si>
  <si>
    <t>Tech 5</t>
  </si>
  <si>
    <t>Tech 6</t>
  </si>
  <si>
    <t>Tech 7</t>
  </si>
  <si>
    <t>HQ Region</t>
  </si>
  <si>
    <t>2020 Health Security &amp; Pandemics Challenge</t>
  </si>
  <si>
    <t>AHSA Platform</t>
  </si>
  <si>
    <t>Public Relations (e.g. branding/marketing strategy, social and global media)</t>
  </si>
  <si>
    <t>Human Capital (e.g. sourcing talent, board development, etc.)</t>
  </si>
  <si>
    <t>Business model (e.g. product-market fit, strategy &amp; development)</t>
  </si>
  <si>
    <t>Legal or Regulatory Matters</t>
  </si>
  <si>
    <t>Financial (e.g. improving accounting practices, pitching to investors)</t>
  </si>
  <si>
    <t>Hybrid of for-profit and nonprofit</t>
  </si>
  <si>
    <t>Pilot</t>
  </si>
  <si>
    <t>Sub-Saharan Africa</t>
  </si>
  <si>
    <t>Artificial Intelligence / Machine Learning</t>
  </si>
  <si>
    <t>Big Data</t>
  </si>
  <si>
    <t>Internet of Things</t>
  </si>
  <si>
    <t>Software and Mobile Applications</t>
  </si>
  <si>
    <t>Biometricsfor vaccine delivery</t>
  </si>
  <si>
    <t>Other</t>
  </si>
  <si>
    <t>Nonprofit</t>
  </si>
  <si>
    <t>South Asia</t>
  </si>
  <si>
    <t/>
  </si>
  <si>
    <t>Europe and Central Asia</t>
  </si>
  <si>
    <t>Jute-based biodegradable PPE</t>
  </si>
  <si>
    <t>Prototype</t>
  </si>
  <si>
    <t>Biotechnology / Bioengineering</t>
  </si>
  <si>
    <t>Materials Science</t>
  </si>
  <si>
    <t>MapSights</t>
  </si>
  <si>
    <t>For-Profit</t>
  </si>
  <si>
    <t>GIS and Geospatial Technology</t>
  </si>
  <si>
    <t>Mosquito-borne disease prevention</t>
  </si>
  <si>
    <t>Growth</t>
  </si>
  <si>
    <t>North America</t>
  </si>
  <si>
    <t>Crowd Sourced Service / Social Networks</t>
  </si>
  <si>
    <t>PENSA *660#</t>
  </si>
  <si>
    <t>PODD</t>
  </si>
  <si>
    <t>Product / Service Distribution (e.g. expanding client base)</t>
  </si>
  <si>
    <t>East Asia and Pacific</t>
  </si>
  <si>
    <t>2020 Indigenous Communities Fellowship</t>
  </si>
  <si>
    <t>EA Ecoversity</t>
  </si>
  <si>
    <t>Technology (e.g. software or hardware, web development/design, data analysis, etc.)</t>
  </si>
  <si>
    <t>Ancestral Technology &amp; Practices</t>
  </si>
  <si>
    <t>Audiovisual Media</t>
  </si>
  <si>
    <t>Food from Fire</t>
  </si>
  <si>
    <t>Not Registered</t>
  </si>
  <si>
    <t>Indigenous DC</t>
  </si>
  <si>
    <t>Indigikitchen</t>
  </si>
  <si>
    <t>International Wakashan AI-Consortium</t>
  </si>
  <si>
    <t>Protect Medicinal Plants</t>
  </si>
  <si>
    <t>Imaging and sensor technology</t>
  </si>
  <si>
    <t>ShockTalk</t>
  </si>
  <si>
    <t>Behavioral Technology</t>
  </si>
  <si>
    <t>Sicangu Online Marketplace</t>
  </si>
  <si>
    <t>Good Jobs &amp; Inclusive Entrepreneurship Challenge</t>
  </si>
  <si>
    <t>D2</t>
  </si>
  <si>
    <t>Humans inthe Loop</t>
  </si>
  <si>
    <t>Nucleus</t>
  </si>
  <si>
    <t>Middle East and North Africa</t>
  </si>
  <si>
    <t>Manufacturing Technology</t>
  </si>
  <si>
    <t>SOLshare</t>
  </si>
  <si>
    <t>Someone Somewhere</t>
  </si>
  <si>
    <t>Latin America and the Caribbean</t>
  </si>
  <si>
    <t>TamoJunto.org.br</t>
  </si>
  <si>
    <t>The Last Mile</t>
  </si>
  <si>
    <t>Learning for Girls &amp; Women Challenge</t>
  </si>
  <si>
    <t>Amplify Her Voice</t>
  </si>
  <si>
    <t>Monitoring &amp; Evaluation (e.g. collecting/using data, measuring impact)</t>
  </si>
  <si>
    <t>Asia Initiatives Learning Cascades</t>
  </si>
  <si>
    <t>Empower 1.5M Girls to go to School</t>
  </si>
  <si>
    <t>Scale</t>
  </si>
  <si>
    <t>Girls-4-Girls</t>
  </si>
  <si>
    <t>Sisters of Code</t>
  </si>
  <si>
    <t>Thaki</t>
  </si>
  <si>
    <t>Yiya AirScience</t>
  </si>
  <si>
    <t>Maternal &amp; Newborn Health Challenge</t>
  </si>
  <si>
    <t>Bioforge Neonatal Incubator</t>
  </si>
  <si>
    <t>Democratizing Ultrasound Africa</t>
  </si>
  <si>
    <t>Maisha</t>
  </si>
  <si>
    <t>Human Capital (i.e. sourcing talent, board development, etc.)</t>
  </si>
  <si>
    <t>Maziwa Breast Pump</t>
  </si>
  <si>
    <t>Salamat</t>
  </si>
  <si>
    <t>Ubenwa</t>
  </si>
  <si>
    <t>Universally Friendly Obturator</t>
  </si>
  <si>
    <t>Sustainable Food Systems Challenge</t>
  </si>
  <si>
    <t>Bambara Milk</t>
  </si>
  <si>
    <t>Beewise</t>
  </si>
  <si>
    <t>Robotics and Drones</t>
  </si>
  <si>
    <t>eggXYt</t>
  </si>
  <si>
    <t>InsectiPro</t>
  </si>
  <si>
    <t>SmartFish Mexico</t>
  </si>
  <si>
    <t>Symbrosia</t>
  </si>
  <si>
    <t>Whole Surplus</t>
  </si>
  <si>
    <t>Organization ID</t>
  </si>
  <si>
    <t>First Name</t>
  </si>
  <si>
    <t>Last Name</t>
  </si>
  <si>
    <t>Geo Interest</t>
  </si>
  <si>
    <t>Challenge Preference</t>
  </si>
  <si>
    <t>Solution Preference: Organization Stage</t>
  </si>
  <si>
    <t>Funding Preference 1</t>
  </si>
  <si>
    <t>Funding Preference 2</t>
  </si>
  <si>
    <t>Funding Preference 3</t>
  </si>
  <si>
    <t>Funding Preference 4</t>
  </si>
  <si>
    <t>Partnership Preference: Non-Financial 1</t>
  </si>
  <si>
    <t>Partnership Preference: Non-Financial 2</t>
  </si>
  <si>
    <t>Partnership Preference: Non-Financial 3</t>
  </si>
  <si>
    <t>Partnership Preference: Non-Financial 4</t>
  </si>
  <si>
    <t>Partnership Preference: Non-Financial 5</t>
  </si>
  <si>
    <t>Partnership Preference: Non-Financial 6</t>
  </si>
  <si>
    <t>Partnership Preference: Non-Financial 7</t>
  </si>
  <si>
    <t>Technology Expertise</t>
  </si>
  <si>
    <t>FA DATA</t>
  </si>
  <si>
    <t>Access Afya</t>
  </si>
  <si>
    <t>Melissa</t>
  </si>
  <si>
    <t>Menke</t>
  </si>
  <si>
    <t>Maternal &amp; Newborn Health Challenge,2020 Health Security &amp; Pandemics Challenge</t>
  </si>
  <si>
    <t>Prototype,Pilot</t>
  </si>
  <si>
    <t>Hybrid of For-Profit &amp; Nonprofit</t>
  </si>
  <si>
    <t>SFDC DATA</t>
  </si>
  <si>
    <t>0012M00002LT7s5</t>
  </si>
  <si>
    <t>American Family Insurance Institute for Corporate and Social Impact</t>
  </si>
  <si>
    <t>John</t>
  </si>
  <si>
    <t>McIntyre</t>
  </si>
  <si>
    <t>Community-Driven Innovation; Healthy Cities; Early Childhood Development; Circular Economy; Work of the Future; Teachers &amp; Educators; Coastal Communities; Women &amp; Technology; Brain Health; Youth Skills &amp; the Workforce of the Future; Sustainable Urban Communities; Inclusive Innovation</t>
  </si>
  <si>
    <t>Concept; Prototype; Pilot; Growth; Scale</t>
  </si>
  <si>
    <t>Other (explain below)</t>
  </si>
  <si>
    <t>Equity funding</t>
  </si>
  <si>
    <t>0012M00002O876UQAR</t>
  </si>
  <si>
    <t>American Student Assistance (ASA)</t>
  </si>
  <si>
    <t>Alisa</t>
  </si>
  <si>
    <t>Wilke</t>
  </si>
  <si>
    <t>Good Jobs &amp; Inclusive Entrepreneurship Challenge,Learning for Girls &amp; Women Challenge</t>
  </si>
  <si>
    <t>Concept,Prototype,Pilot,Growth,Scale</t>
  </si>
  <si>
    <t>For-Profit,Nonprofit,Hybrid of For-Profit &amp; Nonprofit</t>
  </si>
  <si>
    <t>Grant funding</t>
  </si>
  <si>
    <t>0014100000hIsCt</t>
  </si>
  <si>
    <t>Americares</t>
  </si>
  <si>
    <t>Karl</t>
  </si>
  <si>
    <t>Erdmann</t>
  </si>
  <si>
    <t>East Asia and Pacific; Latin America and the Caribbean; Middle East and North Africa; Sub-Saharan Africa</t>
  </si>
  <si>
    <t>Community-Driven Innovation; Healthy Cities</t>
  </si>
  <si>
    <t>Pilot; Growth; Scale</t>
  </si>
  <si>
    <t>For-Profit; Nonprofit; Not Registered as Any Organization; Hybrid of For-Profit &amp; Nonprofit</t>
  </si>
  <si>
    <t>0012M00002FZd6I</t>
  </si>
  <si>
    <t>Antropia ESSEC</t>
  </si>
  <si>
    <t>Emmanuelle</t>
  </si>
  <si>
    <t>Bomble</t>
  </si>
  <si>
    <t>Europe and Central Asia; Middle East and North Africa; Sub-Saharan Africa</t>
  </si>
  <si>
    <t>Community-Driven Innovation; Healthy Cities; Early Childhood Development; Circular Economy; Work of the Future; Frontlines of Health; Teachers &amp; Educators; Coastal Communities; Women &amp; Technology; Brain Health; Youth Skills &amp; the Workforce of the Future; Sustainable Urban Communities; Chronic Diseases; Inclusive Innovation</t>
  </si>
  <si>
    <t>Prototype; Pilot; Growth; Scale</t>
  </si>
  <si>
    <t>0014100001mXg09</t>
  </si>
  <si>
    <t>AutoCognita</t>
  </si>
  <si>
    <t>Frank</t>
  </si>
  <si>
    <t>Ho</t>
  </si>
  <si>
    <t>East Asia and Pacific; North America; Sub-Saharan Africa</t>
  </si>
  <si>
    <t>Early Childhood Development; Work of the Future; Teachers &amp; Educators; Brain Health; Youth Skills &amp; the Workforce of the Future</t>
  </si>
  <si>
    <t>Pilot; Growth</t>
  </si>
  <si>
    <t>0014100000hIt7i</t>
  </si>
  <si>
    <t>Best Buy</t>
  </si>
  <si>
    <t>Andrea</t>
  </si>
  <si>
    <t>Riehl</t>
  </si>
  <si>
    <t>Community-Driven Innovation</t>
  </si>
  <si>
    <t>Blue Haven Initiative</t>
  </si>
  <si>
    <t>Megan</t>
  </si>
  <si>
    <t>McCarthy</t>
  </si>
  <si>
    <t>Pilot,Growth,Scale</t>
  </si>
  <si>
    <t>0014100001cYVK2AAO</t>
  </si>
  <si>
    <t>BMW Foundation Herbert Quandt</t>
  </si>
  <si>
    <t>Jessica</t>
  </si>
  <si>
    <t>von Farkas</t>
  </si>
  <si>
    <t>Europe and Central Asia,Latin America and the Caribbean,Middle East and North Africa,North America,Sub-Saharan Africa</t>
  </si>
  <si>
    <t>Good Jobs &amp; Inclusive Entrepreneurship Challenge,2020 Indigenous Communities Fellowship</t>
  </si>
  <si>
    <t>Growth,Scale</t>
  </si>
  <si>
    <t>For-Profit,Hybrid of For-Profit &amp; Nonprofit</t>
  </si>
  <si>
    <t>0014100000hIt5J</t>
  </si>
  <si>
    <t>Cambridge Associates</t>
  </si>
  <si>
    <t>Sarah</t>
  </si>
  <si>
    <t>Hoyt</t>
  </si>
  <si>
    <t>East Asia and Pacific; Europe and Central Asia; North America; South Asia</t>
  </si>
  <si>
    <t>Good Jobs &amp; Inclusive Entrepreneurship Challenge,Learning for Girls &amp; Women Challenge, Sustainable Food Systems Challenge</t>
  </si>
  <si>
    <t>0014100000hIs6c</t>
  </si>
  <si>
    <t>Capital One</t>
  </si>
  <si>
    <t>Monica</t>
  </si>
  <si>
    <t>Shortino</t>
  </si>
  <si>
    <t>Community-Driven Innovation; Work of the Future; Youth Skills &amp; the Workforce of the Future</t>
  </si>
  <si>
    <t>Concept</t>
  </si>
  <si>
    <t>0012M000022yg5t</t>
  </si>
  <si>
    <t>Care 2 Communities</t>
  </si>
  <si>
    <t>Liz</t>
  </si>
  <si>
    <t>Sheehan</t>
  </si>
  <si>
    <t>East Asia and Pacific; Latin America and the Caribbean; Sub-Saharan Africa</t>
  </si>
  <si>
    <t>Prototype; Pilot; Growth</t>
  </si>
  <si>
    <t>Nonprofit; Hybrid of For-Profit &amp; Nonprofit</t>
  </si>
  <si>
    <t>0014100001eGaqV</t>
  </si>
  <si>
    <t>Cast Collective</t>
  </si>
  <si>
    <t>Dieter</t>
  </si>
  <si>
    <t>Reuther</t>
  </si>
  <si>
    <t>Europe and Central Asia; Middle East and North Africa; North America</t>
  </si>
  <si>
    <t>Early Childhood Development; Circular Economy</t>
  </si>
  <si>
    <t>Concept; Pilot; Growth</t>
  </si>
  <si>
    <t>0012M00002MvFHUQA3</t>
  </si>
  <si>
    <t>Clint Taylor</t>
  </si>
  <si>
    <t>Clint</t>
  </si>
  <si>
    <t>Taylor</t>
  </si>
  <si>
    <t>Latin America and the Caribbean,North America</t>
  </si>
  <si>
    <t>Good Jobs &amp; Inclusive Entrepreneurship Challenge,2020 Health Security &amp; Pandemics Challenge,Learning for Girls &amp; Women Challenge</t>
  </si>
  <si>
    <t>Artificial Intelligence / Machine Learning,Big Data,Software and Mobile Applications</t>
  </si>
  <si>
    <t>0014100000hIt2nAAC</t>
  </si>
  <si>
    <t>Clorox</t>
  </si>
  <si>
    <t>Lily</t>
  </si>
  <si>
    <t>Dani</t>
  </si>
  <si>
    <t>East Asia and Pacific,Latin America and the Caribbean,Middle East and North Africa,North America</t>
  </si>
  <si>
    <t>Good Jobs &amp; Inclusive Entrepreneurship Challenge,2020 Health Security &amp; Pandemics Challenge</t>
  </si>
  <si>
    <t>0014100000oUJyU</t>
  </si>
  <si>
    <t>Closed Loop Partners</t>
  </si>
  <si>
    <t>Danielle</t>
  </si>
  <si>
    <t>Joseph</t>
  </si>
  <si>
    <t>Europe and Central Asia; Latin America and the Caribbean; North America</t>
  </si>
  <si>
    <t>Circular Economy; Coastal Communities; Sustainable Urban Communities</t>
  </si>
  <si>
    <t>Debt Funding</t>
  </si>
  <si>
    <t>Comcast NBCUniversal</t>
  </si>
  <si>
    <t>Gwyneth</t>
  </si>
  <si>
    <t>Gaul</t>
  </si>
  <si>
    <t>Nonprofit,Hybrid of For-Profit &amp; Nonprofit</t>
  </si>
  <si>
    <t>0012M000025BoJS</t>
  </si>
  <si>
    <t>Compassion International</t>
  </si>
  <si>
    <t>Mike</t>
  </si>
  <si>
    <t>Cookson</t>
  </si>
  <si>
    <t>Community-Driven Innovation; Early Childhood Development; Work of the Future; Frontlines of Health; Youth Skills &amp; the Workforce of the Future</t>
  </si>
  <si>
    <t>0012M00002MvC5GQAV</t>
  </si>
  <si>
    <t>Conduent</t>
  </si>
  <si>
    <t>Burhan</t>
  </si>
  <si>
    <t>Jaffer</t>
  </si>
  <si>
    <t>Europe and Central Asia,Middle East and North Africa,North America,Sub-Saharan Africa</t>
  </si>
  <si>
    <t>2020 Health Security &amp; Pandemics Challenge,Sustainable Food Systems Challenge</t>
  </si>
  <si>
    <t>Prototype,Pilot,Growth,Scale</t>
  </si>
  <si>
    <t>For-Profit,Nonprofit,Not Registered as Any Organization,Hybrid of For-Profit &amp; Nonprofit</t>
  </si>
  <si>
    <t>Artificial Intelligence / Machine Learning,Big Data,Internet of Things,Software and Mobile Applications</t>
  </si>
  <si>
    <t>0014100001rLAaD</t>
  </si>
  <si>
    <t>Covestro</t>
  </si>
  <si>
    <t>Kim</t>
  </si>
  <si>
    <t>Kipin-MacDonald</t>
  </si>
  <si>
    <t>Europe and Central Asia; North America</t>
  </si>
  <si>
    <t>Healthy Cities; Circular Economy; Sustainable Urban Communities</t>
  </si>
  <si>
    <t>For-Profit; Hybrid of For-Profit &amp; Nonprofit</t>
  </si>
  <si>
    <t>0014100001rLAaC</t>
  </si>
  <si>
    <t>Danaher</t>
  </si>
  <si>
    <t>Lisa</t>
  </si>
  <si>
    <t>Egbuonu-Davis</t>
  </si>
  <si>
    <t>North America; Sub-Saharan Africa</t>
  </si>
  <si>
    <t>Healthy Cities; Early Childhood Development; Frontlines of Health; Brain Health; Youth Skills &amp; the Workforce of the Future; Chronic Diseases</t>
  </si>
  <si>
    <t>0014100001z3EbPAAU</t>
  </si>
  <si>
    <t>Deshpande Foundation</t>
  </si>
  <si>
    <t>Raj</t>
  </si>
  <si>
    <t>Melville</t>
  </si>
  <si>
    <t>Good Jobs &amp; Inclusive Entrepreneurship Challenge,Sustainable Food Systems Challenge</t>
  </si>
  <si>
    <t>Artificial Intelligence / Machine Learning,Big Data,GIS and Geospatial Technology,Software and Mobile Applications</t>
  </si>
  <si>
    <t>0014100001WKqD5</t>
  </si>
  <si>
    <t>Dubai Cares</t>
  </si>
  <si>
    <t>Rana</t>
  </si>
  <si>
    <t>Awad</t>
  </si>
  <si>
    <t>East Asia and Pacific; Latin America and the Caribbean; Middle East and North Africa; Sub-Saharan Africa; Oceania</t>
  </si>
  <si>
    <t>Work of the Future; Teachers &amp; Educators; Youth Skills &amp; the Workforce of the Future; Inclusive Innovation</t>
  </si>
  <si>
    <t>0014100000hIsyS</t>
  </si>
  <si>
    <t>eBay</t>
  </si>
  <si>
    <t>Devin</t>
  </si>
  <si>
    <t>Wenig</t>
  </si>
  <si>
    <t>East Asia and Pacific; Europe and Central Asia; Latin America and the Caribbean; Middle East and North Africa; North America; Sub-Saharan Africa; Oceania</t>
  </si>
  <si>
    <t>Circular Economy; Work of the Future; Women &amp; Technology</t>
  </si>
  <si>
    <t>0014100000hIsyO</t>
  </si>
  <si>
    <t>EcoAdvisors</t>
  </si>
  <si>
    <t>Alex</t>
  </si>
  <si>
    <t>Singh</t>
  </si>
  <si>
    <t>East Asia and Pacific; Europe and Central Asia; Latin America and the Caribbean; Middle East and North Africa; North America; South Asia; Oceania</t>
  </si>
  <si>
    <t>Circular Economy; Coastal Communities</t>
  </si>
  <si>
    <t>0014100000hIry6</t>
  </si>
  <si>
    <t>EILEEN FISHER</t>
  </si>
  <si>
    <t>Rebecca</t>
  </si>
  <si>
    <t>Magee</t>
  </si>
  <si>
    <t>East Asia and Pacific; Europe and Central Asia; North America</t>
  </si>
  <si>
    <t>Women &amp; Technology; Sustainable Urban Communities; Inclusive Innovation</t>
  </si>
  <si>
    <t>For-Profit; Nonprofit; Hybrid of For-Profit &amp; Nonprofit</t>
  </si>
  <si>
    <t>0014100001U5S4z</t>
  </si>
  <si>
    <t>Enel Foundation and Strategic Studies Center</t>
  </si>
  <si>
    <t>Carlo</t>
  </si>
  <si>
    <t>Papa</t>
  </si>
  <si>
    <t>Europe and Central Asia; Latin America and the Caribbean; North America; Sub-Saharan Africa</t>
  </si>
  <si>
    <t>Community-Driven Innovation; Healthy Cities; Circular Economy; Work of the Future; Coastal Communities; Youth Skills &amp; the Workforce of the Future; Sustainable Urban Communities; Carbon Contributions</t>
  </si>
  <si>
    <t>Prototype; Growth; Scale</t>
  </si>
  <si>
    <t>0012M00002FaCFuQAN</t>
  </si>
  <si>
    <t>Firefly Innovations</t>
  </si>
  <si>
    <t>Alessandro</t>
  </si>
  <si>
    <t>Ciari</t>
  </si>
  <si>
    <t>East Asia and Pacific,Europe and Central Asia,Latin America and the Caribbean,Middle East and North Africa,North America,South Asia,Sub-Saharan Africa</t>
  </si>
  <si>
    <t>Maternal &amp; Newborn Health Challenge,2020 Health Security &amp; Pandemics Challenge,Learning for Girls &amp; Women Challenge,Sustainable Food Systems Challenge</t>
  </si>
  <si>
    <t>0012M0000295igE</t>
  </si>
  <si>
    <t>Georgia-Pacific Foundation</t>
  </si>
  <si>
    <t>Jim</t>
  </si>
  <si>
    <t>DiAndreth</t>
  </si>
  <si>
    <t>Healthy Cities; Circular Economy; Work of the Future; Frontlines of Health; Teachers &amp; Educators; Coastal Communities; Women &amp; Technology; Youth Skills &amp; the Workforce of the Future; Sustainable Urban Communities; Inclusive Innovation</t>
  </si>
  <si>
    <t>0012M00002EiuNp</t>
  </si>
  <si>
    <t>Gina's Collective</t>
  </si>
  <si>
    <t>Gina</t>
  </si>
  <si>
    <t>Sanders</t>
  </si>
  <si>
    <t>Early Childhood Development; Teachers &amp; Educators; Women &amp; Technology</t>
  </si>
  <si>
    <t>Global Fund to fight Aids, Tuberculosis and Malaria</t>
  </si>
  <si>
    <t>Marijke</t>
  </si>
  <si>
    <t>Wijnroks</t>
  </si>
  <si>
    <t>Latin America and the Caribbean,South Asia,Sub-Saharan Africa</t>
  </si>
  <si>
    <t>0014100000hIrr0AAC</t>
  </si>
  <si>
    <t>Grupo Salinas</t>
  </si>
  <si>
    <t>David</t>
  </si>
  <si>
    <t>Ocanas</t>
  </si>
  <si>
    <t>0014100000hIsrA</t>
  </si>
  <si>
    <t>Henkel</t>
  </si>
  <si>
    <t>Scott</t>
  </si>
  <si>
    <t>Farber</t>
  </si>
  <si>
    <t>Circular Economy; Sustainable Urban Communities; Inclusive Innovation</t>
  </si>
  <si>
    <t>0012M00002MJ3BZQA1</t>
  </si>
  <si>
    <t>Ingredion</t>
  </si>
  <si>
    <t>Brian</t>
  </si>
  <si>
    <t>Nash</t>
  </si>
  <si>
    <t>East Asia and Pacific,Europe and Central Asia,Latin America and the Caribbean,Middle East and North Africa,North America,South Asia</t>
  </si>
  <si>
    <t>Good Jobs &amp; Inclusive Entrepreneurship Challenge,Learning for Girls &amp; Women Challenge,Sustainable Food Systems Challenge</t>
  </si>
  <si>
    <t>For-Profit,Nonprofit</t>
  </si>
  <si>
    <t>Biotechnology / Bioengineering,Manufacturing Technology</t>
  </si>
  <si>
    <t>0014100001ykcQq</t>
  </si>
  <si>
    <t>Innospark Ventures</t>
  </si>
  <si>
    <t>Sophie</t>
  </si>
  <si>
    <t>Meralli</t>
  </si>
  <si>
    <t>Work of the Future; Frontlines of Health; Teachers &amp; Educators; Brain Health; Youth Skills &amp; the Workforce of the Future; Sustainable Urban Communities; Chronic Diseases</t>
  </si>
  <si>
    <t>0014100001RP65K</t>
  </si>
  <si>
    <t>Innovation Norway</t>
  </si>
  <si>
    <t>Klingsheim</t>
  </si>
  <si>
    <t>East Asia and Pacific; Europe and Central Asia; North America; Sub-Saharan Africa</t>
  </si>
  <si>
    <t>Community-Driven Innovation; Healthy Cities; Circular Economy; Work of the Future; Coastal Communities; Women &amp; Technology; Brain Health; Sustainable Urban Communities; Chronic Diseases; Inclusive Innovation</t>
  </si>
  <si>
    <t>For-Profit; Nonprofit</t>
  </si>
  <si>
    <t>0012M000022yFEZQA2</t>
  </si>
  <si>
    <t>Kevin Przybocki</t>
  </si>
  <si>
    <t>Kevin</t>
  </si>
  <si>
    <t>Przybocki</t>
  </si>
  <si>
    <t>Good Jobs &amp; Inclusive Entrepreneurship Challenge,2020 Health Security &amp; Pandemics Challenge,Learning for Girls &amp; Women Challenge,Sustainable Food Systems Challenge</t>
  </si>
  <si>
    <t>Prototype,Pilot,Growth</t>
  </si>
  <si>
    <t>Internet of Things,Manufacturing Technology</t>
  </si>
  <si>
    <t>0012M000026UgRu</t>
  </si>
  <si>
    <t>Klaxoon</t>
  </si>
  <si>
    <t>Matthieu</t>
  </si>
  <si>
    <t>Poupard</t>
  </si>
  <si>
    <t>Work of the Future</t>
  </si>
  <si>
    <t>Concept; Prototype; Pilot</t>
  </si>
  <si>
    <t>0014100001yVhvA</t>
  </si>
  <si>
    <t>KSF Impact</t>
  </si>
  <si>
    <t>Sayuri</t>
  </si>
  <si>
    <t>Sharper</t>
  </si>
  <si>
    <t>Community-Driven Innovation; Circular Economy</t>
  </si>
  <si>
    <t>Growth; Scale</t>
  </si>
  <si>
    <t>0014100000hIrjt</t>
  </si>
  <si>
    <t>Leap Ventures</t>
  </si>
  <si>
    <t>Hala</t>
  </si>
  <si>
    <t>Fadel</t>
  </si>
  <si>
    <t>Refugee Education</t>
  </si>
  <si>
    <t>001410000214m9e</t>
  </si>
  <si>
    <t>Lex Mundi Pro Bono Foundation</t>
  </si>
  <si>
    <t>Andrew</t>
  </si>
  <si>
    <t>Morgan</t>
  </si>
  <si>
    <t>Work of the Future; Frontlines of Health; Teachers &amp; Educators; Women &amp; Technology; Youth Skills &amp; the Workforce of the Future; Sustainable Urban Communities; Inclusive Innovation</t>
  </si>
  <si>
    <t>0012M00002GWyr0QAD</t>
  </si>
  <si>
    <t>Llamasoft</t>
  </si>
  <si>
    <t>Ryan</t>
  </si>
  <si>
    <t>Purcell</t>
  </si>
  <si>
    <t>East Asia and Pacific,Europe and Central Asia,Latin America and the Caribbean,Middle East and North Africa,North America,Sub-Saharan Africa</t>
  </si>
  <si>
    <t>Maternal &amp; Newborn Health Challenge,Learning for Girls &amp; Women Challenge,Sustainable Food Systems Challenge</t>
  </si>
  <si>
    <t>Artificial Intelligence / Machine Learning,Crowd Sourced Service / Social Networks,GIS and Geospatial Technology,Robotics and Drones,Software and Mobile Applications</t>
  </si>
  <si>
    <t>Mannin Research</t>
  </si>
  <si>
    <t>George</t>
  </si>
  <si>
    <t>Nikopoulous</t>
  </si>
  <si>
    <t>East Asia and Pacific; North America</t>
  </si>
  <si>
    <t>Frontlines of Health; Brain Health; Chronic Diseases</t>
  </si>
  <si>
    <t>Merck for Mothers</t>
  </si>
  <si>
    <t>Mary-Ann</t>
  </si>
  <si>
    <t>Etiebet</t>
  </si>
  <si>
    <t>Good Jobs &amp; Inclusive Entrepreneurship Challenge,Maternal &amp; Newborn Health Challenge,2020 Health Security &amp; Pandemics Challenge</t>
  </si>
  <si>
    <t>Pilot,Growth</t>
  </si>
  <si>
    <t>0014100001jtBpMAAU</t>
  </si>
  <si>
    <t>Merian Ventures</t>
  </si>
  <si>
    <t>Alexsis</t>
  </si>
  <si>
    <t>de Raadt St James</t>
  </si>
  <si>
    <t>Europe and Central Asia,North America</t>
  </si>
  <si>
    <t>0012M00002Hvn7k</t>
  </si>
  <si>
    <t>MIT Club of Northern California</t>
  </si>
  <si>
    <t>Shuja</t>
  </si>
  <si>
    <t>Keen</t>
  </si>
  <si>
    <t>Community-Driven Innovation; Healthy Cities; Early Childhood Development; Circular Economy; Work of the Future; Frontlines of Health; Coastal Communities; Women &amp; Technology; Brain Health; Youth Skills &amp; the Workforce of the Future; Sustainable Urban Communities; Chronic Diseases; Inclusive Innovation</t>
  </si>
  <si>
    <t>0012M0000295hKrQAI</t>
  </si>
  <si>
    <t>Mondi Group</t>
  </si>
  <si>
    <t>Graeme</t>
  </si>
  <si>
    <t>Smith</t>
  </si>
  <si>
    <t>East Asia and Pacific,Europe and Central Asia,Middle East and North Africa,North America,Sub-Saharan Africa</t>
  </si>
  <si>
    <t>Manufacturing Technology,Materials Science</t>
  </si>
  <si>
    <t>0014100001wvSjw</t>
  </si>
  <si>
    <t>Morgridge Family Foundation</t>
  </si>
  <si>
    <t>Farnam</t>
  </si>
  <si>
    <t>East Asia and Pacific; North America; Oceania</t>
  </si>
  <si>
    <t>Work of the Future; Teachers &amp; Educators; Coastal Communities; Youth Skills &amp; the Workforce of the Future; Inclusive Innovation</t>
  </si>
  <si>
    <t>Concept; Prototype; Growth; Scale</t>
  </si>
  <si>
    <t>0014100000hIreD</t>
  </si>
  <si>
    <t>National Rongxiang Xu Foundation</t>
  </si>
  <si>
    <t>Shih-Chieh</t>
  </si>
  <si>
    <t>Chien</t>
  </si>
  <si>
    <t>0014100000hIrck</t>
  </si>
  <si>
    <t>Northrop Grumman Corporation</t>
  </si>
  <si>
    <t>Sandra</t>
  </si>
  <si>
    <t>Evers-Manly</t>
  </si>
  <si>
    <t>Work of the Future; Teachers &amp; Educators; Women &amp; Technology; Youth Skills &amp; the Workforce of the Future; Inclusive Innovation</t>
  </si>
  <si>
    <t>Nuvo</t>
  </si>
  <si>
    <t>Oren</t>
  </si>
  <si>
    <t>Oz</t>
  </si>
  <si>
    <t>East Asia and Pacific,Europe and Central Asia,North America</t>
  </si>
  <si>
    <t>Artificial Intelligence / Machine Learning,Big Data,Imaging and Sensor Technology,Internet of Things,Software and Mobile Applications</t>
  </si>
  <si>
    <t>Olam International</t>
  </si>
  <si>
    <t>Julie</t>
  </si>
  <si>
    <t>Greene</t>
  </si>
  <si>
    <t>Artificial Intelligence / Machine Learning,Manufacturing Technology,Software and Mobile Applications</t>
  </si>
  <si>
    <t>0014100000hIrbg</t>
  </si>
  <si>
    <t>Oliver Wyman Group</t>
  </si>
  <si>
    <t>McDonald</t>
  </si>
  <si>
    <t>Healthy Cities; Work of the Future; Frontlines of Health; Women &amp; Technology; Brain Health; Sustainable Urban Communities; Chronic Diseases; Inclusive Innovation</t>
  </si>
  <si>
    <t>Concept; Pilot; Growth; Scale</t>
  </si>
  <si>
    <t>0012M000029dITt</t>
  </si>
  <si>
    <t>Penn Foster</t>
  </si>
  <si>
    <t>Dara</t>
  </si>
  <si>
    <t>Warn</t>
  </si>
  <si>
    <t>Work of the Future; Frontlines of Health; Youth Skills &amp; the Workforce of the Future</t>
  </si>
  <si>
    <t>0014100000hIrZtAAK</t>
  </si>
  <si>
    <t>Pfizer Inc.</t>
  </si>
  <si>
    <t>Paulette</t>
  </si>
  <si>
    <t>Ericksen</t>
  </si>
  <si>
    <t>Good Jobs &amp; Inclusive Entrepreneurship Challenge,2020 Health Security &amp; Pandemics Challenge,Sustainable Food Systems Challenge</t>
  </si>
  <si>
    <t>Imaging and Sensor Technology,Manufacturing Technology,Software and Mobile Applications</t>
  </si>
  <si>
    <t>Queen Rania Foundation for Education and Development</t>
  </si>
  <si>
    <t>Walid</t>
  </si>
  <si>
    <t>Ammari</t>
  </si>
  <si>
    <t>0014100000php6v</t>
  </si>
  <si>
    <t>RISE</t>
  </si>
  <si>
    <t>Paul</t>
  </si>
  <si>
    <t>Robinson</t>
  </si>
  <si>
    <t>East Asia and Pacific; Europe and Central Asia; Latin America and the Caribbean; Middle East and North Africa; North America; South Asia; Sub-Saharan Africa; Oceania</t>
  </si>
  <si>
    <t>Community-Driven Innovation; Healthy Cities; Circular Economy</t>
  </si>
  <si>
    <t>0014100000hIrVq</t>
  </si>
  <si>
    <t>Save the Children</t>
  </si>
  <si>
    <t>Zoltner</t>
  </si>
  <si>
    <t>Work of the Future; Frontlines of Health; Teachers &amp; Educators</t>
  </si>
  <si>
    <t>Seed Global Health</t>
  </si>
  <si>
    <t>Vanessa</t>
  </si>
  <si>
    <t>Kerry</t>
  </si>
  <si>
    <t>North America,Sub-Saharan Africa</t>
  </si>
  <si>
    <t>0014100001l5cOlAAI</t>
  </si>
  <si>
    <t>Someone Else's Child Foundation</t>
  </si>
  <si>
    <t>Michael</t>
  </si>
  <si>
    <t>Christian</t>
  </si>
  <si>
    <t>Good Jobs &amp; Inclusive Entrepreneurship Challenge,Learning for Girls &amp; Women Challenge,2020 Indigenous Communities Fellowship</t>
  </si>
  <si>
    <t>Soronko Solutions</t>
  </si>
  <si>
    <t>Regina</t>
  </si>
  <si>
    <t>Honu</t>
  </si>
  <si>
    <t>Artificial Intelligence / Machine Learning,Big Data,Crowd Sourced Service / Social Networks,Internet of Things</t>
  </si>
  <si>
    <t>Sresta Natural Bioproducts Pvt Ltd</t>
  </si>
  <si>
    <t>Seelam</t>
  </si>
  <si>
    <t>East Asia and Pacific,Middle East and North Africa,South Asia,Sub-Saharan Africa</t>
  </si>
  <si>
    <t>Ancestral Technology &amp; Practices,Manufacturing Technology,Materials Science</t>
  </si>
  <si>
    <t>0012M0000275FRJ</t>
  </si>
  <si>
    <t>Stand Together</t>
  </si>
  <si>
    <t>Mary</t>
  </si>
  <si>
    <t>Miller</t>
  </si>
  <si>
    <t>Community-Driven Innovation; Healthy Cities; Work of the Future; Frontlines of Health; Teachers &amp; Educators; Youth Skills &amp; the Workforce of the Future; Sustainable Urban Communities</t>
  </si>
  <si>
    <t>0014100000hIsTd</t>
  </si>
  <si>
    <t>Strada Education Network</t>
  </si>
  <si>
    <t>Andre</t>
  </si>
  <si>
    <t>Bennin</t>
  </si>
  <si>
    <t>Refugee Education; Work of the Future; Teachers &amp; Educators; Youth Skills &amp; the Workforce of the Future</t>
  </si>
  <si>
    <t>0014100000zZymm</t>
  </si>
  <si>
    <t>Tecnológico de Monterrey</t>
  </si>
  <si>
    <t>León</t>
  </si>
  <si>
    <t>Velazquez</t>
  </si>
  <si>
    <t>Latin America and the Caribbean; North America</t>
  </si>
  <si>
    <t>Early Childhood Development</t>
  </si>
  <si>
    <t>0014100001wuGvv</t>
  </si>
  <si>
    <t>TGR Foundation</t>
  </si>
  <si>
    <t>Michelle</t>
  </si>
  <si>
    <t>East Asia and Pacific; Europe and Central Asia; Latin America and the Caribbean; North America; Sub-Saharan Africa</t>
  </si>
  <si>
    <t>Work of the Future; Teachers &amp; Educators; Women &amp; Technology; Youth Skills &amp; the Workforce of the Future</t>
  </si>
  <si>
    <t>0012M00002GX1TpQAL</t>
  </si>
  <si>
    <t>The Hague Business Agency</t>
  </si>
  <si>
    <t>Diana</t>
  </si>
  <si>
    <t>Eggleston</t>
  </si>
  <si>
    <t>Artificial Intelligence / Machine Learning,Big Data,Biotechnology / Bioengineering,GIS and Geospatial Technology,Internet of Things,Manufacturing Technology,Materials Science,Robotics and Drones,Software and Mobile Applications</t>
  </si>
  <si>
    <t>0012M00002N7kg8QAB</t>
  </si>
  <si>
    <t>The Kamath Family Foundation</t>
  </si>
  <si>
    <t>Rekha</t>
  </si>
  <si>
    <t>Pai-Kamath</t>
  </si>
  <si>
    <t>Good Jobs &amp; Inclusive Entrepreneurship Challenge,Maternal &amp; Newborn Health Challenge,2020 Health Security &amp; Pandemics Challenge,Learning for Girls &amp; Women Challenge,Sustainable Food Systems Challenge</t>
  </si>
  <si>
    <t>0014100000hIsQP</t>
  </si>
  <si>
    <t>The Nature Conservancy</t>
  </si>
  <si>
    <t>Marci</t>
  </si>
  <si>
    <t>Bortman</t>
  </si>
  <si>
    <t>Circular Economy; Coastal Communities; Women &amp; Technology; Inclusive Innovation</t>
  </si>
  <si>
    <t>Concept; Prototype; Pilot; Growth</t>
  </si>
  <si>
    <t>0014100000hIscD</t>
  </si>
  <si>
    <t>The Pershing Square Foundation</t>
  </si>
  <si>
    <t>Karen</t>
  </si>
  <si>
    <t>Herskovitz</t>
  </si>
  <si>
    <t>East Asia and Pacific; Latin America and the Caribbean; North America</t>
  </si>
  <si>
    <t>0012M000021ToNlQAK</t>
  </si>
  <si>
    <t>Twilio.org</t>
  </si>
  <si>
    <t>Suprita</t>
  </si>
  <si>
    <t>Makh</t>
  </si>
  <si>
    <t>0014100000hIrLj</t>
  </si>
  <si>
    <t>Uber</t>
  </si>
  <si>
    <t>Khosrowshahi</t>
  </si>
  <si>
    <t>Community-Driven Innovation; Circular Economy; Work of the Future; Women &amp; Technology; Youth Skills &amp; the Workforce of the Future; Sustainable Urban Communities; Inclusive Innovation</t>
  </si>
  <si>
    <t>Ultranauts Inc</t>
  </si>
  <si>
    <t>Rajesh</t>
  </si>
  <si>
    <t>Anandan</t>
  </si>
  <si>
    <t>Big Data,Software and Mobile Applications</t>
  </si>
  <si>
    <t>UN Women</t>
  </si>
  <si>
    <t>Adam</t>
  </si>
  <si>
    <t>Simpson</t>
  </si>
  <si>
    <t>East Asia and Pacific,Latin America and the Caribbean,Middle East and North Africa,Sub-Saharan Africa</t>
  </si>
  <si>
    <t>Usizo Advisory Solutions</t>
  </si>
  <si>
    <t>Anuschka</t>
  </si>
  <si>
    <t>Coovadia</t>
  </si>
  <si>
    <t>Maternal &amp; Newborn Health Challenge,2020 Health Security &amp; Pandemics Challenge,Learning for Girls &amp; Women Challenge</t>
  </si>
  <si>
    <t>Artificial Intelligence / Machine Learning,Internet of Things,Materials Science,Software and Mobile Applications</t>
  </si>
  <si>
    <t>0012M00002HcAIl</t>
  </si>
  <si>
    <t>Women’s WorldWide Web (W4)</t>
  </si>
  <si>
    <t>Lindsey</t>
  </si>
  <si>
    <t>Nefesh-Clarke</t>
  </si>
  <si>
    <t>East Asia and Pacific; Sub-Saharan Africa; Oceania</t>
  </si>
  <si>
    <t>Good Jobs &amp; Inclusive Entrepreneurship Challenge; Learning for Girls &amp; Women Challenge; Community-Driven Innovation; Women &amp; Technology; Youth Skills &amp; the Workforce of the Future; Inclusive Innovation</t>
  </si>
  <si>
    <t>Xprize</t>
  </si>
  <si>
    <t>Amir</t>
  </si>
  <si>
    <t>Banifatemi</t>
  </si>
  <si>
    <t>Artificial Intelligence / Machine Learning,Big Data,Crowd Sourced Service / Social Networks,Virtual Reality / Augmented Reality</t>
  </si>
  <si>
    <t>0012M000028J1A9</t>
  </si>
  <si>
    <t>YUM Brands</t>
  </si>
  <si>
    <t>Jon</t>
  </si>
  <si>
    <t>Hixson</t>
  </si>
  <si>
    <t>East Asia and Pacific; Europe and Central Asia; Latin America and the Caribbean; Middle East and North Africa; North America</t>
  </si>
  <si>
    <t>Healthy Cities; Circular Economy</t>
  </si>
  <si>
    <t>Prototype; Pilot; Scale</t>
  </si>
  <si>
    <t>Geo Interests</t>
  </si>
  <si>
    <t>Notes</t>
  </si>
  <si>
    <t>I think I'd be most helpful talking to Solvers about our experience raising capital and building a Board.</t>
  </si>
  <si>
    <t>Other - catalytic daf capital (somewhat concessionary debt or blended capital</t>
  </si>
  <si>
    <t>we can help with connections and networks</t>
  </si>
  <si>
    <t>We are a non profit ad funding others is a very difficult challenge given we rely on philanthropy ourselves.</t>
  </si>
  <si>
    <t>Leverage Knowledge in the Global BMW Foundation Responsible Leaders Network (+1800 Leaders from more than 100 countries) to support Solvers, provide opportunities to connect and learn with Solvers. Leadership Development, Community Building between both communities</t>
  </si>
  <si>
    <t>Other partnering opportunities - Co-development, Licensing</t>
  </si>
  <si>
    <t>Happy to host teams with relevant applications at our incubation center in North Karnataka and provide mentoring and field connections for market validation.</t>
  </si>
  <si>
    <t>Ingredion is an ingredients solutions company, primarily servicing the food and beverage industries. Our expertise is in innovation, food supply chains, and associated business practices.</t>
  </si>
  <si>
    <t>LLamasoft are experts in decision-support tools that leverage a variety of algorithms (optimization, simulation, AI/ML, etc). We deploy our technology and work in supply chains across all industries and geos.</t>
  </si>
  <si>
    <t>We manufacture and process many types of materials across a large geographical footprint. This will provide many fundamental understandings for those who need to scale many of their production solutions</t>
  </si>
  <si>
    <t>The expertise in the technologies and expertise comes through our ImpactCity ecosystem. Our primary support to the Solver community is to help them with their expansion to Europe/rest of the world. We believe that ImpactCity The Hague in the Netherlands, the leading impact ecosystem in Europe is the ideal gateway. We provide extensive assistance - free of charge.</t>
  </si>
  <si>
    <t>We're looking for innovators that use communications technology to solve social impact challenges.</t>
  </si>
  <si>
    <t>0012M00002O876U</t>
  </si>
  <si>
    <t>Annabel</t>
  </si>
  <si>
    <t>Cellini</t>
  </si>
  <si>
    <t>Good Jobs &amp; Inclusive Entrepreneurship Challenge; Learning for Girls &amp; Women Challenge</t>
  </si>
  <si>
    <t>0014100001cYVK2</t>
  </si>
  <si>
    <t>Europe and Central Asia; Latin America and the Caribbean; Middle East and North Africa; North America; Sub-Saharan Africa</t>
  </si>
  <si>
    <t>Good Jobs &amp; Inclusive Entrepreneurship Challenge; 2020 Indigenous Communities Fellowship</t>
  </si>
  <si>
    <t>0012M00002MvFHU</t>
  </si>
  <si>
    <t>Good Jobs &amp; Inclusive Entrepreneurship Challenge; 2020 Health Security &amp; Pandemics Challenge; Learning for Girls &amp; Women Challenge</t>
  </si>
  <si>
    <t>Artificial Intelligence / Machine Learning; Big Data; Software and Mobile Applications</t>
  </si>
  <si>
    <t>0014100000hIt2n</t>
  </si>
  <si>
    <t>East Asia and Pacific; Latin America and the Caribbean; Middle East and North Africa; North America</t>
  </si>
  <si>
    <t>Good Jobs &amp; Inclusive Entrepreneurship Challenge; 2020 Health Security &amp; Pandemics Challenge</t>
  </si>
  <si>
    <t>0012M00002MvC5G</t>
  </si>
  <si>
    <t>Europe and Central Asia; Middle East and North Africa; North America; Sub-Saharan Africa</t>
  </si>
  <si>
    <t>2020 Health Security &amp; Pandemics Challenge; Sustainable Food Systems Challenge</t>
  </si>
  <si>
    <t>Artificial Intelligence / Machine Learning; Big Data; Internet of Things; Software and Mobile Applications</t>
  </si>
  <si>
    <t>0014100001z3EbP</t>
  </si>
  <si>
    <t>Good Jobs &amp; Inclusive Entrepreneurship Challenge; Sustainable Food Systems Challenge</t>
  </si>
  <si>
    <t>Artificial Intelligence / Machine Learning; Big Data; GIS and Geospatial Technology; Software and Mobile Applications</t>
  </si>
  <si>
    <t>0012M00002FaCFu</t>
  </si>
  <si>
    <t>Emma</t>
  </si>
  <si>
    <t>Goodman</t>
  </si>
  <si>
    <t>East Asia and Pacific; Europe and Central Asia; Latin America and the Caribbean; Middle East and North Africa; North America; South Asia; Sub-Saharan Africa</t>
  </si>
  <si>
    <t>Maternal &amp; Newborn Health Challenge; 2020 Health Security &amp; Pandemics Challenge; Learning for Girls &amp; Women Challenge; Sustainable Food Systems Challenge</t>
  </si>
  <si>
    <t>0014100000hIrr0</t>
  </si>
  <si>
    <t>0012M00002GWyr0</t>
  </si>
  <si>
    <t>East Asia and Pacific; Europe and Central Asia; Latin America and the Caribbean; Middle East and North Africa; North America; Sub-Saharan Africa</t>
  </si>
  <si>
    <t>Maternal &amp; Newborn Health Challenge; Learning for Girls &amp; Women Challenge; Sustainable Food Systems Challenge</t>
  </si>
  <si>
    <t>Artificial Intelligence / Machine Learning; Crowd Sourced Service / Social Networks; GIS and Geospatial Technology; Robotics and Drones; Software and Mobile Applications</t>
  </si>
  <si>
    <t>0014100001jtBpM</t>
  </si>
  <si>
    <t>0012M0000295hKr</t>
  </si>
  <si>
    <t>East Asia and Pacific; Europe and Central Asia; Middle East and North Africa; North America; Sub-Saharan Africa</t>
  </si>
  <si>
    <t>Manufacturing Technology; Materials Science</t>
  </si>
  <si>
    <t>0014100000hIrbi</t>
  </si>
  <si>
    <t>Sunny</t>
  </si>
  <si>
    <t>Verghese</t>
  </si>
  <si>
    <t>East Asia and Pacific; Europe and Central Asia; Latin America and the Caribbean; North America; South Asia; Sub-Saharan Africa</t>
  </si>
  <si>
    <t>0014100000hIrZt</t>
  </si>
  <si>
    <t>Laurie</t>
  </si>
  <si>
    <t>Olson</t>
  </si>
  <si>
    <t>Good Jobs &amp; Inclusive Entrepreneurship Challenge; 2020 Health Security &amp; Pandemics Challenge; Sustainable Food Systems Challenge</t>
  </si>
  <si>
    <t>Imaging and sensor technology; Manufacturing Technology; Software and Mobile Applications</t>
  </si>
  <si>
    <t>0014100000hIrY5</t>
  </si>
  <si>
    <t>Queen Rania Foundation</t>
  </si>
  <si>
    <t>Nafez</t>
  </si>
  <si>
    <t>Dakkak</t>
  </si>
  <si>
    <t>Middle East and North Africa; South Asia</t>
  </si>
  <si>
    <t>Early Childhood Development; Refugee Education; Teachers &amp; Educators; Youth Skills &amp; the Workforce of the Future</t>
  </si>
  <si>
    <t>0014100001l5cOl</t>
  </si>
  <si>
    <t>Diane</t>
  </si>
  <si>
    <t>Good Jobs &amp; Inclusive Entrepreneurship Challenge; Learning for Girls &amp; Women Challenge; 2020 Indigenous Communities Fellowship</t>
  </si>
  <si>
    <t>0012M00002GX1Tp</t>
  </si>
  <si>
    <t>Artificial Intelligence / Machine Learning; Big Data; Biotechnology / Bioengineering; GIS and Geospatial Technology; Internet of Things; Manufacturing Technology; Materials Science; Robotics and Drones; Software and Mobile Applications</t>
  </si>
  <si>
    <t>0012M00002N7kg8</t>
  </si>
  <si>
    <t>Good Jobs &amp; Inclusive Entrepreneurship Challenge; Maternal &amp; Newborn Health Challenge; 2020 Health Security &amp; Pandemics Challenge; Learning for Girls &amp; Women Challenge; Sustainable Food Systems Challenge</t>
  </si>
  <si>
    <t>Artificial Intelligence / Machine Learning; Big Data; Imaging and sensor technology; Internet of Things; Software and Mobile Applications</t>
  </si>
  <si>
    <t>0012M000021ToNl</t>
  </si>
  <si>
    <t>Meghan</t>
  </si>
  <si>
    <t>Nesbit</t>
  </si>
  <si>
    <t>Challenge Solution: Solution Name</t>
  </si>
  <si>
    <t>Country</t>
  </si>
  <si>
    <t>Region</t>
  </si>
  <si>
    <t>American Samoa</t>
  </si>
  <si>
    <t>Australia</t>
  </si>
  <si>
    <t>Brunei</t>
  </si>
  <si>
    <t>Cambodia</t>
  </si>
  <si>
    <t>China</t>
  </si>
  <si>
    <t>Fiji</t>
  </si>
  <si>
    <t>French Polynesia</t>
  </si>
  <si>
    <t>Guam</t>
  </si>
  <si>
    <t>Hong Kong</t>
  </si>
  <si>
    <t>Hong Kong SAR, China</t>
  </si>
  <si>
    <t>Indonesia</t>
  </si>
  <si>
    <t>Japan</t>
  </si>
  <si>
    <t>Kiribati</t>
  </si>
  <si>
    <t>North Korea</t>
  </si>
  <si>
    <t>Korea South</t>
  </si>
  <si>
    <t>South Korea</t>
  </si>
  <si>
    <t>Laos</t>
  </si>
  <si>
    <t>Macao</t>
  </si>
  <si>
    <t>Malaysia</t>
  </si>
  <si>
    <t>Marshall Islands</t>
  </si>
  <si>
    <t>Micronesia, Fed. Sts.</t>
  </si>
  <si>
    <t>Mongolia</t>
  </si>
  <si>
    <t>Burma</t>
  </si>
  <si>
    <t>Myanmar</t>
  </si>
  <si>
    <t>Nauru</t>
  </si>
  <si>
    <t>New Caledonia</t>
  </si>
  <si>
    <t>New Zealand</t>
  </si>
  <si>
    <t>Northern Mariana Islands</t>
  </si>
  <si>
    <t>Palau</t>
  </si>
  <si>
    <t>Philippines</t>
  </si>
  <si>
    <t>Samoa</t>
  </si>
  <si>
    <t>Singapore</t>
  </si>
  <si>
    <t>Solomon Islands</t>
  </si>
  <si>
    <t>Taiwan</t>
  </si>
  <si>
    <t>Taiwan, China</t>
  </si>
  <si>
    <t>Thailand</t>
  </si>
  <si>
    <t>Timor-Leste</t>
  </si>
  <si>
    <t>Papua New Guinea</t>
  </si>
  <si>
    <t>Tonga</t>
  </si>
  <si>
    <t>Tuvalu</t>
  </si>
  <si>
    <t>Vanuatu</t>
  </si>
  <si>
    <t>Vietnam</t>
  </si>
  <si>
    <t>Albania</t>
  </si>
  <si>
    <t>Andorra</t>
  </si>
  <si>
    <t>Armenia</t>
  </si>
  <si>
    <t>Austria</t>
  </si>
  <si>
    <t>Azerbaijan</t>
  </si>
  <si>
    <t>Belarus</t>
  </si>
  <si>
    <t>Belgium</t>
  </si>
  <si>
    <t>Nederland</t>
  </si>
  <si>
    <t>Bosnia and Herzegovina</t>
  </si>
  <si>
    <t>Bosnia Herzegovina</t>
  </si>
  <si>
    <t>Bulgaria</t>
  </si>
  <si>
    <t>Channel Islands</t>
  </si>
  <si>
    <t>Croatia</t>
  </si>
  <si>
    <t>Cyprus</t>
  </si>
  <si>
    <t>Czechia</t>
  </si>
  <si>
    <t>Czech Republic</t>
  </si>
  <si>
    <t>Denmark</t>
  </si>
  <si>
    <t>Estonia</t>
  </si>
  <si>
    <t>Faroe Islands</t>
  </si>
  <si>
    <t>Finland</t>
  </si>
  <si>
    <t>France</t>
  </si>
  <si>
    <t>Georgia</t>
  </si>
  <si>
    <t>Germany</t>
  </si>
  <si>
    <t>Gibraltar</t>
  </si>
  <si>
    <t>Greece</t>
  </si>
  <si>
    <t>Greenland</t>
  </si>
  <si>
    <t>Hungary</t>
  </si>
  <si>
    <t>Iceland</t>
  </si>
  <si>
    <t>Ireland {Republic}</t>
  </si>
  <si>
    <t>Ireland</t>
  </si>
  <si>
    <t>Isle of Man</t>
  </si>
  <si>
    <t>Italia</t>
  </si>
  <si>
    <t>Italy</t>
  </si>
  <si>
    <t>Kazakhstan</t>
  </si>
  <si>
    <t>Kyrgyz Republic</t>
  </si>
  <si>
    <t>Kosovo</t>
  </si>
  <si>
    <t>Kyrgyzstan</t>
  </si>
  <si>
    <t>Latvia</t>
  </si>
  <si>
    <t>Liechtenstein</t>
  </si>
  <si>
    <t>Lithuania</t>
  </si>
  <si>
    <t>Luxembourg</t>
  </si>
  <si>
    <t>Moldova</t>
  </si>
  <si>
    <t>Monaco</t>
  </si>
  <si>
    <t>Montenegro</t>
  </si>
  <si>
    <t>Netherlands</t>
  </si>
  <si>
    <t>North Macedonia</t>
  </si>
  <si>
    <t>Norway</t>
  </si>
  <si>
    <t>Poland</t>
  </si>
  <si>
    <t>Portugal</t>
  </si>
  <si>
    <t>România</t>
  </si>
  <si>
    <t>Romania</t>
  </si>
  <si>
    <t>Russian Federation</t>
  </si>
  <si>
    <t>Russia</t>
  </si>
  <si>
    <t>San Marino</t>
  </si>
  <si>
    <t>Serbia</t>
  </si>
  <si>
    <t>Slovak Republic</t>
  </si>
  <si>
    <t>Slovenia</t>
  </si>
  <si>
    <t>España</t>
  </si>
  <si>
    <t>Spain</t>
  </si>
  <si>
    <t>Sweden</t>
  </si>
  <si>
    <t>Switzerland</t>
  </si>
  <si>
    <t>Tajikistan</t>
  </si>
  <si>
    <t>Turkey</t>
  </si>
  <si>
    <t>Turkmenistan</t>
  </si>
  <si>
    <t>Ukraine</t>
  </si>
  <si>
    <t>United Kingdom</t>
  </si>
  <si>
    <t>UK</t>
  </si>
  <si>
    <t>Uzbekistan</t>
  </si>
  <si>
    <t>Antigua and Barbuda</t>
  </si>
  <si>
    <t>Argentina</t>
  </si>
  <si>
    <t>Aruba</t>
  </si>
  <si>
    <t>Bahamas, The</t>
  </si>
  <si>
    <t>Barbados</t>
  </si>
  <si>
    <t>Belize</t>
  </si>
  <si>
    <t>Bolivia</t>
  </si>
  <si>
    <t>Brasil</t>
  </si>
  <si>
    <t>Brazil</t>
  </si>
  <si>
    <t>British Virgin Islands</t>
  </si>
  <si>
    <t>Cayman Islands</t>
  </si>
  <si>
    <t>Chile</t>
  </si>
  <si>
    <t>Colombia</t>
  </si>
  <si>
    <t>Costa Rica</t>
  </si>
  <si>
    <t>Cuba</t>
  </si>
  <si>
    <t>Curacao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</si>
  <si>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</si>
  <si>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</si>
  <si>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</si>
  <si>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</si>
  <si>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</si>
  <si>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</si>
  <si>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</si>
  <si>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</si>
  <si>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</si>
  <si>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</si>
  <si>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México</t>
  </si>
  <si>
    <t>Mexico</t>
  </si>
  <si>
    <t>Nicaragua</t>
  </si>
  <si>
    <t>Panama</t>
  </si>
  <si>
    <t>Paraguay</t>
  </si>
  <si>
    <t>Peru</t>
  </si>
  <si>
    <t>Perú</t>
  </si>
  <si>
    <t>Puerto Rico</t>
  </si>
  <si>
    <t>Sint Maarten (Dutch part)</t>
  </si>
  <si>
    <t>St. Kitts and Nevis</t>
  </si>
  <si>
    <t>St. Lucia</t>
  </si>
  <si>
    <t>St. Martin (French part)</t>
  </si>
  <si>
    <t>St. Vincent and the Grenadines</t>
  </si>
  <si>
    <t>Suriname</t>
  </si>
  <si>
    <t>Trinidad &amp; Tobago</t>
  </si>
  <si>
    <t>Trinidad and Tobago</t>
  </si>
  <si>
    <t>Turks and Caicos Islands</t>
  </si>
  <si>
    <t>Uruguay</t>
  </si>
  <si>
    <t>Venezuela, RB</t>
  </si>
  <si>
    <t>Venezuela</t>
  </si>
  <si>
    <t>Virgin Islands (U.S.)</t>
  </si>
  <si>
    <t>Algeria</t>
  </si>
  <si>
    <t>Bahrain</t>
  </si>
  <si>
    <t>Djibouti</t>
  </si>
  <si>
    <t>Egypt</t>
  </si>
  <si>
    <t>Iran</t>
  </si>
  <si>
    <t>Iraq</t>
  </si>
  <si>
    <t>Israel</t>
  </si>
  <si>
    <t>Jordan</t>
  </si>
  <si>
    <t>Kuwait</t>
  </si>
  <si>
    <t>Lebanon</t>
  </si>
  <si>
    <t>Libya</t>
  </si>
  <si>
    <t>Malta</t>
  </si>
  <si>
    <t>Morocco</t>
  </si>
  <si>
    <t>Oman</t>
  </si>
  <si>
    <t>Qatar</t>
  </si>
  <si>
    <t>Saudi Arabia</t>
  </si>
  <si>
    <t>Syria</t>
  </si>
  <si>
    <t>Syrian Arab Republic</t>
  </si>
  <si>
    <t>Tunisia</t>
  </si>
  <si>
    <t>Tunisie</t>
  </si>
  <si>
    <t>United Arab Emirates</t>
  </si>
  <si>
    <t>Palestine</t>
  </si>
  <si>
    <t>Palestinian Territories</t>
  </si>
  <si>
    <t>West Bank and Gaza</t>
  </si>
  <si>
    <t>Yemen</t>
  </si>
  <si>
    <t>Bermuda</t>
  </si>
  <si>
    <t>Canada</t>
  </si>
  <si>
    <t>United States</t>
  </si>
  <si>
    <t>США</t>
  </si>
  <si>
    <t>USA</t>
  </si>
  <si>
    <t>Afghanistan</t>
  </si>
  <si>
    <t>Bangladesh</t>
  </si>
  <si>
    <t>Bhutan</t>
  </si>
  <si>
    <t>India</t>
  </si>
  <si>
    <t>Maldives</t>
  </si>
  <si>
    <t>Nepal</t>
  </si>
  <si>
    <t>Pakistan</t>
  </si>
  <si>
    <t>Sri Lanka</t>
  </si>
  <si>
    <t>Angola</t>
  </si>
  <si>
    <t>Benin</t>
  </si>
  <si>
    <t>Bénin</t>
  </si>
  <si>
    <t>Botswana</t>
  </si>
  <si>
    <t>Burkina</t>
  </si>
  <si>
    <t>Burkina Faso</t>
  </si>
  <si>
    <t>Burundi</t>
  </si>
  <si>
    <t>Cabo Verde</t>
  </si>
  <si>
    <t>Cameroon</t>
  </si>
  <si>
    <t>Central African Republic</t>
  </si>
  <si>
    <t>Chad</t>
  </si>
  <si>
    <t>Comoros</t>
  </si>
  <si>
    <t>Congo {Democratic Rep}</t>
  </si>
  <si>
    <t>Congo, Democratic Republic</t>
  </si>
  <si>
    <t>Congo</t>
  </si>
  <si>
    <t>Congo, Republic</t>
  </si>
  <si>
    <t>Republic of the Congo</t>
  </si>
  <si>
    <t>Democratic Republic of the Congo</t>
  </si>
  <si>
    <t>Côte d'Ivoire</t>
  </si>
  <si>
    <t>Ivory Coast</t>
  </si>
  <si>
    <t>Equatorial Guinea</t>
  </si>
  <si>
    <t>Eritrea</t>
  </si>
  <si>
    <t>Swaziland</t>
  </si>
  <si>
    <t>Ethiopia</t>
  </si>
  <si>
    <t>Gabon</t>
  </si>
  <si>
    <t>Gambia, The</t>
  </si>
  <si>
    <t>The Gambia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</si>
  <si>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</si>
  <si>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</si>
  <si>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</si>
  <si>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</si>
  <si>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</si>
  <si>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</si>
  <si>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</si>
  <si>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</si>
  <si>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</si>
  <si>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</si>
  <si>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</si>
  <si>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</si>
  <si>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</si>
  <si>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</si>
  <si>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</si>
  <si>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</si>
  <si>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</si>
  <si>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São Tomé and Principe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</si>
  <si>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</si>
  <si>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</si>
  <si>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</si>
  <si>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</si>
  <si>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</si>
  <si>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</si>
  <si>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</si>
  <si>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Tanzania</t>
  </si>
  <si>
    <t>Togo</t>
  </si>
  <si>
    <t>Uganda</t>
  </si>
  <si>
    <t>Zambia</t>
  </si>
  <si>
    <t>Zimbabwe</t>
  </si>
  <si>
    <t>Cape Verde</t>
  </si>
  <si>
    <t>Saint Kitts and Nevis</t>
  </si>
  <si>
    <t>Solution Name</t>
  </si>
  <si>
    <t>HQ Country</t>
  </si>
  <si>
    <t>Combined Regions</t>
  </si>
  <si>
    <t>Country 1</t>
  </si>
  <si>
    <t>Country 2</t>
  </si>
  <si>
    <t>Country 3</t>
  </si>
  <si>
    <t>Good Jobs and Inclusive Entrepreneurship Challenge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</si>
</sst>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 h:mm:ss am/pm"/>
  </numFmts>
  <fonts count="9">
    <font>
      <sz val="10.0"/>
      <color rgb="FF000000"/>
      <name val="Arial"/>
    </font>
    <font>
      <b/>
      <color theme="1"/>
      <name val="Arial"/>
    </font>
    <font>
      <sz val="11.0"/>
      <color rgb="FF000000"/>
      <name val="Calibri"/>
    </font>
    <font>
      <color theme="1"/>
      <name val="Arial"/>
    </font>
    <font>
      <color rgb="FF000000"/>
      <name val="Roboto"/>
    </font>
    <font>
      <u/>
      <color rgb="FF0000FF"/>
    </font>
    <font>
      <color rgb="FF000000"/>
      <name val="Calibri"/>
    </font>
    <font>
      <u/>
      <sz val="11.0"/>
      <color rgb="FF000000"/>
      <name val="Calibri"/>
    </font>
    <font>
      <u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2" fontId="1" numFmtId="0" xfId="0" applyAlignment="1" applyFill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wrapText="0"/>
    </xf>
    <xf borderId="0" fillId="0" fontId="3" numFmtId="0" xfId="0" applyAlignment="1" applyFont="1">
      <alignment shrinkToFit="0" wrapText="0"/>
    </xf>
    <xf borderId="0" fillId="2" fontId="2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2" fontId="3" numFmtId="0" xfId="0" applyAlignment="1" applyFont="1">
      <alignment shrinkToFit="0" wrapText="0"/>
    </xf>
    <xf borderId="0" fillId="0" fontId="1" numFmtId="0" xfId="0" applyAlignment="1" applyFont="1">
      <alignment shrinkToFit="0" wrapText="0"/>
    </xf>
    <xf borderId="0" fillId="3" fontId="1" numFmtId="0" xfId="0" applyAlignment="1" applyFill="1" applyFont="1">
      <alignment shrinkToFit="0" vertical="bottom" wrapText="0"/>
    </xf>
    <xf borderId="0" fillId="3" fontId="1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0"/>
    </xf>
    <xf borderId="0" fillId="3" fontId="3" numFmtId="0" xfId="0" applyAlignment="1" applyFont="1">
      <alignment shrinkToFit="0" wrapText="0"/>
    </xf>
    <xf borderId="0" fillId="3" fontId="3" numFmtId="0" xfId="0" applyAlignment="1" applyFont="1">
      <alignment shrinkToFit="0" wrapText="0"/>
    </xf>
    <xf borderId="0" fillId="3" fontId="3" numFmtId="0" xfId="0" applyFont="1"/>
    <xf borderId="0" fillId="0" fontId="3" numFmtId="0" xfId="0" applyFont="1"/>
    <xf borderId="0" fillId="3" fontId="3" numFmtId="0" xfId="0" applyAlignment="1" applyFont="1">
      <alignment readingOrder="0" shrinkToFit="0" wrapText="0"/>
    </xf>
    <xf borderId="0" fillId="4" fontId="4" numFmtId="0" xfId="0" applyAlignment="1" applyFill="1" applyFont="1">
      <alignment readingOrder="0"/>
    </xf>
    <xf borderId="0" fillId="3" fontId="4" numFmtId="0" xfId="0" applyAlignment="1" applyFont="1">
      <alignment readingOrder="0" shrinkToFit="0" wrapText="0"/>
    </xf>
    <xf borderId="0" fillId="0" fontId="3" numFmtId="0" xfId="0" applyFont="1"/>
    <xf borderId="0" fillId="0" fontId="3" numFmtId="0" xfId="0" applyAlignment="1" applyFont="1">
      <alignment shrinkToFit="0" wrapText="0"/>
    </xf>
    <xf borderId="0" fillId="3" fontId="1" numFmtId="0" xfId="0" applyAlignment="1" applyFont="1">
      <alignment readingOrder="0" shrinkToFit="0" wrapText="0"/>
    </xf>
    <xf borderId="0" fillId="2" fontId="3" numFmtId="0" xfId="0" applyAlignment="1" applyFont="1">
      <alignment shrinkToFit="0" wrapText="0"/>
    </xf>
    <xf borderId="0" fillId="0" fontId="3" numFmtId="164" xfId="0" applyFont="1" applyNumberFormat="1"/>
    <xf borderId="0" fillId="2" fontId="3" numFmtId="0" xfId="0" applyFont="1"/>
    <xf borderId="0" fillId="0" fontId="5" numFmtId="0" xfId="0" applyAlignment="1" applyFont="1">
      <alignment shrinkToFit="0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6" numFmtId="0" xfId="0" applyAlignment="1" applyFont="1">
      <alignment horizontal="left" readingOrder="0" vertical="bottom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twilio.org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tamojunto.org.br" TargetMode="External"/><Relationship Id="rId2" Type="http://schemas.openxmlformats.org/officeDocument/2006/relationships/hyperlink" Target="http://tamojunto.org.br" TargetMode="External"/><Relationship Id="rId3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30.71"/>
    <col customWidth="1" min="11" max="11" width="29.43"/>
    <col customWidth="1" min="12" max="12" width="9.57"/>
    <col customWidth="1" min="13" max="14" width="28.86"/>
    <col customWidth="1" min="15" max="15" width="13.57"/>
    <col customWidth="1" min="16" max="16" width="43.14"/>
    <col customWidth="1" min="23" max="23" width="26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3"/>
      <c r="Y1" s="3"/>
      <c r="Z1" s="3"/>
      <c r="AA1" s="3"/>
      <c r="AB1" s="3"/>
    </row>
    <row r="2">
      <c r="A2" s="4" t="s">
        <v>23</v>
      </c>
      <c r="B2" s="4" t="s">
        <v>24</v>
      </c>
      <c r="C2" s="5" t="s">
        <v>25</v>
      </c>
      <c r="D2" s="5" t="s">
        <v>26</v>
      </c>
      <c r="E2" s="5" t="s">
        <v>27</v>
      </c>
      <c r="F2" s="5" t="s">
        <v>28</v>
      </c>
      <c r="G2" s="5" t="s">
        <v>29</v>
      </c>
      <c r="H2" s="5"/>
      <c r="I2" s="6"/>
      <c r="J2" s="6"/>
      <c r="K2" s="4" t="s">
        <v>30</v>
      </c>
      <c r="L2" s="4" t="s">
        <v>31</v>
      </c>
      <c r="M2" s="4" t="s">
        <v>32</v>
      </c>
      <c r="N2" s="4"/>
      <c r="O2" s="4"/>
      <c r="P2" s="4" t="s">
        <v>33</v>
      </c>
      <c r="Q2" s="4" t="s">
        <v>34</v>
      </c>
      <c r="R2" s="4" t="s">
        <v>35</v>
      </c>
      <c r="S2" s="4" t="s">
        <v>36</v>
      </c>
      <c r="T2" s="4"/>
      <c r="U2" s="4"/>
      <c r="V2" s="4"/>
      <c r="W2" s="7" t="s">
        <v>32</v>
      </c>
      <c r="X2" s="6"/>
      <c r="Y2" s="6"/>
      <c r="Z2" s="6"/>
      <c r="AA2" s="6"/>
      <c r="AB2" s="6"/>
    </row>
    <row r="3">
      <c r="A3" s="4" t="s">
        <v>23</v>
      </c>
      <c r="B3" s="4" t="s">
        <v>37</v>
      </c>
      <c r="C3" s="5" t="s">
        <v>38</v>
      </c>
      <c r="D3" s="5" t="s">
        <v>26</v>
      </c>
      <c r="E3" s="6"/>
      <c r="F3" s="6"/>
      <c r="G3" s="6"/>
      <c r="H3" s="6"/>
      <c r="I3" s="6"/>
      <c r="J3" s="6"/>
      <c r="K3" s="4" t="s">
        <v>39</v>
      </c>
      <c r="L3" s="4" t="s">
        <v>31</v>
      </c>
      <c r="M3" s="4" t="s">
        <v>32</v>
      </c>
      <c r="N3" s="4" t="s">
        <v>40</v>
      </c>
      <c r="O3" s="4" t="s">
        <v>41</v>
      </c>
      <c r="P3" s="4" t="s">
        <v>33</v>
      </c>
      <c r="Q3" s="4"/>
      <c r="R3" s="4"/>
      <c r="S3" s="4"/>
      <c r="T3" s="4"/>
      <c r="U3" s="4"/>
      <c r="V3" s="4"/>
      <c r="W3" s="7" t="s">
        <v>42</v>
      </c>
      <c r="X3" s="6"/>
      <c r="Y3" s="6"/>
      <c r="Z3" s="6"/>
      <c r="AA3" s="6"/>
      <c r="AB3" s="6"/>
    </row>
    <row r="4">
      <c r="A4" s="4" t="s">
        <v>23</v>
      </c>
      <c r="B4" s="4" t="s">
        <v>43</v>
      </c>
      <c r="C4" s="5" t="s">
        <v>28</v>
      </c>
      <c r="D4" s="5" t="s">
        <v>27</v>
      </c>
      <c r="E4" s="6"/>
      <c r="F4" s="6"/>
      <c r="G4" s="6"/>
      <c r="H4" s="6"/>
      <c r="I4" s="6"/>
      <c r="J4" s="6"/>
      <c r="K4" s="4" t="s">
        <v>39</v>
      </c>
      <c r="L4" s="4" t="s">
        <v>44</v>
      </c>
      <c r="M4" s="4" t="s">
        <v>40</v>
      </c>
      <c r="N4" s="4" t="s">
        <v>41</v>
      </c>
      <c r="O4" s="4"/>
      <c r="P4" s="4" t="s">
        <v>45</v>
      </c>
      <c r="Q4" s="4" t="s">
        <v>46</v>
      </c>
      <c r="R4" s="4"/>
      <c r="S4" s="4"/>
      <c r="T4" s="4"/>
      <c r="U4" s="4"/>
      <c r="V4" s="4"/>
      <c r="W4" s="7" t="s">
        <v>40</v>
      </c>
      <c r="X4" s="6"/>
      <c r="Y4" s="6"/>
      <c r="Z4" s="6"/>
      <c r="AA4" s="6"/>
      <c r="AB4" s="6"/>
    </row>
    <row r="5">
      <c r="A5" s="4" t="s">
        <v>23</v>
      </c>
      <c r="B5" s="4" t="s">
        <v>47</v>
      </c>
      <c r="C5" s="5" t="s">
        <v>26</v>
      </c>
      <c r="D5" s="5" t="s">
        <v>27</v>
      </c>
      <c r="E5" s="5" t="s">
        <v>29</v>
      </c>
      <c r="F5" s="6"/>
      <c r="G5" s="6"/>
      <c r="H5" s="6"/>
      <c r="I5" s="6"/>
      <c r="J5" s="6"/>
      <c r="K5" s="4" t="s">
        <v>48</v>
      </c>
      <c r="L5" s="4" t="s">
        <v>44</v>
      </c>
      <c r="M5" s="4" t="s">
        <v>40</v>
      </c>
      <c r="N5" s="4" t="s">
        <v>41</v>
      </c>
      <c r="O5" s="4"/>
      <c r="P5" s="4" t="s">
        <v>33</v>
      </c>
      <c r="Q5" s="4" t="s">
        <v>34</v>
      </c>
      <c r="R5" s="4" t="s">
        <v>49</v>
      </c>
      <c r="S5" s="4" t="s">
        <v>36</v>
      </c>
      <c r="T5" s="4"/>
      <c r="U5" s="4"/>
      <c r="V5" s="4"/>
      <c r="W5" s="7" t="s">
        <v>40</v>
      </c>
      <c r="X5" s="6"/>
      <c r="Y5" s="6"/>
      <c r="Z5" s="6"/>
      <c r="AA5" s="6"/>
      <c r="AB5" s="6"/>
    </row>
    <row r="6">
      <c r="A6" s="4" t="s">
        <v>23</v>
      </c>
      <c r="B6" s="4" t="s">
        <v>50</v>
      </c>
      <c r="C6" s="5" t="s">
        <v>29</v>
      </c>
      <c r="D6" s="5" t="s">
        <v>26</v>
      </c>
      <c r="E6" s="6"/>
      <c r="F6" s="6"/>
      <c r="G6" s="6"/>
      <c r="H6" s="6"/>
      <c r="I6" s="6"/>
      <c r="J6" s="6"/>
      <c r="K6" s="4" t="s">
        <v>48</v>
      </c>
      <c r="L6" s="4" t="s">
        <v>51</v>
      </c>
      <c r="M6" s="4" t="s">
        <v>52</v>
      </c>
      <c r="N6" s="4" t="s">
        <v>40</v>
      </c>
      <c r="O6" s="4" t="s">
        <v>41</v>
      </c>
      <c r="P6" s="4" t="s">
        <v>33</v>
      </c>
      <c r="Q6" s="4" t="s">
        <v>53</v>
      </c>
      <c r="R6" s="4" t="s">
        <v>49</v>
      </c>
      <c r="S6" s="4" t="s">
        <v>35</v>
      </c>
      <c r="T6" s="4" t="s">
        <v>36</v>
      </c>
      <c r="U6" s="4"/>
      <c r="V6" s="4"/>
      <c r="W6" s="7" t="s">
        <v>52</v>
      </c>
      <c r="X6" s="6"/>
      <c r="Y6" s="6"/>
      <c r="Z6" s="6"/>
      <c r="AA6" s="6"/>
      <c r="AB6" s="6"/>
    </row>
    <row r="7">
      <c r="A7" s="4" t="s">
        <v>23</v>
      </c>
      <c r="B7" s="4" t="s">
        <v>54</v>
      </c>
      <c r="C7" s="5" t="s">
        <v>27</v>
      </c>
      <c r="D7" s="5" t="s">
        <v>28</v>
      </c>
      <c r="E7" s="5" t="s">
        <v>25</v>
      </c>
      <c r="F7" s="6"/>
      <c r="G7" s="6"/>
      <c r="H7" s="6"/>
      <c r="I7" s="6"/>
      <c r="J7" s="6"/>
      <c r="K7" s="4" t="s">
        <v>48</v>
      </c>
      <c r="L7" s="4" t="s">
        <v>51</v>
      </c>
      <c r="M7" s="4" t="s">
        <v>32</v>
      </c>
      <c r="N7" s="4" t="s">
        <v>41</v>
      </c>
      <c r="O7" s="4"/>
      <c r="P7" s="4" t="s">
        <v>36</v>
      </c>
      <c r="Q7" s="4"/>
      <c r="R7" s="4"/>
      <c r="S7" s="4"/>
      <c r="T7" s="4"/>
      <c r="U7" s="4"/>
      <c r="V7" s="4"/>
      <c r="W7" s="7" t="s">
        <v>32</v>
      </c>
      <c r="X7" s="6"/>
      <c r="Y7" s="6"/>
      <c r="Z7" s="6"/>
      <c r="AA7" s="6"/>
      <c r="AB7" s="6"/>
    </row>
    <row r="8">
      <c r="A8" s="4" t="s">
        <v>23</v>
      </c>
      <c r="B8" s="4" t="s">
        <v>55</v>
      </c>
      <c r="C8" s="5" t="s">
        <v>27</v>
      </c>
      <c r="D8" s="5" t="s">
        <v>56</v>
      </c>
      <c r="E8" s="6"/>
      <c r="F8" s="6"/>
      <c r="G8" s="6"/>
      <c r="H8" s="6"/>
      <c r="I8" s="6"/>
      <c r="J8" s="6"/>
      <c r="K8" s="4" t="s">
        <v>48</v>
      </c>
      <c r="L8" s="4" t="s">
        <v>51</v>
      </c>
      <c r="M8" s="4" t="s">
        <v>57</v>
      </c>
      <c r="N8" s="4" t="s">
        <v>41</v>
      </c>
      <c r="O8" s="4"/>
      <c r="P8" s="4" t="s">
        <v>53</v>
      </c>
      <c r="Q8" s="4" t="s">
        <v>49</v>
      </c>
      <c r="R8" s="4" t="s">
        <v>36</v>
      </c>
      <c r="S8" s="4"/>
      <c r="T8" s="4"/>
      <c r="U8" s="4"/>
      <c r="V8" s="4"/>
      <c r="W8" s="7" t="s">
        <v>57</v>
      </c>
      <c r="X8" s="6"/>
      <c r="Y8" s="6"/>
      <c r="Z8" s="6"/>
      <c r="AA8" s="6"/>
      <c r="AB8" s="6"/>
    </row>
    <row r="9">
      <c r="A9" s="4" t="s">
        <v>58</v>
      </c>
      <c r="B9" s="4" t="s">
        <v>59</v>
      </c>
      <c r="C9" s="5" t="s">
        <v>60</v>
      </c>
      <c r="D9" s="6"/>
      <c r="E9" s="6"/>
      <c r="F9" s="6"/>
      <c r="G9" s="6"/>
      <c r="H9" s="6"/>
      <c r="I9" s="6"/>
      <c r="J9" s="6"/>
      <c r="K9" s="4" t="s">
        <v>48</v>
      </c>
      <c r="L9" s="4" t="s">
        <v>31</v>
      </c>
      <c r="M9" s="4" t="s">
        <v>52</v>
      </c>
      <c r="N9" s="4" t="s">
        <v>41</v>
      </c>
      <c r="O9" s="4"/>
      <c r="P9" s="4" t="s">
        <v>61</v>
      </c>
      <c r="Q9" s="4" t="s">
        <v>33</v>
      </c>
      <c r="R9" s="4" t="s">
        <v>62</v>
      </c>
      <c r="S9" s="4" t="s">
        <v>53</v>
      </c>
      <c r="T9" s="4" t="s">
        <v>49</v>
      </c>
      <c r="U9" s="4" t="s">
        <v>35</v>
      </c>
      <c r="V9" s="4" t="s">
        <v>36</v>
      </c>
      <c r="W9" s="7" t="s">
        <v>52</v>
      </c>
      <c r="X9" s="6"/>
      <c r="Y9" s="6"/>
      <c r="Z9" s="6"/>
      <c r="AA9" s="6"/>
      <c r="AB9" s="6"/>
    </row>
    <row r="10">
      <c r="A10" s="4" t="s">
        <v>58</v>
      </c>
      <c r="B10" s="4" t="s">
        <v>63</v>
      </c>
      <c r="C10" s="5" t="s">
        <v>29</v>
      </c>
      <c r="D10" s="6"/>
      <c r="E10" s="6"/>
      <c r="F10" s="6"/>
      <c r="G10" s="6"/>
      <c r="H10" s="6"/>
      <c r="I10" s="6"/>
      <c r="J10" s="6"/>
      <c r="K10" s="4" t="s">
        <v>64</v>
      </c>
      <c r="L10" s="4" t="s">
        <v>44</v>
      </c>
      <c r="M10" s="4" t="s">
        <v>52</v>
      </c>
      <c r="N10" s="4" t="s">
        <v>41</v>
      </c>
      <c r="O10" s="4"/>
      <c r="P10" s="4" t="s">
        <v>61</v>
      </c>
      <c r="Q10" s="4" t="s">
        <v>49</v>
      </c>
      <c r="R10" s="4"/>
      <c r="S10" s="4"/>
      <c r="T10" s="4"/>
      <c r="U10" s="4"/>
      <c r="V10" s="4"/>
      <c r="W10" s="7" t="s">
        <v>52</v>
      </c>
      <c r="X10" s="6"/>
      <c r="Y10" s="6"/>
      <c r="Z10" s="6"/>
      <c r="AA10" s="6"/>
      <c r="AB10" s="6"/>
    </row>
    <row r="11">
      <c r="A11" s="4" t="s">
        <v>58</v>
      </c>
      <c r="B11" s="4" t="s">
        <v>65</v>
      </c>
      <c r="C11" s="5" t="s">
        <v>25</v>
      </c>
      <c r="D11" s="5" t="s">
        <v>56</v>
      </c>
      <c r="E11" s="5" t="s">
        <v>28</v>
      </c>
      <c r="F11" s="5" t="s">
        <v>27</v>
      </c>
      <c r="G11" s="6"/>
      <c r="H11" s="6"/>
      <c r="I11" s="6"/>
      <c r="J11" s="6"/>
      <c r="K11" s="4" t="s">
        <v>64</v>
      </c>
      <c r="L11" s="4" t="s">
        <v>51</v>
      </c>
      <c r="M11" s="4" t="s">
        <v>52</v>
      </c>
      <c r="N11" s="4" t="s">
        <v>41</v>
      </c>
      <c r="O11" s="4"/>
      <c r="P11" s="4" t="s">
        <v>49</v>
      </c>
      <c r="Q11" s="4" t="s">
        <v>36</v>
      </c>
      <c r="R11" s="4"/>
      <c r="S11" s="4"/>
      <c r="T11" s="4"/>
      <c r="U11" s="4"/>
      <c r="V11" s="4"/>
      <c r="W11" s="7" t="s">
        <v>52</v>
      </c>
      <c r="X11" s="6"/>
      <c r="Y11" s="6"/>
      <c r="Z11" s="6"/>
      <c r="AA11" s="6"/>
      <c r="AB11" s="6"/>
    </row>
    <row r="12">
      <c r="A12" s="4" t="s">
        <v>58</v>
      </c>
      <c r="B12" s="4" t="s">
        <v>66</v>
      </c>
      <c r="C12" s="5" t="s">
        <v>56</v>
      </c>
      <c r="D12" s="6"/>
      <c r="E12" s="6"/>
      <c r="F12" s="6"/>
      <c r="G12" s="6"/>
      <c r="H12" s="6"/>
      <c r="I12" s="6"/>
      <c r="J12" s="6"/>
      <c r="K12" s="4" t="s">
        <v>48</v>
      </c>
      <c r="L12" s="4" t="s">
        <v>51</v>
      </c>
      <c r="M12" s="4" t="s">
        <v>52</v>
      </c>
      <c r="N12" s="4" t="s">
        <v>41</v>
      </c>
      <c r="O12" s="4"/>
      <c r="P12" s="4" t="s">
        <v>61</v>
      </c>
      <c r="Q12" s="4" t="s">
        <v>53</v>
      </c>
      <c r="R12" s="4"/>
      <c r="S12" s="4"/>
      <c r="T12" s="4"/>
      <c r="U12" s="4"/>
      <c r="V12" s="4"/>
      <c r="W12" s="7" t="s">
        <v>52</v>
      </c>
      <c r="X12" s="6"/>
      <c r="Y12" s="6"/>
      <c r="Z12" s="6"/>
      <c r="AA12" s="6"/>
      <c r="AB12" s="6"/>
    </row>
    <row r="13">
      <c r="A13" s="4" t="s">
        <v>58</v>
      </c>
      <c r="B13" s="4" t="s">
        <v>67</v>
      </c>
      <c r="C13" s="5" t="s">
        <v>28</v>
      </c>
      <c r="D13" s="5" t="s">
        <v>29</v>
      </c>
      <c r="E13" s="5" t="s">
        <v>60</v>
      </c>
      <c r="G13" s="5"/>
      <c r="H13" s="6"/>
      <c r="I13" s="6"/>
      <c r="J13" s="6"/>
      <c r="K13" s="4" t="s">
        <v>64</v>
      </c>
      <c r="L13" s="4" t="s">
        <v>44</v>
      </c>
      <c r="M13" s="4" t="s">
        <v>52</v>
      </c>
      <c r="N13" s="4" t="s">
        <v>41</v>
      </c>
      <c r="O13" s="4"/>
      <c r="P13" s="4" t="s">
        <v>33</v>
      </c>
      <c r="Q13" s="4" t="s">
        <v>62</v>
      </c>
      <c r="R13" s="4" t="s">
        <v>34</v>
      </c>
      <c r="S13" s="4" t="s">
        <v>36</v>
      </c>
      <c r="T13" s="4"/>
      <c r="U13" s="4"/>
      <c r="V13" s="4"/>
      <c r="W13" s="7" t="s">
        <v>52</v>
      </c>
      <c r="X13" s="6"/>
      <c r="Y13" s="6"/>
      <c r="Z13" s="6"/>
      <c r="AA13" s="6"/>
      <c r="AB13" s="6"/>
    </row>
    <row r="14">
      <c r="A14" s="4" t="s">
        <v>58</v>
      </c>
      <c r="B14" s="4" t="s">
        <v>68</v>
      </c>
      <c r="C14" s="5" t="s">
        <v>38</v>
      </c>
      <c r="D14" s="6"/>
      <c r="E14" s="6"/>
      <c r="F14" s="6"/>
      <c r="G14" s="6"/>
      <c r="H14" s="6"/>
      <c r="I14" s="6"/>
      <c r="J14" s="6"/>
      <c r="K14" s="4" t="s">
        <v>64</v>
      </c>
      <c r="L14" s="4" t="s">
        <v>44</v>
      </c>
      <c r="M14" s="4" t="s">
        <v>52</v>
      </c>
      <c r="N14" s="4" t="s">
        <v>41</v>
      </c>
      <c r="O14" s="4"/>
      <c r="P14" s="4" t="s">
        <v>61</v>
      </c>
      <c r="Q14" s="4" t="s">
        <v>49</v>
      </c>
      <c r="R14" s="4" t="s">
        <v>69</v>
      </c>
      <c r="S14" s="4"/>
      <c r="T14" s="4"/>
      <c r="U14" s="4"/>
      <c r="V14" s="4"/>
      <c r="W14" s="7" t="s">
        <v>52</v>
      </c>
      <c r="X14" s="6"/>
      <c r="Y14" s="6"/>
      <c r="Z14" s="6"/>
      <c r="AA14" s="6"/>
      <c r="AB14" s="6"/>
    </row>
    <row r="15">
      <c r="A15" s="4" t="s">
        <v>58</v>
      </c>
      <c r="B15" s="4" t="s">
        <v>70</v>
      </c>
      <c r="C15" s="5" t="s">
        <v>27</v>
      </c>
      <c r="D15" s="6"/>
      <c r="E15" s="6"/>
      <c r="F15" s="6"/>
      <c r="G15" s="6"/>
      <c r="H15" s="6"/>
      <c r="I15" s="6"/>
      <c r="J15" s="6"/>
      <c r="K15" s="4" t="s">
        <v>30</v>
      </c>
      <c r="L15" s="4" t="s">
        <v>44</v>
      </c>
      <c r="M15" s="4" t="s">
        <v>52</v>
      </c>
      <c r="N15" s="4" t="s">
        <v>41</v>
      </c>
      <c r="O15" s="4"/>
      <c r="P15" s="4" t="s">
        <v>61</v>
      </c>
      <c r="Q15" s="4" t="s">
        <v>71</v>
      </c>
      <c r="R15" s="4" t="s">
        <v>53</v>
      </c>
      <c r="S15" s="4" t="s">
        <v>36</v>
      </c>
      <c r="T15" s="4"/>
      <c r="U15" s="4"/>
      <c r="V15" s="4"/>
      <c r="W15" s="7" t="s">
        <v>52</v>
      </c>
      <c r="X15" s="6"/>
      <c r="Y15" s="6"/>
      <c r="Z15" s="6"/>
      <c r="AA15" s="6"/>
      <c r="AB15" s="6"/>
    </row>
    <row r="16">
      <c r="A16" s="4" t="s">
        <v>58</v>
      </c>
      <c r="B16" s="4" t="s">
        <v>72</v>
      </c>
      <c r="C16" s="5"/>
      <c r="D16" s="6"/>
      <c r="E16" s="6"/>
      <c r="F16" s="6"/>
      <c r="G16" s="6"/>
      <c r="H16" s="6"/>
      <c r="I16" s="6"/>
      <c r="J16" s="6"/>
      <c r="K16" s="4" t="s">
        <v>39</v>
      </c>
      <c r="L16" s="4" t="s">
        <v>51</v>
      </c>
      <c r="M16" s="4" t="s">
        <v>52</v>
      </c>
      <c r="N16" s="4"/>
      <c r="O16" s="4"/>
      <c r="P16" s="4"/>
      <c r="Q16" s="4"/>
      <c r="R16" s="4"/>
      <c r="S16" s="4"/>
      <c r="T16" s="4"/>
      <c r="U16" s="4"/>
      <c r="V16" s="4"/>
      <c r="W16" s="7" t="s">
        <v>52</v>
      </c>
      <c r="X16" s="6"/>
      <c r="Y16" s="6"/>
      <c r="Z16" s="6"/>
      <c r="AA16" s="6"/>
      <c r="AB16" s="6"/>
    </row>
    <row r="17">
      <c r="A17" s="4" t="s">
        <v>73</v>
      </c>
      <c r="B17" s="4" t="s">
        <v>74</v>
      </c>
      <c r="C17" s="5" t="s">
        <v>56</v>
      </c>
      <c r="D17" s="5" t="s">
        <v>25</v>
      </c>
      <c r="E17" s="6"/>
      <c r="F17" s="6"/>
      <c r="G17" s="6"/>
      <c r="H17" s="6"/>
      <c r="I17" s="6"/>
      <c r="J17" s="6"/>
      <c r="K17" s="4" t="s">
        <v>48</v>
      </c>
      <c r="L17" s="4" t="s">
        <v>31</v>
      </c>
      <c r="M17" s="4" t="s">
        <v>40</v>
      </c>
      <c r="N17" s="4" t="s">
        <v>41</v>
      </c>
      <c r="O17" s="4"/>
      <c r="P17" s="4" t="s">
        <v>53</v>
      </c>
      <c r="Q17" s="4" t="s">
        <v>49</v>
      </c>
      <c r="R17" s="4" t="s">
        <v>36</v>
      </c>
      <c r="S17" s="4"/>
      <c r="T17" s="4"/>
      <c r="U17" s="4"/>
      <c r="V17" s="4"/>
      <c r="W17" s="7" t="s">
        <v>40</v>
      </c>
      <c r="X17" s="6"/>
      <c r="Y17" s="6"/>
      <c r="Z17" s="6"/>
      <c r="AA17" s="6"/>
      <c r="AB17" s="6"/>
    </row>
    <row r="18">
      <c r="A18" s="4" t="s">
        <v>73</v>
      </c>
      <c r="B18" s="4" t="s">
        <v>75</v>
      </c>
      <c r="C18" s="5" t="s">
        <v>26</v>
      </c>
      <c r="D18" s="5" t="s">
        <v>29</v>
      </c>
      <c r="E18" s="5" t="s">
        <v>25</v>
      </c>
      <c r="F18" s="5" t="s">
        <v>56</v>
      </c>
      <c r="G18" s="5"/>
      <c r="H18" s="6"/>
      <c r="I18" s="6"/>
      <c r="J18" s="6"/>
      <c r="K18" s="4" t="s">
        <v>30</v>
      </c>
      <c r="L18" s="4" t="s">
        <v>51</v>
      </c>
      <c r="M18" s="4" t="s">
        <v>42</v>
      </c>
      <c r="N18" s="4" t="s">
        <v>41</v>
      </c>
      <c r="O18" s="4"/>
      <c r="P18" s="4" t="s">
        <v>33</v>
      </c>
      <c r="Q18" s="4" t="s">
        <v>49</v>
      </c>
      <c r="R18" s="4" t="s">
        <v>69</v>
      </c>
      <c r="S18" s="4" t="s">
        <v>36</v>
      </c>
      <c r="T18" s="4"/>
      <c r="U18" s="4"/>
      <c r="V18" s="4"/>
      <c r="W18" s="7" t="s">
        <v>42</v>
      </c>
      <c r="X18" s="6"/>
      <c r="Y18" s="6"/>
      <c r="Z18" s="6"/>
      <c r="AA18" s="6"/>
      <c r="AB18" s="6"/>
    </row>
    <row r="19">
      <c r="A19" s="4" t="s">
        <v>73</v>
      </c>
      <c r="B19" s="4" t="s">
        <v>76</v>
      </c>
      <c r="C19" s="5" t="s">
        <v>38</v>
      </c>
      <c r="D19" s="5" t="s">
        <v>29</v>
      </c>
      <c r="E19" s="6"/>
      <c r="F19" s="6"/>
      <c r="G19" s="6"/>
      <c r="H19" s="6"/>
      <c r="I19" s="6"/>
      <c r="J19" s="6"/>
      <c r="K19" s="4" t="s">
        <v>48</v>
      </c>
      <c r="L19" s="4" t="s">
        <v>51</v>
      </c>
      <c r="M19" s="4" t="s">
        <v>77</v>
      </c>
      <c r="N19" s="4" t="s">
        <v>42</v>
      </c>
      <c r="O19" s="4" t="s">
        <v>41</v>
      </c>
      <c r="P19" s="4" t="s">
        <v>34</v>
      </c>
      <c r="Q19" s="4" t="s">
        <v>78</v>
      </c>
      <c r="R19" s="4"/>
      <c r="S19" s="4"/>
      <c r="T19" s="4"/>
      <c r="U19" s="4"/>
      <c r="V19" s="4"/>
      <c r="W19" s="7" t="s">
        <v>32</v>
      </c>
      <c r="X19" s="6"/>
      <c r="Y19" s="6"/>
      <c r="Z19" s="6"/>
      <c r="AA19" s="6"/>
      <c r="AB19" s="6"/>
    </row>
    <row r="20">
      <c r="A20" s="4" t="s">
        <v>73</v>
      </c>
      <c r="B20" s="4" t="s">
        <v>79</v>
      </c>
      <c r="C20" s="5" t="s">
        <v>60</v>
      </c>
      <c r="D20" s="5" t="s">
        <v>26</v>
      </c>
      <c r="E20" s="5" t="s">
        <v>29</v>
      </c>
      <c r="F20" s="5" t="s">
        <v>25</v>
      </c>
      <c r="G20" s="6"/>
      <c r="H20" s="6"/>
      <c r="I20" s="6"/>
      <c r="J20" s="6"/>
      <c r="K20" s="4" t="s">
        <v>48</v>
      </c>
      <c r="L20" s="4" t="s">
        <v>51</v>
      </c>
      <c r="M20" s="4" t="s">
        <v>40</v>
      </c>
      <c r="N20" s="4" t="s">
        <v>41</v>
      </c>
      <c r="O20" s="4"/>
      <c r="P20" s="4" t="s">
        <v>33</v>
      </c>
      <c r="Q20" s="4" t="s">
        <v>35</v>
      </c>
      <c r="R20" s="4" t="s">
        <v>36</v>
      </c>
      <c r="S20" s="4"/>
      <c r="T20" s="4"/>
      <c r="U20" s="4"/>
      <c r="V20" s="4"/>
      <c r="W20" s="7" t="s">
        <v>40</v>
      </c>
      <c r="X20" s="6"/>
      <c r="Y20" s="6"/>
      <c r="Z20" s="6"/>
      <c r="AA20" s="6"/>
      <c r="AB20" s="6"/>
    </row>
    <row r="21">
      <c r="A21" s="4" t="s">
        <v>73</v>
      </c>
      <c r="B21" s="4" t="s">
        <v>80</v>
      </c>
      <c r="C21" s="5" t="s">
        <v>26</v>
      </c>
      <c r="D21" s="5" t="s">
        <v>29</v>
      </c>
      <c r="E21" s="5" t="s">
        <v>25</v>
      </c>
      <c r="F21" s="5" t="s">
        <v>56</v>
      </c>
      <c r="G21" s="6"/>
      <c r="H21" s="6"/>
      <c r="I21" s="6"/>
      <c r="J21" s="6"/>
      <c r="K21" s="4" t="s">
        <v>48</v>
      </c>
      <c r="L21" s="4" t="s">
        <v>51</v>
      </c>
      <c r="M21" s="4" t="s">
        <v>81</v>
      </c>
      <c r="N21" s="4" t="s">
        <v>81</v>
      </c>
      <c r="O21" s="4" t="s">
        <v>41</v>
      </c>
      <c r="P21" s="4" t="s">
        <v>61</v>
      </c>
      <c r="Q21" s="4" t="s">
        <v>34</v>
      </c>
      <c r="R21" s="4" t="s">
        <v>53</v>
      </c>
      <c r="S21" s="4" t="s">
        <v>36</v>
      </c>
      <c r="T21" s="4"/>
      <c r="U21" s="4"/>
      <c r="V21" s="4"/>
      <c r="W21" s="7" t="s">
        <v>81</v>
      </c>
      <c r="X21" s="6"/>
      <c r="Y21" s="6"/>
      <c r="Z21" s="6"/>
      <c r="AA21" s="6"/>
      <c r="AB21" s="6"/>
    </row>
    <row r="22">
      <c r="A22" s="4" t="s">
        <v>73</v>
      </c>
      <c r="B22" s="8" t="s">
        <v>82</v>
      </c>
      <c r="C22" s="5" t="s">
        <v>56</v>
      </c>
      <c r="D22" s="5" t="s">
        <v>38</v>
      </c>
      <c r="E22" s="5" t="s">
        <v>25</v>
      </c>
      <c r="F22" s="5" t="s">
        <v>29</v>
      </c>
      <c r="G22" s="5"/>
      <c r="H22" s="6"/>
      <c r="I22" s="6"/>
      <c r="J22" s="6"/>
      <c r="K22" s="4" t="s">
        <v>39</v>
      </c>
      <c r="L22" s="4" t="s">
        <v>51</v>
      </c>
      <c r="M22" s="4" t="s">
        <v>81</v>
      </c>
      <c r="N22" s="4" t="s">
        <v>41</v>
      </c>
      <c r="O22" s="4"/>
      <c r="P22" s="4" t="s">
        <v>62</v>
      </c>
      <c r="Q22" s="4" t="s">
        <v>36</v>
      </c>
      <c r="R22" s="4"/>
      <c r="S22" s="4"/>
      <c r="T22" s="4"/>
      <c r="U22" s="4"/>
      <c r="V22" s="4"/>
      <c r="W22" s="7" t="s">
        <v>81</v>
      </c>
      <c r="X22" s="6"/>
      <c r="Y22" s="6"/>
      <c r="Z22" s="6"/>
      <c r="AA22" s="6"/>
      <c r="AB22" s="6"/>
    </row>
    <row r="23">
      <c r="A23" s="4" t="s">
        <v>73</v>
      </c>
      <c r="B23" s="4" t="s">
        <v>83</v>
      </c>
      <c r="C23" s="5" t="s">
        <v>38</v>
      </c>
      <c r="D23" s="5" t="s">
        <v>60</v>
      </c>
      <c r="E23" s="6"/>
      <c r="F23" s="6"/>
      <c r="G23" s="6"/>
      <c r="H23" s="6"/>
      <c r="I23" s="6"/>
      <c r="J23" s="6"/>
      <c r="K23" s="4" t="s">
        <v>39</v>
      </c>
      <c r="L23" s="4" t="s">
        <v>51</v>
      </c>
      <c r="M23" s="4" t="s">
        <v>52</v>
      </c>
      <c r="N23" s="4" t="s">
        <v>41</v>
      </c>
      <c r="O23" s="4"/>
      <c r="P23" s="4" t="s">
        <v>62</v>
      </c>
      <c r="Q23" s="4" t="s">
        <v>36</v>
      </c>
      <c r="R23" s="4"/>
      <c r="S23" s="4"/>
      <c r="T23" s="4"/>
      <c r="U23" s="4"/>
      <c r="V23" s="4"/>
      <c r="W23" s="7" t="s">
        <v>52</v>
      </c>
      <c r="X23" s="6"/>
      <c r="Y23" s="6"/>
      <c r="Z23" s="6"/>
      <c r="AA23" s="6"/>
      <c r="AB23" s="6"/>
    </row>
    <row r="24">
      <c r="A24" s="4" t="s">
        <v>84</v>
      </c>
      <c r="B24" s="4" t="s">
        <v>85</v>
      </c>
      <c r="C24" s="5" t="s">
        <v>25</v>
      </c>
      <c r="D24" s="5" t="s">
        <v>86</v>
      </c>
      <c r="E24" s="5" t="s">
        <v>29</v>
      </c>
      <c r="F24" s="5" t="s">
        <v>26</v>
      </c>
      <c r="G24" s="5" t="s">
        <v>56</v>
      </c>
      <c r="H24" s="6"/>
      <c r="I24" s="6"/>
      <c r="J24" s="6"/>
      <c r="K24" s="4" t="s">
        <v>39</v>
      </c>
      <c r="L24" s="4" t="s">
        <v>31</v>
      </c>
      <c r="M24" s="4" t="s">
        <v>81</v>
      </c>
      <c r="N24" s="4" t="s">
        <v>41</v>
      </c>
      <c r="O24" s="4"/>
      <c r="P24" s="4" t="s">
        <v>62</v>
      </c>
      <c r="Q24" s="4" t="s">
        <v>36</v>
      </c>
      <c r="R24" s="4"/>
      <c r="S24" s="4"/>
      <c r="T24" s="4"/>
      <c r="U24" s="4"/>
      <c r="V24" s="4"/>
      <c r="W24" s="7" t="s">
        <v>81</v>
      </c>
      <c r="X24" s="6"/>
      <c r="Y24" s="6"/>
      <c r="Z24" s="6"/>
      <c r="AA24" s="6"/>
      <c r="AB24" s="6"/>
    </row>
    <row r="25">
      <c r="A25" s="4" t="s">
        <v>84</v>
      </c>
      <c r="B25" s="4" t="s">
        <v>87</v>
      </c>
      <c r="C25" s="5" t="s">
        <v>25</v>
      </c>
      <c r="D25" s="5" t="s">
        <v>38</v>
      </c>
      <c r="E25" s="5" t="s">
        <v>27</v>
      </c>
      <c r="F25" s="5" t="s">
        <v>60</v>
      </c>
      <c r="G25" s="5" t="s">
        <v>86</v>
      </c>
      <c r="H25" s="6"/>
      <c r="I25" s="6"/>
      <c r="J25" s="6"/>
      <c r="K25" s="4" t="s">
        <v>39</v>
      </c>
      <c r="L25" s="4" t="s">
        <v>51</v>
      </c>
      <c r="M25" s="4" t="s">
        <v>40</v>
      </c>
      <c r="N25" s="4" t="s">
        <v>32</v>
      </c>
      <c r="O25" s="4" t="s">
        <v>52</v>
      </c>
      <c r="P25" s="4" t="s">
        <v>62</v>
      </c>
      <c r="Q25" s="4" t="s">
        <v>71</v>
      </c>
      <c r="R25" s="4" t="s">
        <v>34</v>
      </c>
      <c r="S25" s="4" t="s">
        <v>53</v>
      </c>
      <c r="T25" s="4" t="s">
        <v>36</v>
      </c>
      <c r="U25" s="4"/>
      <c r="V25" s="4"/>
      <c r="W25" s="7" t="s">
        <v>52</v>
      </c>
      <c r="X25" s="6"/>
      <c r="Y25" s="6"/>
      <c r="Z25" s="6"/>
      <c r="AA25" s="6"/>
      <c r="AB25" s="6"/>
    </row>
    <row r="26">
      <c r="A26" s="4" t="s">
        <v>84</v>
      </c>
      <c r="B26" s="4" t="s">
        <v>88</v>
      </c>
      <c r="C26" s="5" t="s">
        <v>26</v>
      </c>
      <c r="D26" s="5" t="s">
        <v>25</v>
      </c>
      <c r="E26" s="5" t="s">
        <v>29</v>
      </c>
      <c r="F26" s="6"/>
      <c r="G26" s="6"/>
      <c r="H26" s="6"/>
      <c r="I26" s="6"/>
      <c r="J26" s="6"/>
      <c r="K26" s="4" t="s">
        <v>39</v>
      </c>
      <c r="L26" s="4" t="s">
        <v>89</v>
      </c>
      <c r="M26" s="4" t="s">
        <v>40</v>
      </c>
      <c r="N26" s="4" t="s">
        <v>41</v>
      </c>
      <c r="O26" s="4"/>
      <c r="P26" s="4" t="s">
        <v>33</v>
      </c>
      <c r="Q26" s="4" t="s">
        <v>36</v>
      </c>
      <c r="R26" s="4"/>
      <c r="S26" s="4"/>
      <c r="T26" s="4"/>
      <c r="U26" s="4"/>
      <c r="V26" s="4"/>
      <c r="W26" s="7" t="s">
        <v>40</v>
      </c>
      <c r="X26" s="6"/>
      <c r="Y26" s="6"/>
      <c r="Z26" s="6"/>
      <c r="AA26" s="6"/>
      <c r="AB26" s="6"/>
    </row>
    <row r="27">
      <c r="A27" s="4" t="s">
        <v>84</v>
      </c>
      <c r="B27" s="4" t="s">
        <v>90</v>
      </c>
      <c r="C27" s="5" t="s">
        <v>86</v>
      </c>
      <c r="D27" s="5" t="s">
        <v>27</v>
      </c>
      <c r="E27" s="5" t="s">
        <v>60</v>
      </c>
      <c r="F27" s="6"/>
      <c r="G27" s="6"/>
      <c r="H27" s="6"/>
      <c r="I27" s="6"/>
      <c r="J27" s="6"/>
      <c r="K27" s="4" t="s">
        <v>48</v>
      </c>
      <c r="L27" s="4" t="s">
        <v>31</v>
      </c>
      <c r="M27" s="4" t="s">
        <v>32</v>
      </c>
      <c r="N27" s="4" t="s">
        <v>41</v>
      </c>
      <c r="O27" s="4"/>
      <c r="P27" s="4" t="s">
        <v>34</v>
      </c>
      <c r="Q27" s="4" t="s">
        <v>53</v>
      </c>
      <c r="R27" s="4" t="s">
        <v>36</v>
      </c>
      <c r="S27" s="4"/>
      <c r="T27" s="4"/>
      <c r="U27" s="4"/>
      <c r="V27" s="4"/>
      <c r="W27" s="7" t="s">
        <v>32</v>
      </c>
      <c r="X27" s="6"/>
      <c r="Y27" s="6"/>
      <c r="Z27" s="6"/>
      <c r="AA27" s="6"/>
      <c r="AB27" s="6"/>
    </row>
    <row r="28">
      <c r="A28" s="4" t="s">
        <v>84</v>
      </c>
      <c r="B28" s="4" t="s">
        <v>91</v>
      </c>
      <c r="C28" s="5" t="s">
        <v>29</v>
      </c>
      <c r="D28" s="5" t="s">
        <v>26</v>
      </c>
      <c r="E28" s="5" t="s">
        <v>25</v>
      </c>
      <c r="F28" s="6"/>
      <c r="G28" s="6"/>
      <c r="H28" s="6"/>
      <c r="I28" s="6"/>
      <c r="J28" s="6"/>
      <c r="K28" s="4" t="s">
        <v>30</v>
      </c>
      <c r="L28" s="4" t="s">
        <v>31</v>
      </c>
      <c r="M28" s="4" t="s">
        <v>57</v>
      </c>
      <c r="N28" s="4" t="s">
        <v>41</v>
      </c>
      <c r="O28" s="4"/>
      <c r="P28" s="4" t="s">
        <v>62</v>
      </c>
      <c r="Q28" s="4"/>
      <c r="R28" s="4"/>
      <c r="S28" s="4"/>
      <c r="T28" s="4"/>
      <c r="U28" s="4"/>
      <c r="V28" s="4"/>
      <c r="W28" s="7" t="s">
        <v>57</v>
      </c>
      <c r="X28" s="6"/>
      <c r="Y28" s="6"/>
      <c r="Z28" s="6"/>
      <c r="AA28" s="6"/>
      <c r="AB28" s="6"/>
    </row>
    <row r="29">
      <c r="A29" s="4" t="s">
        <v>84</v>
      </c>
      <c r="B29" s="4" t="s">
        <v>92</v>
      </c>
      <c r="C29" s="5" t="s">
        <v>38</v>
      </c>
      <c r="D29" s="5" t="s">
        <v>60</v>
      </c>
      <c r="E29" s="5" t="s">
        <v>27</v>
      </c>
      <c r="F29" s="5" t="s">
        <v>86</v>
      </c>
      <c r="G29" s="5" t="s">
        <v>25</v>
      </c>
      <c r="H29" s="5" t="s">
        <v>56</v>
      </c>
      <c r="I29" s="6"/>
      <c r="J29" s="6"/>
      <c r="K29" s="4" t="s">
        <v>39</v>
      </c>
      <c r="L29" s="4" t="s">
        <v>51</v>
      </c>
      <c r="M29" s="4" t="s">
        <v>77</v>
      </c>
      <c r="N29" s="4" t="s">
        <v>77</v>
      </c>
      <c r="O29" s="4" t="s">
        <v>41</v>
      </c>
      <c r="P29" s="4" t="s">
        <v>62</v>
      </c>
      <c r="Q29" s="4" t="s">
        <v>36</v>
      </c>
      <c r="R29" s="4"/>
      <c r="S29" s="4"/>
      <c r="T29" s="4"/>
      <c r="U29" s="4"/>
      <c r="V29" s="4"/>
      <c r="W29" s="7" t="s">
        <v>42</v>
      </c>
      <c r="X29" s="6"/>
      <c r="Y29" s="6"/>
      <c r="Z29" s="6"/>
      <c r="AA29" s="6"/>
      <c r="AB29" s="6"/>
    </row>
    <row r="30">
      <c r="A30" s="4" t="s">
        <v>84</v>
      </c>
      <c r="B30" s="4" t="s">
        <v>93</v>
      </c>
      <c r="C30" s="5" t="s">
        <v>27</v>
      </c>
      <c r="D30" s="5" t="s">
        <v>26</v>
      </c>
      <c r="E30" s="5" t="s">
        <v>29</v>
      </c>
      <c r="F30" s="5" t="s">
        <v>60</v>
      </c>
      <c r="G30" s="5" t="s">
        <v>25</v>
      </c>
      <c r="H30" s="6"/>
      <c r="I30" s="6"/>
      <c r="J30" s="6"/>
      <c r="K30" s="4" t="s">
        <v>39</v>
      </c>
      <c r="L30" s="4" t="s">
        <v>31</v>
      </c>
      <c r="M30" s="4" t="s">
        <v>32</v>
      </c>
      <c r="N30" s="4" t="s">
        <v>41</v>
      </c>
      <c r="O30" s="4"/>
      <c r="P30" s="4" t="s">
        <v>34</v>
      </c>
      <c r="Q30" s="4" t="s">
        <v>36</v>
      </c>
      <c r="R30" s="4"/>
      <c r="S30" s="4"/>
      <c r="T30" s="4"/>
      <c r="U30" s="4"/>
      <c r="V30" s="4"/>
      <c r="W30" s="7" t="s">
        <v>32</v>
      </c>
      <c r="X30" s="6"/>
      <c r="Y30" s="6"/>
      <c r="Z30" s="6"/>
      <c r="AA30" s="6"/>
      <c r="AB30" s="6"/>
    </row>
    <row r="31">
      <c r="A31" s="4" t="s">
        <v>94</v>
      </c>
      <c r="B31" s="4" t="s">
        <v>95</v>
      </c>
      <c r="C31" s="5" t="s">
        <v>28</v>
      </c>
      <c r="D31" s="5" t="s">
        <v>27</v>
      </c>
      <c r="E31" s="6"/>
      <c r="F31" s="6"/>
      <c r="G31" s="6"/>
      <c r="H31" s="6"/>
      <c r="I31" s="6"/>
      <c r="J31" s="6"/>
      <c r="K31" s="4" t="s">
        <v>30</v>
      </c>
      <c r="L31" s="4" t="s">
        <v>44</v>
      </c>
      <c r="M31" s="4" t="s">
        <v>40</v>
      </c>
      <c r="N31" s="4" t="s">
        <v>41</v>
      </c>
      <c r="O31" s="4"/>
      <c r="P31" s="4" t="s">
        <v>78</v>
      </c>
      <c r="Q31" s="4"/>
      <c r="R31" s="4"/>
      <c r="S31" s="4"/>
      <c r="T31" s="4"/>
      <c r="U31" s="4"/>
      <c r="V31" s="4"/>
      <c r="W31" s="7" t="s">
        <v>40</v>
      </c>
      <c r="X31" s="6"/>
      <c r="Y31" s="6"/>
      <c r="Z31" s="6"/>
      <c r="AA31" s="6"/>
      <c r="AB31" s="6"/>
    </row>
    <row r="32">
      <c r="A32" s="4" t="s">
        <v>94</v>
      </c>
      <c r="B32" s="4" t="s">
        <v>96</v>
      </c>
      <c r="C32" s="5" t="s">
        <v>26</v>
      </c>
      <c r="D32" s="6"/>
      <c r="E32" s="6"/>
      <c r="F32" s="6"/>
      <c r="G32" s="6"/>
      <c r="H32" s="6"/>
      <c r="I32" s="6"/>
      <c r="J32" s="6"/>
      <c r="K32" s="4" t="s">
        <v>48</v>
      </c>
      <c r="L32" s="4" t="s">
        <v>51</v>
      </c>
      <c r="M32" s="4" t="s">
        <v>32</v>
      </c>
      <c r="N32" s="4" t="s">
        <v>41</v>
      </c>
      <c r="O32" s="4"/>
      <c r="P32" s="4" t="s">
        <v>62</v>
      </c>
      <c r="Q32" s="4" t="s">
        <v>69</v>
      </c>
      <c r="R32" s="4" t="s">
        <v>36</v>
      </c>
      <c r="S32" s="4"/>
      <c r="T32" s="4"/>
      <c r="U32" s="4"/>
      <c r="V32" s="4"/>
      <c r="W32" s="7" t="s">
        <v>32</v>
      </c>
      <c r="X32" s="6"/>
      <c r="Y32" s="6"/>
      <c r="Z32" s="6"/>
      <c r="AA32" s="6"/>
      <c r="AB32" s="6"/>
    </row>
    <row r="33">
      <c r="A33" s="4" t="s">
        <v>94</v>
      </c>
      <c r="B33" s="4" t="s">
        <v>97</v>
      </c>
      <c r="C33" s="5" t="s">
        <v>28</v>
      </c>
      <c r="D33" s="5" t="s">
        <v>29</v>
      </c>
      <c r="E33" s="5" t="s">
        <v>98</v>
      </c>
      <c r="F33" s="5"/>
      <c r="G33" s="6"/>
      <c r="H33" s="6"/>
      <c r="I33" s="6"/>
      <c r="J33" s="6"/>
      <c r="K33" s="4" t="s">
        <v>48</v>
      </c>
      <c r="L33" s="4" t="s">
        <v>51</v>
      </c>
      <c r="M33" s="4" t="s">
        <v>32</v>
      </c>
      <c r="N33" s="4" t="s">
        <v>41</v>
      </c>
      <c r="O33" s="4"/>
      <c r="P33" s="4" t="s">
        <v>61</v>
      </c>
      <c r="Q33" s="4" t="s">
        <v>33</v>
      </c>
      <c r="R33" s="4" t="s">
        <v>71</v>
      </c>
      <c r="S33" s="4" t="s">
        <v>34</v>
      </c>
      <c r="T33" s="4" t="s">
        <v>53</v>
      </c>
      <c r="U33" s="4" t="s">
        <v>36</v>
      </c>
      <c r="V33" s="4"/>
      <c r="W33" s="7" t="s">
        <v>32</v>
      </c>
      <c r="X33" s="6"/>
      <c r="Y33" s="6"/>
      <c r="Z33" s="6"/>
      <c r="AA33" s="6"/>
      <c r="AB33" s="6"/>
    </row>
    <row r="34">
      <c r="A34" s="4" t="s">
        <v>94</v>
      </c>
      <c r="B34" s="4" t="s">
        <v>99</v>
      </c>
      <c r="C34" s="5" t="s">
        <v>27</v>
      </c>
      <c r="D34" s="5" t="s">
        <v>28</v>
      </c>
      <c r="E34" s="5" t="s">
        <v>56</v>
      </c>
      <c r="F34" s="6"/>
      <c r="G34" s="6"/>
      <c r="H34" s="6"/>
      <c r="I34" s="6"/>
      <c r="J34" s="6"/>
      <c r="K34" s="4" t="s">
        <v>30</v>
      </c>
      <c r="L34" s="4" t="s">
        <v>44</v>
      </c>
      <c r="M34" s="4" t="s">
        <v>32</v>
      </c>
      <c r="N34" s="4" t="s">
        <v>41</v>
      </c>
      <c r="O34" s="4"/>
      <c r="P34" s="4" t="s">
        <v>78</v>
      </c>
      <c r="Q34" s="4"/>
      <c r="R34" s="4"/>
      <c r="S34" s="4"/>
      <c r="T34" s="4"/>
      <c r="U34" s="4"/>
      <c r="V34" s="4"/>
      <c r="W34" s="7" t="s">
        <v>52</v>
      </c>
      <c r="X34" s="6"/>
      <c r="Y34" s="6"/>
      <c r="Z34" s="6"/>
      <c r="AA34" s="6"/>
      <c r="AB34" s="6"/>
    </row>
    <row r="35">
      <c r="A35" s="4" t="s">
        <v>94</v>
      </c>
      <c r="B35" s="4" t="s">
        <v>100</v>
      </c>
      <c r="C35" s="5" t="s">
        <v>28</v>
      </c>
      <c r="D35" s="5" t="s">
        <v>29</v>
      </c>
      <c r="E35" s="5" t="s">
        <v>60</v>
      </c>
      <c r="F35" s="5" t="s">
        <v>27</v>
      </c>
      <c r="G35" s="5" t="s">
        <v>25</v>
      </c>
      <c r="H35" s="5" t="s">
        <v>26</v>
      </c>
      <c r="I35" s="6"/>
      <c r="J35" s="6"/>
      <c r="K35" s="4" t="s">
        <v>30</v>
      </c>
      <c r="L35" s="4" t="s">
        <v>51</v>
      </c>
      <c r="M35" s="4" t="s">
        <v>40</v>
      </c>
      <c r="N35" s="4" t="s">
        <v>41</v>
      </c>
      <c r="O35" s="4"/>
      <c r="P35" s="4" t="s">
        <v>33</v>
      </c>
      <c r="Q35" s="4" t="s">
        <v>71</v>
      </c>
      <c r="R35" s="4" t="s">
        <v>34</v>
      </c>
      <c r="S35" s="4" t="s">
        <v>35</v>
      </c>
      <c r="T35" s="4" t="s">
        <v>36</v>
      </c>
      <c r="U35" s="4"/>
      <c r="V35" s="4"/>
      <c r="W35" s="7" t="s">
        <v>40</v>
      </c>
      <c r="X35" s="6"/>
      <c r="Y35" s="6"/>
      <c r="Z35" s="6"/>
      <c r="AA35" s="6"/>
      <c r="AB35" s="6"/>
    </row>
    <row r="36">
      <c r="A36" s="4" t="s">
        <v>94</v>
      </c>
      <c r="B36" s="4" t="s">
        <v>101</v>
      </c>
      <c r="C36" s="5" t="s">
        <v>56</v>
      </c>
      <c r="D36" s="6"/>
      <c r="E36" s="6"/>
      <c r="F36" s="6"/>
      <c r="G36" s="6"/>
      <c r="H36" s="6"/>
      <c r="I36" s="6"/>
      <c r="J36" s="6"/>
      <c r="K36" s="4" t="s">
        <v>48</v>
      </c>
      <c r="L36" s="4" t="s">
        <v>44</v>
      </c>
      <c r="M36" s="4" t="s">
        <v>52</v>
      </c>
      <c r="N36" s="4" t="s">
        <v>41</v>
      </c>
      <c r="O36" s="4"/>
      <c r="P36" s="4" t="s">
        <v>33</v>
      </c>
      <c r="Q36" s="4" t="s">
        <v>36</v>
      </c>
      <c r="R36" s="4"/>
      <c r="S36" s="4"/>
      <c r="T36" s="4"/>
      <c r="U36" s="4"/>
      <c r="V36" s="4"/>
      <c r="W36" s="7" t="s">
        <v>52</v>
      </c>
      <c r="X36" s="6"/>
      <c r="Y36" s="6"/>
      <c r="Z36" s="6"/>
      <c r="AA36" s="6"/>
      <c r="AB36" s="6"/>
    </row>
    <row r="37">
      <c r="A37" s="4" t="s">
        <v>94</v>
      </c>
      <c r="B37" s="4" t="s">
        <v>102</v>
      </c>
      <c r="C37" s="5" t="s">
        <v>27</v>
      </c>
      <c r="D37" s="5" t="s">
        <v>28</v>
      </c>
      <c r="E37" s="5" t="s">
        <v>56</v>
      </c>
      <c r="F37" s="5" t="s">
        <v>86</v>
      </c>
      <c r="G37" s="5" t="s">
        <v>29</v>
      </c>
      <c r="H37" s="5" t="s">
        <v>60</v>
      </c>
      <c r="I37" s="5" t="s">
        <v>25</v>
      </c>
      <c r="J37" s="5" t="s">
        <v>26</v>
      </c>
      <c r="K37" s="4" t="s">
        <v>30</v>
      </c>
      <c r="L37" s="4" t="s">
        <v>44</v>
      </c>
      <c r="M37" s="4" t="s">
        <v>52</v>
      </c>
      <c r="N37" s="4" t="s">
        <v>41</v>
      </c>
      <c r="O37" s="4"/>
      <c r="P37" s="4" t="s">
        <v>45</v>
      </c>
      <c r="Q37" s="4"/>
      <c r="R37" s="4"/>
      <c r="S37" s="4"/>
      <c r="T37" s="4"/>
      <c r="U37" s="4"/>
      <c r="V37" s="4"/>
      <c r="W37" s="7" t="s">
        <v>52</v>
      </c>
      <c r="X37" s="6"/>
      <c r="Y37" s="6"/>
      <c r="Z37" s="6"/>
      <c r="AA37" s="6"/>
      <c r="AB37" s="6"/>
    </row>
    <row r="38">
      <c r="A38" s="4" t="s">
        <v>103</v>
      </c>
      <c r="B38" s="4" t="s">
        <v>104</v>
      </c>
      <c r="C38" s="5" t="s">
        <v>56</v>
      </c>
      <c r="D38" s="6"/>
      <c r="E38" s="6"/>
      <c r="F38" s="6"/>
      <c r="G38" s="6"/>
      <c r="H38" s="6"/>
      <c r="I38" s="6"/>
      <c r="J38" s="6"/>
      <c r="K38" s="4" t="s">
        <v>48</v>
      </c>
      <c r="L38" s="4" t="s">
        <v>31</v>
      </c>
      <c r="M38" s="4" t="s">
        <v>57</v>
      </c>
      <c r="N38" s="4" t="s">
        <v>32</v>
      </c>
      <c r="O38" s="4" t="s">
        <v>41</v>
      </c>
      <c r="P38" s="4" t="s">
        <v>45</v>
      </c>
      <c r="Q38" s="4"/>
      <c r="R38" s="4"/>
      <c r="S38" s="4"/>
      <c r="T38" s="4"/>
      <c r="U38" s="4"/>
      <c r="V38" s="4"/>
      <c r="W38" s="7" t="s">
        <v>57</v>
      </c>
      <c r="X38" s="6"/>
      <c r="Y38" s="6"/>
      <c r="Z38" s="6"/>
      <c r="AA38" s="6"/>
      <c r="AB38" s="6"/>
    </row>
    <row r="39">
      <c r="A39" s="4" t="s">
        <v>103</v>
      </c>
      <c r="B39" s="4" t="s">
        <v>105</v>
      </c>
      <c r="C39" s="5" t="s">
        <v>56</v>
      </c>
      <c r="D39" s="6"/>
      <c r="E39" s="6"/>
      <c r="F39" s="6"/>
      <c r="G39" s="6"/>
      <c r="H39" s="6"/>
      <c r="I39" s="6"/>
      <c r="J39" s="6"/>
      <c r="K39" s="4" t="s">
        <v>48</v>
      </c>
      <c r="L39" s="4" t="s">
        <v>31</v>
      </c>
      <c r="M39" s="4" t="s">
        <v>52</v>
      </c>
      <c r="N39" s="4" t="s">
        <v>77</v>
      </c>
      <c r="O39" s="4" t="s">
        <v>41</v>
      </c>
      <c r="P39" s="4" t="s">
        <v>33</v>
      </c>
      <c r="Q39" s="4" t="s">
        <v>34</v>
      </c>
      <c r="R39" s="4" t="s">
        <v>69</v>
      </c>
      <c r="S39" s="4" t="s">
        <v>35</v>
      </c>
      <c r="T39" s="4" t="s">
        <v>106</v>
      </c>
      <c r="U39" s="4" t="s">
        <v>36</v>
      </c>
      <c r="V39" s="4"/>
      <c r="W39" s="7" t="s">
        <v>77</v>
      </c>
      <c r="X39" s="6"/>
      <c r="Y39" s="6"/>
      <c r="Z39" s="6"/>
      <c r="AA39" s="6"/>
      <c r="AB39" s="6"/>
    </row>
    <row r="40">
      <c r="A40" s="4" t="s">
        <v>103</v>
      </c>
      <c r="B40" s="4" t="s">
        <v>107</v>
      </c>
      <c r="C40" s="5" t="s">
        <v>29</v>
      </c>
      <c r="D40" s="5" t="s">
        <v>25</v>
      </c>
      <c r="E40" s="6"/>
      <c r="F40" s="6"/>
      <c r="G40" s="6"/>
      <c r="H40" s="6"/>
      <c r="I40" s="6"/>
      <c r="J40" s="6"/>
      <c r="K40" s="4" t="s">
        <v>48</v>
      </c>
      <c r="L40" s="4" t="s">
        <v>44</v>
      </c>
      <c r="M40" s="4" t="s">
        <v>77</v>
      </c>
      <c r="N40" s="4" t="s">
        <v>41</v>
      </c>
      <c r="O40" s="4"/>
      <c r="P40" s="4" t="s">
        <v>45</v>
      </c>
      <c r="Q40" s="4" t="s">
        <v>69</v>
      </c>
      <c r="R40" s="4" t="s">
        <v>35</v>
      </c>
      <c r="S40" s="4" t="s">
        <v>106</v>
      </c>
      <c r="T40" s="4"/>
      <c r="U40" s="4"/>
      <c r="V40" s="4"/>
      <c r="W40" s="7" t="s">
        <v>77</v>
      </c>
      <c r="X40" s="6"/>
      <c r="Y40" s="6"/>
      <c r="Z40" s="6"/>
      <c r="AA40" s="6"/>
      <c r="AB40" s="6"/>
    </row>
    <row r="41">
      <c r="A41" s="4" t="s">
        <v>103</v>
      </c>
      <c r="B41" s="4" t="s">
        <v>108</v>
      </c>
      <c r="C41" s="5" t="s">
        <v>60</v>
      </c>
      <c r="D41" s="6"/>
      <c r="E41" s="6"/>
      <c r="F41" s="6"/>
      <c r="G41" s="6"/>
      <c r="H41" s="6"/>
      <c r="I41" s="6"/>
      <c r="J41" s="6"/>
      <c r="K41" s="4" t="s">
        <v>48</v>
      </c>
      <c r="L41" s="4" t="s">
        <v>51</v>
      </c>
      <c r="M41" s="4" t="s">
        <v>32</v>
      </c>
      <c r="N41" s="4" t="s">
        <v>41</v>
      </c>
      <c r="O41" s="4"/>
      <c r="P41" s="4" t="s">
        <v>78</v>
      </c>
      <c r="Q41" s="4"/>
      <c r="R41" s="4"/>
      <c r="S41" s="4"/>
      <c r="T41" s="4"/>
      <c r="U41" s="4"/>
      <c r="V41" s="4"/>
      <c r="W41" s="7" t="s">
        <v>32</v>
      </c>
      <c r="X41" s="6"/>
      <c r="Y41" s="6"/>
      <c r="Z41" s="6"/>
      <c r="AA41" s="6"/>
      <c r="AB41" s="6"/>
    </row>
    <row r="42">
      <c r="A42" s="4" t="s">
        <v>103</v>
      </c>
      <c r="B42" s="4" t="s">
        <v>109</v>
      </c>
      <c r="C42" s="5" t="s">
        <v>60</v>
      </c>
      <c r="D42" s="6"/>
      <c r="E42" s="6"/>
      <c r="F42" s="6"/>
      <c r="G42" s="6"/>
      <c r="H42" s="6"/>
      <c r="I42" s="6"/>
      <c r="J42" s="6"/>
      <c r="K42" s="4" t="s">
        <v>30</v>
      </c>
      <c r="L42" s="4" t="s">
        <v>51</v>
      </c>
      <c r="M42" s="4" t="s">
        <v>81</v>
      </c>
      <c r="N42" s="4" t="s">
        <v>41</v>
      </c>
      <c r="O42" s="4"/>
      <c r="P42" s="4" t="s">
        <v>53</v>
      </c>
      <c r="Q42" s="4" t="s">
        <v>78</v>
      </c>
      <c r="R42" s="4" t="s">
        <v>36</v>
      </c>
      <c r="S42" s="4"/>
      <c r="T42" s="4"/>
      <c r="U42" s="4"/>
      <c r="V42" s="4"/>
      <c r="W42" s="7" t="s">
        <v>81</v>
      </c>
      <c r="X42" s="6"/>
      <c r="Y42" s="6"/>
      <c r="Z42" s="6"/>
      <c r="AA42" s="6"/>
      <c r="AB42" s="6"/>
    </row>
    <row r="43">
      <c r="A43" s="4" t="s">
        <v>103</v>
      </c>
      <c r="B43" s="4" t="s">
        <v>110</v>
      </c>
      <c r="C43" s="5" t="s">
        <v>27</v>
      </c>
      <c r="D43" s="5" t="s">
        <v>25</v>
      </c>
      <c r="E43" s="6"/>
      <c r="F43" s="6"/>
      <c r="G43" s="6"/>
      <c r="H43" s="6"/>
      <c r="I43" s="6"/>
      <c r="J43" s="6"/>
      <c r="K43" s="4" t="s">
        <v>48</v>
      </c>
      <c r="L43" s="4" t="s">
        <v>31</v>
      </c>
      <c r="M43" s="4" t="s">
        <v>52</v>
      </c>
      <c r="N43" s="4" t="s">
        <v>41</v>
      </c>
      <c r="O43" s="4"/>
      <c r="P43" s="4" t="s">
        <v>45</v>
      </c>
      <c r="Q43" s="4" t="s">
        <v>46</v>
      </c>
      <c r="R43" s="4"/>
      <c r="S43" s="4"/>
      <c r="T43" s="4"/>
      <c r="U43" s="4"/>
      <c r="V43" s="4"/>
      <c r="W43" s="7" t="s">
        <v>52</v>
      </c>
      <c r="X43" s="6"/>
      <c r="Y43" s="6"/>
      <c r="Z43" s="6"/>
      <c r="AA43" s="6"/>
      <c r="AB43" s="6"/>
    </row>
    <row r="44">
      <c r="A44" s="4" t="s">
        <v>103</v>
      </c>
      <c r="B44" s="4" t="s">
        <v>111</v>
      </c>
      <c r="C44" s="5" t="s">
        <v>28</v>
      </c>
      <c r="D44" s="5" t="s">
        <v>25</v>
      </c>
      <c r="E44" s="6"/>
      <c r="F44" s="6"/>
      <c r="G44" s="6"/>
      <c r="H44" s="6"/>
      <c r="I44" s="6"/>
      <c r="J44" s="6"/>
      <c r="K44" s="4" t="s">
        <v>48</v>
      </c>
      <c r="L44" s="4" t="s">
        <v>51</v>
      </c>
      <c r="M44" s="4" t="s">
        <v>42</v>
      </c>
      <c r="N44" s="4" t="s">
        <v>41</v>
      </c>
      <c r="O44" s="4"/>
      <c r="P44" s="4" t="s">
        <v>33</v>
      </c>
      <c r="Q44" s="4" t="s">
        <v>34</v>
      </c>
      <c r="R44" s="4" t="s">
        <v>35</v>
      </c>
      <c r="S44" s="4" t="s">
        <v>36</v>
      </c>
      <c r="T44" s="4"/>
      <c r="U44" s="4"/>
      <c r="V44" s="4"/>
      <c r="W44" s="7" t="s">
        <v>42</v>
      </c>
      <c r="X44" s="6"/>
      <c r="Y44" s="6"/>
      <c r="Z44" s="6"/>
      <c r="AA44" s="6"/>
      <c r="AB44" s="6"/>
    </row>
    <row r="45">
      <c r="A45" s="4"/>
      <c r="B45" s="4"/>
      <c r="D45" s="4"/>
      <c r="H45" s="6"/>
      <c r="I45" s="6"/>
      <c r="J45" s="6"/>
      <c r="K45" s="4"/>
      <c r="L45" s="4"/>
      <c r="M45" s="4"/>
      <c r="N45" s="4"/>
      <c r="O45" s="4"/>
      <c r="P45" s="4"/>
      <c r="Q45" s="6"/>
      <c r="R45" s="6"/>
      <c r="S45" s="6"/>
      <c r="T45" s="6"/>
      <c r="U45" s="6"/>
      <c r="V45" s="6"/>
      <c r="W45" s="7"/>
      <c r="X45" s="6"/>
      <c r="Y45" s="6"/>
      <c r="Z45" s="6"/>
      <c r="AA45" s="6"/>
      <c r="AB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9"/>
      <c r="X46" s="6"/>
      <c r="Y46" s="6"/>
      <c r="Z46" s="6"/>
      <c r="AA46" s="6"/>
      <c r="AB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9"/>
      <c r="X47" s="6"/>
      <c r="Y47" s="6"/>
      <c r="Z47" s="6"/>
      <c r="AA47" s="6"/>
      <c r="AB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9"/>
      <c r="X48" s="6"/>
      <c r="Y48" s="6"/>
      <c r="Z48" s="6"/>
      <c r="AA48" s="6"/>
      <c r="AB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9"/>
      <c r="X49" s="6"/>
      <c r="Y49" s="6"/>
      <c r="Z49" s="6"/>
      <c r="AA49" s="6"/>
      <c r="AB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9"/>
      <c r="X50" s="6"/>
      <c r="Y50" s="6"/>
      <c r="Z50" s="6"/>
      <c r="AA50" s="6"/>
      <c r="AB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9"/>
      <c r="X51" s="6"/>
      <c r="Y51" s="6"/>
      <c r="Z51" s="6"/>
      <c r="AA51" s="6"/>
      <c r="AB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9"/>
      <c r="X52" s="6"/>
      <c r="Y52" s="6"/>
      <c r="Z52" s="6"/>
      <c r="AA52" s="6"/>
      <c r="AB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9"/>
      <c r="X53" s="6"/>
      <c r="Y53" s="6"/>
      <c r="Z53" s="6"/>
      <c r="AA53" s="6"/>
      <c r="AB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9"/>
      <c r="X54" s="6"/>
      <c r="Y54" s="6"/>
      <c r="Z54" s="6"/>
      <c r="AA54" s="6"/>
      <c r="AB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9"/>
      <c r="X55" s="6"/>
      <c r="Y55" s="6"/>
      <c r="Z55" s="6"/>
      <c r="AA55" s="6"/>
      <c r="AB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9"/>
      <c r="X56" s="6"/>
      <c r="Y56" s="6"/>
      <c r="Z56" s="6"/>
      <c r="AA56" s="6"/>
      <c r="AB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9"/>
      <c r="X57" s="6"/>
      <c r="Y57" s="6"/>
      <c r="Z57" s="6"/>
      <c r="AA57" s="6"/>
      <c r="AB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9"/>
      <c r="X58" s="6"/>
      <c r="Y58" s="6"/>
      <c r="Z58" s="6"/>
      <c r="AA58" s="6"/>
      <c r="AB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9"/>
      <c r="X59" s="6"/>
      <c r="Y59" s="6"/>
      <c r="Z59" s="6"/>
      <c r="AA59" s="6"/>
      <c r="AB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9"/>
      <c r="X60" s="6"/>
      <c r="Y60" s="6"/>
      <c r="Z60" s="6"/>
      <c r="AA60" s="6"/>
      <c r="AB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9"/>
      <c r="X61" s="6"/>
      <c r="Y61" s="6"/>
      <c r="Z61" s="6"/>
      <c r="AA61" s="6"/>
      <c r="AB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9"/>
      <c r="X62" s="6"/>
      <c r="Y62" s="6"/>
      <c r="Z62" s="6"/>
      <c r="AA62" s="6"/>
      <c r="AB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9"/>
      <c r="X63" s="6"/>
      <c r="Y63" s="6"/>
      <c r="Z63" s="6"/>
      <c r="AA63" s="6"/>
      <c r="AB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9"/>
      <c r="X64" s="6"/>
      <c r="Y64" s="6"/>
      <c r="Z64" s="6"/>
      <c r="AA64" s="6"/>
      <c r="AB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9"/>
      <c r="X65" s="6"/>
      <c r="Y65" s="6"/>
      <c r="Z65" s="6"/>
      <c r="AA65" s="6"/>
      <c r="AB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9"/>
      <c r="X66" s="6"/>
      <c r="Y66" s="6"/>
      <c r="Z66" s="6"/>
      <c r="AA66" s="6"/>
      <c r="AB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9"/>
      <c r="X67" s="6"/>
      <c r="Y67" s="6"/>
      <c r="Z67" s="6"/>
      <c r="AA67" s="6"/>
      <c r="AB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9"/>
      <c r="X68" s="6"/>
      <c r="Y68" s="6"/>
      <c r="Z68" s="6"/>
      <c r="AA68" s="6"/>
      <c r="AB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9"/>
      <c r="X69" s="6"/>
      <c r="Y69" s="6"/>
      <c r="Z69" s="6"/>
      <c r="AA69" s="6"/>
      <c r="AB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9"/>
      <c r="X70" s="6"/>
      <c r="Y70" s="6"/>
      <c r="Z70" s="6"/>
      <c r="AA70" s="6"/>
      <c r="AB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9"/>
      <c r="X71" s="6"/>
      <c r="Y71" s="6"/>
      <c r="Z71" s="6"/>
      <c r="AA71" s="6"/>
      <c r="AB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9"/>
      <c r="X72" s="6"/>
      <c r="Y72" s="6"/>
      <c r="Z72" s="6"/>
      <c r="AA72" s="6"/>
      <c r="AB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9"/>
      <c r="X73" s="6"/>
      <c r="Y73" s="6"/>
      <c r="Z73" s="6"/>
      <c r="AA73" s="6"/>
      <c r="AB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9"/>
      <c r="X74" s="6"/>
      <c r="Y74" s="6"/>
      <c r="Z74" s="6"/>
      <c r="AA74" s="6"/>
      <c r="AB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9"/>
      <c r="X75" s="6"/>
      <c r="Y75" s="6"/>
      <c r="Z75" s="6"/>
      <c r="AA75" s="6"/>
      <c r="AB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9"/>
      <c r="X76" s="6"/>
      <c r="Y76" s="6"/>
      <c r="Z76" s="6"/>
      <c r="AA76" s="6"/>
      <c r="AB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9"/>
      <c r="X77" s="6"/>
      <c r="Y77" s="6"/>
      <c r="Z77" s="6"/>
      <c r="AA77" s="6"/>
      <c r="AB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9"/>
      <c r="X78" s="6"/>
      <c r="Y78" s="6"/>
      <c r="Z78" s="6"/>
      <c r="AA78" s="6"/>
      <c r="AB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9"/>
      <c r="X79" s="6"/>
      <c r="Y79" s="6"/>
      <c r="Z79" s="6"/>
      <c r="AA79" s="6"/>
      <c r="AB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9"/>
      <c r="X80" s="6"/>
      <c r="Y80" s="6"/>
      <c r="Z80" s="6"/>
      <c r="AA80" s="6"/>
      <c r="AB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9"/>
      <c r="X81" s="6"/>
      <c r="Y81" s="6"/>
      <c r="Z81" s="6"/>
      <c r="AA81" s="6"/>
      <c r="AB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9"/>
      <c r="X82" s="6"/>
      <c r="Y82" s="6"/>
      <c r="Z82" s="6"/>
      <c r="AA82" s="6"/>
      <c r="AB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9"/>
      <c r="X83" s="6"/>
      <c r="Y83" s="6"/>
      <c r="Z83" s="6"/>
      <c r="AA83" s="6"/>
      <c r="AB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9"/>
      <c r="X84" s="6"/>
      <c r="Y84" s="6"/>
      <c r="Z84" s="6"/>
      <c r="AA84" s="6"/>
      <c r="AB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9"/>
      <c r="X85" s="6"/>
      <c r="Y85" s="6"/>
      <c r="Z85" s="6"/>
      <c r="AA85" s="6"/>
      <c r="AB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9"/>
      <c r="X86" s="6"/>
      <c r="Y86" s="6"/>
      <c r="Z86" s="6"/>
      <c r="AA86" s="6"/>
      <c r="AB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9"/>
      <c r="X87" s="6"/>
      <c r="Y87" s="6"/>
      <c r="Z87" s="6"/>
      <c r="AA87" s="6"/>
      <c r="AB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9"/>
      <c r="X88" s="6"/>
      <c r="Y88" s="6"/>
      <c r="Z88" s="6"/>
      <c r="AA88" s="6"/>
      <c r="AB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9"/>
      <c r="X89" s="6"/>
      <c r="Y89" s="6"/>
      <c r="Z89" s="6"/>
      <c r="AA89" s="6"/>
      <c r="AB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9"/>
      <c r="X90" s="6"/>
      <c r="Y90" s="6"/>
      <c r="Z90" s="6"/>
      <c r="AA90" s="6"/>
      <c r="AB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9"/>
      <c r="X91" s="6"/>
      <c r="Y91" s="6"/>
      <c r="Z91" s="6"/>
      <c r="AA91" s="6"/>
      <c r="AB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9"/>
      <c r="X92" s="6"/>
      <c r="Y92" s="6"/>
      <c r="Z92" s="6"/>
      <c r="AA92" s="6"/>
      <c r="AB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9"/>
      <c r="X93" s="6"/>
      <c r="Y93" s="6"/>
      <c r="Z93" s="6"/>
      <c r="AA93" s="6"/>
      <c r="AB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9"/>
      <c r="X94" s="6"/>
      <c r="Y94" s="6"/>
      <c r="Z94" s="6"/>
      <c r="AA94" s="6"/>
      <c r="AB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9"/>
      <c r="X95" s="6"/>
      <c r="Y95" s="6"/>
      <c r="Z95" s="6"/>
      <c r="AA95" s="6"/>
      <c r="AB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9"/>
      <c r="X96" s="6"/>
      <c r="Y96" s="6"/>
      <c r="Z96" s="6"/>
      <c r="AA96" s="6"/>
      <c r="AB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9"/>
      <c r="X97" s="6"/>
      <c r="Y97" s="6"/>
      <c r="Z97" s="6"/>
      <c r="AA97" s="6"/>
      <c r="AB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9"/>
      <c r="X98" s="6"/>
      <c r="Y98" s="6"/>
      <c r="Z98" s="6"/>
      <c r="AA98" s="6"/>
      <c r="AB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9"/>
      <c r="X99" s="6"/>
      <c r="Y99" s="6"/>
      <c r="Z99" s="6"/>
      <c r="AA99" s="6"/>
      <c r="AB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9"/>
      <c r="X100" s="6"/>
      <c r="Y100" s="6"/>
      <c r="Z100" s="6"/>
      <c r="AA100" s="6"/>
      <c r="AB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9"/>
      <c r="X101" s="6"/>
      <c r="Y101" s="6"/>
      <c r="Z101" s="6"/>
      <c r="AA101" s="6"/>
      <c r="AB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9"/>
      <c r="X102" s="6"/>
      <c r="Y102" s="6"/>
      <c r="Z102" s="6"/>
      <c r="AA102" s="6"/>
      <c r="AB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9"/>
      <c r="X103" s="6"/>
      <c r="Y103" s="6"/>
      <c r="Z103" s="6"/>
      <c r="AA103" s="6"/>
      <c r="AB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9"/>
      <c r="X104" s="6"/>
      <c r="Y104" s="6"/>
      <c r="Z104" s="6"/>
      <c r="AA104" s="6"/>
      <c r="AB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9"/>
      <c r="X105" s="6"/>
      <c r="Y105" s="6"/>
      <c r="Z105" s="6"/>
      <c r="AA105" s="6"/>
      <c r="AB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9"/>
      <c r="X106" s="6"/>
      <c r="Y106" s="6"/>
      <c r="Z106" s="6"/>
      <c r="AA106" s="6"/>
      <c r="AB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9"/>
      <c r="X107" s="6"/>
      <c r="Y107" s="6"/>
      <c r="Z107" s="6"/>
      <c r="AA107" s="6"/>
      <c r="AB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9"/>
      <c r="X108" s="6"/>
      <c r="Y108" s="6"/>
      <c r="Z108" s="6"/>
      <c r="AA108" s="6"/>
      <c r="AB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9"/>
      <c r="X109" s="6"/>
      <c r="Y109" s="6"/>
      <c r="Z109" s="6"/>
      <c r="AA109" s="6"/>
      <c r="AB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9"/>
      <c r="X110" s="6"/>
      <c r="Y110" s="6"/>
      <c r="Z110" s="6"/>
      <c r="AA110" s="6"/>
      <c r="AB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9"/>
      <c r="X111" s="6"/>
      <c r="Y111" s="6"/>
      <c r="Z111" s="6"/>
      <c r="AA111" s="6"/>
      <c r="AB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9"/>
      <c r="X112" s="6"/>
      <c r="Y112" s="6"/>
      <c r="Z112" s="6"/>
      <c r="AA112" s="6"/>
      <c r="AB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9"/>
      <c r="X113" s="6"/>
      <c r="Y113" s="6"/>
      <c r="Z113" s="6"/>
      <c r="AA113" s="6"/>
      <c r="AB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9"/>
      <c r="X114" s="6"/>
      <c r="Y114" s="6"/>
      <c r="Z114" s="6"/>
      <c r="AA114" s="6"/>
      <c r="AB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9"/>
      <c r="X115" s="6"/>
      <c r="Y115" s="6"/>
      <c r="Z115" s="6"/>
      <c r="AA115" s="6"/>
      <c r="AB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9"/>
      <c r="X116" s="6"/>
      <c r="Y116" s="6"/>
      <c r="Z116" s="6"/>
      <c r="AA116" s="6"/>
      <c r="AB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9"/>
      <c r="X117" s="6"/>
      <c r="Y117" s="6"/>
      <c r="Z117" s="6"/>
      <c r="AA117" s="6"/>
      <c r="AB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9"/>
      <c r="X118" s="6"/>
      <c r="Y118" s="6"/>
      <c r="Z118" s="6"/>
      <c r="AA118" s="6"/>
      <c r="AB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9"/>
      <c r="X119" s="6"/>
      <c r="Y119" s="6"/>
      <c r="Z119" s="6"/>
      <c r="AA119" s="6"/>
      <c r="AB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9"/>
      <c r="X120" s="6"/>
      <c r="Y120" s="6"/>
      <c r="Z120" s="6"/>
      <c r="AA120" s="6"/>
      <c r="AB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9"/>
      <c r="X121" s="6"/>
      <c r="Y121" s="6"/>
      <c r="Z121" s="6"/>
      <c r="AA121" s="6"/>
      <c r="AB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9"/>
      <c r="X122" s="6"/>
      <c r="Y122" s="6"/>
      <c r="Z122" s="6"/>
      <c r="AA122" s="6"/>
      <c r="AB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9"/>
      <c r="X123" s="6"/>
      <c r="Y123" s="6"/>
      <c r="Z123" s="6"/>
      <c r="AA123" s="6"/>
      <c r="AB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9"/>
      <c r="X124" s="6"/>
      <c r="Y124" s="6"/>
      <c r="Z124" s="6"/>
      <c r="AA124" s="6"/>
      <c r="AB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9"/>
      <c r="X125" s="6"/>
      <c r="Y125" s="6"/>
      <c r="Z125" s="6"/>
      <c r="AA125" s="6"/>
      <c r="AB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9"/>
      <c r="X126" s="6"/>
      <c r="Y126" s="6"/>
      <c r="Z126" s="6"/>
      <c r="AA126" s="6"/>
      <c r="AB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9"/>
      <c r="X127" s="6"/>
      <c r="Y127" s="6"/>
      <c r="Z127" s="6"/>
      <c r="AA127" s="6"/>
      <c r="AB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9"/>
      <c r="X128" s="6"/>
      <c r="Y128" s="6"/>
      <c r="Z128" s="6"/>
      <c r="AA128" s="6"/>
      <c r="AB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9"/>
      <c r="X129" s="6"/>
      <c r="Y129" s="6"/>
      <c r="Z129" s="6"/>
      <c r="AA129" s="6"/>
      <c r="AB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9"/>
      <c r="X130" s="6"/>
      <c r="Y130" s="6"/>
      <c r="Z130" s="6"/>
      <c r="AA130" s="6"/>
      <c r="AB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9"/>
      <c r="X131" s="6"/>
      <c r="Y131" s="6"/>
      <c r="Z131" s="6"/>
      <c r="AA131" s="6"/>
      <c r="AB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9"/>
      <c r="X132" s="6"/>
      <c r="Y132" s="6"/>
      <c r="Z132" s="6"/>
      <c r="AA132" s="6"/>
      <c r="AB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9"/>
      <c r="X133" s="6"/>
      <c r="Y133" s="6"/>
      <c r="Z133" s="6"/>
      <c r="AA133" s="6"/>
      <c r="AB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9"/>
      <c r="X134" s="6"/>
      <c r="Y134" s="6"/>
      <c r="Z134" s="6"/>
      <c r="AA134" s="6"/>
      <c r="AB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9"/>
      <c r="X135" s="6"/>
      <c r="Y135" s="6"/>
      <c r="Z135" s="6"/>
      <c r="AA135" s="6"/>
      <c r="AB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9"/>
      <c r="X136" s="6"/>
      <c r="Y136" s="6"/>
      <c r="Z136" s="6"/>
      <c r="AA136" s="6"/>
      <c r="AB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9"/>
      <c r="X137" s="6"/>
      <c r="Y137" s="6"/>
      <c r="Z137" s="6"/>
      <c r="AA137" s="6"/>
      <c r="AB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9"/>
      <c r="X138" s="6"/>
      <c r="Y138" s="6"/>
      <c r="Z138" s="6"/>
      <c r="AA138" s="6"/>
      <c r="AB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9"/>
      <c r="X139" s="6"/>
      <c r="Y139" s="6"/>
      <c r="Z139" s="6"/>
      <c r="AA139" s="6"/>
      <c r="AB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9"/>
      <c r="X140" s="6"/>
      <c r="Y140" s="6"/>
      <c r="Z140" s="6"/>
      <c r="AA140" s="6"/>
      <c r="AB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9"/>
      <c r="X141" s="6"/>
      <c r="Y141" s="6"/>
      <c r="Z141" s="6"/>
      <c r="AA141" s="6"/>
      <c r="AB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9"/>
      <c r="X142" s="6"/>
      <c r="Y142" s="6"/>
      <c r="Z142" s="6"/>
      <c r="AA142" s="6"/>
      <c r="AB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9"/>
      <c r="X143" s="6"/>
      <c r="Y143" s="6"/>
      <c r="Z143" s="6"/>
      <c r="AA143" s="6"/>
      <c r="AB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9"/>
      <c r="X144" s="6"/>
      <c r="Y144" s="6"/>
      <c r="Z144" s="6"/>
      <c r="AA144" s="6"/>
      <c r="AB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9"/>
      <c r="X145" s="6"/>
      <c r="Y145" s="6"/>
      <c r="Z145" s="6"/>
      <c r="AA145" s="6"/>
      <c r="AB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9"/>
      <c r="X146" s="6"/>
      <c r="Y146" s="6"/>
      <c r="Z146" s="6"/>
      <c r="AA146" s="6"/>
      <c r="AB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9"/>
      <c r="X147" s="6"/>
      <c r="Y147" s="6"/>
      <c r="Z147" s="6"/>
      <c r="AA147" s="6"/>
      <c r="AB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9"/>
      <c r="X148" s="6"/>
      <c r="Y148" s="6"/>
      <c r="Z148" s="6"/>
      <c r="AA148" s="6"/>
      <c r="AB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9"/>
      <c r="X149" s="6"/>
      <c r="Y149" s="6"/>
      <c r="Z149" s="6"/>
      <c r="AA149" s="6"/>
      <c r="AB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9"/>
      <c r="X150" s="6"/>
      <c r="Y150" s="6"/>
      <c r="Z150" s="6"/>
      <c r="AA150" s="6"/>
      <c r="AB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9"/>
      <c r="X151" s="6"/>
      <c r="Y151" s="6"/>
      <c r="Z151" s="6"/>
      <c r="AA151" s="6"/>
      <c r="AB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9"/>
      <c r="X152" s="6"/>
      <c r="Y152" s="6"/>
      <c r="Z152" s="6"/>
      <c r="AA152" s="6"/>
      <c r="AB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9"/>
      <c r="X153" s="6"/>
      <c r="Y153" s="6"/>
      <c r="Z153" s="6"/>
      <c r="AA153" s="6"/>
      <c r="AB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9"/>
      <c r="X154" s="6"/>
      <c r="Y154" s="6"/>
      <c r="Z154" s="6"/>
      <c r="AA154" s="6"/>
      <c r="AB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9"/>
      <c r="X155" s="6"/>
      <c r="Y155" s="6"/>
      <c r="Z155" s="6"/>
      <c r="AA155" s="6"/>
      <c r="AB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9"/>
      <c r="X156" s="6"/>
      <c r="Y156" s="6"/>
      <c r="Z156" s="6"/>
      <c r="AA156" s="6"/>
      <c r="AB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9"/>
      <c r="X157" s="6"/>
      <c r="Y157" s="6"/>
      <c r="Z157" s="6"/>
      <c r="AA157" s="6"/>
      <c r="AB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9"/>
      <c r="X158" s="6"/>
      <c r="Y158" s="6"/>
      <c r="Z158" s="6"/>
      <c r="AA158" s="6"/>
      <c r="AB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9"/>
      <c r="X159" s="6"/>
      <c r="Y159" s="6"/>
      <c r="Z159" s="6"/>
      <c r="AA159" s="6"/>
      <c r="AB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9"/>
      <c r="X160" s="6"/>
      <c r="Y160" s="6"/>
      <c r="Z160" s="6"/>
      <c r="AA160" s="6"/>
      <c r="AB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9"/>
      <c r="X161" s="6"/>
      <c r="Y161" s="6"/>
      <c r="Z161" s="6"/>
      <c r="AA161" s="6"/>
      <c r="AB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9"/>
      <c r="X162" s="6"/>
      <c r="Y162" s="6"/>
      <c r="Z162" s="6"/>
      <c r="AA162" s="6"/>
      <c r="AB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9"/>
      <c r="X163" s="6"/>
      <c r="Y163" s="6"/>
      <c r="Z163" s="6"/>
      <c r="AA163" s="6"/>
      <c r="AB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9"/>
      <c r="X164" s="6"/>
      <c r="Y164" s="6"/>
      <c r="Z164" s="6"/>
      <c r="AA164" s="6"/>
      <c r="AB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9"/>
      <c r="X165" s="6"/>
      <c r="Y165" s="6"/>
      <c r="Z165" s="6"/>
      <c r="AA165" s="6"/>
      <c r="AB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9"/>
      <c r="X166" s="6"/>
      <c r="Y166" s="6"/>
      <c r="Z166" s="6"/>
      <c r="AA166" s="6"/>
      <c r="AB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9"/>
      <c r="X167" s="6"/>
      <c r="Y167" s="6"/>
      <c r="Z167" s="6"/>
      <c r="AA167" s="6"/>
      <c r="AB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9"/>
      <c r="X168" s="6"/>
      <c r="Y168" s="6"/>
      <c r="Z168" s="6"/>
      <c r="AA168" s="6"/>
      <c r="AB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9"/>
      <c r="X169" s="6"/>
      <c r="Y169" s="6"/>
      <c r="Z169" s="6"/>
      <c r="AA169" s="6"/>
      <c r="AB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9"/>
      <c r="X170" s="6"/>
      <c r="Y170" s="6"/>
      <c r="Z170" s="6"/>
      <c r="AA170" s="6"/>
      <c r="AB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9"/>
      <c r="X171" s="6"/>
      <c r="Y171" s="6"/>
      <c r="Z171" s="6"/>
      <c r="AA171" s="6"/>
      <c r="AB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9"/>
      <c r="X172" s="6"/>
      <c r="Y172" s="6"/>
      <c r="Z172" s="6"/>
      <c r="AA172" s="6"/>
      <c r="AB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9"/>
      <c r="X173" s="6"/>
      <c r="Y173" s="6"/>
      <c r="Z173" s="6"/>
      <c r="AA173" s="6"/>
      <c r="AB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9"/>
      <c r="X174" s="6"/>
      <c r="Y174" s="6"/>
      <c r="Z174" s="6"/>
      <c r="AA174" s="6"/>
      <c r="AB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9"/>
      <c r="X175" s="6"/>
      <c r="Y175" s="6"/>
      <c r="Z175" s="6"/>
      <c r="AA175" s="6"/>
      <c r="AB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9"/>
      <c r="X176" s="6"/>
      <c r="Y176" s="6"/>
      <c r="Z176" s="6"/>
      <c r="AA176" s="6"/>
      <c r="AB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9"/>
      <c r="X177" s="6"/>
      <c r="Y177" s="6"/>
      <c r="Z177" s="6"/>
      <c r="AA177" s="6"/>
      <c r="AB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9"/>
      <c r="X178" s="6"/>
      <c r="Y178" s="6"/>
      <c r="Z178" s="6"/>
      <c r="AA178" s="6"/>
      <c r="AB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9"/>
      <c r="X179" s="6"/>
      <c r="Y179" s="6"/>
      <c r="Z179" s="6"/>
      <c r="AA179" s="6"/>
      <c r="AB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9"/>
      <c r="X180" s="6"/>
      <c r="Y180" s="6"/>
      <c r="Z180" s="6"/>
      <c r="AA180" s="6"/>
      <c r="AB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9"/>
      <c r="X181" s="6"/>
      <c r="Y181" s="6"/>
      <c r="Z181" s="6"/>
      <c r="AA181" s="6"/>
      <c r="AB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9"/>
      <c r="X182" s="6"/>
      <c r="Y182" s="6"/>
      <c r="Z182" s="6"/>
      <c r="AA182" s="6"/>
      <c r="AB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9"/>
      <c r="X183" s="6"/>
      <c r="Y183" s="6"/>
      <c r="Z183" s="6"/>
      <c r="AA183" s="6"/>
      <c r="AB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9"/>
      <c r="X184" s="6"/>
      <c r="Y184" s="6"/>
      <c r="Z184" s="6"/>
      <c r="AA184" s="6"/>
      <c r="AB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9"/>
      <c r="X185" s="6"/>
      <c r="Y185" s="6"/>
      <c r="Z185" s="6"/>
      <c r="AA185" s="6"/>
      <c r="AB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9"/>
      <c r="X186" s="6"/>
      <c r="Y186" s="6"/>
      <c r="Z186" s="6"/>
      <c r="AA186" s="6"/>
      <c r="AB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9"/>
      <c r="X187" s="6"/>
      <c r="Y187" s="6"/>
      <c r="Z187" s="6"/>
      <c r="AA187" s="6"/>
      <c r="AB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9"/>
      <c r="X188" s="6"/>
      <c r="Y188" s="6"/>
      <c r="Z188" s="6"/>
      <c r="AA188" s="6"/>
      <c r="AB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9"/>
      <c r="X189" s="6"/>
      <c r="Y189" s="6"/>
      <c r="Z189" s="6"/>
      <c r="AA189" s="6"/>
      <c r="AB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9"/>
      <c r="X190" s="6"/>
      <c r="Y190" s="6"/>
      <c r="Z190" s="6"/>
      <c r="AA190" s="6"/>
      <c r="AB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9"/>
      <c r="X191" s="6"/>
      <c r="Y191" s="6"/>
      <c r="Z191" s="6"/>
      <c r="AA191" s="6"/>
      <c r="AB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9"/>
      <c r="X192" s="6"/>
      <c r="Y192" s="6"/>
      <c r="Z192" s="6"/>
      <c r="AA192" s="6"/>
      <c r="AB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9"/>
      <c r="X193" s="6"/>
      <c r="Y193" s="6"/>
      <c r="Z193" s="6"/>
      <c r="AA193" s="6"/>
      <c r="AB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9"/>
      <c r="X194" s="6"/>
      <c r="Y194" s="6"/>
      <c r="Z194" s="6"/>
      <c r="AA194" s="6"/>
      <c r="AB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9"/>
      <c r="X195" s="6"/>
      <c r="Y195" s="6"/>
      <c r="Z195" s="6"/>
      <c r="AA195" s="6"/>
      <c r="AB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9"/>
      <c r="X196" s="6"/>
      <c r="Y196" s="6"/>
      <c r="Z196" s="6"/>
      <c r="AA196" s="6"/>
      <c r="AB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9"/>
      <c r="X197" s="6"/>
      <c r="Y197" s="6"/>
      <c r="Z197" s="6"/>
      <c r="AA197" s="6"/>
      <c r="AB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9"/>
      <c r="X198" s="6"/>
      <c r="Y198" s="6"/>
      <c r="Z198" s="6"/>
      <c r="AA198" s="6"/>
      <c r="AB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9"/>
      <c r="X199" s="6"/>
      <c r="Y199" s="6"/>
      <c r="Z199" s="6"/>
      <c r="AA199" s="6"/>
      <c r="AB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9"/>
      <c r="X200" s="6"/>
      <c r="Y200" s="6"/>
      <c r="Z200" s="6"/>
      <c r="AA200" s="6"/>
      <c r="AB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9"/>
      <c r="X201" s="6"/>
      <c r="Y201" s="6"/>
      <c r="Z201" s="6"/>
      <c r="AA201" s="6"/>
      <c r="AB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9"/>
      <c r="X202" s="6"/>
      <c r="Y202" s="6"/>
      <c r="Z202" s="6"/>
      <c r="AA202" s="6"/>
      <c r="AB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9"/>
      <c r="X203" s="6"/>
      <c r="Y203" s="6"/>
      <c r="Z203" s="6"/>
      <c r="AA203" s="6"/>
      <c r="AB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9"/>
      <c r="X204" s="6"/>
      <c r="Y204" s="6"/>
      <c r="Z204" s="6"/>
      <c r="AA204" s="6"/>
      <c r="AB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9"/>
      <c r="X205" s="6"/>
      <c r="Y205" s="6"/>
      <c r="Z205" s="6"/>
      <c r="AA205" s="6"/>
      <c r="AB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9"/>
      <c r="X206" s="6"/>
      <c r="Y206" s="6"/>
      <c r="Z206" s="6"/>
      <c r="AA206" s="6"/>
      <c r="AB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9"/>
      <c r="X207" s="6"/>
      <c r="Y207" s="6"/>
      <c r="Z207" s="6"/>
      <c r="AA207" s="6"/>
      <c r="AB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9"/>
      <c r="X208" s="6"/>
      <c r="Y208" s="6"/>
      <c r="Z208" s="6"/>
      <c r="AA208" s="6"/>
      <c r="AB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9"/>
      <c r="X209" s="6"/>
      <c r="Y209" s="6"/>
      <c r="Z209" s="6"/>
      <c r="AA209" s="6"/>
      <c r="AB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9"/>
      <c r="X210" s="6"/>
      <c r="Y210" s="6"/>
      <c r="Z210" s="6"/>
      <c r="AA210" s="6"/>
      <c r="AB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9"/>
      <c r="X211" s="6"/>
      <c r="Y211" s="6"/>
      <c r="Z211" s="6"/>
      <c r="AA211" s="6"/>
      <c r="AB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9"/>
      <c r="X212" s="6"/>
      <c r="Y212" s="6"/>
      <c r="Z212" s="6"/>
      <c r="AA212" s="6"/>
      <c r="AB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9"/>
      <c r="X213" s="6"/>
      <c r="Y213" s="6"/>
      <c r="Z213" s="6"/>
      <c r="AA213" s="6"/>
      <c r="AB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9"/>
      <c r="X214" s="6"/>
      <c r="Y214" s="6"/>
      <c r="Z214" s="6"/>
      <c r="AA214" s="6"/>
      <c r="AB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9"/>
      <c r="X215" s="6"/>
      <c r="Y215" s="6"/>
      <c r="Z215" s="6"/>
      <c r="AA215" s="6"/>
      <c r="AB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9"/>
      <c r="X216" s="6"/>
      <c r="Y216" s="6"/>
      <c r="Z216" s="6"/>
      <c r="AA216" s="6"/>
      <c r="AB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9"/>
      <c r="X217" s="6"/>
      <c r="Y217" s="6"/>
      <c r="Z217" s="6"/>
      <c r="AA217" s="6"/>
      <c r="AB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9"/>
      <c r="X218" s="6"/>
      <c r="Y218" s="6"/>
      <c r="Z218" s="6"/>
      <c r="AA218" s="6"/>
      <c r="AB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9"/>
      <c r="X219" s="6"/>
      <c r="Y219" s="6"/>
      <c r="Z219" s="6"/>
      <c r="AA219" s="6"/>
      <c r="AB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9"/>
      <c r="X220" s="6"/>
      <c r="Y220" s="6"/>
      <c r="Z220" s="6"/>
      <c r="AA220" s="6"/>
      <c r="AB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9"/>
      <c r="X221" s="6"/>
      <c r="Y221" s="6"/>
      <c r="Z221" s="6"/>
      <c r="AA221" s="6"/>
      <c r="AB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9"/>
      <c r="X222" s="6"/>
      <c r="Y222" s="6"/>
      <c r="Z222" s="6"/>
      <c r="AA222" s="6"/>
      <c r="AB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9"/>
      <c r="X223" s="6"/>
      <c r="Y223" s="6"/>
      <c r="Z223" s="6"/>
      <c r="AA223" s="6"/>
      <c r="AB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9"/>
      <c r="X224" s="6"/>
      <c r="Y224" s="6"/>
      <c r="Z224" s="6"/>
      <c r="AA224" s="6"/>
      <c r="AB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9"/>
      <c r="X225" s="6"/>
      <c r="Y225" s="6"/>
      <c r="Z225" s="6"/>
      <c r="AA225" s="6"/>
      <c r="AB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9"/>
      <c r="X226" s="6"/>
      <c r="Y226" s="6"/>
      <c r="Z226" s="6"/>
      <c r="AA226" s="6"/>
      <c r="AB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9"/>
      <c r="X227" s="6"/>
      <c r="Y227" s="6"/>
      <c r="Z227" s="6"/>
      <c r="AA227" s="6"/>
      <c r="AB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9"/>
      <c r="X228" s="6"/>
      <c r="Y228" s="6"/>
      <c r="Z228" s="6"/>
      <c r="AA228" s="6"/>
      <c r="AB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9"/>
      <c r="X229" s="6"/>
      <c r="Y229" s="6"/>
      <c r="Z229" s="6"/>
      <c r="AA229" s="6"/>
      <c r="AB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9"/>
      <c r="X230" s="6"/>
      <c r="Y230" s="6"/>
      <c r="Z230" s="6"/>
      <c r="AA230" s="6"/>
      <c r="AB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9"/>
      <c r="X231" s="6"/>
      <c r="Y231" s="6"/>
      <c r="Z231" s="6"/>
      <c r="AA231" s="6"/>
      <c r="AB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9"/>
      <c r="X232" s="6"/>
      <c r="Y232" s="6"/>
      <c r="Z232" s="6"/>
      <c r="AA232" s="6"/>
      <c r="AB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9"/>
      <c r="X233" s="6"/>
      <c r="Y233" s="6"/>
      <c r="Z233" s="6"/>
      <c r="AA233" s="6"/>
      <c r="AB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9"/>
      <c r="X234" s="6"/>
      <c r="Y234" s="6"/>
      <c r="Z234" s="6"/>
      <c r="AA234" s="6"/>
      <c r="AB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9"/>
      <c r="X235" s="6"/>
      <c r="Y235" s="6"/>
      <c r="Z235" s="6"/>
      <c r="AA235" s="6"/>
      <c r="AB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9"/>
      <c r="X236" s="6"/>
      <c r="Y236" s="6"/>
      <c r="Z236" s="6"/>
      <c r="AA236" s="6"/>
      <c r="AB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9"/>
      <c r="X237" s="6"/>
      <c r="Y237" s="6"/>
      <c r="Z237" s="6"/>
      <c r="AA237" s="6"/>
      <c r="AB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9"/>
      <c r="X238" s="6"/>
      <c r="Y238" s="6"/>
      <c r="Z238" s="6"/>
      <c r="AA238" s="6"/>
      <c r="AB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9"/>
      <c r="X239" s="6"/>
      <c r="Y239" s="6"/>
      <c r="Z239" s="6"/>
      <c r="AA239" s="6"/>
      <c r="AB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9"/>
      <c r="X240" s="6"/>
      <c r="Y240" s="6"/>
      <c r="Z240" s="6"/>
      <c r="AA240" s="6"/>
      <c r="AB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9"/>
      <c r="X241" s="6"/>
      <c r="Y241" s="6"/>
      <c r="Z241" s="6"/>
      <c r="AA241" s="6"/>
      <c r="AB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9"/>
      <c r="X242" s="6"/>
      <c r="Y242" s="6"/>
      <c r="Z242" s="6"/>
      <c r="AA242" s="6"/>
      <c r="AB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9"/>
      <c r="X243" s="6"/>
      <c r="Y243" s="6"/>
      <c r="Z243" s="6"/>
      <c r="AA243" s="6"/>
      <c r="AB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9"/>
      <c r="X244" s="6"/>
      <c r="Y244" s="6"/>
      <c r="Z244" s="6"/>
      <c r="AA244" s="6"/>
      <c r="AB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9"/>
      <c r="X245" s="6"/>
      <c r="Y245" s="6"/>
      <c r="Z245" s="6"/>
      <c r="AA245" s="6"/>
      <c r="AB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9"/>
      <c r="X246" s="6"/>
      <c r="Y246" s="6"/>
      <c r="Z246" s="6"/>
      <c r="AA246" s="6"/>
      <c r="AB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9"/>
      <c r="X247" s="6"/>
      <c r="Y247" s="6"/>
      <c r="Z247" s="6"/>
      <c r="AA247" s="6"/>
      <c r="AB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9"/>
      <c r="X248" s="6"/>
      <c r="Y248" s="6"/>
      <c r="Z248" s="6"/>
      <c r="AA248" s="6"/>
      <c r="AB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9"/>
      <c r="X249" s="6"/>
      <c r="Y249" s="6"/>
      <c r="Z249" s="6"/>
      <c r="AA249" s="6"/>
      <c r="AB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9"/>
      <c r="X250" s="6"/>
      <c r="Y250" s="6"/>
      <c r="Z250" s="6"/>
      <c r="AA250" s="6"/>
      <c r="AB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9"/>
      <c r="X251" s="6"/>
      <c r="Y251" s="6"/>
      <c r="Z251" s="6"/>
      <c r="AA251" s="6"/>
      <c r="AB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9"/>
      <c r="X252" s="6"/>
      <c r="Y252" s="6"/>
      <c r="Z252" s="6"/>
      <c r="AA252" s="6"/>
      <c r="AB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9"/>
      <c r="X253" s="6"/>
      <c r="Y253" s="6"/>
      <c r="Z253" s="6"/>
      <c r="AA253" s="6"/>
      <c r="AB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9"/>
      <c r="X254" s="6"/>
      <c r="Y254" s="6"/>
      <c r="Z254" s="6"/>
      <c r="AA254" s="6"/>
      <c r="AB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9"/>
      <c r="X255" s="6"/>
      <c r="Y255" s="6"/>
      <c r="Z255" s="6"/>
      <c r="AA255" s="6"/>
      <c r="AB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9"/>
      <c r="X256" s="6"/>
      <c r="Y256" s="6"/>
      <c r="Z256" s="6"/>
      <c r="AA256" s="6"/>
      <c r="AB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9"/>
      <c r="X257" s="6"/>
      <c r="Y257" s="6"/>
      <c r="Z257" s="6"/>
      <c r="AA257" s="6"/>
      <c r="AB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9"/>
      <c r="X258" s="6"/>
      <c r="Y258" s="6"/>
      <c r="Z258" s="6"/>
      <c r="AA258" s="6"/>
      <c r="AB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9"/>
      <c r="X259" s="6"/>
      <c r="Y259" s="6"/>
      <c r="Z259" s="6"/>
      <c r="AA259" s="6"/>
      <c r="AB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9"/>
      <c r="X260" s="6"/>
      <c r="Y260" s="6"/>
      <c r="Z260" s="6"/>
      <c r="AA260" s="6"/>
      <c r="AB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9"/>
      <c r="X261" s="6"/>
      <c r="Y261" s="6"/>
      <c r="Z261" s="6"/>
      <c r="AA261" s="6"/>
      <c r="AB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9"/>
      <c r="X262" s="6"/>
      <c r="Y262" s="6"/>
      <c r="Z262" s="6"/>
      <c r="AA262" s="6"/>
      <c r="AB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9"/>
      <c r="X263" s="6"/>
      <c r="Y263" s="6"/>
      <c r="Z263" s="6"/>
      <c r="AA263" s="6"/>
      <c r="AB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9"/>
      <c r="X264" s="6"/>
      <c r="Y264" s="6"/>
      <c r="Z264" s="6"/>
      <c r="AA264" s="6"/>
      <c r="AB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9"/>
      <c r="X265" s="6"/>
      <c r="Y265" s="6"/>
      <c r="Z265" s="6"/>
      <c r="AA265" s="6"/>
      <c r="AB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9"/>
      <c r="X266" s="6"/>
      <c r="Y266" s="6"/>
      <c r="Z266" s="6"/>
      <c r="AA266" s="6"/>
      <c r="AB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9"/>
      <c r="X267" s="6"/>
      <c r="Y267" s="6"/>
      <c r="Z267" s="6"/>
      <c r="AA267" s="6"/>
      <c r="AB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9"/>
      <c r="X268" s="6"/>
      <c r="Y268" s="6"/>
      <c r="Z268" s="6"/>
      <c r="AA268" s="6"/>
      <c r="AB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9"/>
      <c r="X269" s="6"/>
      <c r="Y269" s="6"/>
      <c r="Z269" s="6"/>
      <c r="AA269" s="6"/>
      <c r="AB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9"/>
      <c r="X270" s="6"/>
      <c r="Y270" s="6"/>
      <c r="Z270" s="6"/>
      <c r="AA270" s="6"/>
      <c r="AB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9"/>
      <c r="X271" s="6"/>
      <c r="Y271" s="6"/>
      <c r="Z271" s="6"/>
      <c r="AA271" s="6"/>
      <c r="AB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9"/>
      <c r="X272" s="6"/>
      <c r="Y272" s="6"/>
      <c r="Z272" s="6"/>
      <c r="AA272" s="6"/>
      <c r="AB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9"/>
      <c r="X273" s="6"/>
      <c r="Y273" s="6"/>
      <c r="Z273" s="6"/>
      <c r="AA273" s="6"/>
      <c r="AB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9"/>
      <c r="X274" s="6"/>
      <c r="Y274" s="6"/>
      <c r="Z274" s="6"/>
      <c r="AA274" s="6"/>
      <c r="AB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9"/>
      <c r="X275" s="6"/>
      <c r="Y275" s="6"/>
      <c r="Z275" s="6"/>
      <c r="AA275" s="6"/>
      <c r="AB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9"/>
      <c r="X276" s="6"/>
      <c r="Y276" s="6"/>
      <c r="Z276" s="6"/>
      <c r="AA276" s="6"/>
      <c r="AB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9"/>
      <c r="X277" s="6"/>
      <c r="Y277" s="6"/>
      <c r="Z277" s="6"/>
      <c r="AA277" s="6"/>
      <c r="AB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9"/>
      <c r="X278" s="6"/>
      <c r="Y278" s="6"/>
      <c r="Z278" s="6"/>
      <c r="AA278" s="6"/>
      <c r="AB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9"/>
      <c r="X279" s="6"/>
      <c r="Y279" s="6"/>
      <c r="Z279" s="6"/>
      <c r="AA279" s="6"/>
      <c r="AB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9"/>
      <c r="X280" s="6"/>
      <c r="Y280" s="6"/>
      <c r="Z280" s="6"/>
      <c r="AA280" s="6"/>
      <c r="AB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9"/>
      <c r="X281" s="6"/>
      <c r="Y281" s="6"/>
      <c r="Z281" s="6"/>
      <c r="AA281" s="6"/>
      <c r="AB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9"/>
      <c r="X282" s="6"/>
      <c r="Y282" s="6"/>
      <c r="Z282" s="6"/>
      <c r="AA282" s="6"/>
      <c r="AB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9"/>
      <c r="X283" s="6"/>
      <c r="Y283" s="6"/>
      <c r="Z283" s="6"/>
      <c r="AA283" s="6"/>
      <c r="AB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9"/>
      <c r="X284" s="6"/>
      <c r="Y284" s="6"/>
      <c r="Z284" s="6"/>
      <c r="AA284" s="6"/>
      <c r="AB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9"/>
      <c r="X285" s="6"/>
      <c r="Y285" s="6"/>
      <c r="Z285" s="6"/>
      <c r="AA285" s="6"/>
      <c r="AB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9"/>
      <c r="X286" s="6"/>
      <c r="Y286" s="6"/>
      <c r="Z286" s="6"/>
      <c r="AA286" s="6"/>
      <c r="AB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9"/>
      <c r="X287" s="6"/>
      <c r="Y287" s="6"/>
      <c r="Z287" s="6"/>
      <c r="AA287" s="6"/>
      <c r="AB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9"/>
      <c r="X288" s="6"/>
      <c r="Y288" s="6"/>
      <c r="Z288" s="6"/>
      <c r="AA288" s="6"/>
      <c r="AB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9"/>
      <c r="X289" s="6"/>
      <c r="Y289" s="6"/>
      <c r="Z289" s="6"/>
      <c r="AA289" s="6"/>
      <c r="AB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9"/>
      <c r="X290" s="6"/>
      <c r="Y290" s="6"/>
      <c r="Z290" s="6"/>
      <c r="AA290" s="6"/>
      <c r="AB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9"/>
      <c r="X291" s="6"/>
      <c r="Y291" s="6"/>
      <c r="Z291" s="6"/>
      <c r="AA291" s="6"/>
      <c r="AB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9"/>
      <c r="X292" s="6"/>
      <c r="Y292" s="6"/>
      <c r="Z292" s="6"/>
      <c r="AA292" s="6"/>
      <c r="AB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9"/>
      <c r="X293" s="6"/>
      <c r="Y293" s="6"/>
      <c r="Z293" s="6"/>
      <c r="AA293" s="6"/>
      <c r="AB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9"/>
      <c r="X294" s="6"/>
      <c r="Y294" s="6"/>
      <c r="Z294" s="6"/>
      <c r="AA294" s="6"/>
      <c r="AB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9"/>
      <c r="X295" s="6"/>
      <c r="Y295" s="6"/>
      <c r="Z295" s="6"/>
      <c r="AA295" s="6"/>
      <c r="AB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9"/>
      <c r="X296" s="6"/>
      <c r="Y296" s="6"/>
      <c r="Z296" s="6"/>
      <c r="AA296" s="6"/>
      <c r="AB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9"/>
      <c r="X297" s="6"/>
      <c r="Y297" s="6"/>
      <c r="Z297" s="6"/>
      <c r="AA297" s="6"/>
      <c r="AB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9"/>
      <c r="X298" s="6"/>
      <c r="Y298" s="6"/>
      <c r="Z298" s="6"/>
      <c r="AA298" s="6"/>
      <c r="AB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9"/>
      <c r="X299" s="6"/>
      <c r="Y299" s="6"/>
      <c r="Z299" s="6"/>
      <c r="AA299" s="6"/>
      <c r="AB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9"/>
      <c r="X300" s="6"/>
      <c r="Y300" s="6"/>
      <c r="Z300" s="6"/>
      <c r="AA300" s="6"/>
      <c r="AB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9"/>
      <c r="X301" s="6"/>
      <c r="Y301" s="6"/>
      <c r="Z301" s="6"/>
      <c r="AA301" s="6"/>
      <c r="AB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9"/>
      <c r="X302" s="6"/>
      <c r="Y302" s="6"/>
      <c r="Z302" s="6"/>
      <c r="AA302" s="6"/>
      <c r="AB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9"/>
      <c r="X303" s="6"/>
      <c r="Y303" s="6"/>
      <c r="Z303" s="6"/>
      <c r="AA303" s="6"/>
      <c r="AB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9"/>
      <c r="X304" s="6"/>
      <c r="Y304" s="6"/>
      <c r="Z304" s="6"/>
      <c r="AA304" s="6"/>
      <c r="AB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9"/>
      <c r="X305" s="6"/>
      <c r="Y305" s="6"/>
      <c r="Z305" s="6"/>
      <c r="AA305" s="6"/>
      <c r="AB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9"/>
      <c r="X306" s="6"/>
      <c r="Y306" s="6"/>
      <c r="Z306" s="6"/>
      <c r="AA306" s="6"/>
      <c r="AB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9"/>
      <c r="X307" s="6"/>
      <c r="Y307" s="6"/>
      <c r="Z307" s="6"/>
      <c r="AA307" s="6"/>
      <c r="AB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9"/>
      <c r="X308" s="6"/>
      <c r="Y308" s="6"/>
      <c r="Z308" s="6"/>
      <c r="AA308" s="6"/>
      <c r="AB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9"/>
      <c r="X309" s="6"/>
      <c r="Y309" s="6"/>
      <c r="Z309" s="6"/>
      <c r="AA309" s="6"/>
      <c r="AB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9"/>
      <c r="X310" s="6"/>
      <c r="Y310" s="6"/>
      <c r="Z310" s="6"/>
      <c r="AA310" s="6"/>
      <c r="AB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9"/>
      <c r="X311" s="6"/>
      <c r="Y311" s="6"/>
      <c r="Z311" s="6"/>
      <c r="AA311" s="6"/>
      <c r="AB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9"/>
      <c r="X312" s="6"/>
      <c r="Y312" s="6"/>
      <c r="Z312" s="6"/>
      <c r="AA312" s="6"/>
      <c r="AB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9"/>
      <c r="X313" s="6"/>
      <c r="Y313" s="6"/>
      <c r="Z313" s="6"/>
      <c r="AA313" s="6"/>
      <c r="AB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9"/>
      <c r="X314" s="6"/>
      <c r="Y314" s="6"/>
      <c r="Z314" s="6"/>
      <c r="AA314" s="6"/>
      <c r="AB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9"/>
      <c r="X315" s="6"/>
      <c r="Y315" s="6"/>
      <c r="Z315" s="6"/>
      <c r="AA315" s="6"/>
      <c r="AB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9"/>
      <c r="X316" s="6"/>
      <c r="Y316" s="6"/>
      <c r="Z316" s="6"/>
      <c r="AA316" s="6"/>
      <c r="AB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9"/>
      <c r="X317" s="6"/>
      <c r="Y317" s="6"/>
      <c r="Z317" s="6"/>
      <c r="AA317" s="6"/>
      <c r="AB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9"/>
      <c r="X318" s="6"/>
      <c r="Y318" s="6"/>
      <c r="Z318" s="6"/>
      <c r="AA318" s="6"/>
      <c r="AB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9"/>
      <c r="X319" s="6"/>
      <c r="Y319" s="6"/>
      <c r="Z319" s="6"/>
      <c r="AA319" s="6"/>
      <c r="AB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9"/>
      <c r="X320" s="6"/>
      <c r="Y320" s="6"/>
      <c r="Z320" s="6"/>
      <c r="AA320" s="6"/>
      <c r="AB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9"/>
      <c r="X321" s="6"/>
      <c r="Y321" s="6"/>
      <c r="Z321" s="6"/>
      <c r="AA321" s="6"/>
      <c r="AB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9"/>
      <c r="X322" s="6"/>
      <c r="Y322" s="6"/>
      <c r="Z322" s="6"/>
      <c r="AA322" s="6"/>
      <c r="AB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9"/>
      <c r="X323" s="6"/>
      <c r="Y323" s="6"/>
      <c r="Z323" s="6"/>
      <c r="AA323" s="6"/>
      <c r="AB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9"/>
      <c r="X324" s="6"/>
      <c r="Y324" s="6"/>
      <c r="Z324" s="6"/>
      <c r="AA324" s="6"/>
      <c r="AB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9"/>
      <c r="X325" s="6"/>
      <c r="Y325" s="6"/>
      <c r="Z325" s="6"/>
      <c r="AA325" s="6"/>
      <c r="AB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9"/>
      <c r="X326" s="6"/>
      <c r="Y326" s="6"/>
      <c r="Z326" s="6"/>
      <c r="AA326" s="6"/>
      <c r="AB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9"/>
      <c r="X327" s="6"/>
      <c r="Y327" s="6"/>
      <c r="Z327" s="6"/>
      <c r="AA327" s="6"/>
      <c r="AB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9"/>
      <c r="X328" s="6"/>
      <c r="Y328" s="6"/>
      <c r="Z328" s="6"/>
      <c r="AA328" s="6"/>
      <c r="AB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9"/>
      <c r="X329" s="6"/>
      <c r="Y329" s="6"/>
      <c r="Z329" s="6"/>
      <c r="AA329" s="6"/>
      <c r="AB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9"/>
      <c r="X330" s="6"/>
      <c r="Y330" s="6"/>
      <c r="Z330" s="6"/>
      <c r="AA330" s="6"/>
      <c r="AB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9"/>
      <c r="X331" s="6"/>
      <c r="Y331" s="6"/>
      <c r="Z331" s="6"/>
      <c r="AA331" s="6"/>
      <c r="AB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9"/>
      <c r="X332" s="6"/>
      <c r="Y332" s="6"/>
      <c r="Z332" s="6"/>
      <c r="AA332" s="6"/>
      <c r="AB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9"/>
      <c r="X333" s="6"/>
      <c r="Y333" s="6"/>
      <c r="Z333" s="6"/>
      <c r="AA333" s="6"/>
      <c r="AB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9"/>
      <c r="X334" s="6"/>
      <c r="Y334" s="6"/>
      <c r="Z334" s="6"/>
      <c r="AA334" s="6"/>
      <c r="AB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9"/>
      <c r="X335" s="6"/>
      <c r="Y335" s="6"/>
      <c r="Z335" s="6"/>
      <c r="AA335" s="6"/>
      <c r="AB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9"/>
      <c r="X336" s="6"/>
      <c r="Y336" s="6"/>
      <c r="Z336" s="6"/>
      <c r="AA336" s="6"/>
      <c r="AB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9"/>
      <c r="X337" s="6"/>
      <c r="Y337" s="6"/>
      <c r="Z337" s="6"/>
      <c r="AA337" s="6"/>
      <c r="AB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9"/>
      <c r="X338" s="6"/>
      <c r="Y338" s="6"/>
      <c r="Z338" s="6"/>
      <c r="AA338" s="6"/>
      <c r="AB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9"/>
      <c r="X339" s="6"/>
      <c r="Y339" s="6"/>
      <c r="Z339" s="6"/>
      <c r="AA339" s="6"/>
      <c r="AB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9"/>
      <c r="X340" s="6"/>
      <c r="Y340" s="6"/>
      <c r="Z340" s="6"/>
      <c r="AA340" s="6"/>
      <c r="AB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9"/>
      <c r="X341" s="6"/>
      <c r="Y341" s="6"/>
      <c r="Z341" s="6"/>
      <c r="AA341" s="6"/>
      <c r="AB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9"/>
      <c r="X342" s="6"/>
      <c r="Y342" s="6"/>
      <c r="Z342" s="6"/>
      <c r="AA342" s="6"/>
      <c r="AB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9"/>
      <c r="X343" s="6"/>
      <c r="Y343" s="6"/>
      <c r="Z343" s="6"/>
      <c r="AA343" s="6"/>
      <c r="AB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9"/>
      <c r="X344" s="6"/>
      <c r="Y344" s="6"/>
      <c r="Z344" s="6"/>
      <c r="AA344" s="6"/>
      <c r="AB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9"/>
      <c r="X345" s="6"/>
      <c r="Y345" s="6"/>
      <c r="Z345" s="6"/>
      <c r="AA345" s="6"/>
      <c r="AB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9"/>
      <c r="X346" s="6"/>
      <c r="Y346" s="6"/>
      <c r="Z346" s="6"/>
      <c r="AA346" s="6"/>
      <c r="AB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9"/>
      <c r="X347" s="6"/>
      <c r="Y347" s="6"/>
      <c r="Z347" s="6"/>
      <c r="AA347" s="6"/>
      <c r="AB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9"/>
      <c r="X348" s="6"/>
      <c r="Y348" s="6"/>
      <c r="Z348" s="6"/>
      <c r="AA348" s="6"/>
      <c r="AB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9"/>
      <c r="X349" s="6"/>
      <c r="Y349" s="6"/>
      <c r="Z349" s="6"/>
      <c r="AA349" s="6"/>
      <c r="AB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9"/>
      <c r="X350" s="6"/>
      <c r="Y350" s="6"/>
      <c r="Z350" s="6"/>
      <c r="AA350" s="6"/>
      <c r="AB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9"/>
      <c r="X351" s="6"/>
      <c r="Y351" s="6"/>
      <c r="Z351" s="6"/>
      <c r="AA351" s="6"/>
      <c r="AB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9"/>
      <c r="X352" s="6"/>
      <c r="Y352" s="6"/>
      <c r="Z352" s="6"/>
      <c r="AA352" s="6"/>
      <c r="AB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9"/>
      <c r="X353" s="6"/>
      <c r="Y353" s="6"/>
      <c r="Z353" s="6"/>
      <c r="AA353" s="6"/>
      <c r="AB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9"/>
      <c r="X354" s="6"/>
      <c r="Y354" s="6"/>
      <c r="Z354" s="6"/>
      <c r="AA354" s="6"/>
      <c r="AB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9"/>
      <c r="X355" s="6"/>
      <c r="Y355" s="6"/>
      <c r="Z355" s="6"/>
      <c r="AA355" s="6"/>
      <c r="AB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9"/>
      <c r="X356" s="6"/>
      <c r="Y356" s="6"/>
      <c r="Z356" s="6"/>
      <c r="AA356" s="6"/>
      <c r="AB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9"/>
      <c r="X357" s="6"/>
      <c r="Y357" s="6"/>
      <c r="Z357" s="6"/>
      <c r="AA357" s="6"/>
      <c r="AB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9"/>
      <c r="X358" s="6"/>
      <c r="Y358" s="6"/>
      <c r="Z358" s="6"/>
      <c r="AA358" s="6"/>
      <c r="AB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9"/>
      <c r="X359" s="6"/>
      <c r="Y359" s="6"/>
      <c r="Z359" s="6"/>
      <c r="AA359" s="6"/>
      <c r="AB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9"/>
      <c r="X360" s="6"/>
      <c r="Y360" s="6"/>
      <c r="Z360" s="6"/>
      <c r="AA360" s="6"/>
      <c r="AB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9"/>
      <c r="X361" s="6"/>
      <c r="Y361" s="6"/>
      <c r="Z361" s="6"/>
      <c r="AA361" s="6"/>
      <c r="AB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9"/>
      <c r="X362" s="6"/>
      <c r="Y362" s="6"/>
      <c r="Z362" s="6"/>
      <c r="AA362" s="6"/>
      <c r="AB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9"/>
      <c r="X363" s="6"/>
      <c r="Y363" s="6"/>
      <c r="Z363" s="6"/>
      <c r="AA363" s="6"/>
      <c r="AB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9"/>
      <c r="X364" s="6"/>
      <c r="Y364" s="6"/>
      <c r="Z364" s="6"/>
      <c r="AA364" s="6"/>
      <c r="AB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9"/>
      <c r="X365" s="6"/>
      <c r="Y365" s="6"/>
      <c r="Z365" s="6"/>
      <c r="AA365" s="6"/>
      <c r="AB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9"/>
      <c r="X366" s="6"/>
      <c r="Y366" s="6"/>
      <c r="Z366" s="6"/>
      <c r="AA366" s="6"/>
      <c r="AB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9"/>
      <c r="X367" s="6"/>
      <c r="Y367" s="6"/>
      <c r="Z367" s="6"/>
      <c r="AA367" s="6"/>
      <c r="AB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9"/>
      <c r="X368" s="6"/>
      <c r="Y368" s="6"/>
      <c r="Z368" s="6"/>
      <c r="AA368" s="6"/>
      <c r="AB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9"/>
      <c r="X369" s="6"/>
      <c r="Y369" s="6"/>
      <c r="Z369" s="6"/>
      <c r="AA369" s="6"/>
      <c r="AB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9"/>
      <c r="X370" s="6"/>
      <c r="Y370" s="6"/>
      <c r="Z370" s="6"/>
      <c r="AA370" s="6"/>
      <c r="AB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9"/>
      <c r="X371" s="6"/>
      <c r="Y371" s="6"/>
      <c r="Z371" s="6"/>
      <c r="AA371" s="6"/>
      <c r="AB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9"/>
      <c r="X372" s="6"/>
      <c r="Y372" s="6"/>
      <c r="Z372" s="6"/>
      <c r="AA372" s="6"/>
      <c r="AB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9"/>
      <c r="X373" s="6"/>
      <c r="Y373" s="6"/>
      <c r="Z373" s="6"/>
      <c r="AA373" s="6"/>
      <c r="AB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9"/>
      <c r="X374" s="6"/>
      <c r="Y374" s="6"/>
      <c r="Z374" s="6"/>
      <c r="AA374" s="6"/>
      <c r="AB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9"/>
      <c r="X375" s="6"/>
      <c r="Y375" s="6"/>
      <c r="Z375" s="6"/>
      <c r="AA375" s="6"/>
      <c r="AB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9"/>
      <c r="X376" s="6"/>
      <c r="Y376" s="6"/>
      <c r="Z376" s="6"/>
      <c r="AA376" s="6"/>
      <c r="AB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9"/>
      <c r="X377" s="6"/>
      <c r="Y377" s="6"/>
      <c r="Z377" s="6"/>
      <c r="AA377" s="6"/>
      <c r="AB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9"/>
      <c r="X378" s="6"/>
      <c r="Y378" s="6"/>
      <c r="Z378" s="6"/>
      <c r="AA378" s="6"/>
      <c r="AB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9"/>
      <c r="X379" s="6"/>
      <c r="Y379" s="6"/>
      <c r="Z379" s="6"/>
      <c r="AA379" s="6"/>
      <c r="AB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9"/>
      <c r="X380" s="6"/>
      <c r="Y380" s="6"/>
      <c r="Z380" s="6"/>
      <c r="AA380" s="6"/>
      <c r="AB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9"/>
      <c r="X381" s="6"/>
      <c r="Y381" s="6"/>
      <c r="Z381" s="6"/>
      <c r="AA381" s="6"/>
      <c r="AB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9"/>
      <c r="X382" s="6"/>
      <c r="Y382" s="6"/>
      <c r="Z382" s="6"/>
      <c r="AA382" s="6"/>
      <c r="AB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9"/>
      <c r="X383" s="6"/>
      <c r="Y383" s="6"/>
      <c r="Z383" s="6"/>
      <c r="AA383" s="6"/>
      <c r="AB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9"/>
      <c r="X384" s="6"/>
      <c r="Y384" s="6"/>
      <c r="Z384" s="6"/>
      <c r="AA384" s="6"/>
      <c r="AB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9"/>
      <c r="X385" s="6"/>
      <c r="Y385" s="6"/>
      <c r="Z385" s="6"/>
      <c r="AA385" s="6"/>
      <c r="AB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9"/>
      <c r="X386" s="6"/>
      <c r="Y386" s="6"/>
      <c r="Z386" s="6"/>
      <c r="AA386" s="6"/>
      <c r="AB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9"/>
      <c r="X387" s="6"/>
      <c r="Y387" s="6"/>
      <c r="Z387" s="6"/>
      <c r="AA387" s="6"/>
      <c r="AB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9"/>
      <c r="X388" s="6"/>
      <c r="Y388" s="6"/>
      <c r="Z388" s="6"/>
      <c r="AA388" s="6"/>
      <c r="AB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9"/>
      <c r="X389" s="6"/>
      <c r="Y389" s="6"/>
      <c r="Z389" s="6"/>
      <c r="AA389" s="6"/>
      <c r="AB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9"/>
      <c r="X390" s="6"/>
      <c r="Y390" s="6"/>
      <c r="Z390" s="6"/>
      <c r="AA390" s="6"/>
      <c r="AB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9"/>
      <c r="X391" s="6"/>
      <c r="Y391" s="6"/>
      <c r="Z391" s="6"/>
      <c r="AA391" s="6"/>
      <c r="AB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9"/>
      <c r="X392" s="6"/>
      <c r="Y392" s="6"/>
      <c r="Z392" s="6"/>
      <c r="AA392" s="6"/>
      <c r="AB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9"/>
      <c r="X393" s="6"/>
      <c r="Y393" s="6"/>
      <c r="Z393" s="6"/>
      <c r="AA393" s="6"/>
      <c r="AB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9"/>
      <c r="X394" s="6"/>
      <c r="Y394" s="6"/>
      <c r="Z394" s="6"/>
      <c r="AA394" s="6"/>
      <c r="AB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9"/>
      <c r="X395" s="6"/>
      <c r="Y395" s="6"/>
      <c r="Z395" s="6"/>
      <c r="AA395" s="6"/>
      <c r="AB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9"/>
      <c r="X396" s="6"/>
      <c r="Y396" s="6"/>
      <c r="Z396" s="6"/>
      <c r="AA396" s="6"/>
      <c r="AB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9"/>
      <c r="X397" s="6"/>
      <c r="Y397" s="6"/>
      <c r="Z397" s="6"/>
      <c r="AA397" s="6"/>
      <c r="AB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9"/>
      <c r="X398" s="6"/>
      <c r="Y398" s="6"/>
      <c r="Z398" s="6"/>
      <c r="AA398" s="6"/>
      <c r="AB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9"/>
      <c r="X399" s="6"/>
      <c r="Y399" s="6"/>
      <c r="Z399" s="6"/>
      <c r="AA399" s="6"/>
      <c r="AB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9"/>
      <c r="X400" s="6"/>
      <c r="Y400" s="6"/>
      <c r="Z400" s="6"/>
      <c r="AA400" s="6"/>
      <c r="AB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9"/>
      <c r="X401" s="6"/>
      <c r="Y401" s="6"/>
      <c r="Z401" s="6"/>
      <c r="AA401" s="6"/>
      <c r="AB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9"/>
      <c r="X402" s="6"/>
      <c r="Y402" s="6"/>
      <c r="Z402" s="6"/>
      <c r="AA402" s="6"/>
      <c r="AB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9"/>
      <c r="X403" s="6"/>
      <c r="Y403" s="6"/>
      <c r="Z403" s="6"/>
      <c r="AA403" s="6"/>
      <c r="AB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9"/>
      <c r="X404" s="6"/>
      <c r="Y404" s="6"/>
      <c r="Z404" s="6"/>
      <c r="AA404" s="6"/>
      <c r="AB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9"/>
      <c r="X405" s="6"/>
      <c r="Y405" s="6"/>
      <c r="Z405" s="6"/>
      <c r="AA405" s="6"/>
      <c r="AB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9"/>
      <c r="X406" s="6"/>
      <c r="Y406" s="6"/>
      <c r="Z406" s="6"/>
      <c r="AA406" s="6"/>
      <c r="AB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9"/>
      <c r="X407" s="6"/>
      <c r="Y407" s="6"/>
      <c r="Z407" s="6"/>
      <c r="AA407" s="6"/>
      <c r="AB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9"/>
      <c r="X408" s="6"/>
      <c r="Y408" s="6"/>
      <c r="Z408" s="6"/>
      <c r="AA408" s="6"/>
      <c r="AB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9"/>
      <c r="X409" s="6"/>
      <c r="Y409" s="6"/>
      <c r="Z409" s="6"/>
      <c r="AA409" s="6"/>
      <c r="AB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9"/>
      <c r="X410" s="6"/>
      <c r="Y410" s="6"/>
      <c r="Z410" s="6"/>
      <c r="AA410" s="6"/>
      <c r="AB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9"/>
      <c r="X411" s="6"/>
      <c r="Y411" s="6"/>
      <c r="Z411" s="6"/>
      <c r="AA411" s="6"/>
      <c r="AB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9"/>
      <c r="X412" s="6"/>
      <c r="Y412" s="6"/>
      <c r="Z412" s="6"/>
      <c r="AA412" s="6"/>
      <c r="AB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9"/>
      <c r="X413" s="6"/>
      <c r="Y413" s="6"/>
      <c r="Z413" s="6"/>
      <c r="AA413" s="6"/>
      <c r="AB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9"/>
      <c r="X414" s="6"/>
      <c r="Y414" s="6"/>
      <c r="Z414" s="6"/>
      <c r="AA414" s="6"/>
      <c r="AB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9"/>
      <c r="X415" s="6"/>
      <c r="Y415" s="6"/>
      <c r="Z415" s="6"/>
      <c r="AA415" s="6"/>
      <c r="AB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9"/>
      <c r="X416" s="6"/>
      <c r="Y416" s="6"/>
      <c r="Z416" s="6"/>
      <c r="AA416" s="6"/>
      <c r="AB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9"/>
      <c r="X417" s="6"/>
      <c r="Y417" s="6"/>
      <c r="Z417" s="6"/>
      <c r="AA417" s="6"/>
      <c r="AB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9"/>
      <c r="X418" s="6"/>
      <c r="Y418" s="6"/>
      <c r="Z418" s="6"/>
      <c r="AA418" s="6"/>
      <c r="AB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9"/>
      <c r="X419" s="6"/>
      <c r="Y419" s="6"/>
      <c r="Z419" s="6"/>
      <c r="AA419" s="6"/>
      <c r="AB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9"/>
      <c r="X420" s="6"/>
      <c r="Y420" s="6"/>
      <c r="Z420" s="6"/>
      <c r="AA420" s="6"/>
      <c r="AB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9"/>
      <c r="X421" s="6"/>
      <c r="Y421" s="6"/>
      <c r="Z421" s="6"/>
      <c r="AA421" s="6"/>
      <c r="AB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9"/>
      <c r="X422" s="6"/>
      <c r="Y422" s="6"/>
      <c r="Z422" s="6"/>
      <c r="AA422" s="6"/>
      <c r="AB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9"/>
      <c r="X423" s="6"/>
      <c r="Y423" s="6"/>
      <c r="Z423" s="6"/>
      <c r="AA423" s="6"/>
      <c r="AB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9"/>
      <c r="X424" s="6"/>
      <c r="Y424" s="6"/>
      <c r="Z424" s="6"/>
      <c r="AA424" s="6"/>
      <c r="AB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9"/>
      <c r="X425" s="6"/>
      <c r="Y425" s="6"/>
      <c r="Z425" s="6"/>
      <c r="AA425" s="6"/>
      <c r="AB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9"/>
      <c r="X426" s="6"/>
      <c r="Y426" s="6"/>
      <c r="Z426" s="6"/>
      <c r="AA426" s="6"/>
      <c r="AB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9"/>
      <c r="X427" s="6"/>
      <c r="Y427" s="6"/>
      <c r="Z427" s="6"/>
      <c r="AA427" s="6"/>
      <c r="AB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9"/>
      <c r="X428" s="6"/>
      <c r="Y428" s="6"/>
      <c r="Z428" s="6"/>
      <c r="AA428" s="6"/>
      <c r="AB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9"/>
      <c r="X429" s="6"/>
      <c r="Y429" s="6"/>
      <c r="Z429" s="6"/>
      <c r="AA429" s="6"/>
      <c r="AB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9"/>
      <c r="X430" s="6"/>
      <c r="Y430" s="6"/>
      <c r="Z430" s="6"/>
      <c r="AA430" s="6"/>
      <c r="AB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9"/>
      <c r="X431" s="6"/>
      <c r="Y431" s="6"/>
      <c r="Z431" s="6"/>
      <c r="AA431" s="6"/>
      <c r="AB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9"/>
      <c r="X432" s="6"/>
      <c r="Y432" s="6"/>
      <c r="Z432" s="6"/>
      <c r="AA432" s="6"/>
      <c r="AB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9"/>
      <c r="X433" s="6"/>
      <c r="Y433" s="6"/>
      <c r="Z433" s="6"/>
      <c r="AA433" s="6"/>
      <c r="AB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9"/>
      <c r="X434" s="6"/>
      <c r="Y434" s="6"/>
      <c r="Z434" s="6"/>
      <c r="AA434" s="6"/>
      <c r="AB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9"/>
      <c r="X435" s="6"/>
      <c r="Y435" s="6"/>
      <c r="Z435" s="6"/>
      <c r="AA435" s="6"/>
      <c r="AB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9"/>
      <c r="X436" s="6"/>
      <c r="Y436" s="6"/>
      <c r="Z436" s="6"/>
      <c r="AA436" s="6"/>
      <c r="AB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9"/>
      <c r="X437" s="6"/>
      <c r="Y437" s="6"/>
      <c r="Z437" s="6"/>
      <c r="AA437" s="6"/>
      <c r="AB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9"/>
      <c r="X438" s="6"/>
      <c r="Y438" s="6"/>
      <c r="Z438" s="6"/>
      <c r="AA438" s="6"/>
      <c r="AB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9"/>
      <c r="X439" s="6"/>
      <c r="Y439" s="6"/>
      <c r="Z439" s="6"/>
      <c r="AA439" s="6"/>
      <c r="AB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9"/>
      <c r="X440" s="6"/>
      <c r="Y440" s="6"/>
      <c r="Z440" s="6"/>
      <c r="AA440" s="6"/>
      <c r="AB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9"/>
      <c r="X441" s="6"/>
      <c r="Y441" s="6"/>
      <c r="Z441" s="6"/>
      <c r="AA441" s="6"/>
      <c r="AB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9"/>
      <c r="X442" s="6"/>
      <c r="Y442" s="6"/>
      <c r="Z442" s="6"/>
      <c r="AA442" s="6"/>
      <c r="AB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9"/>
      <c r="X443" s="6"/>
      <c r="Y443" s="6"/>
      <c r="Z443" s="6"/>
      <c r="AA443" s="6"/>
      <c r="AB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9"/>
      <c r="X444" s="6"/>
      <c r="Y444" s="6"/>
      <c r="Z444" s="6"/>
      <c r="AA444" s="6"/>
      <c r="AB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9"/>
      <c r="X445" s="6"/>
      <c r="Y445" s="6"/>
      <c r="Z445" s="6"/>
      <c r="AA445" s="6"/>
      <c r="AB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9"/>
      <c r="X446" s="6"/>
      <c r="Y446" s="6"/>
      <c r="Z446" s="6"/>
      <c r="AA446" s="6"/>
      <c r="AB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9"/>
      <c r="X447" s="6"/>
      <c r="Y447" s="6"/>
      <c r="Z447" s="6"/>
      <c r="AA447" s="6"/>
      <c r="AB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9"/>
      <c r="X448" s="6"/>
      <c r="Y448" s="6"/>
      <c r="Z448" s="6"/>
      <c r="AA448" s="6"/>
      <c r="AB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9"/>
      <c r="X449" s="6"/>
      <c r="Y449" s="6"/>
      <c r="Z449" s="6"/>
      <c r="AA449" s="6"/>
      <c r="AB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9"/>
      <c r="X450" s="6"/>
      <c r="Y450" s="6"/>
      <c r="Z450" s="6"/>
      <c r="AA450" s="6"/>
      <c r="AB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9"/>
      <c r="X451" s="6"/>
      <c r="Y451" s="6"/>
      <c r="Z451" s="6"/>
      <c r="AA451" s="6"/>
      <c r="AB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9"/>
      <c r="X452" s="6"/>
      <c r="Y452" s="6"/>
      <c r="Z452" s="6"/>
      <c r="AA452" s="6"/>
      <c r="AB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9"/>
      <c r="X453" s="6"/>
      <c r="Y453" s="6"/>
      <c r="Z453" s="6"/>
      <c r="AA453" s="6"/>
      <c r="AB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9"/>
      <c r="X454" s="6"/>
      <c r="Y454" s="6"/>
      <c r="Z454" s="6"/>
      <c r="AA454" s="6"/>
      <c r="AB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9"/>
      <c r="X455" s="6"/>
      <c r="Y455" s="6"/>
      <c r="Z455" s="6"/>
      <c r="AA455" s="6"/>
      <c r="AB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9"/>
      <c r="X456" s="6"/>
      <c r="Y456" s="6"/>
      <c r="Z456" s="6"/>
      <c r="AA456" s="6"/>
      <c r="AB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9"/>
      <c r="X457" s="6"/>
      <c r="Y457" s="6"/>
      <c r="Z457" s="6"/>
      <c r="AA457" s="6"/>
      <c r="AB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9"/>
      <c r="X458" s="6"/>
      <c r="Y458" s="6"/>
      <c r="Z458" s="6"/>
      <c r="AA458" s="6"/>
      <c r="AB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9"/>
      <c r="X459" s="6"/>
      <c r="Y459" s="6"/>
      <c r="Z459" s="6"/>
      <c r="AA459" s="6"/>
      <c r="AB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9"/>
      <c r="X460" s="6"/>
      <c r="Y460" s="6"/>
      <c r="Z460" s="6"/>
      <c r="AA460" s="6"/>
      <c r="AB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9"/>
      <c r="X461" s="6"/>
      <c r="Y461" s="6"/>
      <c r="Z461" s="6"/>
      <c r="AA461" s="6"/>
      <c r="AB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9"/>
      <c r="X462" s="6"/>
      <c r="Y462" s="6"/>
      <c r="Z462" s="6"/>
      <c r="AA462" s="6"/>
      <c r="AB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9"/>
      <c r="X463" s="6"/>
      <c r="Y463" s="6"/>
      <c r="Z463" s="6"/>
      <c r="AA463" s="6"/>
      <c r="AB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9"/>
      <c r="X464" s="6"/>
      <c r="Y464" s="6"/>
      <c r="Z464" s="6"/>
      <c r="AA464" s="6"/>
      <c r="AB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9"/>
      <c r="X465" s="6"/>
      <c r="Y465" s="6"/>
      <c r="Z465" s="6"/>
      <c r="AA465" s="6"/>
      <c r="AB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9"/>
      <c r="X466" s="6"/>
      <c r="Y466" s="6"/>
      <c r="Z466" s="6"/>
      <c r="AA466" s="6"/>
      <c r="AB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9"/>
      <c r="X467" s="6"/>
      <c r="Y467" s="6"/>
      <c r="Z467" s="6"/>
      <c r="AA467" s="6"/>
      <c r="AB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9"/>
      <c r="X468" s="6"/>
      <c r="Y468" s="6"/>
      <c r="Z468" s="6"/>
      <c r="AA468" s="6"/>
      <c r="AB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9"/>
      <c r="X469" s="6"/>
      <c r="Y469" s="6"/>
      <c r="Z469" s="6"/>
      <c r="AA469" s="6"/>
      <c r="AB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9"/>
      <c r="X470" s="6"/>
      <c r="Y470" s="6"/>
      <c r="Z470" s="6"/>
      <c r="AA470" s="6"/>
      <c r="AB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9"/>
      <c r="X471" s="6"/>
      <c r="Y471" s="6"/>
      <c r="Z471" s="6"/>
      <c r="AA471" s="6"/>
      <c r="AB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9"/>
      <c r="X472" s="6"/>
      <c r="Y472" s="6"/>
      <c r="Z472" s="6"/>
      <c r="AA472" s="6"/>
      <c r="AB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9"/>
      <c r="X473" s="6"/>
      <c r="Y473" s="6"/>
      <c r="Z473" s="6"/>
      <c r="AA473" s="6"/>
      <c r="AB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9"/>
      <c r="X474" s="6"/>
      <c r="Y474" s="6"/>
      <c r="Z474" s="6"/>
      <c r="AA474" s="6"/>
      <c r="AB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9"/>
      <c r="X475" s="6"/>
      <c r="Y475" s="6"/>
      <c r="Z475" s="6"/>
      <c r="AA475" s="6"/>
      <c r="AB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9"/>
      <c r="X476" s="6"/>
      <c r="Y476" s="6"/>
      <c r="Z476" s="6"/>
      <c r="AA476" s="6"/>
      <c r="AB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9"/>
      <c r="X477" s="6"/>
      <c r="Y477" s="6"/>
      <c r="Z477" s="6"/>
      <c r="AA477" s="6"/>
      <c r="AB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9"/>
      <c r="X478" s="6"/>
      <c r="Y478" s="6"/>
      <c r="Z478" s="6"/>
      <c r="AA478" s="6"/>
      <c r="AB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9"/>
      <c r="X479" s="6"/>
      <c r="Y479" s="6"/>
      <c r="Z479" s="6"/>
      <c r="AA479" s="6"/>
      <c r="AB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9"/>
      <c r="X480" s="6"/>
      <c r="Y480" s="6"/>
      <c r="Z480" s="6"/>
      <c r="AA480" s="6"/>
      <c r="AB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9"/>
      <c r="X481" s="6"/>
      <c r="Y481" s="6"/>
      <c r="Z481" s="6"/>
      <c r="AA481" s="6"/>
      <c r="AB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9"/>
      <c r="X482" s="6"/>
      <c r="Y482" s="6"/>
      <c r="Z482" s="6"/>
      <c r="AA482" s="6"/>
      <c r="AB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9"/>
      <c r="X483" s="6"/>
      <c r="Y483" s="6"/>
      <c r="Z483" s="6"/>
      <c r="AA483" s="6"/>
      <c r="AB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9"/>
      <c r="X484" s="6"/>
      <c r="Y484" s="6"/>
      <c r="Z484" s="6"/>
      <c r="AA484" s="6"/>
      <c r="AB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9"/>
      <c r="X485" s="6"/>
      <c r="Y485" s="6"/>
      <c r="Z485" s="6"/>
      <c r="AA485" s="6"/>
      <c r="AB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9"/>
      <c r="X486" s="6"/>
      <c r="Y486" s="6"/>
      <c r="Z486" s="6"/>
      <c r="AA486" s="6"/>
      <c r="AB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9"/>
      <c r="X487" s="6"/>
      <c r="Y487" s="6"/>
      <c r="Z487" s="6"/>
      <c r="AA487" s="6"/>
      <c r="AB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9"/>
      <c r="X488" s="6"/>
      <c r="Y488" s="6"/>
      <c r="Z488" s="6"/>
      <c r="AA488" s="6"/>
      <c r="AB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9"/>
      <c r="X489" s="6"/>
      <c r="Y489" s="6"/>
      <c r="Z489" s="6"/>
      <c r="AA489" s="6"/>
      <c r="AB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9"/>
      <c r="X490" s="6"/>
      <c r="Y490" s="6"/>
      <c r="Z490" s="6"/>
      <c r="AA490" s="6"/>
      <c r="AB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9"/>
      <c r="X491" s="6"/>
      <c r="Y491" s="6"/>
      <c r="Z491" s="6"/>
      <c r="AA491" s="6"/>
      <c r="AB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9"/>
      <c r="X492" s="6"/>
      <c r="Y492" s="6"/>
      <c r="Z492" s="6"/>
      <c r="AA492" s="6"/>
      <c r="AB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9"/>
      <c r="X493" s="6"/>
      <c r="Y493" s="6"/>
      <c r="Z493" s="6"/>
      <c r="AA493" s="6"/>
      <c r="AB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9"/>
      <c r="X494" s="6"/>
      <c r="Y494" s="6"/>
      <c r="Z494" s="6"/>
      <c r="AA494" s="6"/>
      <c r="AB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9"/>
      <c r="X495" s="6"/>
      <c r="Y495" s="6"/>
      <c r="Z495" s="6"/>
      <c r="AA495" s="6"/>
      <c r="AB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9"/>
      <c r="X496" s="6"/>
      <c r="Y496" s="6"/>
      <c r="Z496" s="6"/>
      <c r="AA496" s="6"/>
      <c r="AB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9"/>
      <c r="X497" s="6"/>
      <c r="Y497" s="6"/>
      <c r="Z497" s="6"/>
      <c r="AA497" s="6"/>
      <c r="AB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9"/>
      <c r="X498" s="6"/>
      <c r="Y498" s="6"/>
      <c r="Z498" s="6"/>
      <c r="AA498" s="6"/>
      <c r="AB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9"/>
      <c r="X499" s="6"/>
      <c r="Y499" s="6"/>
      <c r="Z499" s="6"/>
      <c r="AA499" s="6"/>
      <c r="AB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9"/>
      <c r="X500" s="6"/>
      <c r="Y500" s="6"/>
      <c r="Z500" s="6"/>
      <c r="AA500" s="6"/>
      <c r="AB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9"/>
      <c r="X501" s="6"/>
      <c r="Y501" s="6"/>
      <c r="Z501" s="6"/>
      <c r="AA501" s="6"/>
      <c r="AB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9"/>
      <c r="X502" s="6"/>
      <c r="Y502" s="6"/>
      <c r="Z502" s="6"/>
      <c r="AA502" s="6"/>
      <c r="AB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9"/>
      <c r="X503" s="6"/>
      <c r="Y503" s="6"/>
      <c r="Z503" s="6"/>
      <c r="AA503" s="6"/>
      <c r="AB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9"/>
      <c r="X504" s="6"/>
      <c r="Y504" s="6"/>
      <c r="Z504" s="6"/>
      <c r="AA504" s="6"/>
      <c r="AB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9"/>
      <c r="X505" s="6"/>
      <c r="Y505" s="6"/>
      <c r="Z505" s="6"/>
      <c r="AA505" s="6"/>
      <c r="AB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9"/>
      <c r="X506" s="6"/>
      <c r="Y506" s="6"/>
      <c r="Z506" s="6"/>
      <c r="AA506" s="6"/>
      <c r="AB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9"/>
      <c r="X507" s="6"/>
      <c r="Y507" s="6"/>
      <c r="Z507" s="6"/>
      <c r="AA507" s="6"/>
      <c r="AB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9"/>
      <c r="X508" s="6"/>
      <c r="Y508" s="6"/>
      <c r="Z508" s="6"/>
      <c r="AA508" s="6"/>
      <c r="AB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9"/>
      <c r="X509" s="6"/>
      <c r="Y509" s="6"/>
      <c r="Z509" s="6"/>
      <c r="AA509" s="6"/>
      <c r="AB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9"/>
      <c r="X510" s="6"/>
      <c r="Y510" s="6"/>
      <c r="Z510" s="6"/>
      <c r="AA510" s="6"/>
      <c r="AB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9"/>
      <c r="X511" s="6"/>
      <c r="Y511" s="6"/>
      <c r="Z511" s="6"/>
      <c r="AA511" s="6"/>
      <c r="AB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9"/>
      <c r="X512" s="6"/>
      <c r="Y512" s="6"/>
      <c r="Z512" s="6"/>
      <c r="AA512" s="6"/>
      <c r="AB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9"/>
      <c r="X513" s="6"/>
      <c r="Y513" s="6"/>
      <c r="Z513" s="6"/>
      <c r="AA513" s="6"/>
      <c r="AB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9"/>
      <c r="X514" s="6"/>
      <c r="Y514" s="6"/>
      <c r="Z514" s="6"/>
      <c r="AA514" s="6"/>
      <c r="AB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9"/>
      <c r="X515" s="6"/>
      <c r="Y515" s="6"/>
      <c r="Z515" s="6"/>
      <c r="AA515" s="6"/>
      <c r="AB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9"/>
      <c r="X516" s="6"/>
      <c r="Y516" s="6"/>
      <c r="Z516" s="6"/>
      <c r="AA516" s="6"/>
      <c r="AB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9"/>
      <c r="X517" s="6"/>
      <c r="Y517" s="6"/>
      <c r="Z517" s="6"/>
      <c r="AA517" s="6"/>
      <c r="AB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9"/>
      <c r="X518" s="6"/>
      <c r="Y518" s="6"/>
      <c r="Z518" s="6"/>
      <c r="AA518" s="6"/>
      <c r="AB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9"/>
      <c r="X519" s="6"/>
      <c r="Y519" s="6"/>
      <c r="Z519" s="6"/>
      <c r="AA519" s="6"/>
      <c r="AB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9"/>
      <c r="X520" s="6"/>
      <c r="Y520" s="6"/>
      <c r="Z520" s="6"/>
      <c r="AA520" s="6"/>
      <c r="AB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9"/>
      <c r="X521" s="6"/>
      <c r="Y521" s="6"/>
      <c r="Z521" s="6"/>
      <c r="AA521" s="6"/>
      <c r="AB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9"/>
      <c r="X522" s="6"/>
      <c r="Y522" s="6"/>
      <c r="Z522" s="6"/>
      <c r="AA522" s="6"/>
      <c r="AB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9"/>
      <c r="X523" s="6"/>
      <c r="Y523" s="6"/>
      <c r="Z523" s="6"/>
      <c r="AA523" s="6"/>
      <c r="AB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9"/>
      <c r="X524" s="6"/>
      <c r="Y524" s="6"/>
      <c r="Z524" s="6"/>
      <c r="AA524" s="6"/>
      <c r="AB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9"/>
      <c r="X525" s="6"/>
      <c r="Y525" s="6"/>
      <c r="Z525" s="6"/>
      <c r="AA525" s="6"/>
      <c r="AB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9"/>
      <c r="X526" s="6"/>
      <c r="Y526" s="6"/>
      <c r="Z526" s="6"/>
      <c r="AA526" s="6"/>
      <c r="AB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9"/>
      <c r="X527" s="6"/>
      <c r="Y527" s="6"/>
      <c r="Z527" s="6"/>
      <c r="AA527" s="6"/>
      <c r="AB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9"/>
      <c r="X528" s="6"/>
      <c r="Y528" s="6"/>
      <c r="Z528" s="6"/>
      <c r="AA528" s="6"/>
      <c r="AB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9"/>
      <c r="X529" s="6"/>
      <c r="Y529" s="6"/>
      <c r="Z529" s="6"/>
      <c r="AA529" s="6"/>
      <c r="AB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9"/>
      <c r="X530" s="6"/>
      <c r="Y530" s="6"/>
      <c r="Z530" s="6"/>
      <c r="AA530" s="6"/>
      <c r="AB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9"/>
      <c r="X531" s="6"/>
      <c r="Y531" s="6"/>
      <c r="Z531" s="6"/>
      <c r="AA531" s="6"/>
      <c r="AB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9"/>
      <c r="X532" s="6"/>
      <c r="Y532" s="6"/>
      <c r="Z532" s="6"/>
      <c r="AA532" s="6"/>
      <c r="AB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9"/>
      <c r="X533" s="6"/>
      <c r="Y533" s="6"/>
      <c r="Z533" s="6"/>
      <c r="AA533" s="6"/>
      <c r="AB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9"/>
      <c r="X534" s="6"/>
      <c r="Y534" s="6"/>
      <c r="Z534" s="6"/>
      <c r="AA534" s="6"/>
      <c r="AB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9"/>
      <c r="X535" s="6"/>
      <c r="Y535" s="6"/>
      <c r="Z535" s="6"/>
      <c r="AA535" s="6"/>
      <c r="AB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9"/>
      <c r="X536" s="6"/>
      <c r="Y536" s="6"/>
      <c r="Z536" s="6"/>
      <c r="AA536" s="6"/>
      <c r="AB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9"/>
      <c r="X537" s="6"/>
      <c r="Y537" s="6"/>
      <c r="Z537" s="6"/>
      <c r="AA537" s="6"/>
      <c r="AB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9"/>
      <c r="X538" s="6"/>
      <c r="Y538" s="6"/>
      <c r="Z538" s="6"/>
      <c r="AA538" s="6"/>
      <c r="AB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9"/>
      <c r="X539" s="6"/>
      <c r="Y539" s="6"/>
      <c r="Z539" s="6"/>
      <c r="AA539" s="6"/>
      <c r="AB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9"/>
      <c r="X540" s="6"/>
      <c r="Y540" s="6"/>
      <c r="Z540" s="6"/>
      <c r="AA540" s="6"/>
      <c r="AB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9"/>
      <c r="X541" s="6"/>
      <c r="Y541" s="6"/>
      <c r="Z541" s="6"/>
      <c r="AA541" s="6"/>
      <c r="AB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9"/>
      <c r="X542" s="6"/>
      <c r="Y542" s="6"/>
      <c r="Z542" s="6"/>
      <c r="AA542" s="6"/>
      <c r="AB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9"/>
      <c r="X543" s="6"/>
      <c r="Y543" s="6"/>
      <c r="Z543" s="6"/>
      <c r="AA543" s="6"/>
      <c r="AB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9"/>
      <c r="X544" s="6"/>
      <c r="Y544" s="6"/>
      <c r="Z544" s="6"/>
      <c r="AA544" s="6"/>
      <c r="AB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9"/>
      <c r="X545" s="6"/>
      <c r="Y545" s="6"/>
      <c r="Z545" s="6"/>
      <c r="AA545" s="6"/>
      <c r="AB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9"/>
      <c r="X546" s="6"/>
      <c r="Y546" s="6"/>
      <c r="Z546" s="6"/>
      <c r="AA546" s="6"/>
      <c r="AB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9"/>
      <c r="X547" s="6"/>
      <c r="Y547" s="6"/>
      <c r="Z547" s="6"/>
      <c r="AA547" s="6"/>
      <c r="AB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9"/>
      <c r="X548" s="6"/>
      <c r="Y548" s="6"/>
      <c r="Z548" s="6"/>
      <c r="AA548" s="6"/>
      <c r="AB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9"/>
      <c r="X549" s="6"/>
      <c r="Y549" s="6"/>
      <c r="Z549" s="6"/>
      <c r="AA549" s="6"/>
      <c r="AB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9"/>
      <c r="X550" s="6"/>
      <c r="Y550" s="6"/>
      <c r="Z550" s="6"/>
      <c r="AA550" s="6"/>
      <c r="AB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9"/>
      <c r="X551" s="6"/>
      <c r="Y551" s="6"/>
      <c r="Z551" s="6"/>
      <c r="AA551" s="6"/>
      <c r="AB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9"/>
      <c r="X552" s="6"/>
      <c r="Y552" s="6"/>
      <c r="Z552" s="6"/>
      <c r="AA552" s="6"/>
      <c r="AB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9"/>
      <c r="X553" s="6"/>
      <c r="Y553" s="6"/>
      <c r="Z553" s="6"/>
      <c r="AA553" s="6"/>
      <c r="AB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9"/>
      <c r="X554" s="6"/>
      <c r="Y554" s="6"/>
      <c r="Z554" s="6"/>
      <c r="AA554" s="6"/>
      <c r="AB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9"/>
      <c r="X555" s="6"/>
      <c r="Y555" s="6"/>
      <c r="Z555" s="6"/>
      <c r="AA555" s="6"/>
      <c r="AB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9"/>
      <c r="X556" s="6"/>
      <c r="Y556" s="6"/>
      <c r="Z556" s="6"/>
      <c r="AA556" s="6"/>
      <c r="AB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9"/>
      <c r="X557" s="6"/>
      <c r="Y557" s="6"/>
      <c r="Z557" s="6"/>
      <c r="AA557" s="6"/>
      <c r="AB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9"/>
      <c r="X558" s="6"/>
      <c r="Y558" s="6"/>
      <c r="Z558" s="6"/>
      <c r="AA558" s="6"/>
      <c r="AB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9"/>
      <c r="X559" s="6"/>
      <c r="Y559" s="6"/>
      <c r="Z559" s="6"/>
      <c r="AA559" s="6"/>
      <c r="AB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9"/>
      <c r="X560" s="6"/>
      <c r="Y560" s="6"/>
      <c r="Z560" s="6"/>
      <c r="AA560" s="6"/>
      <c r="AB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9"/>
      <c r="X561" s="6"/>
      <c r="Y561" s="6"/>
      <c r="Z561" s="6"/>
      <c r="AA561" s="6"/>
      <c r="AB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9"/>
      <c r="X562" s="6"/>
      <c r="Y562" s="6"/>
      <c r="Z562" s="6"/>
      <c r="AA562" s="6"/>
      <c r="AB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9"/>
      <c r="X563" s="6"/>
      <c r="Y563" s="6"/>
      <c r="Z563" s="6"/>
      <c r="AA563" s="6"/>
      <c r="AB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9"/>
      <c r="X564" s="6"/>
      <c r="Y564" s="6"/>
      <c r="Z564" s="6"/>
      <c r="AA564" s="6"/>
      <c r="AB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9"/>
      <c r="X565" s="6"/>
      <c r="Y565" s="6"/>
      <c r="Z565" s="6"/>
      <c r="AA565" s="6"/>
      <c r="AB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9"/>
      <c r="X566" s="6"/>
      <c r="Y566" s="6"/>
      <c r="Z566" s="6"/>
      <c r="AA566" s="6"/>
      <c r="AB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9"/>
      <c r="X567" s="6"/>
      <c r="Y567" s="6"/>
      <c r="Z567" s="6"/>
      <c r="AA567" s="6"/>
      <c r="AB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9"/>
      <c r="X568" s="6"/>
      <c r="Y568" s="6"/>
      <c r="Z568" s="6"/>
      <c r="AA568" s="6"/>
      <c r="AB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9"/>
      <c r="X569" s="6"/>
      <c r="Y569" s="6"/>
      <c r="Z569" s="6"/>
      <c r="AA569" s="6"/>
      <c r="AB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9"/>
      <c r="X570" s="6"/>
      <c r="Y570" s="6"/>
      <c r="Z570" s="6"/>
      <c r="AA570" s="6"/>
      <c r="AB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9"/>
      <c r="X571" s="6"/>
      <c r="Y571" s="6"/>
      <c r="Z571" s="6"/>
      <c r="AA571" s="6"/>
      <c r="AB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9"/>
      <c r="X572" s="6"/>
      <c r="Y572" s="6"/>
      <c r="Z572" s="6"/>
      <c r="AA572" s="6"/>
      <c r="AB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9"/>
      <c r="X573" s="6"/>
      <c r="Y573" s="6"/>
      <c r="Z573" s="6"/>
      <c r="AA573" s="6"/>
      <c r="AB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9"/>
      <c r="X574" s="6"/>
      <c r="Y574" s="6"/>
      <c r="Z574" s="6"/>
      <c r="AA574" s="6"/>
      <c r="AB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9"/>
      <c r="X575" s="6"/>
      <c r="Y575" s="6"/>
      <c r="Z575" s="6"/>
      <c r="AA575" s="6"/>
      <c r="AB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9"/>
      <c r="X576" s="6"/>
      <c r="Y576" s="6"/>
      <c r="Z576" s="6"/>
      <c r="AA576" s="6"/>
      <c r="AB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9"/>
      <c r="X577" s="6"/>
      <c r="Y577" s="6"/>
      <c r="Z577" s="6"/>
      <c r="AA577" s="6"/>
      <c r="AB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9"/>
      <c r="X578" s="6"/>
      <c r="Y578" s="6"/>
      <c r="Z578" s="6"/>
      <c r="AA578" s="6"/>
      <c r="AB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9"/>
      <c r="X579" s="6"/>
      <c r="Y579" s="6"/>
      <c r="Z579" s="6"/>
      <c r="AA579" s="6"/>
      <c r="AB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9"/>
      <c r="X580" s="6"/>
      <c r="Y580" s="6"/>
      <c r="Z580" s="6"/>
      <c r="AA580" s="6"/>
      <c r="AB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9"/>
      <c r="X581" s="6"/>
      <c r="Y581" s="6"/>
      <c r="Z581" s="6"/>
      <c r="AA581" s="6"/>
      <c r="AB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9"/>
      <c r="X582" s="6"/>
      <c r="Y582" s="6"/>
      <c r="Z582" s="6"/>
      <c r="AA582" s="6"/>
      <c r="AB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9"/>
      <c r="X583" s="6"/>
      <c r="Y583" s="6"/>
      <c r="Z583" s="6"/>
      <c r="AA583" s="6"/>
      <c r="AB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9"/>
      <c r="X584" s="6"/>
      <c r="Y584" s="6"/>
      <c r="Z584" s="6"/>
      <c r="AA584" s="6"/>
      <c r="AB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9"/>
      <c r="X585" s="6"/>
      <c r="Y585" s="6"/>
      <c r="Z585" s="6"/>
      <c r="AA585" s="6"/>
      <c r="AB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9"/>
      <c r="X586" s="6"/>
      <c r="Y586" s="6"/>
      <c r="Z586" s="6"/>
      <c r="AA586" s="6"/>
      <c r="AB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9"/>
      <c r="X587" s="6"/>
      <c r="Y587" s="6"/>
      <c r="Z587" s="6"/>
      <c r="AA587" s="6"/>
      <c r="AB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9"/>
      <c r="X588" s="6"/>
      <c r="Y588" s="6"/>
      <c r="Z588" s="6"/>
      <c r="AA588" s="6"/>
      <c r="AB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9"/>
      <c r="X589" s="6"/>
      <c r="Y589" s="6"/>
      <c r="Z589" s="6"/>
      <c r="AA589" s="6"/>
      <c r="AB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9"/>
      <c r="X590" s="6"/>
      <c r="Y590" s="6"/>
      <c r="Z590" s="6"/>
      <c r="AA590" s="6"/>
      <c r="AB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9"/>
      <c r="X591" s="6"/>
      <c r="Y591" s="6"/>
      <c r="Z591" s="6"/>
      <c r="AA591" s="6"/>
      <c r="AB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9"/>
      <c r="X592" s="6"/>
      <c r="Y592" s="6"/>
      <c r="Z592" s="6"/>
      <c r="AA592" s="6"/>
      <c r="AB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9"/>
      <c r="X593" s="6"/>
      <c r="Y593" s="6"/>
      <c r="Z593" s="6"/>
      <c r="AA593" s="6"/>
      <c r="AB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9"/>
      <c r="X594" s="6"/>
      <c r="Y594" s="6"/>
      <c r="Z594" s="6"/>
      <c r="AA594" s="6"/>
      <c r="AB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9"/>
      <c r="X595" s="6"/>
      <c r="Y595" s="6"/>
      <c r="Z595" s="6"/>
      <c r="AA595" s="6"/>
      <c r="AB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9"/>
      <c r="X596" s="6"/>
      <c r="Y596" s="6"/>
      <c r="Z596" s="6"/>
      <c r="AA596" s="6"/>
      <c r="AB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9"/>
      <c r="X597" s="6"/>
      <c r="Y597" s="6"/>
      <c r="Z597" s="6"/>
      <c r="AA597" s="6"/>
      <c r="AB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9"/>
      <c r="X598" s="6"/>
      <c r="Y598" s="6"/>
      <c r="Z598" s="6"/>
      <c r="AA598" s="6"/>
      <c r="AB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9"/>
      <c r="X599" s="6"/>
      <c r="Y599" s="6"/>
      <c r="Z599" s="6"/>
      <c r="AA599" s="6"/>
      <c r="AB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9"/>
      <c r="X600" s="6"/>
      <c r="Y600" s="6"/>
      <c r="Z600" s="6"/>
      <c r="AA600" s="6"/>
      <c r="AB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9"/>
      <c r="X601" s="6"/>
      <c r="Y601" s="6"/>
      <c r="Z601" s="6"/>
      <c r="AA601" s="6"/>
      <c r="AB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9"/>
      <c r="X602" s="6"/>
      <c r="Y602" s="6"/>
      <c r="Z602" s="6"/>
      <c r="AA602" s="6"/>
      <c r="AB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9"/>
      <c r="X603" s="6"/>
      <c r="Y603" s="6"/>
      <c r="Z603" s="6"/>
      <c r="AA603" s="6"/>
      <c r="AB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9"/>
      <c r="X604" s="6"/>
      <c r="Y604" s="6"/>
      <c r="Z604" s="6"/>
      <c r="AA604" s="6"/>
      <c r="AB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9"/>
      <c r="X605" s="6"/>
      <c r="Y605" s="6"/>
      <c r="Z605" s="6"/>
      <c r="AA605" s="6"/>
      <c r="AB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9"/>
      <c r="X606" s="6"/>
      <c r="Y606" s="6"/>
      <c r="Z606" s="6"/>
      <c r="AA606" s="6"/>
      <c r="AB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9"/>
      <c r="X607" s="6"/>
      <c r="Y607" s="6"/>
      <c r="Z607" s="6"/>
      <c r="AA607" s="6"/>
      <c r="AB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9"/>
      <c r="X608" s="6"/>
      <c r="Y608" s="6"/>
      <c r="Z608" s="6"/>
      <c r="AA608" s="6"/>
      <c r="AB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9"/>
      <c r="X609" s="6"/>
      <c r="Y609" s="6"/>
      <c r="Z609" s="6"/>
      <c r="AA609" s="6"/>
      <c r="AB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9"/>
      <c r="X610" s="6"/>
      <c r="Y610" s="6"/>
      <c r="Z610" s="6"/>
      <c r="AA610" s="6"/>
      <c r="AB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9"/>
      <c r="X611" s="6"/>
      <c r="Y611" s="6"/>
      <c r="Z611" s="6"/>
      <c r="AA611" s="6"/>
      <c r="AB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9"/>
      <c r="X612" s="6"/>
      <c r="Y612" s="6"/>
      <c r="Z612" s="6"/>
      <c r="AA612" s="6"/>
      <c r="AB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9"/>
      <c r="X613" s="6"/>
      <c r="Y613" s="6"/>
      <c r="Z613" s="6"/>
      <c r="AA613" s="6"/>
      <c r="AB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9"/>
      <c r="X614" s="6"/>
      <c r="Y614" s="6"/>
      <c r="Z614" s="6"/>
      <c r="AA614" s="6"/>
      <c r="AB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9"/>
      <c r="X615" s="6"/>
      <c r="Y615" s="6"/>
      <c r="Z615" s="6"/>
      <c r="AA615" s="6"/>
      <c r="AB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9"/>
      <c r="X616" s="6"/>
      <c r="Y616" s="6"/>
      <c r="Z616" s="6"/>
      <c r="AA616" s="6"/>
      <c r="AB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9"/>
      <c r="X617" s="6"/>
      <c r="Y617" s="6"/>
      <c r="Z617" s="6"/>
      <c r="AA617" s="6"/>
      <c r="AB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9"/>
      <c r="X618" s="6"/>
      <c r="Y618" s="6"/>
      <c r="Z618" s="6"/>
      <c r="AA618" s="6"/>
      <c r="AB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9"/>
      <c r="X619" s="6"/>
      <c r="Y619" s="6"/>
      <c r="Z619" s="6"/>
      <c r="AA619" s="6"/>
      <c r="AB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9"/>
      <c r="X620" s="6"/>
      <c r="Y620" s="6"/>
      <c r="Z620" s="6"/>
      <c r="AA620" s="6"/>
      <c r="AB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9"/>
      <c r="X621" s="6"/>
      <c r="Y621" s="6"/>
      <c r="Z621" s="6"/>
      <c r="AA621" s="6"/>
      <c r="AB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9"/>
      <c r="X622" s="6"/>
      <c r="Y622" s="6"/>
      <c r="Z622" s="6"/>
      <c r="AA622" s="6"/>
      <c r="AB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9"/>
      <c r="X623" s="6"/>
      <c r="Y623" s="6"/>
      <c r="Z623" s="6"/>
      <c r="AA623" s="6"/>
      <c r="AB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9"/>
      <c r="X624" s="6"/>
      <c r="Y624" s="6"/>
      <c r="Z624" s="6"/>
      <c r="AA624" s="6"/>
      <c r="AB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9"/>
      <c r="X625" s="6"/>
      <c r="Y625" s="6"/>
      <c r="Z625" s="6"/>
      <c r="AA625" s="6"/>
      <c r="AB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9"/>
      <c r="X626" s="6"/>
      <c r="Y626" s="6"/>
      <c r="Z626" s="6"/>
      <c r="AA626" s="6"/>
      <c r="AB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9"/>
      <c r="X627" s="6"/>
      <c r="Y627" s="6"/>
      <c r="Z627" s="6"/>
      <c r="AA627" s="6"/>
      <c r="AB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9"/>
      <c r="X628" s="6"/>
      <c r="Y628" s="6"/>
      <c r="Z628" s="6"/>
      <c r="AA628" s="6"/>
      <c r="AB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9"/>
      <c r="X629" s="6"/>
      <c r="Y629" s="6"/>
      <c r="Z629" s="6"/>
      <c r="AA629" s="6"/>
      <c r="AB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9"/>
      <c r="X630" s="6"/>
      <c r="Y630" s="6"/>
      <c r="Z630" s="6"/>
      <c r="AA630" s="6"/>
      <c r="AB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9"/>
      <c r="X631" s="6"/>
      <c r="Y631" s="6"/>
      <c r="Z631" s="6"/>
      <c r="AA631" s="6"/>
      <c r="AB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9"/>
      <c r="X632" s="6"/>
      <c r="Y632" s="6"/>
      <c r="Z632" s="6"/>
      <c r="AA632" s="6"/>
      <c r="AB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9"/>
      <c r="X633" s="6"/>
      <c r="Y633" s="6"/>
      <c r="Z633" s="6"/>
      <c r="AA633" s="6"/>
      <c r="AB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9"/>
      <c r="X634" s="6"/>
      <c r="Y634" s="6"/>
      <c r="Z634" s="6"/>
      <c r="AA634" s="6"/>
      <c r="AB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9"/>
      <c r="X635" s="6"/>
      <c r="Y635" s="6"/>
      <c r="Z635" s="6"/>
      <c r="AA635" s="6"/>
      <c r="AB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9"/>
      <c r="X636" s="6"/>
      <c r="Y636" s="6"/>
      <c r="Z636" s="6"/>
      <c r="AA636" s="6"/>
      <c r="AB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9"/>
      <c r="X637" s="6"/>
      <c r="Y637" s="6"/>
      <c r="Z637" s="6"/>
      <c r="AA637" s="6"/>
      <c r="AB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9"/>
      <c r="X638" s="6"/>
      <c r="Y638" s="6"/>
      <c r="Z638" s="6"/>
      <c r="AA638" s="6"/>
      <c r="AB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9"/>
      <c r="X639" s="6"/>
      <c r="Y639" s="6"/>
      <c r="Z639" s="6"/>
      <c r="AA639" s="6"/>
      <c r="AB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9"/>
      <c r="X640" s="6"/>
      <c r="Y640" s="6"/>
      <c r="Z640" s="6"/>
      <c r="AA640" s="6"/>
      <c r="AB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9"/>
      <c r="X641" s="6"/>
      <c r="Y641" s="6"/>
      <c r="Z641" s="6"/>
      <c r="AA641" s="6"/>
      <c r="AB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9"/>
      <c r="X642" s="6"/>
      <c r="Y642" s="6"/>
      <c r="Z642" s="6"/>
      <c r="AA642" s="6"/>
      <c r="AB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9"/>
      <c r="X643" s="6"/>
      <c r="Y643" s="6"/>
      <c r="Z643" s="6"/>
      <c r="AA643" s="6"/>
      <c r="AB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9"/>
      <c r="X644" s="6"/>
      <c r="Y644" s="6"/>
      <c r="Z644" s="6"/>
      <c r="AA644" s="6"/>
      <c r="AB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9"/>
      <c r="X645" s="6"/>
      <c r="Y645" s="6"/>
      <c r="Z645" s="6"/>
      <c r="AA645" s="6"/>
      <c r="AB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9"/>
      <c r="X646" s="6"/>
      <c r="Y646" s="6"/>
      <c r="Z646" s="6"/>
      <c r="AA646" s="6"/>
      <c r="AB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9"/>
      <c r="X647" s="6"/>
      <c r="Y647" s="6"/>
      <c r="Z647" s="6"/>
      <c r="AA647" s="6"/>
      <c r="AB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9"/>
      <c r="X648" s="6"/>
      <c r="Y648" s="6"/>
      <c r="Z648" s="6"/>
      <c r="AA648" s="6"/>
      <c r="AB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9"/>
      <c r="X649" s="6"/>
      <c r="Y649" s="6"/>
      <c r="Z649" s="6"/>
      <c r="AA649" s="6"/>
      <c r="AB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9"/>
      <c r="X650" s="6"/>
      <c r="Y650" s="6"/>
      <c r="Z650" s="6"/>
      <c r="AA650" s="6"/>
      <c r="AB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9"/>
      <c r="X651" s="6"/>
      <c r="Y651" s="6"/>
      <c r="Z651" s="6"/>
      <c r="AA651" s="6"/>
      <c r="AB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9"/>
      <c r="X652" s="6"/>
      <c r="Y652" s="6"/>
      <c r="Z652" s="6"/>
      <c r="AA652" s="6"/>
      <c r="AB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9"/>
      <c r="X653" s="6"/>
      <c r="Y653" s="6"/>
      <c r="Z653" s="6"/>
      <c r="AA653" s="6"/>
      <c r="AB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9"/>
      <c r="X654" s="6"/>
      <c r="Y654" s="6"/>
      <c r="Z654" s="6"/>
      <c r="AA654" s="6"/>
      <c r="AB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9"/>
      <c r="X655" s="6"/>
      <c r="Y655" s="6"/>
      <c r="Z655" s="6"/>
      <c r="AA655" s="6"/>
      <c r="AB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9"/>
      <c r="X656" s="6"/>
      <c r="Y656" s="6"/>
      <c r="Z656" s="6"/>
      <c r="AA656" s="6"/>
      <c r="AB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9"/>
      <c r="X657" s="6"/>
      <c r="Y657" s="6"/>
      <c r="Z657" s="6"/>
      <c r="AA657" s="6"/>
      <c r="AB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9"/>
      <c r="X658" s="6"/>
      <c r="Y658" s="6"/>
      <c r="Z658" s="6"/>
      <c r="AA658" s="6"/>
      <c r="AB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9"/>
      <c r="X659" s="6"/>
      <c r="Y659" s="6"/>
      <c r="Z659" s="6"/>
      <c r="AA659" s="6"/>
      <c r="AB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9"/>
      <c r="X660" s="6"/>
      <c r="Y660" s="6"/>
      <c r="Z660" s="6"/>
      <c r="AA660" s="6"/>
      <c r="AB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9"/>
      <c r="X661" s="6"/>
      <c r="Y661" s="6"/>
      <c r="Z661" s="6"/>
      <c r="AA661" s="6"/>
      <c r="AB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9"/>
      <c r="X662" s="6"/>
      <c r="Y662" s="6"/>
      <c r="Z662" s="6"/>
      <c r="AA662" s="6"/>
      <c r="AB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9"/>
      <c r="X663" s="6"/>
      <c r="Y663" s="6"/>
      <c r="Z663" s="6"/>
      <c r="AA663" s="6"/>
      <c r="AB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9"/>
      <c r="X664" s="6"/>
      <c r="Y664" s="6"/>
      <c r="Z664" s="6"/>
      <c r="AA664" s="6"/>
      <c r="AB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9"/>
      <c r="X665" s="6"/>
      <c r="Y665" s="6"/>
      <c r="Z665" s="6"/>
      <c r="AA665" s="6"/>
      <c r="AB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9"/>
      <c r="X666" s="6"/>
      <c r="Y666" s="6"/>
      <c r="Z666" s="6"/>
      <c r="AA666" s="6"/>
      <c r="AB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9"/>
      <c r="X667" s="6"/>
      <c r="Y667" s="6"/>
      <c r="Z667" s="6"/>
      <c r="AA667" s="6"/>
      <c r="AB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9"/>
      <c r="X668" s="6"/>
      <c r="Y668" s="6"/>
      <c r="Z668" s="6"/>
      <c r="AA668" s="6"/>
      <c r="AB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9"/>
      <c r="X669" s="6"/>
      <c r="Y669" s="6"/>
      <c r="Z669" s="6"/>
      <c r="AA669" s="6"/>
      <c r="AB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9"/>
      <c r="X670" s="6"/>
      <c r="Y670" s="6"/>
      <c r="Z670" s="6"/>
      <c r="AA670" s="6"/>
      <c r="AB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9"/>
      <c r="X671" s="6"/>
      <c r="Y671" s="6"/>
      <c r="Z671" s="6"/>
      <c r="AA671" s="6"/>
      <c r="AB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9"/>
      <c r="X672" s="6"/>
      <c r="Y672" s="6"/>
      <c r="Z672" s="6"/>
      <c r="AA672" s="6"/>
      <c r="AB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9"/>
      <c r="X673" s="6"/>
      <c r="Y673" s="6"/>
      <c r="Z673" s="6"/>
      <c r="AA673" s="6"/>
      <c r="AB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9"/>
      <c r="X674" s="6"/>
      <c r="Y674" s="6"/>
      <c r="Z674" s="6"/>
      <c r="AA674" s="6"/>
      <c r="AB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9"/>
      <c r="X675" s="6"/>
      <c r="Y675" s="6"/>
      <c r="Z675" s="6"/>
      <c r="AA675" s="6"/>
      <c r="AB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9"/>
      <c r="X676" s="6"/>
      <c r="Y676" s="6"/>
      <c r="Z676" s="6"/>
      <c r="AA676" s="6"/>
      <c r="AB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9"/>
      <c r="X677" s="6"/>
      <c r="Y677" s="6"/>
      <c r="Z677" s="6"/>
      <c r="AA677" s="6"/>
      <c r="AB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9"/>
      <c r="X678" s="6"/>
      <c r="Y678" s="6"/>
      <c r="Z678" s="6"/>
      <c r="AA678" s="6"/>
      <c r="AB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9"/>
      <c r="X679" s="6"/>
      <c r="Y679" s="6"/>
      <c r="Z679" s="6"/>
      <c r="AA679" s="6"/>
      <c r="AB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9"/>
      <c r="X680" s="6"/>
      <c r="Y680" s="6"/>
      <c r="Z680" s="6"/>
      <c r="AA680" s="6"/>
      <c r="AB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9"/>
      <c r="X681" s="6"/>
      <c r="Y681" s="6"/>
      <c r="Z681" s="6"/>
      <c r="AA681" s="6"/>
      <c r="AB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9"/>
      <c r="X682" s="6"/>
      <c r="Y682" s="6"/>
      <c r="Z682" s="6"/>
      <c r="AA682" s="6"/>
      <c r="AB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9"/>
      <c r="X683" s="6"/>
      <c r="Y683" s="6"/>
      <c r="Z683" s="6"/>
      <c r="AA683" s="6"/>
      <c r="AB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9"/>
      <c r="X684" s="6"/>
      <c r="Y684" s="6"/>
      <c r="Z684" s="6"/>
      <c r="AA684" s="6"/>
      <c r="AB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9"/>
      <c r="X685" s="6"/>
      <c r="Y685" s="6"/>
      <c r="Z685" s="6"/>
      <c r="AA685" s="6"/>
      <c r="AB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9"/>
      <c r="X686" s="6"/>
      <c r="Y686" s="6"/>
      <c r="Z686" s="6"/>
      <c r="AA686" s="6"/>
      <c r="AB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9"/>
      <c r="X687" s="6"/>
      <c r="Y687" s="6"/>
      <c r="Z687" s="6"/>
      <c r="AA687" s="6"/>
      <c r="AB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9"/>
      <c r="X688" s="6"/>
      <c r="Y688" s="6"/>
      <c r="Z688" s="6"/>
      <c r="AA688" s="6"/>
      <c r="AB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9"/>
      <c r="X689" s="6"/>
      <c r="Y689" s="6"/>
      <c r="Z689" s="6"/>
      <c r="AA689" s="6"/>
      <c r="AB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9"/>
      <c r="X690" s="6"/>
      <c r="Y690" s="6"/>
      <c r="Z690" s="6"/>
      <c r="AA690" s="6"/>
      <c r="AB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9"/>
      <c r="X691" s="6"/>
      <c r="Y691" s="6"/>
      <c r="Z691" s="6"/>
      <c r="AA691" s="6"/>
      <c r="AB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9"/>
      <c r="X692" s="6"/>
      <c r="Y692" s="6"/>
      <c r="Z692" s="6"/>
      <c r="AA692" s="6"/>
      <c r="AB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9"/>
      <c r="X693" s="6"/>
      <c r="Y693" s="6"/>
      <c r="Z693" s="6"/>
      <c r="AA693" s="6"/>
      <c r="AB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9"/>
      <c r="X694" s="6"/>
      <c r="Y694" s="6"/>
      <c r="Z694" s="6"/>
      <c r="AA694" s="6"/>
      <c r="AB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9"/>
      <c r="X695" s="6"/>
      <c r="Y695" s="6"/>
      <c r="Z695" s="6"/>
      <c r="AA695" s="6"/>
      <c r="AB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9"/>
      <c r="X696" s="6"/>
      <c r="Y696" s="6"/>
      <c r="Z696" s="6"/>
      <c r="AA696" s="6"/>
      <c r="AB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9"/>
      <c r="X697" s="6"/>
      <c r="Y697" s="6"/>
      <c r="Z697" s="6"/>
      <c r="AA697" s="6"/>
      <c r="AB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9"/>
      <c r="X698" s="6"/>
      <c r="Y698" s="6"/>
      <c r="Z698" s="6"/>
      <c r="AA698" s="6"/>
      <c r="AB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9"/>
      <c r="X699" s="6"/>
      <c r="Y699" s="6"/>
      <c r="Z699" s="6"/>
      <c r="AA699" s="6"/>
      <c r="AB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9"/>
      <c r="X700" s="6"/>
      <c r="Y700" s="6"/>
      <c r="Z700" s="6"/>
      <c r="AA700" s="6"/>
      <c r="AB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9"/>
      <c r="X701" s="6"/>
      <c r="Y701" s="6"/>
      <c r="Z701" s="6"/>
      <c r="AA701" s="6"/>
      <c r="AB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9"/>
      <c r="X702" s="6"/>
      <c r="Y702" s="6"/>
      <c r="Z702" s="6"/>
      <c r="AA702" s="6"/>
      <c r="AB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9"/>
      <c r="X703" s="6"/>
      <c r="Y703" s="6"/>
      <c r="Z703" s="6"/>
      <c r="AA703" s="6"/>
      <c r="AB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9"/>
      <c r="X704" s="6"/>
      <c r="Y704" s="6"/>
      <c r="Z704" s="6"/>
      <c r="AA704" s="6"/>
      <c r="AB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9"/>
      <c r="X705" s="6"/>
      <c r="Y705" s="6"/>
      <c r="Z705" s="6"/>
      <c r="AA705" s="6"/>
      <c r="AB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9"/>
      <c r="X706" s="6"/>
      <c r="Y706" s="6"/>
      <c r="Z706" s="6"/>
      <c r="AA706" s="6"/>
      <c r="AB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9"/>
      <c r="X707" s="6"/>
      <c r="Y707" s="6"/>
      <c r="Z707" s="6"/>
      <c r="AA707" s="6"/>
      <c r="AB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9"/>
      <c r="X708" s="6"/>
      <c r="Y708" s="6"/>
      <c r="Z708" s="6"/>
      <c r="AA708" s="6"/>
      <c r="AB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9"/>
      <c r="X709" s="6"/>
      <c r="Y709" s="6"/>
      <c r="Z709" s="6"/>
      <c r="AA709" s="6"/>
      <c r="AB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9"/>
      <c r="X710" s="6"/>
      <c r="Y710" s="6"/>
      <c r="Z710" s="6"/>
      <c r="AA710" s="6"/>
      <c r="AB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9"/>
      <c r="X711" s="6"/>
      <c r="Y711" s="6"/>
      <c r="Z711" s="6"/>
      <c r="AA711" s="6"/>
      <c r="AB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9"/>
      <c r="X712" s="6"/>
      <c r="Y712" s="6"/>
      <c r="Z712" s="6"/>
      <c r="AA712" s="6"/>
      <c r="AB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9"/>
      <c r="X713" s="6"/>
      <c r="Y713" s="6"/>
      <c r="Z713" s="6"/>
      <c r="AA713" s="6"/>
      <c r="AB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9"/>
      <c r="X714" s="6"/>
      <c r="Y714" s="6"/>
      <c r="Z714" s="6"/>
      <c r="AA714" s="6"/>
      <c r="AB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9"/>
      <c r="X715" s="6"/>
      <c r="Y715" s="6"/>
      <c r="Z715" s="6"/>
      <c r="AA715" s="6"/>
      <c r="AB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9"/>
      <c r="X716" s="6"/>
      <c r="Y716" s="6"/>
      <c r="Z716" s="6"/>
      <c r="AA716" s="6"/>
      <c r="AB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9"/>
      <c r="X717" s="6"/>
      <c r="Y717" s="6"/>
      <c r="Z717" s="6"/>
      <c r="AA717" s="6"/>
      <c r="AB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9"/>
      <c r="X718" s="6"/>
      <c r="Y718" s="6"/>
      <c r="Z718" s="6"/>
      <c r="AA718" s="6"/>
      <c r="AB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9"/>
      <c r="X719" s="6"/>
      <c r="Y719" s="6"/>
      <c r="Z719" s="6"/>
      <c r="AA719" s="6"/>
      <c r="AB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9"/>
      <c r="X720" s="6"/>
      <c r="Y720" s="6"/>
      <c r="Z720" s="6"/>
      <c r="AA720" s="6"/>
      <c r="AB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9"/>
      <c r="X721" s="6"/>
      <c r="Y721" s="6"/>
      <c r="Z721" s="6"/>
      <c r="AA721" s="6"/>
      <c r="AB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9"/>
      <c r="X722" s="6"/>
      <c r="Y722" s="6"/>
      <c r="Z722" s="6"/>
      <c r="AA722" s="6"/>
      <c r="AB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9"/>
      <c r="X723" s="6"/>
      <c r="Y723" s="6"/>
      <c r="Z723" s="6"/>
      <c r="AA723" s="6"/>
      <c r="AB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9"/>
      <c r="X724" s="6"/>
      <c r="Y724" s="6"/>
      <c r="Z724" s="6"/>
      <c r="AA724" s="6"/>
      <c r="AB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9"/>
      <c r="X725" s="6"/>
      <c r="Y725" s="6"/>
      <c r="Z725" s="6"/>
      <c r="AA725" s="6"/>
      <c r="AB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9"/>
      <c r="X726" s="6"/>
      <c r="Y726" s="6"/>
      <c r="Z726" s="6"/>
      <c r="AA726" s="6"/>
      <c r="AB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9"/>
      <c r="X727" s="6"/>
      <c r="Y727" s="6"/>
      <c r="Z727" s="6"/>
      <c r="AA727" s="6"/>
      <c r="AB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9"/>
      <c r="X728" s="6"/>
      <c r="Y728" s="6"/>
      <c r="Z728" s="6"/>
      <c r="AA728" s="6"/>
      <c r="AB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9"/>
      <c r="X729" s="6"/>
      <c r="Y729" s="6"/>
      <c r="Z729" s="6"/>
      <c r="AA729" s="6"/>
      <c r="AB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9"/>
      <c r="X730" s="6"/>
      <c r="Y730" s="6"/>
      <c r="Z730" s="6"/>
      <c r="AA730" s="6"/>
      <c r="AB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9"/>
      <c r="X731" s="6"/>
      <c r="Y731" s="6"/>
      <c r="Z731" s="6"/>
      <c r="AA731" s="6"/>
      <c r="AB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9"/>
      <c r="X732" s="6"/>
      <c r="Y732" s="6"/>
      <c r="Z732" s="6"/>
      <c r="AA732" s="6"/>
      <c r="AB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9"/>
      <c r="X733" s="6"/>
      <c r="Y733" s="6"/>
      <c r="Z733" s="6"/>
      <c r="AA733" s="6"/>
      <c r="AB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9"/>
      <c r="X734" s="6"/>
      <c r="Y734" s="6"/>
      <c r="Z734" s="6"/>
      <c r="AA734" s="6"/>
      <c r="AB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9"/>
      <c r="X735" s="6"/>
      <c r="Y735" s="6"/>
      <c r="Z735" s="6"/>
      <c r="AA735" s="6"/>
      <c r="AB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9"/>
      <c r="X736" s="6"/>
      <c r="Y736" s="6"/>
      <c r="Z736" s="6"/>
      <c r="AA736" s="6"/>
      <c r="AB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9"/>
      <c r="X737" s="6"/>
      <c r="Y737" s="6"/>
      <c r="Z737" s="6"/>
      <c r="AA737" s="6"/>
      <c r="AB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9"/>
      <c r="X738" s="6"/>
      <c r="Y738" s="6"/>
      <c r="Z738" s="6"/>
      <c r="AA738" s="6"/>
      <c r="AB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9"/>
      <c r="X739" s="6"/>
      <c r="Y739" s="6"/>
      <c r="Z739" s="6"/>
      <c r="AA739" s="6"/>
      <c r="AB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9"/>
      <c r="X740" s="6"/>
      <c r="Y740" s="6"/>
      <c r="Z740" s="6"/>
      <c r="AA740" s="6"/>
      <c r="AB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9"/>
      <c r="X741" s="6"/>
      <c r="Y741" s="6"/>
      <c r="Z741" s="6"/>
      <c r="AA741" s="6"/>
      <c r="AB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9"/>
      <c r="X742" s="6"/>
      <c r="Y742" s="6"/>
      <c r="Z742" s="6"/>
      <c r="AA742" s="6"/>
      <c r="AB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9"/>
      <c r="X743" s="6"/>
      <c r="Y743" s="6"/>
      <c r="Z743" s="6"/>
      <c r="AA743" s="6"/>
      <c r="AB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9"/>
      <c r="X744" s="6"/>
      <c r="Y744" s="6"/>
      <c r="Z744" s="6"/>
      <c r="AA744" s="6"/>
      <c r="AB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9"/>
      <c r="X745" s="6"/>
      <c r="Y745" s="6"/>
      <c r="Z745" s="6"/>
      <c r="AA745" s="6"/>
      <c r="AB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9"/>
      <c r="X746" s="6"/>
      <c r="Y746" s="6"/>
      <c r="Z746" s="6"/>
      <c r="AA746" s="6"/>
      <c r="AB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9"/>
      <c r="X747" s="6"/>
      <c r="Y747" s="6"/>
      <c r="Z747" s="6"/>
      <c r="AA747" s="6"/>
      <c r="AB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9"/>
      <c r="X748" s="6"/>
      <c r="Y748" s="6"/>
      <c r="Z748" s="6"/>
      <c r="AA748" s="6"/>
      <c r="AB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9"/>
      <c r="X749" s="6"/>
      <c r="Y749" s="6"/>
      <c r="Z749" s="6"/>
      <c r="AA749" s="6"/>
      <c r="AB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9"/>
      <c r="X750" s="6"/>
      <c r="Y750" s="6"/>
      <c r="Z750" s="6"/>
      <c r="AA750" s="6"/>
      <c r="AB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9"/>
      <c r="X751" s="6"/>
      <c r="Y751" s="6"/>
      <c r="Z751" s="6"/>
      <c r="AA751" s="6"/>
      <c r="AB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9"/>
      <c r="X752" s="6"/>
      <c r="Y752" s="6"/>
      <c r="Z752" s="6"/>
      <c r="AA752" s="6"/>
      <c r="AB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9"/>
      <c r="X753" s="6"/>
      <c r="Y753" s="6"/>
      <c r="Z753" s="6"/>
      <c r="AA753" s="6"/>
      <c r="AB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9"/>
      <c r="X754" s="6"/>
      <c r="Y754" s="6"/>
      <c r="Z754" s="6"/>
      <c r="AA754" s="6"/>
      <c r="AB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9"/>
      <c r="X755" s="6"/>
      <c r="Y755" s="6"/>
      <c r="Z755" s="6"/>
      <c r="AA755" s="6"/>
      <c r="AB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9"/>
      <c r="X756" s="6"/>
      <c r="Y756" s="6"/>
      <c r="Z756" s="6"/>
      <c r="AA756" s="6"/>
      <c r="AB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9"/>
      <c r="X757" s="6"/>
      <c r="Y757" s="6"/>
      <c r="Z757" s="6"/>
      <c r="AA757" s="6"/>
      <c r="AB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9"/>
      <c r="X758" s="6"/>
      <c r="Y758" s="6"/>
      <c r="Z758" s="6"/>
      <c r="AA758" s="6"/>
      <c r="AB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9"/>
      <c r="X759" s="6"/>
      <c r="Y759" s="6"/>
      <c r="Z759" s="6"/>
      <c r="AA759" s="6"/>
      <c r="AB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9"/>
      <c r="X760" s="6"/>
      <c r="Y760" s="6"/>
      <c r="Z760" s="6"/>
      <c r="AA760" s="6"/>
      <c r="AB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9"/>
      <c r="X761" s="6"/>
      <c r="Y761" s="6"/>
      <c r="Z761" s="6"/>
      <c r="AA761" s="6"/>
      <c r="AB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9"/>
      <c r="X762" s="6"/>
      <c r="Y762" s="6"/>
      <c r="Z762" s="6"/>
      <c r="AA762" s="6"/>
      <c r="AB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9"/>
      <c r="X763" s="6"/>
      <c r="Y763" s="6"/>
      <c r="Z763" s="6"/>
      <c r="AA763" s="6"/>
      <c r="AB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9"/>
      <c r="X764" s="6"/>
      <c r="Y764" s="6"/>
      <c r="Z764" s="6"/>
      <c r="AA764" s="6"/>
      <c r="AB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9"/>
      <c r="X765" s="6"/>
      <c r="Y765" s="6"/>
      <c r="Z765" s="6"/>
      <c r="AA765" s="6"/>
      <c r="AB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9"/>
      <c r="X766" s="6"/>
      <c r="Y766" s="6"/>
      <c r="Z766" s="6"/>
      <c r="AA766" s="6"/>
      <c r="AB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9"/>
      <c r="X767" s="6"/>
      <c r="Y767" s="6"/>
      <c r="Z767" s="6"/>
      <c r="AA767" s="6"/>
      <c r="AB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9"/>
      <c r="X768" s="6"/>
      <c r="Y768" s="6"/>
      <c r="Z768" s="6"/>
      <c r="AA768" s="6"/>
      <c r="AB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9"/>
      <c r="X769" s="6"/>
      <c r="Y769" s="6"/>
      <c r="Z769" s="6"/>
      <c r="AA769" s="6"/>
      <c r="AB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9"/>
      <c r="X770" s="6"/>
      <c r="Y770" s="6"/>
      <c r="Z770" s="6"/>
      <c r="AA770" s="6"/>
      <c r="AB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9"/>
      <c r="X771" s="6"/>
      <c r="Y771" s="6"/>
      <c r="Z771" s="6"/>
      <c r="AA771" s="6"/>
      <c r="AB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9"/>
      <c r="X772" s="6"/>
      <c r="Y772" s="6"/>
      <c r="Z772" s="6"/>
      <c r="AA772" s="6"/>
      <c r="AB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9"/>
      <c r="X773" s="6"/>
      <c r="Y773" s="6"/>
      <c r="Z773" s="6"/>
      <c r="AA773" s="6"/>
      <c r="AB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9"/>
      <c r="X774" s="6"/>
      <c r="Y774" s="6"/>
      <c r="Z774" s="6"/>
      <c r="AA774" s="6"/>
      <c r="AB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9"/>
      <c r="X775" s="6"/>
      <c r="Y775" s="6"/>
      <c r="Z775" s="6"/>
      <c r="AA775" s="6"/>
      <c r="AB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9"/>
      <c r="X776" s="6"/>
      <c r="Y776" s="6"/>
      <c r="Z776" s="6"/>
      <c r="AA776" s="6"/>
      <c r="AB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9"/>
      <c r="X777" s="6"/>
      <c r="Y777" s="6"/>
      <c r="Z777" s="6"/>
      <c r="AA777" s="6"/>
      <c r="AB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9"/>
      <c r="X778" s="6"/>
      <c r="Y778" s="6"/>
      <c r="Z778" s="6"/>
      <c r="AA778" s="6"/>
      <c r="AB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9"/>
      <c r="X779" s="6"/>
      <c r="Y779" s="6"/>
      <c r="Z779" s="6"/>
      <c r="AA779" s="6"/>
      <c r="AB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9"/>
      <c r="X780" s="6"/>
      <c r="Y780" s="6"/>
      <c r="Z780" s="6"/>
      <c r="AA780" s="6"/>
      <c r="AB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9"/>
      <c r="X781" s="6"/>
      <c r="Y781" s="6"/>
      <c r="Z781" s="6"/>
      <c r="AA781" s="6"/>
      <c r="AB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9"/>
      <c r="X782" s="6"/>
      <c r="Y782" s="6"/>
      <c r="Z782" s="6"/>
      <c r="AA782" s="6"/>
      <c r="AB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9"/>
      <c r="X783" s="6"/>
      <c r="Y783" s="6"/>
      <c r="Z783" s="6"/>
      <c r="AA783" s="6"/>
      <c r="AB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9"/>
      <c r="X784" s="6"/>
      <c r="Y784" s="6"/>
      <c r="Z784" s="6"/>
      <c r="AA784" s="6"/>
      <c r="AB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9"/>
      <c r="X785" s="6"/>
      <c r="Y785" s="6"/>
      <c r="Z785" s="6"/>
      <c r="AA785" s="6"/>
      <c r="AB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9"/>
      <c r="X786" s="6"/>
      <c r="Y786" s="6"/>
      <c r="Z786" s="6"/>
      <c r="AA786" s="6"/>
      <c r="AB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9"/>
      <c r="X787" s="6"/>
      <c r="Y787" s="6"/>
      <c r="Z787" s="6"/>
      <c r="AA787" s="6"/>
      <c r="AB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9"/>
      <c r="X788" s="6"/>
      <c r="Y788" s="6"/>
      <c r="Z788" s="6"/>
      <c r="AA788" s="6"/>
      <c r="AB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9"/>
      <c r="X789" s="6"/>
      <c r="Y789" s="6"/>
      <c r="Z789" s="6"/>
      <c r="AA789" s="6"/>
      <c r="AB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9"/>
      <c r="X790" s="6"/>
      <c r="Y790" s="6"/>
      <c r="Z790" s="6"/>
      <c r="AA790" s="6"/>
      <c r="AB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9"/>
      <c r="X791" s="6"/>
      <c r="Y791" s="6"/>
      <c r="Z791" s="6"/>
      <c r="AA791" s="6"/>
      <c r="AB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9"/>
      <c r="X792" s="6"/>
      <c r="Y792" s="6"/>
      <c r="Z792" s="6"/>
      <c r="AA792" s="6"/>
      <c r="AB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9"/>
      <c r="X793" s="6"/>
      <c r="Y793" s="6"/>
      <c r="Z793" s="6"/>
      <c r="AA793" s="6"/>
      <c r="AB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9"/>
      <c r="X794" s="6"/>
      <c r="Y794" s="6"/>
      <c r="Z794" s="6"/>
      <c r="AA794" s="6"/>
      <c r="AB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9"/>
      <c r="X795" s="6"/>
      <c r="Y795" s="6"/>
      <c r="Z795" s="6"/>
      <c r="AA795" s="6"/>
      <c r="AB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9"/>
      <c r="X796" s="6"/>
      <c r="Y796" s="6"/>
      <c r="Z796" s="6"/>
      <c r="AA796" s="6"/>
      <c r="AB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9"/>
      <c r="X797" s="6"/>
      <c r="Y797" s="6"/>
      <c r="Z797" s="6"/>
      <c r="AA797" s="6"/>
      <c r="AB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9"/>
      <c r="X798" s="6"/>
      <c r="Y798" s="6"/>
      <c r="Z798" s="6"/>
      <c r="AA798" s="6"/>
      <c r="AB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9"/>
      <c r="X799" s="6"/>
      <c r="Y799" s="6"/>
      <c r="Z799" s="6"/>
      <c r="AA799" s="6"/>
      <c r="AB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9"/>
      <c r="X800" s="6"/>
      <c r="Y800" s="6"/>
      <c r="Z800" s="6"/>
      <c r="AA800" s="6"/>
      <c r="AB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9"/>
      <c r="X801" s="6"/>
      <c r="Y801" s="6"/>
      <c r="Z801" s="6"/>
      <c r="AA801" s="6"/>
      <c r="AB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9"/>
      <c r="X802" s="6"/>
      <c r="Y802" s="6"/>
      <c r="Z802" s="6"/>
      <c r="AA802" s="6"/>
      <c r="AB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9"/>
      <c r="X803" s="6"/>
      <c r="Y803" s="6"/>
      <c r="Z803" s="6"/>
      <c r="AA803" s="6"/>
      <c r="AB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9"/>
      <c r="X804" s="6"/>
      <c r="Y804" s="6"/>
      <c r="Z804" s="6"/>
      <c r="AA804" s="6"/>
      <c r="AB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9"/>
      <c r="X805" s="6"/>
      <c r="Y805" s="6"/>
      <c r="Z805" s="6"/>
      <c r="AA805" s="6"/>
      <c r="AB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9"/>
      <c r="X806" s="6"/>
      <c r="Y806" s="6"/>
      <c r="Z806" s="6"/>
      <c r="AA806" s="6"/>
      <c r="AB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9"/>
      <c r="X807" s="6"/>
      <c r="Y807" s="6"/>
      <c r="Z807" s="6"/>
      <c r="AA807" s="6"/>
      <c r="AB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9"/>
      <c r="X808" s="6"/>
      <c r="Y808" s="6"/>
      <c r="Z808" s="6"/>
      <c r="AA808" s="6"/>
      <c r="AB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9"/>
      <c r="X809" s="6"/>
      <c r="Y809" s="6"/>
      <c r="Z809" s="6"/>
      <c r="AA809" s="6"/>
      <c r="AB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9"/>
      <c r="X810" s="6"/>
      <c r="Y810" s="6"/>
      <c r="Z810" s="6"/>
      <c r="AA810" s="6"/>
      <c r="AB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9"/>
      <c r="X811" s="6"/>
      <c r="Y811" s="6"/>
      <c r="Z811" s="6"/>
      <c r="AA811" s="6"/>
      <c r="AB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9"/>
      <c r="X812" s="6"/>
      <c r="Y812" s="6"/>
      <c r="Z812" s="6"/>
      <c r="AA812" s="6"/>
      <c r="AB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9"/>
      <c r="X813" s="6"/>
      <c r="Y813" s="6"/>
      <c r="Z813" s="6"/>
      <c r="AA813" s="6"/>
      <c r="AB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9"/>
      <c r="X814" s="6"/>
      <c r="Y814" s="6"/>
      <c r="Z814" s="6"/>
      <c r="AA814" s="6"/>
      <c r="AB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9"/>
      <c r="X815" s="6"/>
      <c r="Y815" s="6"/>
      <c r="Z815" s="6"/>
      <c r="AA815" s="6"/>
      <c r="AB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9"/>
      <c r="X816" s="6"/>
      <c r="Y816" s="6"/>
      <c r="Z816" s="6"/>
      <c r="AA816" s="6"/>
      <c r="AB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9"/>
      <c r="X817" s="6"/>
      <c r="Y817" s="6"/>
      <c r="Z817" s="6"/>
      <c r="AA817" s="6"/>
      <c r="AB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9"/>
      <c r="X818" s="6"/>
      <c r="Y818" s="6"/>
      <c r="Z818" s="6"/>
      <c r="AA818" s="6"/>
      <c r="AB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9"/>
      <c r="X819" s="6"/>
      <c r="Y819" s="6"/>
      <c r="Z819" s="6"/>
      <c r="AA819" s="6"/>
      <c r="AB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9"/>
      <c r="X820" s="6"/>
      <c r="Y820" s="6"/>
      <c r="Z820" s="6"/>
      <c r="AA820" s="6"/>
      <c r="AB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9"/>
      <c r="X821" s="6"/>
      <c r="Y821" s="6"/>
      <c r="Z821" s="6"/>
      <c r="AA821" s="6"/>
      <c r="AB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9"/>
      <c r="X822" s="6"/>
      <c r="Y822" s="6"/>
      <c r="Z822" s="6"/>
      <c r="AA822" s="6"/>
      <c r="AB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9"/>
      <c r="X823" s="6"/>
      <c r="Y823" s="6"/>
      <c r="Z823" s="6"/>
      <c r="AA823" s="6"/>
      <c r="AB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9"/>
      <c r="X824" s="6"/>
      <c r="Y824" s="6"/>
      <c r="Z824" s="6"/>
      <c r="AA824" s="6"/>
      <c r="AB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9"/>
      <c r="X825" s="6"/>
      <c r="Y825" s="6"/>
      <c r="Z825" s="6"/>
      <c r="AA825" s="6"/>
      <c r="AB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9"/>
      <c r="X826" s="6"/>
      <c r="Y826" s="6"/>
      <c r="Z826" s="6"/>
      <c r="AA826" s="6"/>
      <c r="AB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9"/>
      <c r="X827" s="6"/>
      <c r="Y827" s="6"/>
      <c r="Z827" s="6"/>
      <c r="AA827" s="6"/>
      <c r="AB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9"/>
      <c r="X828" s="6"/>
      <c r="Y828" s="6"/>
      <c r="Z828" s="6"/>
      <c r="AA828" s="6"/>
      <c r="AB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9"/>
      <c r="X829" s="6"/>
      <c r="Y829" s="6"/>
      <c r="Z829" s="6"/>
      <c r="AA829" s="6"/>
      <c r="AB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9"/>
      <c r="X830" s="6"/>
      <c r="Y830" s="6"/>
      <c r="Z830" s="6"/>
      <c r="AA830" s="6"/>
      <c r="AB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9"/>
      <c r="X831" s="6"/>
      <c r="Y831" s="6"/>
      <c r="Z831" s="6"/>
      <c r="AA831" s="6"/>
      <c r="AB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9"/>
      <c r="X832" s="6"/>
      <c r="Y832" s="6"/>
      <c r="Z832" s="6"/>
      <c r="AA832" s="6"/>
      <c r="AB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9"/>
      <c r="X833" s="6"/>
      <c r="Y833" s="6"/>
      <c r="Z833" s="6"/>
      <c r="AA833" s="6"/>
      <c r="AB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9"/>
      <c r="X834" s="6"/>
      <c r="Y834" s="6"/>
      <c r="Z834" s="6"/>
      <c r="AA834" s="6"/>
      <c r="AB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9"/>
      <c r="X835" s="6"/>
      <c r="Y835" s="6"/>
      <c r="Z835" s="6"/>
      <c r="AA835" s="6"/>
      <c r="AB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9"/>
      <c r="X836" s="6"/>
      <c r="Y836" s="6"/>
      <c r="Z836" s="6"/>
      <c r="AA836" s="6"/>
      <c r="AB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9"/>
      <c r="X837" s="6"/>
      <c r="Y837" s="6"/>
      <c r="Z837" s="6"/>
      <c r="AA837" s="6"/>
      <c r="AB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9"/>
      <c r="X838" s="6"/>
      <c r="Y838" s="6"/>
      <c r="Z838" s="6"/>
      <c r="AA838" s="6"/>
      <c r="AB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9"/>
      <c r="X839" s="6"/>
      <c r="Y839" s="6"/>
      <c r="Z839" s="6"/>
      <c r="AA839" s="6"/>
      <c r="AB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9"/>
      <c r="X840" s="6"/>
      <c r="Y840" s="6"/>
      <c r="Z840" s="6"/>
      <c r="AA840" s="6"/>
      <c r="AB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9"/>
      <c r="X841" s="6"/>
      <c r="Y841" s="6"/>
      <c r="Z841" s="6"/>
      <c r="AA841" s="6"/>
      <c r="AB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9"/>
      <c r="X842" s="6"/>
      <c r="Y842" s="6"/>
      <c r="Z842" s="6"/>
      <c r="AA842" s="6"/>
      <c r="AB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9"/>
      <c r="X843" s="6"/>
      <c r="Y843" s="6"/>
      <c r="Z843" s="6"/>
      <c r="AA843" s="6"/>
      <c r="AB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9"/>
      <c r="X844" s="6"/>
      <c r="Y844" s="6"/>
      <c r="Z844" s="6"/>
      <c r="AA844" s="6"/>
      <c r="AB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9"/>
      <c r="X845" s="6"/>
      <c r="Y845" s="6"/>
      <c r="Z845" s="6"/>
      <c r="AA845" s="6"/>
      <c r="AB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9"/>
      <c r="X846" s="6"/>
      <c r="Y846" s="6"/>
      <c r="Z846" s="6"/>
      <c r="AA846" s="6"/>
      <c r="AB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9"/>
      <c r="X847" s="6"/>
      <c r="Y847" s="6"/>
      <c r="Z847" s="6"/>
      <c r="AA847" s="6"/>
      <c r="AB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9"/>
      <c r="X848" s="6"/>
      <c r="Y848" s="6"/>
      <c r="Z848" s="6"/>
      <c r="AA848" s="6"/>
      <c r="AB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9"/>
      <c r="X849" s="6"/>
      <c r="Y849" s="6"/>
      <c r="Z849" s="6"/>
      <c r="AA849" s="6"/>
      <c r="AB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9"/>
      <c r="X850" s="6"/>
      <c r="Y850" s="6"/>
      <c r="Z850" s="6"/>
      <c r="AA850" s="6"/>
      <c r="AB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9"/>
      <c r="X851" s="6"/>
      <c r="Y851" s="6"/>
      <c r="Z851" s="6"/>
      <c r="AA851" s="6"/>
      <c r="AB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9"/>
      <c r="X852" s="6"/>
      <c r="Y852" s="6"/>
      <c r="Z852" s="6"/>
      <c r="AA852" s="6"/>
      <c r="AB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9"/>
      <c r="X853" s="6"/>
      <c r="Y853" s="6"/>
      <c r="Z853" s="6"/>
      <c r="AA853" s="6"/>
      <c r="AB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9"/>
      <c r="X854" s="6"/>
      <c r="Y854" s="6"/>
      <c r="Z854" s="6"/>
      <c r="AA854" s="6"/>
      <c r="AB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9"/>
      <c r="X855" s="6"/>
      <c r="Y855" s="6"/>
      <c r="Z855" s="6"/>
      <c r="AA855" s="6"/>
      <c r="AB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9"/>
      <c r="X856" s="6"/>
      <c r="Y856" s="6"/>
      <c r="Z856" s="6"/>
      <c r="AA856" s="6"/>
      <c r="AB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9"/>
      <c r="X857" s="6"/>
      <c r="Y857" s="6"/>
      <c r="Z857" s="6"/>
      <c r="AA857" s="6"/>
      <c r="AB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9"/>
      <c r="X858" s="6"/>
      <c r="Y858" s="6"/>
      <c r="Z858" s="6"/>
      <c r="AA858" s="6"/>
      <c r="AB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9"/>
      <c r="X859" s="6"/>
      <c r="Y859" s="6"/>
      <c r="Z859" s="6"/>
      <c r="AA859" s="6"/>
      <c r="AB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9"/>
      <c r="X860" s="6"/>
      <c r="Y860" s="6"/>
      <c r="Z860" s="6"/>
      <c r="AA860" s="6"/>
      <c r="AB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9"/>
      <c r="X861" s="6"/>
      <c r="Y861" s="6"/>
      <c r="Z861" s="6"/>
      <c r="AA861" s="6"/>
      <c r="AB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9"/>
      <c r="X862" s="6"/>
      <c r="Y862" s="6"/>
      <c r="Z862" s="6"/>
      <c r="AA862" s="6"/>
      <c r="AB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9"/>
      <c r="X863" s="6"/>
      <c r="Y863" s="6"/>
      <c r="Z863" s="6"/>
      <c r="AA863" s="6"/>
      <c r="AB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9"/>
      <c r="X864" s="6"/>
      <c r="Y864" s="6"/>
      <c r="Z864" s="6"/>
      <c r="AA864" s="6"/>
      <c r="AB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9"/>
      <c r="X865" s="6"/>
      <c r="Y865" s="6"/>
      <c r="Z865" s="6"/>
      <c r="AA865" s="6"/>
      <c r="AB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9"/>
      <c r="X866" s="6"/>
      <c r="Y866" s="6"/>
      <c r="Z866" s="6"/>
      <c r="AA866" s="6"/>
      <c r="AB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9"/>
      <c r="X867" s="6"/>
      <c r="Y867" s="6"/>
      <c r="Z867" s="6"/>
      <c r="AA867" s="6"/>
      <c r="AB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9"/>
      <c r="X868" s="6"/>
      <c r="Y868" s="6"/>
      <c r="Z868" s="6"/>
      <c r="AA868" s="6"/>
      <c r="AB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9"/>
      <c r="X869" s="6"/>
      <c r="Y869" s="6"/>
      <c r="Z869" s="6"/>
      <c r="AA869" s="6"/>
      <c r="AB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9"/>
      <c r="X870" s="6"/>
      <c r="Y870" s="6"/>
      <c r="Z870" s="6"/>
      <c r="AA870" s="6"/>
      <c r="AB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9"/>
      <c r="X871" s="6"/>
      <c r="Y871" s="6"/>
      <c r="Z871" s="6"/>
      <c r="AA871" s="6"/>
      <c r="AB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9"/>
      <c r="X872" s="6"/>
      <c r="Y872" s="6"/>
      <c r="Z872" s="6"/>
      <c r="AA872" s="6"/>
      <c r="AB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9"/>
      <c r="X873" s="6"/>
      <c r="Y873" s="6"/>
      <c r="Z873" s="6"/>
      <c r="AA873" s="6"/>
      <c r="AB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9"/>
      <c r="X874" s="6"/>
      <c r="Y874" s="6"/>
      <c r="Z874" s="6"/>
      <c r="AA874" s="6"/>
      <c r="AB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9"/>
      <c r="X875" s="6"/>
      <c r="Y875" s="6"/>
      <c r="Z875" s="6"/>
      <c r="AA875" s="6"/>
      <c r="AB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9"/>
      <c r="X876" s="6"/>
      <c r="Y876" s="6"/>
      <c r="Z876" s="6"/>
      <c r="AA876" s="6"/>
      <c r="AB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9"/>
      <c r="X877" s="6"/>
      <c r="Y877" s="6"/>
      <c r="Z877" s="6"/>
      <c r="AA877" s="6"/>
      <c r="AB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9"/>
      <c r="X878" s="6"/>
      <c r="Y878" s="6"/>
      <c r="Z878" s="6"/>
      <c r="AA878" s="6"/>
      <c r="AB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9"/>
      <c r="X879" s="6"/>
      <c r="Y879" s="6"/>
      <c r="Z879" s="6"/>
      <c r="AA879" s="6"/>
      <c r="AB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9"/>
      <c r="X880" s="6"/>
      <c r="Y880" s="6"/>
      <c r="Z880" s="6"/>
      <c r="AA880" s="6"/>
      <c r="AB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9"/>
      <c r="X881" s="6"/>
      <c r="Y881" s="6"/>
      <c r="Z881" s="6"/>
      <c r="AA881" s="6"/>
      <c r="AB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9"/>
      <c r="X882" s="6"/>
      <c r="Y882" s="6"/>
      <c r="Z882" s="6"/>
      <c r="AA882" s="6"/>
      <c r="AB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9"/>
      <c r="X883" s="6"/>
      <c r="Y883" s="6"/>
      <c r="Z883" s="6"/>
      <c r="AA883" s="6"/>
      <c r="AB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9"/>
      <c r="X884" s="6"/>
      <c r="Y884" s="6"/>
      <c r="Z884" s="6"/>
      <c r="AA884" s="6"/>
      <c r="AB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9"/>
      <c r="X885" s="6"/>
      <c r="Y885" s="6"/>
      <c r="Z885" s="6"/>
      <c r="AA885" s="6"/>
      <c r="AB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9"/>
      <c r="X886" s="6"/>
      <c r="Y886" s="6"/>
      <c r="Z886" s="6"/>
      <c r="AA886" s="6"/>
      <c r="AB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9"/>
      <c r="X887" s="6"/>
      <c r="Y887" s="6"/>
      <c r="Z887" s="6"/>
      <c r="AA887" s="6"/>
      <c r="AB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9"/>
      <c r="X888" s="6"/>
      <c r="Y888" s="6"/>
      <c r="Z888" s="6"/>
      <c r="AA888" s="6"/>
      <c r="AB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9"/>
      <c r="X889" s="6"/>
      <c r="Y889" s="6"/>
      <c r="Z889" s="6"/>
      <c r="AA889" s="6"/>
      <c r="AB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9"/>
      <c r="X890" s="6"/>
      <c r="Y890" s="6"/>
      <c r="Z890" s="6"/>
      <c r="AA890" s="6"/>
      <c r="AB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9"/>
      <c r="X891" s="6"/>
      <c r="Y891" s="6"/>
      <c r="Z891" s="6"/>
      <c r="AA891" s="6"/>
      <c r="AB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9"/>
      <c r="X892" s="6"/>
      <c r="Y892" s="6"/>
      <c r="Z892" s="6"/>
      <c r="AA892" s="6"/>
      <c r="AB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9"/>
      <c r="X893" s="6"/>
      <c r="Y893" s="6"/>
      <c r="Z893" s="6"/>
      <c r="AA893" s="6"/>
      <c r="AB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9"/>
      <c r="X894" s="6"/>
      <c r="Y894" s="6"/>
      <c r="Z894" s="6"/>
      <c r="AA894" s="6"/>
      <c r="AB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9"/>
      <c r="X895" s="6"/>
      <c r="Y895" s="6"/>
      <c r="Z895" s="6"/>
      <c r="AA895" s="6"/>
      <c r="AB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9"/>
      <c r="X896" s="6"/>
      <c r="Y896" s="6"/>
      <c r="Z896" s="6"/>
      <c r="AA896" s="6"/>
      <c r="AB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9"/>
      <c r="X897" s="6"/>
      <c r="Y897" s="6"/>
      <c r="Z897" s="6"/>
      <c r="AA897" s="6"/>
      <c r="AB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9"/>
      <c r="X898" s="6"/>
      <c r="Y898" s="6"/>
      <c r="Z898" s="6"/>
      <c r="AA898" s="6"/>
      <c r="AB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9"/>
      <c r="X899" s="6"/>
      <c r="Y899" s="6"/>
      <c r="Z899" s="6"/>
      <c r="AA899" s="6"/>
      <c r="AB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9"/>
      <c r="X900" s="6"/>
      <c r="Y900" s="6"/>
      <c r="Z900" s="6"/>
      <c r="AA900" s="6"/>
      <c r="AB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9"/>
      <c r="X901" s="6"/>
      <c r="Y901" s="6"/>
      <c r="Z901" s="6"/>
      <c r="AA901" s="6"/>
      <c r="AB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9"/>
      <c r="X902" s="6"/>
      <c r="Y902" s="6"/>
      <c r="Z902" s="6"/>
      <c r="AA902" s="6"/>
      <c r="AB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9"/>
      <c r="X903" s="6"/>
      <c r="Y903" s="6"/>
      <c r="Z903" s="6"/>
      <c r="AA903" s="6"/>
      <c r="AB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9"/>
      <c r="X904" s="6"/>
      <c r="Y904" s="6"/>
      <c r="Z904" s="6"/>
      <c r="AA904" s="6"/>
      <c r="AB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9"/>
      <c r="X905" s="6"/>
      <c r="Y905" s="6"/>
      <c r="Z905" s="6"/>
      <c r="AA905" s="6"/>
      <c r="AB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9"/>
      <c r="X906" s="6"/>
      <c r="Y906" s="6"/>
      <c r="Z906" s="6"/>
      <c r="AA906" s="6"/>
      <c r="AB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9"/>
      <c r="X907" s="6"/>
      <c r="Y907" s="6"/>
      <c r="Z907" s="6"/>
      <c r="AA907" s="6"/>
      <c r="AB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9"/>
      <c r="X908" s="6"/>
      <c r="Y908" s="6"/>
      <c r="Z908" s="6"/>
      <c r="AA908" s="6"/>
      <c r="AB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9"/>
      <c r="X909" s="6"/>
      <c r="Y909" s="6"/>
      <c r="Z909" s="6"/>
      <c r="AA909" s="6"/>
      <c r="AB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9"/>
      <c r="X910" s="6"/>
      <c r="Y910" s="6"/>
      <c r="Z910" s="6"/>
      <c r="AA910" s="6"/>
      <c r="AB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9"/>
      <c r="X911" s="6"/>
      <c r="Y911" s="6"/>
      <c r="Z911" s="6"/>
      <c r="AA911" s="6"/>
      <c r="AB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9"/>
      <c r="X912" s="6"/>
      <c r="Y912" s="6"/>
      <c r="Z912" s="6"/>
      <c r="AA912" s="6"/>
      <c r="AB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9"/>
      <c r="X913" s="6"/>
      <c r="Y913" s="6"/>
      <c r="Z913" s="6"/>
      <c r="AA913" s="6"/>
      <c r="AB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9"/>
      <c r="X914" s="6"/>
      <c r="Y914" s="6"/>
      <c r="Z914" s="6"/>
      <c r="AA914" s="6"/>
      <c r="AB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9"/>
      <c r="X915" s="6"/>
      <c r="Y915" s="6"/>
      <c r="Z915" s="6"/>
      <c r="AA915" s="6"/>
      <c r="AB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9"/>
      <c r="X916" s="6"/>
      <c r="Y916" s="6"/>
      <c r="Z916" s="6"/>
      <c r="AA916" s="6"/>
      <c r="AB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9"/>
      <c r="X917" s="6"/>
      <c r="Y917" s="6"/>
      <c r="Z917" s="6"/>
      <c r="AA917" s="6"/>
      <c r="AB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9"/>
      <c r="X918" s="6"/>
      <c r="Y918" s="6"/>
      <c r="Z918" s="6"/>
      <c r="AA918" s="6"/>
      <c r="AB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9"/>
      <c r="X919" s="6"/>
      <c r="Y919" s="6"/>
      <c r="Z919" s="6"/>
      <c r="AA919" s="6"/>
      <c r="AB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9"/>
      <c r="X920" s="6"/>
      <c r="Y920" s="6"/>
      <c r="Z920" s="6"/>
      <c r="AA920" s="6"/>
      <c r="AB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9"/>
      <c r="X921" s="6"/>
      <c r="Y921" s="6"/>
      <c r="Z921" s="6"/>
      <c r="AA921" s="6"/>
      <c r="AB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9"/>
      <c r="X922" s="6"/>
      <c r="Y922" s="6"/>
      <c r="Z922" s="6"/>
      <c r="AA922" s="6"/>
      <c r="AB922" s="6"/>
    </row>
  </sheetData>
  <autoFilter ref="$A$1:$AB$92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4.43" defaultRowHeight="15.75"/>
  <cols>
    <col customWidth="1" min="11" max="11" width="20.57"/>
    <col customWidth="1" min="21" max="21" width="23.57"/>
  </cols>
  <sheetData>
    <row r="1">
      <c r="A1" s="10"/>
      <c r="B1" s="10" t="s">
        <v>112</v>
      </c>
      <c r="C1" s="1" t="s">
        <v>1</v>
      </c>
      <c r="D1" s="10" t="s">
        <v>113</v>
      </c>
      <c r="E1" s="10" t="s">
        <v>114</v>
      </c>
      <c r="F1" s="1" t="s">
        <v>115</v>
      </c>
      <c r="G1" s="1" t="s">
        <v>116</v>
      </c>
      <c r="H1" s="1" t="s">
        <v>117</v>
      </c>
      <c r="I1" s="1" t="s">
        <v>10</v>
      </c>
      <c r="J1" s="1" t="s">
        <v>118</v>
      </c>
      <c r="K1" s="1" t="s">
        <v>119</v>
      </c>
      <c r="L1" s="1" t="s">
        <v>120</v>
      </c>
      <c r="M1" s="1" t="s">
        <v>121</v>
      </c>
      <c r="N1" s="11" t="s">
        <v>122</v>
      </c>
      <c r="O1" s="11" t="s">
        <v>123</v>
      </c>
      <c r="P1" s="11" t="s">
        <v>124</v>
      </c>
      <c r="Q1" s="11" t="s">
        <v>125</v>
      </c>
      <c r="R1" s="11" t="s">
        <v>126</v>
      </c>
      <c r="S1" s="12" t="s">
        <v>127</v>
      </c>
      <c r="T1" s="12" t="s">
        <v>128</v>
      </c>
      <c r="U1" s="1" t="s">
        <v>129</v>
      </c>
    </row>
    <row r="2">
      <c r="A2" s="13" t="s">
        <v>130</v>
      </c>
      <c r="C2" s="5" t="s">
        <v>131</v>
      </c>
      <c r="D2" s="5" t="s">
        <v>132</v>
      </c>
      <c r="E2" s="5" t="s">
        <v>133</v>
      </c>
      <c r="F2" s="5" t="s">
        <v>32</v>
      </c>
      <c r="G2" s="14" t="s">
        <v>134</v>
      </c>
      <c r="H2" s="5" t="s">
        <v>135</v>
      </c>
      <c r="I2" s="5" t="s">
        <v>136</v>
      </c>
      <c r="J2" s="6"/>
      <c r="K2" s="5"/>
      <c r="N2" s="15" t="s">
        <v>29</v>
      </c>
      <c r="O2" s="16"/>
      <c r="P2" s="16"/>
      <c r="Q2" s="16"/>
      <c r="R2" s="16"/>
      <c r="S2" s="17"/>
      <c r="T2" s="17"/>
      <c r="U2" s="6"/>
    </row>
    <row r="3">
      <c r="A3" s="14" t="s">
        <v>137</v>
      </c>
      <c r="B3" s="18" t="s">
        <v>138</v>
      </c>
      <c r="C3" s="5" t="s">
        <v>139</v>
      </c>
      <c r="D3" s="5" t="s">
        <v>140</v>
      </c>
      <c r="E3" s="5" t="s">
        <v>141</v>
      </c>
      <c r="F3" s="5" t="s">
        <v>52</v>
      </c>
      <c r="G3" s="5" t="s">
        <v>142</v>
      </c>
      <c r="H3" s="5" t="s">
        <v>143</v>
      </c>
      <c r="I3" s="5" t="s">
        <v>48</v>
      </c>
      <c r="J3" s="14" t="s">
        <v>144</v>
      </c>
      <c r="K3" s="5" t="s">
        <v>145</v>
      </c>
      <c r="L3" s="5"/>
      <c r="M3" s="5"/>
      <c r="N3" s="16"/>
      <c r="O3" s="16"/>
      <c r="P3" s="16"/>
      <c r="Q3" s="16"/>
      <c r="R3" s="16"/>
      <c r="S3" s="16"/>
      <c r="T3" s="16"/>
      <c r="U3" s="6"/>
      <c r="V3" s="6"/>
      <c r="W3" s="6"/>
      <c r="X3" s="6"/>
      <c r="Y3" s="6"/>
      <c r="Z3" s="6"/>
    </row>
    <row r="4">
      <c r="A4" s="13" t="s">
        <v>130</v>
      </c>
      <c r="B4" s="5" t="s">
        <v>146</v>
      </c>
      <c r="C4" s="5" t="s">
        <v>147</v>
      </c>
      <c r="D4" s="5" t="s">
        <v>148</v>
      </c>
      <c r="E4" s="5" t="s">
        <v>149</v>
      </c>
      <c r="F4" s="5" t="s">
        <v>52</v>
      </c>
      <c r="G4" s="14" t="s">
        <v>150</v>
      </c>
      <c r="H4" s="5" t="s">
        <v>151</v>
      </c>
      <c r="I4" s="5" t="s">
        <v>152</v>
      </c>
      <c r="J4" s="5" t="s">
        <v>153</v>
      </c>
      <c r="K4" s="5" t="s">
        <v>145</v>
      </c>
      <c r="L4" s="5"/>
      <c r="M4" s="5"/>
      <c r="N4" s="19" t="s">
        <v>27</v>
      </c>
      <c r="O4" s="19" t="s">
        <v>86</v>
      </c>
      <c r="P4" s="19" t="s">
        <v>56</v>
      </c>
      <c r="Q4" s="19" t="s">
        <v>25</v>
      </c>
      <c r="R4" s="19"/>
      <c r="S4" s="19"/>
      <c r="T4" s="19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>
      <c r="A5" s="14" t="s">
        <v>137</v>
      </c>
      <c r="B5" s="18" t="s">
        <v>154</v>
      </c>
      <c r="C5" s="5" t="s">
        <v>155</v>
      </c>
      <c r="D5" s="5" t="s">
        <v>156</v>
      </c>
      <c r="E5" s="5" t="s">
        <v>157</v>
      </c>
      <c r="F5" s="5" t="s">
        <v>158</v>
      </c>
      <c r="G5" s="5" t="s">
        <v>159</v>
      </c>
      <c r="H5" s="5" t="s">
        <v>160</v>
      </c>
      <c r="I5" s="5" t="s">
        <v>161</v>
      </c>
      <c r="J5" s="5" t="s">
        <v>153</v>
      </c>
      <c r="K5" s="5" t="s">
        <v>145</v>
      </c>
      <c r="L5" s="5"/>
      <c r="M5" s="5"/>
      <c r="N5" s="15" t="s">
        <v>27</v>
      </c>
      <c r="O5" s="15" t="s">
        <v>86</v>
      </c>
      <c r="P5" s="15" t="s">
        <v>56</v>
      </c>
      <c r="Q5" s="15" t="s">
        <v>25</v>
      </c>
      <c r="R5" s="15"/>
      <c r="S5" s="15"/>
      <c r="T5" s="15"/>
      <c r="U5" s="6"/>
      <c r="V5" s="6"/>
      <c r="W5" s="6"/>
      <c r="X5" s="6"/>
      <c r="Y5" s="6"/>
      <c r="Z5" s="6"/>
    </row>
    <row r="6">
      <c r="A6" s="14" t="s">
        <v>137</v>
      </c>
      <c r="B6" s="18" t="s">
        <v>162</v>
      </c>
      <c r="C6" s="5" t="s">
        <v>163</v>
      </c>
      <c r="D6" s="5" t="s">
        <v>164</v>
      </c>
      <c r="E6" s="5" t="s">
        <v>165</v>
      </c>
      <c r="F6" s="5" t="s">
        <v>166</v>
      </c>
      <c r="G6" s="5" t="s">
        <v>167</v>
      </c>
      <c r="H6" s="5" t="s">
        <v>168</v>
      </c>
      <c r="I6" s="5" t="s">
        <v>161</v>
      </c>
      <c r="J6" s="14" t="s">
        <v>144</v>
      </c>
      <c r="K6" s="5" t="s">
        <v>153</v>
      </c>
      <c r="L6" s="5"/>
      <c r="M6" s="5"/>
      <c r="N6" s="15" t="s">
        <v>27</v>
      </c>
      <c r="O6" s="15" t="s">
        <v>29</v>
      </c>
      <c r="P6" s="15" t="s">
        <v>26</v>
      </c>
      <c r="Q6" s="15" t="s">
        <v>86</v>
      </c>
      <c r="R6" s="15" t="s">
        <v>56</v>
      </c>
      <c r="S6" s="15" t="s">
        <v>25</v>
      </c>
      <c r="T6" s="15"/>
      <c r="U6" s="6"/>
      <c r="V6" s="6"/>
      <c r="W6" s="6"/>
      <c r="X6" s="6"/>
      <c r="Y6" s="6"/>
      <c r="Z6" s="6"/>
    </row>
    <row r="7">
      <c r="A7" s="14" t="s">
        <v>137</v>
      </c>
      <c r="B7" s="18" t="s">
        <v>169</v>
      </c>
      <c r="C7" s="5" t="s">
        <v>170</v>
      </c>
      <c r="D7" s="5" t="s">
        <v>171</v>
      </c>
      <c r="E7" s="5" t="s">
        <v>172</v>
      </c>
      <c r="F7" s="5" t="s">
        <v>173</v>
      </c>
      <c r="G7" s="5" t="s">
        <v>174</v>
      </c>
      <c r="H7" s="5" t="s">
        <v>175</v>
      </c>
      <c r="I7" s="5" t="s">
        <v>161</v>
      </c>
      <c r="J7" s="5" t="s">
        <v>145</v>
      </c>
      <c r="K7" s="5"/>
      <c r="L7" s="5"/>
      <c r="M7" s="5"/>
      <c r="N7" s="15" t="s">
        <v>27</v>
      </c>
      <c r="O7" s="15" t="s">
        <v>26</v>
      </c>
      <c r="P7" s="15" t="s">
        <v>60</v>
      </c>
      <c r="Q7" s="15"/>
      <c r="R7" s="15"/>
      <c r="S7" s="15"/>
      <c r="T7" s="15"/>
      <c r="U7" s="6"/>
      <c r="V7" s="6"/>
      <c r="W7" s="6"/>
      <c r="X7" s="6"/>
      <c r="Y7" s="6"/>
      <c r="Z7" s="6"/>
    </row>
    <row r="8">
      <c r="A8" s="14" t="s">
        <v>137</v>
      </c>
      <c r="B8" s="18" t="s">
        <v>176</v>
      </c>
      <c r="C8" s="5" t="s">
        <v>177</v>
      </c>
      <c r="D8" s="5" t="s">
        <v>178</v>
      </c>
      <c r="E8" s="5" t="s">
        <v>179</v>
      </c>
      <c r="F8" s="5"/>
      <c r="G8" s="5" t="s">
        <v>180</v>
      </c>
      <c r="H8" s="5" t="s">
        <v>160</v>
      </c>
      <c r="I8" s="5"/>
      <c r="J8" s="5" t="s">
        <v>153</v>
      </c>
      <c r="K8" s="5"/>
      <c r="L8" s="5"/>
      <c r="M8" s="5"/>
      <c r="N8" s="15" t="s">
        <v>27</v>
      </c>
      <c r="O8" s="15" t="s">
        <v>25</v>
      </c>
      <c r="P8" s="15" t="s">
        <v>60</v>
      </c>
      <c r="Q8" s="15"/>
      <c r="R8" s="15"/>
      <c r="S8" s="15"/>
      <c r="T8" s="15"/>
      <c r="U8" s="6"/>
      <c r="V8" s="6"/>
      <c r="W8" s="6"/>
      <c r="X8" s="6"/>
      <c r="Y8" s="6"/>
      <c r="Z8" s="6"/>
    </row>
    <row r="9">
      <c r="A9" s="13" t="s">
        <v>130</v>
      </c>
      <c r="C9" s="5" t="s">
        <v>181</v>
      </c>
      <c r="D9" s="5" t="s">
        <v>182</v>
      </c>
      <c r="E9" s="5" t="s">
        <v>183</v>
      </c>
      <c r="F9" s="5" t="s">
        <v>32</v>
      </c>
      <c r="G9" s="14" t="s">
        <v>73</v>
      </c>
      <c r="H9" s="5" t="s">
        <v>184</v>
      </c>
      <c r="I9" s="5" t="s">
        <v>152</v>
      </c>
      <c r="J9" s="14" t="s">
        <v>153</v>
      </c>
      <c r="K9" s="20" t="s">
        <v>144</v>
      </c>
      <c r="N9" s="19" t="s">
        <v>27</v>
      </c>
      <c r="O9" s="21" t="s">
        <v>26</v>
      </c>
      <c r="P9" s="16"/>
      <c r="Q9" s="16"/>
      <c r="R9" s="16"/>
      <c r="S9" s="17"/>
      <c r="T9" s="17"/>
      <c r="U9" s="6"/>
    </row>
    <row r="10">
      <c r="A10" s="13" t="s">
        <v>130</v>
      </c>
      <c r="B10" s="5" t="s">
        <v>185</v>
      </c>
      <c r="C10" s="5" t="s">
        <v>186</v>
      </c>
      <c r="D10" s="5" t="s">
        <v>187</v>
      </c>
      <c r="E10" s="5" t="s">
        <v>188</v>
      </c>
      <c r="F10" s="5" t="s">
        <v>189</v>
      </c>
      <c r="G10" s="14" t="s">
        <v>190</v>
      </c>
      <c r="H10" s="5" t="s">
        <v>191</v>
      </c>
      <c r="I10" s="5" t="s">
        <v>192</v>
      </c>
      <c r="J10" s="5" t="s">
        <v>144</v>
      </c>
      <c r="K10" s="5"/>
      <c r="L10" s="5"/>
      <c r="M10" s="5"/>
      <c r="N10" s="19" t="s">
        <v>26</v>
      </c>
      <c r="O10" s="19" t="s">
        <v>144</v>
      </c>
      <c r="P10" s="19"/>
      <c r="Q10" s="19"/>
      <c r="R10" s="19"/>
      <c r="S10" s="19"/>
      <c r="T10" s="19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</row>
    <row r="11">
      <c r="A11" s="14" t="s">
        <v>137</v>
      </c>
      <c r="B11" s="18" t="s">
        <v>193</v>
      </c>
      <c r="C11" s="5" t="s">
        <v>194</v>
      </c>
      <c r="D11" s="5" t="s">
        <v>195</v>
      </c>
      <c r="E11" s="5" t="s">
        <v>196</v>
      </c>
      <c r="F11" s="5" t="s">
        <v>197</v>
      </c>
      <c r="G11" s="14" t="s">
        <v>198</v>
      </c>
      <c r="H11" s="5"/>
      <c r="I11" s="5"/>
      <c r="J11" s="6"/>
      <c r="K11" s="6"/>
      <c r="L11" s="6"/>
      <c r="M11" s="6"/>
      <c r="N11" s="16"/>
      <c r="O11" s="16"/>
      <c r="P11" s="16"/>
      <c r="Q11" s="16"/>
      <c r="R11" s="16"/>
      <c r="S11" s="16"/>
      <c r="T11" s="16"/>
      <c r="U11" s="6"/>
      <c r="V11" s="6"/>
      <c r="W11" s="6"/>
      <c r="X11" s="6"/>
      <c r="Y11" s="6"/>
      <c r="Z11" s="6"/>
    </row>
    <row r="12">
      <c r="A12" s="14" t="s">
        <v>137</v>
      </c>
      <c r="B12" s="18" t="s">
        <v>199</v>
      </c>
      <c r="C12" s="5" t="s">
        <v>200</v>
      </c>
      <c r="D12" s="5" t="s">
        <v>201</v>
      </c>
      <c r="E12" s="5" t="s">
        <v>202</v>
      </c>
      <c r="F12" s="5" t="s">
        <v>52</v>
      </c>
      <c r="G12" s="5" t="s">
        <v>203</v>
      </c>
      <c r="H12" s="5" t="s">
        <v>204</v>
      </c>
      <c r="I12" s="5" t="s">
        <v>48</v>
      </c>
      <c r="J12" s="5" t="s">
        <v>153</v>
      </c>
      <c r="K12" s="5"/>
      <c r="L12" s="5"/>
      <c r="M12" s="5"/>
      <c r="N12" s="16"/>
      <c r="O12" s="16"/>
      <c r="P12" s="16"/>
      <c r="Q12" s="16"/>
      <c r="R12" s="16"/>
      <c r="S12" s="16"/>
      <c r="T12" s="16"/>
      <c r="U12" s="6"/>
      <c r="V12" s="6"/>
      <c r="W12" s="6"/>
      <c r="X12" s="6"/>
      <c r="Y12" s="6"/>
      <c r="Z12" s="6"/>
    </row>
    <row r="13">
      <c r="A13" s="14" t="s">
        <v>137</v>
      </c>
      <c r="B13" s="18" t="s">
        <v>205</v>
      </c>
      <c r="C13" s="5" t="s">
        <v>206</v>
      </c>
      <c r="D13" s="5" t="s">
        <v>207</v>
      </c>
      <c r="E13" s="5" t="s">
        <v>208</v>
      </c>
      <c r="F13" s="5" t="s">
        <v>209</v>
      </c>
      <c r="G13" s="5" t="s">
        <v>159</v>
      </c>
      <c r="H13" s="5" t="s">
        <v>210</v>
      </c>
      <c r="I13" s="5" t="s">
        <v>211</v>
      </c>
      <c r="J13" s="5" t="s">
        <v>153</v>
      </c>
      <c r="K13" s="5"/>
      <c r="L13" s="5"/>
      <c r="M13" s="5"/>
      <c r="N13" s="15" t="s">
        <v>27</v>
      </c>
      <c r="O13" s="15" t="s">
        <v>29</v>
      </c>
      <c r="P13" s="15" t="s">
        <v>26</v>
      </c>
      <c r="Q13" s="15"/>
      <c r="R13" s="15"/>
      <c r="S13" s="15"/>
      <c r="T13" s="15"/>
      <c r="U13" s="6"/>
      <c r="V13" s="6"/>
      <c r="W13" s="6"/>
      <c r="X13" s="6"/>
      <c r="Y13" s="6"/>
      <c r="Z13" s="6"/>
    </row>
    <row r="14">
      <c r="A14" s="14" t="s">
        <v>137</v>
      </c>
      <c r="B14" s="18" t="s">
        <v>212</v>
      </c>
      <c r="C14" s="5" t="s">
        <v>213</v>
      </c>
      <c r="D14" s="5" t="s">
        <v>214</v>
      </c>
      <c r="E14" s="5" t="s">
        <v>215</v>
      </c>
      <c r="F14" s="5" t="s">
        <v>216</v>
      </c>
      <c r="G14" s="5" t="s">
        <v>217</v>
      </c>
      <c r="H14" s="5" t="s">
        <v>218</v>
      </c>
      <c r="I14" s="5"/>
      <c r="J14" s="6"/>
      <c r="K14" s="6"/>
      <c r="L14" s="6"/>
      <c r="M14" s="6"/>
      <c r="N14" s="15" t="s">
        <v>27</v>
      </c>
      <c r="O14" s="15" t="s">
        <v>25</v>
      </c>
      <c r="P14" s="15"/>
      <c r="Q14" s="15"/>
      <c r="R14" s="15"/>
      <c r="S14" s="15"/>
      <c r="T14" s="15"/>
      <c r="U14" s="6"/>
      <c r="V14" s="6"/>
      <c r="W14" s="6"/>
      <c r="X14" s="6"/>
      <c r="Y14" s="6"/>
      <c r="Z14" s="6"/>
    </row>
    <row r="15">
      <c r="A15" s="13" t="s">
        <v>130</v>
      </c>
      <c r="B15" s="5" t="s">
        <v>219</v>
      </c>
      <c r="C15" s="5" t="s">
        <v>220</v>
      </c>
      <c r="D15" s="5" t="s">
        <v>221</v>
      </c>
      <c r="E15" s="5" t="s">
        <v>222</v>
      </c>
      <c r="F15" s="5" t="s">
        <v>223</v>
      </c>
      <c r="G15" s="14" t="s">
        <v>224</v>
      </c>
      <c r="H15" s="5" t="s">
        <v>151</v>
      </c>
      <c r="I15" s="5" t="s">
        <v>48</v>
      </c>
      <c r="J15" s="6"/>
      <c r="K15" s="6"/>
      <c r="L15" s="6"/>
      <c r="M15" s="6"/>
      <c r="N15" s="19" t="s">
        <v>27</v>
      </c>
      <c r="O15" s="19" t="s">
        <v>86</v>
      </c>
      <c r="P15" s="19" t="s">
        <v>60</v>
      </c>
      <c r="Q15" s="19"/>
      <c r="R15" s="19"/>
      <c r="S15" s="19"/>
      <c r="T15" s="19"/>
      <c r="U15" s="5" t="s">
        <v>225</v>
      </c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</row>
    <row r="16">
      <c r="A16" s="13" t="s">
        <v>130</v>
      </c>
      <c r="B16" s="5" t="s">
        <v>226</v>
      </c>
      <c r="C16" s="5" t="s">
        <v>227</v>
      </c>
      <c r="D16" s="5" t="s">
        <v>228</v>
      </c>
      <c r="E16" s="5" t="s">
        <v>229</v>
      </c>
      <c r="F16" s="5" t="s">
        <v>230</v>
      </c>
      <c r="G16" s="14" t="s">
        <v>231</v>
      </c>
      <c r="H16" s="5" t="s">
        <v>184</v>
      </c>
      <c r="I16" s="5" t="s">
        <v>136</v>
      </c>
      <c r="J16" s="5" t="s">
        <v>153</v>
      </c>
      <c r="K16" s="5" t="s">
        <v>145</v>
      </c>
      <c r="L16" s="5" t="s">
        <v>144</v>
      </c>
      <c r="M16" s="5"/>
      <c r="N16" s="16"/>
      <c r="O16" s="16"/>
      <c r="P16" s="16"/>
      <c r="Q16" s="16"/>
      <c r="R16" s="16"/>
      <c r="S16" s="16"/>
      <c r="T16" s="16"/>
      <c r="U16" s="5" t="s">
        <v>46</v>
      </c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</row>
    <row r="17">
      <c r="A17" s="14" t="s">
        <v>137</v>
      </c>
      <c r="B17" s="18" t="s">
        <v>232</v>
      </c>
      <c r="C17" s="5" t="s">
        <v>233</v>
      </c>
      <c r="D17" s="5" t="s">
        <v>234</v>
      </c>
      <c r="E17" s="5" t="s">
        <v>235</v>
      </c>
      <c r="F17" s="5" t="s">
        <v>236</v>
      </c>
      <c r="G17" s="5" t="s">
        <v>237</v>
      </c>
      <c r="H17" s="5" t="s">
        <v>160</v>
      </c>
      <c r="I17" s="5" t="s">
        <v>48</v>
      </c>
      <c r="J17" s="5" t="s">
        <v>145</v>
      </c>
      <c r="K17" s="5" t="s">
        <v>238</v>
      </c>
      <c r="L17" s="5"/>
      <c r="M17" s="5"/>
      <c r="N17" s="15" t="s">
        <v>27</v>
      </c>
      <c r="O17" s="15" t="s">
        <v>29</v>
      </c>
      <c r="P17" s="15" t="s">
        <v>56</v>
      </c>
      <c r="Q17" s="15"/>
      <c r="R17" s="15"/>
      <c r="S17" s="15"/>
      <c r="T17" s="15"/>
      <c r="U17" s="6"/>
      <c r="V17" s="6"/>
      <c r="W17" s="6"/>
      <c r="X17" s="6"/>
      <c r="Y17" s="6"/>
      <c r="Z17" s="6"/>
    </row>
    <row r="18">
      <c r="A18" s="13" t="s">
        <v>130</v>
      </c>
      <c r="C18" s="5" t="s">
        <v>239</v>
      </c>
      <c r="D18" s="5" t="s">
        <v>240</v>
      </c>
      <c r="E18" s="5" t="s">
        <v>241</v>
      </c>
      <c r="F18" s="5" t="s">
        <v>52</v>
      </c>
      <c r="G18" s="14" t="s">
        <v>190</v>
      </c>
      <c r="H18" s="5" t="s">
        <v>151</v>
      </c>
      <c r="I18" s="5" t="s">
        <v>242</v>
      </c>
      <c r="J18" s="5" t="s">
        <v>153</v>
      </c>
      <c r="K18" s="14"/>
      <c r="N18" s="19" t="s">
        <v>27</v>
      </c>
      <c r="O18" s="21" t="s">
        <v>26</v>
      </c>
      <c r="P18" s="21" t="s">
        <v>25</v>
      </c>
      <c r="Q18" s="21" t="s">
        <v>60</v>
      </c>
      <c r="R18" s="16"/>
      <c r="S18" s="17"/>
      <c r="T18" s="17"/>
      <c r="U18" s="6"/>
    </row>
    <row r="19">
      <c r="A19" s="14" t="s">
        <v>137</v>
      </c>
      <c r="B19" s="18" t="s">
        <v>243</v>
      </c>
      <c r="C19" s="5" t="s">
        <v>244</v>
      </c>
      <c r="D19" s="5" t="s">
        <v>245</v>
      </c>
      <c r="E19" s="5" t="s">
        <v>246</v>
      </c>
      <c r="F19" s="5" t="s">
        <v>209</v>
      </c>
      <c r="G19" s="5" t="s">
        <v>247</v>
      </c>
      <c r="H19" s="5" t="s">
        <v>89</v>
      </c>
      <c r="I19" s="5" t="s">
        <v>39</v>
      </c>
      <c r="J19" s="14" t="s">
        <v>144</v>
      </c>
      <c r="K19" s="5" t="s">
        <v>153</v>
      </c>
      <c r="L19" s="5"/>
      <c r="M19" s="5"/>
      <c r="N19" s="15" t="s">
        <v>56</v>
      </c>
      <c r="O19" s="15" t="s">
        <v>60</v>
      </c>
      <c r="P19" s="15"/>
      <c r="Q19" s="15"/>
      <c r="R19" s="15"/>
      <c r="S19" s="15"/>
      <c r="T19" s="15"/>
      <c r="U19" s="6"/>
      <c r="V19" s="6"/>
      <c r="W19" s="6"/>
      <c r="X19" s="6"/>
      <c r="Y19" s="6"/>
      <c r="Z19" s="6"/>
    </row>
    <row r="20">
      <c r="A20" s="13" t="s">
        <v>130</v>
      </c>
      <c r="B20" s="5" t="s">
        <v>248</v>
      </c>
      <c r="C20" s="5" t="s">
        <v>249</v>
      </c>
      <c r="D20" s="5" t="s">
        <v>250</v>
      </c>
      <c r="E20" s="5" t="s">
        <v>251</v>
      </c>
      <c r="F20" s="5" t="s">
        <v>252</v>
      </c>
      <c r="G20" s="14" t="s">
        <v>253</v>
      </c>
      <c r="H20" s="5" t="s">
        <v>254</v>
      </c>
      <c r="I20" s="5" t="s">
        <v>255</v>
      </c>
      <c r="J20" s="5" t="s">
        <v>153</v>
      </c>
      <c r="K20" s="5" t="s">
        <v>145</v>
      </c>
      <c r="L20" s="5" t="s">
        <v>144</v>
      </c>
      <c r="M20" s="5"/>
      <c r="N20" s="19" t="s">
        <v>27</v>
      </c>
      <c r="O20" s="19" t="s">
        <v>29</v>
      </c>
      <c r="P20" s="19" t="s">
        <v>86</v>
      </c>
      <c r="Q20" s="19"/>
      <c r="R20" s="19"/>
      <c r="S20" s="19"/>
      <c r="T20" s="19"/>
      <c r="U20" s="5" t="s">
        <v>256</v>
      </c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</row>
    <row r="21">
      <c r="A21" s="14" t="s">
        <v>137</v>
      </c>
      <c r="B21" s="18" t="s">
        <v>257</v>
      </c>
      <c r="C21" s="5" t="s">
        <v>258</v>
      </c>
      <c r="D21" s="5" t="s">
        <v>259</v>
      </c>
      <c r="E21" s="5" t="s">
        <v>260</v>
      </c>
      <c r="F21" s="5" t="s">
        <v>261</v>
      </c>
      <c r="G21" s="5" t="s">
        <v>262</v>
      </c>
      <c r="H21" s="5" t="s">
        <v>143</v>
      </c>
      <c r="I21" s="5" t="s">
        <v>263</v>
      </c>
      <c r="J21" s="5" t="s">
        <v>145</v>
      </c>
      <c r="K21" s="5"/>
      <c r="L21" s="5"/>
      <c r="M21" s="5"/>
      <c r="N21" s="16"/>
      <c r="O21" s="16"/>
      <c r="P21" s="16"/>
      <c r="Q21" s="16"/>
      <c r="R21" s="16"/>
      <c r="S21" s="16"/>
      <c r="T21" s="16"/>
      <c r="U21" s="6"/>
      <c r="V21" s="6"/>
      <c r="W21" s="6"/>
      <c r="X21" s="6"/>
      <c r="Y21" s="6"/>
      <c r="Z21" s="6"/>
    </row>
    <row r="22">
      <c r="A22" s="14" t="s">
        <v>137</v>
      </c>
      <c r="B22" s="18" t="s">
        <v>264</v>
      </c>
      <c r="C22" s="5" t="s">
        <v>265</v>
      </c>
      <c r="D22" s="5" t="s">
        <v>266</v>
      </c>
      <c r="E22" s="5" t="s">
        <v>267</v>
      </c>
      <c r="F22" s="5" t="s">
        <v>268</v>
      </c>
      <c r="G22" s="5" t="s">
        <v>269</v>
      </c>
      <c r="H22" s="5" t="s">
        <v>160</v>
      </c>
      <c r="I22" s="5" t="s">
        <v>161</v>
      </c>
      <c r="J22" s="14" t="s">
        <v>144</v>
      </c>
      <c r="K22" s="5"/>
      <c r="L22" s="5"/>
      <c r="M22" s="5"/>
      <c r="N22" s="16"/>
      <c r="O22" s="16"/>
      <c r="P22" s="16"/>
      <c r="Q22" s="16"/>
      <c r="R22" s="16"/>
      <c r="S22" s="16"/>
      <c r="T22" s="16"/>
      <c r="U22" s="6"/>
      <c r="V22" s="6"/>
      <c r="W22" s="6"/>
      <c r="X22" s="6"/>
      <c r="Y22" s="6"/>
      <c r="Z22" s="6"/>
    </row>
    <row r="23">
      <c r="A23" s="13" t="s">
        <v>130</v>
      </c>
      <c r="B23" s="5" t="s">
        <v>270</v>
      </c>
      <c r="C23" s="5" t="s">
        <v>271</v>
      </c>
      <c r="D23" s="5" t="s">
        <v>272</v>
      </c>
      <c r="E23" s="5" t="s">
        <v>273</v>
      </c>
      <c r="F23" s="5" t="s">
        <v>57</v>
      </c>
      <c r="G23" s="14" t="s">
        <v>274</v>
      </c>
      <c r="H23" s="5" t="s">
        <v>254</v>
      </c>
      <c r="I23" s="5" t="s">
        <v>152</v>
      </c>
      <c r="J23" s="5" t="s">
        <v>144</v>
      </c>
      <c r="K23" s="5"/>
      <c r="L23" s="5"/>
      <c r="M23" s="5"/>
      <c r="N23" s="19" t="s">
        <v>27</v>
      </c>
      <c r="O23" s="19" t="s">
        <v>56</v>
      </c>
      <c r="P23" s="19"/>
      <c r="Q23" s="19"/>
      <c r="R23" s="19"/>
      <c r="S23" s="19"/>
      <c r="T23" s="19"/>
      <c r="U23" s="5" t="s">
        <v>275</v>
      </c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</row>
    <row r="24">
      <c r="A24" s="14" t="s">
        <v>137</v>
      </c>
      <c r="B24" s="18" t="s">
        <v>276</v>
      </c>
      <c r="C24" s="5" t="s">
        <v>277</v>
      </c>
      <c r="D24" s="5" t="s">
        <v>278</v>
      </c>
      <c r="E24" s="5" t="s">
        <v>279</v>
      </c>
      <c r="F24" s="5" t="s">
        <v>280</v>
      </c>
      <c r="G24" s="5" t="s">
        <v>281</v>
      </c>
      <c r="H24" s="5" t="s">
        <v>160</v>
      </c>
      <c r="I24" s="5" t="s">
        <v>211</v>
      </c>
      <c r="J24" s="14" t="s">
        <v>144</v>
      </c>
      <c r="K24" s="5" t="s">
        <v>153</v>
      </c>
      <c r="L24" s="5"/>
      <c r="M24" s="5"/>
      <c r="N24" s="16"/>
      <c r="O24" s="16"/>
      <c r="P24" s="16"/>
      <c r="Q24" s="16"/>
      <c r="R24" s="16"/>
      <c r="S24" s="16"/>
      <c r="T24" s="16"/>
      <c r="U24" s="6"/>
      <c r="V24" s="6"/>
      <c r="W24" s="6"/>
      <c r="X24" s="6"/>
      <c r="Y24" s="6"/>
      <c r="Z24" s="6"/>
    </row>
    <row r="25">
      <c r="A25" s="14" t="s">
        <v>137</v>
      </c>
      <c r="B25" s="18" t="s">
        <v>282</v>
      </c>
      <c r="C25" s="5" t="s">
        <v>283</v>
      </c>
      <c r="D25" s="5" t="s">
        <v>284</v>
      </c>
      <c r="E25" s="5" t="s">
        <v>285</v>
      </c>
      <c r="F25" s="5" t="s">
        <v>286</v>
      </c>
      <c r="G25" s="5" t="s">
        <v>287</v>
      </c>
      <c r="H25" s="5" t="s">
        <v>143</v>
      </c>
      <c r="I25" s="5" t="s">
        <v>39</v>
      </c>
      <c r="J25" s="6"/>
      <c r="K25" s="6"/>
      <c r="L25" s="6"/>
      <c r="M25" s="6"/>
      <c r="N25" s="16"/>
      <c r="O25" s="16"/>
      <c r="P25" s="16"/>
      <c r="Q25" s="16"/>
      <c r="R25" s="16"/>
      <c r="S25" s="16"/>
      <c r="T25" s="16"/>
      <c r="U25" s="6"/>
      <c r="V25" s="6"/>
      <c r="W25" s="6"/>
      <c r="X25" s="6"/>
      <c r="Y25" s="6"/>
      <c r="Z25" s="6"/>
    </row>
    <row r="26">
      <c r="A26" s="14" t="s">
        <v>137</v>
      </c>
      <c r="B26" s="18" t="s">
        <v>288</v>
      </c>
      <c r="C26" s="5" t="s">
        <v>289</v>
      </c>
      <c r="D26" s="5" t="s">
        <v>290</v>
      </c>
      <c r="E26" s="5" t="s">
        <v>291</v>
      </c>
      <c r="F26" s="5" t="s">
        <v>292</v>
      </c>
      <c r="G26" s="5" t="s">
        <v>293</v>
      </c>
      <c r="H26" s="5" t="s">
        <v>160</v>
      </c>
      <c r="I26" s="5" t="s">
        <v>263</v>
      </c>
      <c r="J26" s="5" t="s">
        <v>145</v>
      </c>
      <c r="K26" s="5" t="s">
        <v>238</v>
      </c>
      <c r="L26" s="5"/>
      <c r="M26" s="5"/>
      <c r="N26" s="15" t="s">
        <v>27</v>
      </c>
      <c r="O26" s="15" t="s">
        <v>29</v>
      </c>
      <c r="P26" s="15" t="s">
        <v>26</v>
      </c>
      <c r="Q26" s="15" t="s">
        <v>86</v>
      </c>
      <c r="R26" s="15" t="s">
        <v>56</v>
      </c>
      <c r="S26" s="15"/>
      <c r="T26" s="15"/>
      <c r="U26" s="6"/>
      <c r="V26" s="6"/>
      <c r="W26" s="6"/>
      <c r="X26" s="6"/>
      <c r="Y26" s="6"/>
      <c r="Z26" s="6"/>
    </row>
    <row r="27">
      <c r="A27" s="14" t="s">
        <v>137</v>
      </c>
      <c r="B27" s="18" t="s">
        <v>294</v>
      </c>
      <c r="C27" s="5" t="s">
        <v>295</v>
      </c>
      <c r="D27" s="5" t="s">
        <v>296</v>
      </c>
      <c r="E27" s="5" t="s">
        <v>297</v>
      </c>
      <c r="F27" s="5" t="s">
        <v>298</v>
      </c>
      <c r="G27" s="5" t="s">
        <v>299</v>
      </c>
      <c r="H27" s="5" t="s">
        <v>160</v>
      </c>
      <c r="I27" s="5" t="s">
        <v>300</v>
      </c>
      <c r="J27" s="5" t="s">
        <v>153</v>
      </c>
      <c r="K27" s="5"/>
      <c r="L27" s="5"/>
      <c r="M27" s="5"/>
      <c r="N27" s="16"/>
      <c r="O27" s="16"/>
      <c r="P27" s="16"/>
      <c r="Q27" s="16"/>
      <c r="R27" s="16"/>
      <c r="S27" s="16"/>
      <c r="T27" s="16"/>
      <c r="U27" s="6"/>
      <c r="V27" s="6"/>
      <c r="W27" s="6"/>
      <c r="X27" s="6"/>
      <c r="Y27" s="6"/>
      <c r="Z27" s="6"/>
    </row>
    <row r="28">
      <c r="A28" s="14" t="s">
        <v>137</v>
      </c>
      <c r="B28" s="18" t="s">
        <v>301</v>
      </c>
      <c r="C28" s="5" t="s">
        <v>302</v>
      </c>
      <c r="D28" s="5" t="s">
        <v>303</v>
      </c>
      <c r="E28" s="5" t="s">
        <v>304</v>
      </c>
      <c r="F28" s="5" t="s">
        <v>305</v>
      </c>
      <c r="G28" s="5" t="s">
        <v>306</v>
      </c>
      <c r="H28" s="5" t="s">
        <v>307</v>
      </c>
      <c r="I28" s="5" t="s">
        <v>263</v>
      </c>
      <c r="J28" s="6"/>
      <c r="K28" s="6"/>
      <c r="L28" s="6"/>
      <c r="M28" s="6"/>
      <c r="N28" s="15" t="s">
        <v>27</v>
      </c>
      <c r="O28" s="15" t="s">
        <v>86</v>
      </c>
      <c r="P28" s="15" t="s">
        <v>60</v>
      </c>
      <c r="Q28" s="15"/>
      <c r="R28" s="15"/>
      <c r="S28" s="15"/>
      <c r="T28" s="15"/>
      <c r="U28" s="6"/>
      <c r="V28" s="6"/>
      <c r="W28" s="6"/>
      <c r="X28" s="6"/>
      <c r="Y28" s="6"/>
      <c r="Z28" s="6"/>
    </row>
    <row r="29">
      <c r="A29" s="13" t="s">
        <v>130</v>
      </c>
      <c r="B29" s="5" t="s">
        <v>308</v>
      </c>
      <c r="C29" s="5" t="s">
        <v>309</v>
      </c>
      <c r="D29" s="5" t="s">
        <v>310</v>
      </c>
      <c r="E29" s="5" t="s">
        <v>311</v>
      </c>
      <c r="F29" s="5" t="s">
        <v>312</v>
      </c>
      <c r="G29" s="14" t="s">
        <v>313</v>
      </c>
      <c r="H29" s="5" t="s">
        <v>151</v>
      </c>
      <c r="I29" s="5" t="s">
        <v>255</v>
      </c>
      <c r="J29" s="6"/>
      <c r="K29" s="6"/>
      <c r="L29" s="6"/>
      <c r="M29" s="6"/>
      <c r="N29" s="19" t="s">
        <v>27</v>
      </c>
      <c r="O29" s="19" t="s">
        <v>26</v>
      </c>
      <c r="P29" s="19" t="s">
        <v>86</v>
      </c>
      <c r="Q29" s="19" t="s">
        <v>56</v>
      </c>
      <c r="R29" s="19" t="s">
        <v>25</v>
      </c>
      <c r="S29" s="19"/>
      <c r="T29" s="19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</row>
    <row r="30">
      <c r="A30" s="14" t="s">
        <v>137</v>
      </c>
      <c r="B30" s="18" t="s">
        <v>314</v>
      </c>
      <c r="C30" s="5" t="s">
        <v>315</v>
      </c>
      <c r="D30" s="5" t="s">
        <v>316</v>
      </c>
      <c r="E30" s="5" t="s">
        <v>317</v>
      </c>
      <c r="F30" s="5" t="s">
        <v>286</v>
      </c>
      <c r="G30" s="5" t="s">
        <v>318</v>
      </c>
      <c r="H30" s="5" t="s">
        <v>143</v>
      </c>
      <c r="I30" s="5" t="s">
        <v>161</v>
      </c>
      <c r="J30" s="14" t="s">
        <v>144</v>
      </c>
      <c r="K30" s="5" t="s">
        <v>145</v>
      </c>
      <c r="L30" s="5" t="s">
        <v>238</v>
      </c>
      <c r="M30" s="5"/>
      <c r="N30" s="16"/>
      <c r="O30" s="16"/>
      <c r="P30" s="16"/>
      <c r="Q30" s="16"/>
      <c r="R30" s="16"/>
      <c r="S30" s="16"/>
      <c r="T30" s="16"/>
      <c r="U30" s="6"/>
      <c r="V30" s="6"/>
      <c r="W30" s="6"/>
      <c r="X30" s="6"/>
      <c r="Y30" s="6"/>
      <c r="Z30" s="6"/>
    </row>
    <row r="31">
      <c r="A31" s="14" t="s">
        <v>137</v>
      </c>
      <c r="B31" s="18" t="s">
        <v>319</v>
      </c>
      <c r="C31" s="5" t="s">
        <v>320</v>
      </c>
      <c r="D31" s="5" t="s">
        <v>321</v>
      </c>
      <c r="E31" s="5" t="s">
        <v>322</v>
      </c>
      <c r="F31" s="5" t="s">
        <v>52</v>
      </c>
      <c r="G31" s="5" t="s">
        <v>323</v>
      </c>
      <c r="H31" s="5" t="s">
        <v>51</v>
      </c>
      <c r="I31" s="5" t="s">
        <v>136</v>
      </c>
      <c r="J31" s="6"/>
      <c r="K31" s="6"/>
      <c r="L31" s="6"/>
      <c r="M31" s="6"/>
      <c r="N31" s="16"/>
      <c r="O31" s="16"/>
      <c r="P31" s="16"/>
      <c r="Q31" s="16"/>
      <c r="R31" s="16"/>
      <c r="S31" s="16"/>
      <c r="T31" s="16"/>
      <c r="U31" s="6"/>
      <c r="V31" s="6"/>
      <c r="W31" s="6"/>
      <c r="X31" s="6"/>
      <c r="Y31" s="6"/>
      <c r="Z31" s="6"/>
    </row>
    <row r="32">
      <c r="A32" s="13" t="s">
        <v>130</v>
      </c>
      <c r="C32" s="5" t="s">
        <v>324</v>
      </c>
      <c r="D32" s="5" t="s">
        <v>325</v>
      </c>
      <c r="E32" s="5" t="s">
        <v>326</v>
      </c>
      <c r="F32" s="5" t="s">
        <v>327</v>
      </c>
      <c r="G32" s="14" t="s">
        <v>134</v>
      </c>
      <c r="H32" s="5" t="s">
        <v>191</v>
      </c>
      <c r="I32" s="5" t="s">
        <v>39</v>
      </c>
      <c r="J32" s="6"/>
      <c r="K32" s="6"/>
      <c r="N32" s="16"/>
      <c r="O32" s="16"/>
      <c r="P32" s="16"/>
      <c r="Q32" s="16"/>
      <c r="R32" s="16"/>
      <c r="S32" s="17"/>
      <c r="T32" s="17"/>
      <c r="U32" s="6"/>
    </row>
    <row r="33">
      <c r="A33" s="13" t="s">
        <v>130</v>
      </c>
      <c r="B33" s="5" t="s">
        <v>328</v>
      </c>
      <c r="C33" s="5" t="s">
        <v>329</v>
      </c>
      <c r="D33" s="5" t="s">
        <v>330</v>
      </c>
      <c r="E33" s="5" t="s">
        <v>331</v>
      </c>
      <c r="F33" s="5" t="s">
        <v>223</v>
      </c>
      <c r="G33" s="14" t="s">
        <v>150</v>
      </c>
      <c r="H33" s="5" t="s">
        <v>191</v>
      </c>
      <c r="I33" s="5" t="s">
        <v>255</v>
      </c>
      <c r="J33" s="5" t="s">
        <v>144</v>
      </c>
      <c r="K33" s="5"/>
      <c r="L33" s="5"/>
      <c r="M33" s="5"/>
      <c r="N33" s="19" t="s">
        <v>56</v>
      </c>
      <c r="O33" s="19" t="s">
        <v>25</v>
      </c>
      <c r="P33" s="19"/>
      <c r="Q33" s="19"/>
      <c r="R33" s="19"/>
      <c r="S33" s="19"/>
      <c r="T33" s="19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</row>
    <row r="34">
      <c r="A34" s="14" t="s">
        <v>137</v>
      </c>
      <c r="B34" s="18" t="s">
        <v>332</v>
      </c>
      <c r="C34" s="5" t="s">
        <v>333</v>
      </c>
      <c r="D34" s="5" t="s">
        <v>334</v>
      </c>
      <c r="E34" s="5" t="s">
        <v>335</v>
      </c>
      <c r="F34" s="5" t="s">
        <v>298</v>
      </c>
      <c r="G34" s="5" t="s">
        <v>336</v>
      </c>
      <c r="H34" s="5" t="s">
        <v>31</v>
      </c>
      <c r="I34" s="5" t="s">
        <v>161</v>
      </c>
      <c r="J34" s="5" t="s">
        <v>145</v>
      </c>
      <c r="K34" s="5"/>
      <c r="L34" s="5"/>
      <c r="M34" s="5"/>
      <c r="N34" s="16"/>
      <c r="O34" s="16"/>
      <c r="P34" s="16"/>
      <c r="Q34" s="16"/>
      <c r="R34" s="16"/>
      <c r="S34" s="16"/>
      <c r="T34" s="16"/>
      <c r="U34" s="6"/>
      <c r="V34" s="6"/>
      <c r="W34" s="6"/>
      <c r="X34" s="6"/>
      <c r="Y34" s="6"/>
      <c r="Z34" s="6"/>
    </row>
    <row r="35">
      <c r="A35" s="13" t="s">
        <v>130</v>
      </c>
      <c r="B35" s="5" t="s">
        <v>337</v>
      </c>
      <c r="C35" s="5" t="s">
        <v>338</v>
      </c>
      <c r="D35" s="5" t="s">
        <v>339</v>
      </c>
      <c r="E35" s="5" t="s">
        <v>340</v>
      </c>
      <c r="F35" s="5" t="s">
        <v>341</v>
      </c>
      <c r="G35" s="14" t="s">
        <v>342</v>
      </c>
      <c r="H35" s="5" t="s">
        <v>204</v>
      </c>
      <c r="I35" s="5" t="s">
        <v>343</v>
      </c>
      <c r="J35" s="5" t="s">
        <v>144</v>
      </c>
      <c r="K35" s="5"/>
      <c r="L35" s="5"/>
      <c r="M35" s="5"/>
      <c r="N35" s="19" t="s">
        <v>27</v>
      </c>
      <c r="O35" s="19" t="s">
        <v>28</v>
      </c>
      <c r="P35" s="19" t="s">
        <v>56</v>
      </c>
      <c r="Q35" s="19"/>
      <c r="R35" s="19"/>
      <c r="S35" s="19"/>
      <c r="T35" s="19"/>
      <c r="U35" s="5" t="s">
        <v>344</v>
      </c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</row>
    <row r="36">
      <c r="A36" s="14" t="s">
        <v>137</v>
      </c>
      <c r="B36" s="18" t="s">
        <v>345</v>
      </c>
      <c r="C36" s="5" t="s">
        <v>346</v>
      </c>
      <c r="D36" s="5" t="s">
        <v>347</v>
      </c>
      <c r="E36" s="5" t="s">
        <v>348</v>
      </c>
      <c r="F36" s="5" t="s">
        <v>298</v>
      </c>
      <c r="G36" s="5" t="s">
        <v>349</v>
      </c>
      <c r="H36" s="5" t="s">
        <v>168</v>
      </c>
      <c r="I36" s="5" t="s">
        <v>48</v>
      </c>
      <c r="J36" s="5" t="s">
        <v>145</v>
      </c>
      <c r="K36" s="5"/>
      <c r="L36" s="5"/>
      <c r="M36" s="5"/>
      <c r="N36" s="16"/>
      <c r="O36" s="16"/>
      <c r="P36" s="16"/>
      <c r="Q36" s="16"/>
      <c r="R36" s="16"/>
      <c r="S36" s="16"/>
      <c r="T36" s="16"/>
      <c r="U36" s="6"/>
      <c r="V36" s="6"/>
      <c r="W36" s="6"/>
      <c r="X36" s="6"/>
      <c r="Y36" s="6"/>
      <c r="Z36" s="6"/>
    </row>
    <row r="37">
      <c r="A37" s="14" t="s">
        <v>137</v>
      </c>
      <c r="B37" s="18" t="s">
        <v>350</v>
      </c>
      <c r="C37" s="5" t="s">
        <v>351</v>
      </c>
      <c r="D37" s="5" t="s">
        <v>156</v>
      </c>
      <c r="E37" s="5" t="s">
        <v>352</v>
      </c>
      <c r="F37" s="5" t="s">
        <v>353</v>
      </c>
      <c r="G37" s="5" t="s">
        <v>354</v>
      </c>
      <c r="H37" s="5" t="s">
        <v>168</v>
      </c>
      <c r="I37" s="5" t="s">
        <v>355</v>
      </c>
      <c r="J37" s="14" t="s">
        <v>144</v>
      </c>
      <c r="K37" s="5"/>
      <c r="L37" s="5"/>
      <c r="M37" s="5"/>
      <c r="N37" s="16"/>
      <c r="O37" s="16"/>
      <c r="P37" s="16"/>
      <c r="Q37" s="16"/>
      <c r="R37" s="16"/>
      <c r="S37" s="16"/>
      <c r="T37" s="16"/>
      <c r="U37" s="6"/>
      <c r="V37" s="6"/>
      <c r="W37" s="6"/>
      <c r="X37" s="6"/>
      <c r="Y37" s="6"/>
      <c r="Z37" s="6"/>
    </row>
    <row r="38">
      <c r="A38" s="13" t="s">
        <v>130</v>
      </c>
      <c r="B38" s="5" t="s">
        <v>356</v>
      </c>
      <c r="C38" s="5" t="s">
        <v>357</v>
      </c>
      <c r="D38" s="5" t="s">
        <v>358</v>
      </c>
      <c r="E38" s="5" t="s">
        <v>359</v>
      </c>
      <c r="F38" s="5" t="s">
        <v>312</v>
      </c>
      <c r="G38" s="14" t="s">
        <v>360</v>
      </c>
      <c r="H38" s="5" t="s">
        <v>361</v>
      </c>
      <c r="I38" s="5" t="s">
        <v>192</v>
      </c>
      <c r="J38" s="5" t="s">
        <v>145</v>
      </c>
      <c r="K38" s="5"/>
      <c r="L38" s="5"/>
      <c r="M38" s="5"/>
      <c r="N38" s="19" t="s">
        <v>27</v>
      </c>
      <c r="O38" s="19" t="s">
        <v>29</v>
      </c>
      <c r="P38" s="19" t="s">
        <v>26</v>
      </c>
      <c r="Q38" s="19" t="s">
        <v>86</v>
      </c>
      <c r="R38" s="19" t="s">
        <v>56</v>
      </c>
      <c r="S38" s="19"/>
      <c r="T38" s="19"/>
      <c r="U38" s="5" t="s">
        <v>362</v>
      </c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</row>
    <row r="39">
      <c r="A39" s="14" t="s">
        <v>137</v>
      </c>
      <c r="B39" s="18" t="s">
        <v>363</v>
      </c>
      <c r="C39" s="5" t="s">
        <v>364</v>
      </c>
      <c r="D39" s="5" t="s">
        <v>365</v>
      </c>
      <c r="E39" s="5" t="s">
        <v>366</v>
      </c>
      <c r="F39" s="5" t="s">
        <v>261</v>
      </c>
      <c r="G39" s="5" t="s">
        <v>367</v>
      </c>
      <c r="H39" s="5" t="s">
        <v>368</v>
      </c>
      <c r="I39" s="5" t="s">
        <v>136</v>
      </c>
      <c r="J39" s="6"/>
      <c r="K39" s="6"/>
      <c r="L39" s="6"/>
      <c r="M39" s="6"/>
      <c r="N39" s="16"/>
      <c r="O39" s="16"/>
      <c r="P39" s="16"/>
      <c r="Q39" s="16"/>
      <c r="R39" s="16"/>
      <c r="S39" s="16"/>
      <c r="T39" s="16"/>
      <c r="U39" s="6"/>
      <c r="V39" s="6"/>
      <c r="W39" s="6"/>
      <c r="X39" s="6"/>
      <c r="Y39" s="6"/>
      <c r="Z39" s="6"/>
    </row>
    <row r="40">
      <c r="A40" s="14" t="s">
        <v>137</v>
      </c>
      <c r="B40" s="18" t="s">
        <v>369</v>
      </c>
      <c r="C40" s="5" t="s">
        <v>370</v>
      </c>
      <c r="D40" s="5" t="s">
        <v>371</v>
      </c>
      <c r="E40" s="5" t="s">
        <v>372</v>
      </c>
      <c r="F40" s="5" t="s">
        <v>209</v>
      </c>
      <c r="G40" s="5" t="s">
        <v>373</v>
      </c>
      <c r="H40" s="5" t="s">
        <v>374</v>
      </c>
      <c r="I40" s="6"/>
      <c r="J40" s="5" t="s">
        <v>145</v>
      </c>
      <c r="K40" s="5" t="s">
        <v>238</v>
      </c>
      <c r="L40" s="5"/>
      <c r="M40" s="5"/>
      <c r="N40" s="15" t="s">
        <v>27</v>
      </c>
      <c r="O40" s="15" t="s">
        <v>29</v>
      </c>
      <c r="P40" s="15"/>
      <c r="Q40" s="15"/>
      <c r="R40" s="15"/>
      <c r="S40" s="15"/>
      <c r="T40" s="15"/>
      <c r="U40" s="6"/>
      <c r="V40" s="6"/>
      <c r="W40" s="6"/>
      <c r="X40" s="6"/>
      <c r="Y40" s="6"/>
      <c r="Z40" s="6"/>
    </row>
    <row r="41">
      <c r="A41" s="14" t="s">
        <v>137</v>
      </c>
      <c r="B41" s="18" t="s">
        <v>375</v>
      </c>
      <c r="C41" s="5" t="s">
        <v>376</v>
      </c>
      <c r="D41" s="5" t="s">
        <v>377</v>
      </c>
      <c r="E41" s="5" t="s">
        <v>378</v>
      </c>
      <c r="F41" s="5" t="s">
        <v>77</v>
      </c>
      <c r="G41" s="5" t="s">
        <v>379</v>
      </c>
      <c r="H41" s="5" t="s">
        <v>374</v>
      </c>
      <c r="I41" s="5"/>
      <c r="J41" s="6"/>
      <c r="K41" s="6"/>
      <c r="L41" s="6"/>
      <c r="M41" s="6"/>
      <c r="N41" s="16"/>
      <c r="O41" s="16"/>
      <c r="P41" s="16"/>
      <c r="Q41" s="16"/>
      <c r="R41" s="16"/>
      <c r="S41" s="16"/>
      <c r="T41" s="16"/>
      <c r="U41" s="6"/>
      <c r="V41" s="6"/>
      <c r="W41" s="6"/>
      <c r="X41" s="6"/>
      <c r="Y41" s="6"/>
      <c r="Z41" s="6"/>
    </row>
    <row r="42">
      <c r="A42" s="14" t="s">
        <v>137</v>
      </c>
      <c r="B42" s="18" t="s">
        <v>380</v>
      </c>
      <c r="C42" s="5" t="s">
        <v>381</v>
      </c>
      <c r="D42" s="5" t="s">
        <v>382</v>
      </c>
      <c r="E42" s="5" t="s">
        <v>383</v>
      </c>
      <c r="F42" s="5" t="s">
        <v>286</v>
      </c>
      <c r="G42" s="5" t="s">
        <v>384</v>
      </c>
      <c r="H42" s="5" t="s">
        <v>374</v>
      </c>
      <c r="I42" s="5" t="s">
        <v>355</v>
      </c>
      <c r="J42" s="6"/>
      <c r="K42" s="6"/>
      <c r="L42" s="6"/>
      <c r="M42" s="6"/>
      <c r="N42" s="16"/>
      <c r="O42" s="16"/>
      <c r="P42" s="16"/>
      <c r="Q42" s="16"/>
      <c r="R42" s="16"/>
      <c r="S42" s="16"/>
      <c r="T42" s="16"/>
      <c r="U42" s="6"/>
      <c r="V42" s="6"/>
      <c r="W42" s="6"/>
      <c r="X42" s="6"/>
      <c r="Y42" s="6"/>
      <c r="Z42" s="6"/>
    </row>
    <row r="43">
      <c r="A43" s="13" t="s">
        <v>130</v>
      </c>
      <c r="B43" s="5" t="s">
        <v>385</v>
      </c>
      <c r="C43" s="5" t="s">
        <v>386</v>
      </c>
      <c r="D43" s="5" t="s">
        <v>387</v>
      </c>
      <c r="E43" s="5" t="s">
        <v>388</v>
      </c>
      <c r="F43" s="5" t="s">
        <v>389</v>
      </c>
      <c r="G43" s="14" t="s">
        <v>390</v>
      </c>
      <c r="H43" s="5" t="s">
        <v>191</v>
      </c>
      <c r="I43" s="5" t="s">
        <v>255</v>
      </c>
      <c r="J43" s="5" t="s">
        <v>144</v>
      </c>
      <c r="K43" s="5"/>
      <c r="L43" s="5"/>
      <c r="M43" s="5"/>
      <c r="N43" s="19" t="s">
        <v>27</v>
      </c>
      <c r="O43" s="19" t="s">
        <v>60</v>
      </c>
      <c r="P43" s="19"/>
      <c r="Q43" s="19"/>
      <c r="R43" s="19"/>
      <c r="S43" s="19"/>
      <c r="T43" s="19"/>
      <c r="U43" s="5" t="s">
        <v>391</v>
      </c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</row>
    <row r="44">
      <c r="A44" s="14" t="s">
        <v>137</v>
      </c>
      <c r="B44" s="18">
        <v>1.410000216703E12</v>
      </c>
      <c r="C44" s="5" t="s">
        <v>392</v>
      </c>
      <c r="D44" s="5" t="s">
        <v>393</v>
      </c>
      <c r="E44" s="5" t="s">
        <v>394</v>
      </c>
      <c r="F44" s="5" t="s">
        <v>395</v>
      </c>
      <c r="G44" s="5" t="s">
        <v>396</v>
      </c>
      <c r="H44" s="5" t="s">
        <v>368</v>
      </c>
      <c r="I44" s="5"/>
      <c r="J44" s="14" t="s">
        <v>144</v>
      </c>
      <c r="K44" s="5" t="s">
        <v>145</v>
      </c>
      <c r="L44" s="5" t="s">
        <v>238</v>
      </c>
      <c r="M44" s="5"/>
      <c r="N44" s="16"/>
      <c r="O44" s="16"/>
      <c r="P44" s="16"/>
      <c r="Q44" s="16"/>
      <c r="R44" s="16"/>
      <c r="S44" s="16"/>
      <c r="T44" s="16"/>
      <c r="U44" s="6"/>
      <c r="V44" s="6"/>
      <c r="W44" s="6"/>
      <c r="X44" s="6"/>
      <c r="Y44" s="6"/>
      <c r="Z44" s="6"/>
    </row>
    <row r="45">
      <c r="A45" s="13" t="s">
        <v>130</v>
      </c>
      <c r="C45" s="22" t="s">
        <v>397</v>
      </c>
      <c r="D45" s="22" t="s">
        <v>398</v>
      </c>
      <c r="E45" s="22" t="s">
        <v>399</v>
      </c>
      <c r="F45" s="22" t="s">
        <v>32</v>
      </c>
      <c r="G45" s="13" t="s">
        <v>400</v>
      </c>
      <c r="H45" s="22" t="s">
        <v>401</v>
      </c>
      <c r="I45" s="22" t="s">
        <v>152</v>
      </c>
      <c r="J45" s="22" t="s">
        <v>153</v>
      </c>
      <c r="K45" s="14"/>
      <c r="N45" s="19" t="s">
        <v>27</v>
      </c>
      <c r="O45" s="21" t="s">
        <v>29</v>
      </c>
      <c r="P45" s="16"/>
      <c r="Q45" s="16"/>
      <c r="R45" s="16"/>
      <c r="S45" s="17"/>
      <c r="T45" s="17"/>
    </row>
    <row r="46">
      <c r="A46" s="13" t="s">
        <v>130</v>
      </c>
      <c r="B46" s="5" t="s">
        <v>402</v>
      </c>
      <c r="C46" s="5" t="s">
        <v>403</v>
      </c>
      <c r="D46" s="5" t="s">
        <v>404</v>
      </c>
      <c r="E46" s="5" t="s">
        <v>405</v>
      </c>
      <c r="F46" s="5" t="s">
        <v>406</v>
      </c>
      <c r="G46" s="14" t="s">
        <v>274</v>
      </c>
      <c r="H46" s="5" t="s">
        <v>184</v>
      </c>
      <c r="I46" s="5" t="s">
        <v>48</v>
      </c>
      <c r="J46" s="5" t="s">
        <v>145</v>
      </c>
      <c r="K46" s="5"/>
      <c r="L46" s="5"/>
      <c r="M46" s="5"/>
      <c r="N46" s="19" t="s">
        <v>27</v>
      </c>
      <c r="O46" s="19" t="s">
        <v>60</v>
      </c>
      <c r="P46" s="19"/>
      <c r="Q46" s="19"/>
      <c r="R46" s="19"/>
      <c r="S46" s="19"/>
      <c r="T46" s="19"/>
      <c r="U46" s="5" t="s">
        <v>256</v>
      </c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</row>
    <row r="47">
      <c r="A47" s="14" t="s">
        <v>137</v>
      </c>
      <c r="B47" s="18" t="s">
        <v>407</v>
      </c>
      <c r="C47" s="5" t="s">
        <v>408</v>
      </c>
      <c r="D47" s="5" t="s">
        <v>409</v>
      </c>
      <c r="E47" s="5" t="s">
        <v>410</v>
      </c>
      <c r="F47" s="5" t="s">
        <v>52</v>
      </c>
      <c r="G47" s="5" t="s">
        <v>411</v>
      </c>
      <c r="H47" s="5" t="s">
        <v>143</v>
      </c>
      <c r="I47" s="5" t="s">
        <v>161</v>
      </c>
      <c r="J47" s="5" t="s">
        <v>144</v>
      </c>
      <c r="K47" s="5"/>
      <c r="L47" s="5"/>
      <c r="M47" s="5"/>
      <c r="N47" s="16"/>
      <c r="O47" s="16"/>
      <c r="P47" s="16"/>
      <c r="Q47" s="16"/>
      <c r="R47" s="16"/>
      <c r="S47" s="16"/>
      <c r="T47" s="16"/>
      <c r="U47" s="6"/>
      <c r="V47" s="6"/>
      <c r="W47" s="6"/>
      <c r="X47" s="6"/>
      <c r="Y47" s="6"/>
      <c r="Z47" s="6"/>
    </row>
    <row r="48">
      <c r="A48" s="13" t="s">
        <v>130</v>
      </c>
      <c r="B48" s="5" t="s">
        <v>412</v>
      </c>
      <c r="C48" s="5" t="s">
        <v>413</v>
      </c>
      <c r="D48" s="5" t="s">
        <v>414</v>
      </c>
      <c r="E48" s="5" t="s">
        <v>415</v>
      </c>
      <c r="F48" s="5" t="s">
        <v>416</v>
      </c>
      <c r="G48" s="14" t="s">
        <v>103</v>
      </c>
      <c r="H48" s="5" t="s">
        <v>254</v>
      </c>
      <c r="I48" s="5" t="s">
        <v>255</v>
      </c>
      <c r="J48" s="5" t="s">
        <v>153</v>
      </c>
      <c r="K48" s="5" t="s">
        <v>145</v>
      </c>
      <c r="L48" s="5" t="s">
        <v>238</v>
      </c>
      <c r="M48" s="5"/>
      <c r="N48" s="19" t="s">
        <v>27</v>
      </c>
      <c r="O48" s="19" t="s">
        <v>86</v>
      </c>
      <c r="P48" s="19" t="s">
        <v>56</v>
      </c>
      <c r="Q48" s="19" t="s">
        <v>60</v>
      </c>
      <c r="R48" s="19"/>
      <c r="S48" s="19"/>
      <c r="T48" s="19"/>
      <c r="U48" s="5" t="s">
        <v>417</v>
      </c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</row>
    <row r="49">
      <c r="A49" s="14" t="s">
        <v>137</v>
      </c>
      <c r="B49" s="18" t="s">
        <v>418</v>
      </c>
      <c r="C49" s="5" t="s">
        <v>419</v>
      </c>
      <c r="D49" s="5" t="s">
        <v>140</v>
      </c>
      <c r="E49" s="5" t="s">
        <v>420</v>
      </c>
      <c r="F49" s="5" t="s">
        <v>421</v>
      </c>
      <c r="G49" s="5" t="s">
        <v>422</v>
      </c>
      <c r="H49" s="5" t="s">
        <v>423</v>
      </c>
      <c r="I49" s="5" t="s">
        <v>161</v>
      </c>
      <c r="J49" s="14" t="s">
        <v>144</v>
      </c>
      <c r="K49" s="5" t="s">
        <v>153</v>
      </c>
      <c r="L49" s="5"/>
      <c r="M49" s="5"/>
      <c r="N49" s="16"/>
      <c r="O49" s="16"/>
      <c r="P49" s="16"/>
      <c r="Q49" s="16"/>
      <c r="R49" s="16"/>
      <c r="S49" s="16"/>
      <c r="T49" s="16"/>
      <c r="U49" s="6"/>
      <c r="V49" s="6"/>
      <c r="W49" s="6"/>
      <c r="X49" s="6"/>
      <c r="Y49" s="6"/>
      <c r="Z49" s="6"/>
    </row>
    <row r="50">
      <c r="A50" s="14" t="s">
        <v>137</v>
      </c>
      <c r="B50" s="18" t="s">
        <v>424</v>
      </c>
      <c r="C50" s="5" t="s">
        <v>425</v>
      </c>
      <c r="D50" s="5" t="s">
        <v>426</v>
      </c>
      <c r="E50" s="5" t="s">
        <v>427</v>
      </c>
      <c r="F50" s="5" t="s">
        <v>395</v>
      </c>
      <c r="G50" s="5" t="s">
        <v>396</v>
      </c>
      <c r="H50" s="5" t="s">
        <v>168</v>
      </c>
      <c r="I50" s="5" t="s">
        <v>161</v>
      </c>
      <c r="J50" s="14" t="s">
        <v>144</v>
      </c>
      <c r="K50" s="5" t="s">
        <v>153</v>
      </c>
      <c r="L50" s="5"/>
      <c r="M50" s="5"/>
      <c r="N50" s="16"/>
      <c r="O50" s="16"/>
      <c r="P50" s="16"/>
      <c r="Q50" s="16"/>
      <c r="R50" s="16"/>
      <c r="S50" s="16"/>
      <c r="T50" s="16"/>
      <c r="U50" s="6"/>
      <c r="V50" s="6"/>
      <c r="W50" s="6"/>
      <c r="X50" s="6"/>
      <c r="Y50" s="6"/>
      <c r="Z50" s="6"/>
    </row>
    <row r="51">
      <c r="A51" s="14" t="s">
        <v>137</v>
      </c>
      <c r="B51" s="18" t="s">
        <v>428</v>
      </c>
      <c r="C51" s="5" t="s">
        <v>429</v>
      </c>
      <c r="D51" s="5" t="s">
        <v>430</v>
      </c>
      <c r="E51" s="5" t="s">
        <v>431</v>
      </c>
      <c r="F51" s="5" t="s">
        <v>298</v>
      </c>
      <c r="G51" s="5" t="s">
        <v>432</v>
      </c>
      <c r="H51" s="5" t="s">
        <v>204</v>
      </c>
      <c r="I51" s="5" t="s">
        <v>136</v>
      </c>
      <c r="J51" s="6"/>
      <c r="K51" s="6"/>
      <c r="L51" s="6"/>
      <c r="M51" s="6"/>
      <c r="N51" s="16"/>
      <c r="O51" s="16"/>
      <c r="P51" s="16"/>
      <c r="Q51" s="16"/>
      <c r="R51" s="16"/>
      <c r="S51" s="16"/>
      <c r="T51" s="16"/>
      <c r="U51" s="6"/>
      <c r="V51" s="6"/>
      <c r="W51" s="6"/>
      <c r="X51" s="6"/>
      <c r="Y51" s="6"/>
      <c r="Z51" s="6"/>
    </row>
    <row r="52">
      <c r="A52" s="13" t="s">
        <v>130</v>
      </c>
      <c r="C52" s="5" t="s">
        <v>433</v>
      </c>
      <c r="D52" s="5" t="s">
        <v>434</v>
      </c>
      <c r="E52" s="5" t="s">
        <v>435</v>
      </c>
      <c r="F52" s="5" t="s">
        <v>436</v>
      </c>
      <c r="G52" s="14" t="s">
        <v>94</v>
      </c>
      <c r="H52" s="5" t="s">
        <v>184</v>
      </c>
      <c r="I52" s="5" t="s">
        <v>192</v>
      </c>
      <c r="J52" s="14" t="s">
        <v>145</v>
      </c>
      <c r="K52" s="20" t="s">
        <v>144</v>
      </c>
      <c r="N52" s="19" t="s">
        <v>27</v>
      </c>
      <c r="O52" s="21" t="s">
        <v>29</v>
      </c>
      <c r="P52" s="21" t="s">
        <v>60</v>
      </c>
      <c r="Q52" s="15"/>
      <c r="R52" s="15"/>
      <c r="S52" s="17"/>
      <c r="T52" s="17"/>
      <c r="U52" s="5" t="s">
        <v>437</v>
      </c>
    </row>
    <row r="53">
      <c r="A53" s="13" t="s">
        <v>130</v>
      </c>
      <c r="C53" s="5" t="s">
        <v>438</v>
      </c>
      <c r="D53" s="5" t="s">
        <v>439</v>
      </c>
      <c r="E53" s="5" t="s">
        <v>440</v>
      </c>
      <c r="F53" s="5" t="s">
        <v>312</v>
      </c>
      <c r="G53" s="14" t="s">
        <v>103</v>
      </c>
      <c r="H53" s="5" t="s">
        <v>184</v>
      </c>
      <c r="I53" s="5" t="s">
        <v>255</v>
      </c>
      <c r="J53" s="6"/>
      <c r="K53" s="14"/>
      <c r="N53" s="19" t="s">
        <v>27</v>
      </c>
      <c r="O53" s="21" t="s">
        <v>86</v>
      </c>
      <c r="P53" s="21" t="s">
        <v>56</v>
      </c>
      <c r="Q53" s="15"/>
      <c r="R53" s="15"/>
      <c r="S53" s="17"/>
      <c r="T53" s="17"/>
      <c r="U53" s="5" t="s">
        <v>441</v>
      </c>
    </row>
    <row r="54">
      <c r="A54" s="14" t="s">
        <v>137</v>
      </c>
      <c r="B54" s="18" t="s">
        <v>442</v>
      </c>
      <c r="C54" s="5" t="s">
        <v>443</v>
      </c>
      <c r="D54" s="5" t="s">
        <v>334</v>
      </c>
      <c r="E54" s="5" t="s">
        <v>444</v>
      </c>
      <c r="F54" s="5" t="s">
        <v>261</v>
      </c>
      <c r="G54" s="5" t="s">
        <v>445</v>
      </c>
      <c r="H54" s="5" t="s">
        <v>446</v>
      </c>
      <c r="I54" s="5" t="s">
        <v>355</v>
      </c>
      <c r="J54" s="6"/>
      <c r="K54" s="6"/>
      <c r="L54" s="6"/>
      <c r="M54" s="6"/>
      <c r="N54" s="16"/>
      <c r="O54" s="16"/>
      <c r="P54" s="16"/>
      <c r="Q54" s="16"/>
      <c r="R54" s="16"/>
      <c r="S54" s="16"/>
      <c r="T54" s="16"/>
      <c r="U54" s="6"/>
      <c r="V54" s="6"/>
      <c r="W54" s="6"/>
      <c r="X54" s="6"/>
      <c r="Y54" s="6"/>
      <c r="Z54" s="6"/>
    </row>
    <row r="55">
      <c r="A55" s="14" t="s">
        <v>137</v>
      </c>
      <c r="B55" s="18" t="s">
        <v>447</v>
      </c>
      <c r="C55" s="5" t="s">
        <v>448</v>
      </c>
      <c r="D55" s="5" t="s">
        <v>449</v>
      </c>
      <c r="E55" s="5" t="s">
        <v>450</v>
      </c>
      <c r="F55" s="5" t="s">
        <v>52</v>
      </c>
      <c r="G55" s="5" t="s">
        <v>451</v>
      </c>
      <c r="H55" s="5" t="s">
        <v>160</v>
      </c>
      <c r="I55" s="5" t="s">
        <v>300</v>
      </c>
      <c r="J55" s="6"/>
      <c r="K55" s="6"/>
      <c r="L55" s="6"/>
      <c r="M55" s="6"/>
      <c r="N55" s="16"/>
      <c r="O55" s="16"/>
      <c r="P55" s="16"/>
      <c r="Q55" s="16"/>
      <c r="R55" s="16"/>
      <c r="S55" s="16"/>
      <c r="T55" s="16"/>
      <c r="U55" s="6"/>
      <c r="V55" s="6"/>
      <c r="W55" s="6"/>
      <c r="X55" s="6"/>
      <c r="Y55" s="6"/>
      <c r="Z55" s="6"/>
    </row>
    <row r="56">
      <c r="A56" s="13" t="s">
        <v>130</v>
      </c>
      <c r="B56" s="5" t="s">
        <v>452</v>
      </c>
      <c r="C56" s="5" t="s">
        <v>453</v>
      </c>
      <c r="D56" s="5" t="s">
        <v>454</v>
      </c>
      <c r="E56" s="5" t="s">
        <v>455</v>
      </c>
      <c r="F56" s="5" t="s">
        <v>312</v>
      </c>
      <c r="G56" s="14" t="s">
        <v>456</v>
      </c>
      <c r="H56" s="5" t="s">
        <v>151</v>
      </c>
      <c r="I56" s="5" t="s">
        <v>255</v>
      </c>
      <c r="J56" s="6"/>
      <c r="K56" s="6"/>
      <c r="L56" s="6"/>
      <c r="M56" s="6"/>
      <c r="N56" s="19" t="s">
        <v>27</v>
      </c>
      <c r="O56" s="19" t="s">
        <v>26</v>
      </c>
      <c r="P56" s="19" t="s">
        <v>86</v>
      </c>
      <c r="Q56" s="19"/>
      <c r="R56" s="19"/>
      <c r="S56" s="19"/>
      <c r="T56" s="19"/>
      <c r="U56" s="5" t="s">
        <v>457</v>
      </c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</row>
    <row r="57">
      <c r="A57" s="13" t="s">
        <v>130</v>
      </c>
      <c r="C57" s="5" t="s">
        <v>458</v>
      </c>
      <c r="D57" s="5" t="s">
        <v>459</v>
      </c>
      <c r="E57" s="5" t="s">
        <v>460</v>
      </c>
      <c r="F57" s="5" t="s">
        <v>77</v>
      </c>
      <c r="G57" s="14" t="s">
        <v>84</v>
      </c>
      <c r="H57" s="5" t="s">
        <v>191</v>
      </c>
      <c r="I57" s="5" t="s">
        <v>39</v>
      </c>
      <c r="J57" s="6"/>
      <c r="K57" s="14"/>
      <c r="N57" s="19" t="s">
        <v>27</v>
      </c>
      <c r="O57" s="21" t="s">
        <v>86</v>
      </c>
      <c r="P57" s="21" t="s">
        <v>56</v>
      </c>
      <c r="Q57" s="16"/>
      <c r="R57" s="16"/>
      <c r="S57" s="17"/>
      <c r="T57" s="17"/>
      <c r="U57" s="6"/>
    </row>
    <row r="58">
      <c r="A58" s="14" t="s">
        <v>137</v>
      </c>
      <c r="B58" s="18" t="s">
        <v>461</v>
      </c>
      <c r="C58" s="5" t="s">
        <v>462</v>
      </c>
      <c r="D58" s="5" t="s">
        <v>463</v>
      </c>
      <c r="E58" s="5" t="s">
        <v>464</v>
      </c>
      <c r="F58" s="5" t="s">
        <v>465</v>
      </c>
      <c r="G58" s="5" t="s">
        <v>466</v>
      </c>
      <c r="H58" s="5" t="s">
        <v>168</v>
      </c>
      <c r="I58" s="5"/>
      <c r="J58" s="14" t="s">
        <v>144</v>
      </c>
      <c r="K58" s="5" t="s">
        <v>153</v>
      </c>
      <c r="L58" s="5"/>
      <c r="M58" s="5"/>
      <c r="N58" s="15" t="s">
        <v>27</v>
      </c>
      <c r="O58" s="15" t="s">
        <v>29</v>
      </c>
      <c r="P58" s="15" t="s">
        <v>26</v>
      </c>
      <c r="Q58" s="15" t="s">
        <v>86</v>
      </c>
      <c r="R58" s="15" t="s">
        <v>56</v>
      </c>
      <c r="S58" s="15" t="s">
        <v>25</v>
      </c>
      <c r="T58" s="15" t="s">
        <v>60</v>
      </c>
      <c r="U58" s="6"/>
      <c r="V58" s="6"/>
      <c r="W58" s="6"/>
      <c r="X58" s="6"/>
      <c r="Y58" s="6"/>
      <c r="Z58" s="6"/>
    </row>
    <row r="59">
      <c r="A59" s="14" t="s">
        <v>137</v>
      </c>
      <c r="B59" s="18" t="s">
        <v>467</v>
      </c>
      <c r="C59" s="5" t="s">
        <v>468</v>
      </c>
      <c r="D59" s="5" t="s">
        <v>140</v>
      </c>
      <c r="E59" s="5" t="s">
        <v>469</v>
      </c>
      <c r="F59" s="5" t="s">
        <v>286</v>
      </c>
      <c r="G59" s="5" t="s">
        <v>470</v>
      </c>
      <c r="H59" s="5" t="s">
        <v>168</v>
      </c>
      <c r="I59" s="5" t="s">
        <v>161</v>
      </c>
      <c r="J59" s="14" t="s">
        <v>144</v>
      </c>
      <c r="K59" s="5"/>
      <c r="L59" s="5"/>
      <c r="M59" s="5"/>
      <c r="N59" s="16"/>
      <c r="O59" s="16"/>
      <c r="P59" s="16"/>
      <c r="Q59" s="16"/>
      <c r="R59" s="16"/>
      <c r="S59" s="16"/>
      <c r="T59" s="16"/>
      <c r="U59" s="6"/>
      <c r="V59" s="6"/>
      <c r="W59" s="6"/>
      <c r="X59" s="6"/>
      <c r="Y59" s="6"/>
      <c r="Z59" s="6"/>
    </row>
    <row r="60">
      <c r="A60" s="13" t="s">
        <v>130</v>
      </c>
      <c r="C60" s="5" t="s">
        <v>471</v>
      </c>
      <c r="D60" s="5" t="s">
        <v>472</v>
      </c>
      <c r="E60" s="5" t="s">
        <v>473</v>
      </c>
      <c r="F60" s="5" t="s">
        <v>474</v>
      </c>
      <c r="G60" s="14" t="s">
        <v>134</v>
      </c>
      <c r="H60" s="5" t="s">
        <v>151</v>
      </c>
      <c r="I60" s="5" t="s">
        <v>242</v>
      </c>
      <c r="J60" s="5" t="s">
        <v>144</v>
      </c>
      <c r="K60" s="14"/>
      <c r="N60" s="19" t="s">
        <v>27</v>
      </c>
      <c r="O60" s="21" t="s">
        <v>86</v>
      </c>
      <c r="P60" s="21" t="s">
        <v>56</v>
      </c>
      <c r="Q60" s="16"/>
      <c r="R60" s="16"/>
      <c r="S60" s="17"/>
      <c r="T60" s="17"/>
      <c r="U60" s="6"/>
    </row>
    <row r="61">
      <c r="A61" s="13" t="s">
        <v>130</v>
      </c>
      <c r="B61" s="5" t="s">
        <v>475</v>
      </c>
      <c r="C61" s="5" t="s">
        <v>476</v>
      </c>
      <c r="D61" s="5" t="s">
        <v>477</v>
      </c>
      <c r="E61" s="5" t="s">
        <v>478</v>
      </c>
      <c r="F61" s="5" t="s">
        <v>474</v>
      </c>
      <c r="G61" s="14" t="s">
        <v>479</v>
      </c>
      <c r="H61" s="5" t="s">
        <v>361</v>
      </c>
      <c r="I61" s="5" t="s">
        <v>343</v>
      </c>
      <c r="J61" s="5" t="s">
        <v>153</v>
      </c>
      <c r="K61" s="5" t="s">
        <v>145</v>
      </c>
      <c r="L61" s="5"/>
      <c r="M61" s="5"/>
      <c r="N61" s="19" t="s">
        <v>27</v>
      </c>
      <c r="O61" s="19" t="s">
        <v>29</v>
      </c>
      <c r="P61" s="19" t="s">
        <v>26</v>
      </c>
      <c r="Q61" s="19" t="s">
        <v>25</v>
      </c>
      <c r="R61" s="19"/>
      <c r="S61" s="19"/>
      <c r="T61" s="19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</row>
    <row r="62">
      <c r="A62" s="13" t="s">
        <v>130</v>
      </c>
      <c r="C62" s="5" t="s">
        <v>480</v>
      </c>
      <c r="D62" s="5" t="s">
        <v>481</v>
      </c>
      <c r="E62" s="5" t="s">
        <v>482</v>
      </c>
      <c r="F62" s="5" t="s">
        <v>32</v>
      </c>
      <c r="G62" s="14" t="s">
        <v>84</v>
      </c>
      <c r="H62" s="5" t="s">
        <v>254</v>
      </c>
      <c r="I62" s="5" t="s">
        <v>242</v>
      </c>
      <c r="J62" s="6"/>
      <c r="K62" s="14"/>
      <c r="N62" s="19" t="s">
        <v>27</v>
      </c>
      <c r="O62" s="19" t="s">
        <v>29</v>
      </c>
      <c r="P62" s="21" t="s">
        <v>26</v>
      </c>
      <c r="Q62" s="21" t="s">
        <v>86</v>
      </c>
      <c r="R62" s="21" t="s">
        <v>60</v>
      </c>
      <c r="S62" s="17"/>
      <c r="T62" s="17"/>
      <c r="U62" s="5" t="s">
        <v>483</v>
      </c>
    </row>
    <row r="63">
      <c r="A63" s="13" t="s">
        <v>130</v>
      </c>
      <c r="C63" s="5" t="s">
        <v>484</v>
      </c>
      <c r="D63" s="5" t="s">
        <v>272</v>
      </c>
      <c r="E63" s="5" t="s">
        <v>485</v>
      </c>
      <c r="F63" s="5" t="s">
        <v>486</v>
      </c>
      <c r="G63" s="14" t="s">
        <v>274</v>
      </c>
      <c r="H63" s="5" t="s">
        <v>254</v>
      </c>
      <c r="I63" s="5" t="s">
        <v>152</v>
      </c>
      <c r="J63" s="5" t="s">
        <v>145</v>
      </c>
      <c r="K63" s="14"/>
      <c r="N63" s="19" t="s">
        <v>27</v>
      </c>
      <c r="O63" s="19" t="s">
        <v>29</v>
      </c>
      <c r="P63" s="21" t="s">
        <v>56</v>
      </c>
      <c r="Q63" s="15"/>
      <c r="R63" s="15"/>
      <c r="S63" s="17"/>
      <c r="T63" s="17"/>
      <c r="U63" s="5" t="s">
        <v>487</v>
      </c>
    </row>
    <row r="64">
      <c r="A64" s="14" t="s">
        <v>137</v>
      </c>
      <c r="B64" s="18" t="s">
        <v>488</v>
      </c>
      <c r="C64" s="5" t="s">
        <v>489</v>
      </c>
      <c r="D64" s="5" t="s">
        <v>490</v>
      </c>
      <c r="E64" s="5" t="s">
        <v>491</v>
      </c>
      <c r="F64" s="5" t="s">
        <v>52</v>
      </c>
      <c r="G64" s="5" t="s">
        <v>492</v>
      </c>
      <c r="H64" s="5" t="s">
        <v>143</v>
      </c>
      <c r="I64" s="5" t="s">
        <v>161</v>
      </c>
      <c r="J64" s="14" t="s">
        <v>144</v>
      </c>
      <c r="K64" s="5" t="s">
        <v>153</v>
      </c>
      <c r="L64" s="5" t="s">
        <v>145</v>
      </c>
      <c r="M64" s="5" t="s">
        <v>238</v>
      </c>
      <c r="N64" s="16"/>
      <c r="O64" s="16"/>
      <c r="P64" s="16"/>
      <c r="Q64" s="16"/>
      <c r="R64" s="16"/>
      <c r="S64" s="16"/>
      <c r="T64" s="16"/>
      <c r="U64" s="6"/>
      <c r="V64" s="6"/>
      <c r="W64" s="6"/>
      <c r="X64" s="6"/>
      <c r="Y64" s="6"/>
      <c r="Z64" s="6"/>
    </row>
    <row r="65">
      <c r="A65" s="14" t="s">
        <v>137</v>
      </c>
      <c r="B65" s="18" t="s">
        <v>493</v>
      </c>
      <c r="C65" s="5" t="s">
        <v>494</v>
      </c>
      <c r="D65" s="5" t="s">
        <v>495</v>
      </c>
      <c r="E65" s="5" t="s">
        <v>496</v>
      </c>
      <c r="F65" s="5" t="s">
        <v>52</v>
      </c>
      <c r="G65" s="5" t="s">
        <v>497</v>
      </c>
      <c r="H65" s="5" t="s">
        <v>168</v>
      </c>
      <c r="I65" s="6"/>
      <c r="J65" s="5" t="s">
        <v>153</v>
      </c>
      <c r="K65" s="5"/>
      <c r="L65" s="5"/>
      <c r="M65" s="5"/>
      <c r="N65" s="16"/>
      <c r="O65" s="16"/>
      <c r="P65" s="16"/>
      <c r="Q65" s="16"/>
      <c r="R65" s="16"/>
      <c r="S65" s="16"/>
      <c r="T65" s="16"/>
      <c r="U65" s="6"/>
      <c r="V65" s="6"/>
      <c r="W65" s="6"/>
      <c r="X65" s="6"/>
      <c r="Y65" s="6"/>
      <c r="Z65" s="6"/>
    </row>
    <row r="66">
      <c r="A66" s="14" t="s">
        <v>137</v>
      </c>
      <c r="B66" s="18" t="s">
        <v>498</v>
      </c>
      <c r="C66" s="5" t="s">
        <v>499</v>
      </c>
      <c r="D66" s="5" t="s">
        <v>500</v>
      </c>
      <c r="E66" s="5" t="s">
        <v>501</v>
      </c>
      <c r="F66" s="5" t="s">
        <v>502</v>
      </c>
      <c r="G66" s="5" t="s">
        <v>503</v>
      </c>
      <c r="H66" s="5" t="s">
        <v>368</v>
      </c>
      <c r="I66" s="5" t="s">
        <v>161</v>
      </c>
      <c r="J66" s="14" t="s">
        <v>144</v>
      </c>
      <c r="K66" s="5"/>
      <c r="L66" s="5"/>
      <c r="M66" s="5"/>
      <c r="N66" s="15" t="s">
        <v>27</v>
      </c>
      <c r="O66" s="15" t="s">
        <v>60</v>
      </c>
      <c r="P66" s="15"/>
      <c r="Q66" s="15"/>
      <c r="R66" s="15"/>
      <c r="S66" s="15"/>
      <c r="T66" s="15"/>
      <c r="U66" s="6"/>
      <c r="V66" s="6"/>
      <c r="W66" s="6"/>
      <c r="X66" s="6"/>
      <c r="Y66" s="6"/>
      <c r="Z66" s="6"/>
    </row>
    <row r="67">
      <c r="A67" s="14" t="s">
        <v>137</v>
      </c>
      <c r="B67" s="18" t="s">
        <v>504</v>
      </c>
      <c r="C67" s="5" t="s">
        <v>505</v>
      </c>
      <c r="D67" s="5" t="s">
        <v>506</v>
      </c>
      <c r="E67" s="5" t="s">
        <v>259</v>
      </c>
      <c r="F67" s="5" t="s">
        <v>507</v>
      </c>
      <c r="G67" s="5" t="s">
        <v>508</v>
      </c>
      <c r="H67" s="5" t="s">
        <v>89</v>
      </c>
      <c r="I67" s="5" t="s">
        <v>39</v>
      </c>
      <c r="J67" s="5" t="s">
        <v>153</v>
      </c>
      <c r="K67" s="5"/>
      <c r="L67" s="5"/>
      <c r="M67" s="5"/>
      <c r="N67" s="16"/>
      <c r="O67" s="16"/>
      <c r="P67" s="16"/>
      <c r="Q67" s="16"/>
      <c r="R67" s="16"/>
      <c r="S67" s="16"/>
      <c r="T67" s="16"/>
      <c r="U67" s="6"/>
      <c r="V67" s="6"/>
      <c r="W67" s="6"/>
      <c r="X67" s="6"/>
      <c r="Y67" s="6"/>
      <c r="Z67" s="6"/>
    </row>
    <row r="68">
      <c r="A68" s="13" t="s">
        <v>130</v>
      </c>
      <c r="B68" s="5" t="s">
        <v>509</v>
      </c>
      <c r="C68" s="5" t="s">
        <v>510</v>
      </c>
      <c r="D68" s="5" t="s">
        <v>511</v>
      </c>
      <c r="E68" s="5" t="s">
        <v>512</v>
      </c>
      <c r="F68" s="5" t="s">
        <v>312</v>
      </c>
      <c r="G68" s="14" t="s">
        <v>103</v>
      </c>
      <c r="H68" s="5" t="s">
        <v>89</v>
      </c>
      <c r="I68" s="5" t="s">
        <v>152</v>
      </c>
      <c r="J68" s="5" t="s">
        <v>144</v>
      </c>
      <c r="K68" s="5"/>
      <c r="L68" s="5"/>
      <c r="M68" s="5"/>
      <c r="N68" s="19" t="s">
        <v>27</v>
      </c>
      <c r="O68" s="19" t="s">
        <v>56</v>
      </c>
      <c r="P68" s="19" t="s">
        <v>25</v>
      </c>
      <c r="Q68" s="19" t="s">
        <v>144</v>
      </c>
      <c r="R68" s="19"/>
      <c r="S68" s="19"/>
      <c r="T68" s="19"/>
      <c r="U68" s="5" t="s">
        <v>513</v>
      </c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</row>
    <row r="69">
      <c r="A69" s="13" t="s">
        <v>130</v>
      </c>
      <c r="B69" s="5" t="s">
        <v>514</v>
      </c>
      <c r="C69" s="5" t="s">
        <v>515</v>
      </c>
      <c r="D69" s="5" t="s">
        <v>516</v>
      </c>
      <c r="E69" s="5" t="s">
        <v>517</v>
      </c>
      <c r="F69" s="5" t="s">
        <v>416</v>
      </c>
      <c r="G69" s="14" t="s">
        <v>518</v>
      </c>
      <c r="H69" s="5" t="s">
        <v>151</v>
      </c>
      <c r="I69" s="5" t="s">
        <v>255</v>
      </c>
      <c r="J69" s="5" t="s">
        <v>153</v>
      </c>
      <c r="K69" s="5" t="s">
        <v>145</v>
      </c>
      <c r="L69" s="5" t="s">
        <v>238</v>
      </c>
      <c r="M69" s="5"/>
      <c r="N69" s="19" t="s">
        <v>27</v>
      </c>
      <c r="O69" s="19" t="s">
        <v>26</v>
      </c>
      <c r="P69" s="19" t="s">
        <v>56</v>
      </c>
      <c r="Q69" s="19"/>
      <c r="R69" s="19"/>
      <c r="S69" s="19"/>
      <c r="T69" s="19"/>
      <c r="U69" s="5" t="s">
        <v>437</v>
      </c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</row>
    <row r="70">
      <c r="A70" s="14" t="s">
        <v>137</v>
      </c>
      <c r="B70" s="18" t="s">
        <v>519</v>
      </c>
      <c r="C70" s="5" t="s">
        <v>520</v>
      </c>
      <c r="D70" s="5" t="s">
        <v>521</v>
      </c>
      <c r="E70" s="5" t="s">
        <v>522</v>
      </c>
      <c r="F70" s="5" t="s">
        <v>52</v>
      </c>
      <c r="G70" s="5" t="s">
        <v>523</v>
      </c>
      <c r="H70" s="5" t="s">
        <v>524</v>
      </c>
      <c r="I70" s="5" t="s">
        <v>300</v>
      </c>
      <c r="J70" s="5" t="s">
        <v>145</v>
      </c>
      <c r="K70" s="5"/>
      <c r="L70" s="5"/>
      <c r="M70" s="5"/>
      <c r="N70" s="16"/>
      <c r="O70" s="16"/>
      <c r="P70" s="16"/>
      <c r="Q70" s="16"/>
      <c r="R70" s="16"/>
      <c r="S70" s="16"/>
      <c r="T70" s="16"/>
      <c r="U70" s="6"/>
      <c r="V70" s="6"/>
      <c r="W70" s="6"/>
      <c r="X70" s="6"/>
      <c r="Y70" s="6"/>
      <c r="Z70" s="6"/>
    </row>
    <row r="71">
      <c r="A71" s="14" t="s">
        <v>137</v>
      </c>
      <c r="B71" s="18" t="s">
        <v>525</v>
      </c>
      <c r="C71" s="5" t="s">
        <v>526</v>
      </c>
      <c r="D71" s="5" t="s">
        <v>527</v>
      </c>
      <c r="E71" s="5" t="s">
        <v>528</v>
      </c>
      <c r="F71" s="5" t="s">
        <v>529</v>
      </c>
      <c r="G71" s="5" t="s">
        <v>373</v>
      </c>
      <c r="H71" s="5" t="s">
        <v>51</v>
      </c>
      <c r="I71" s="5" t="s">
        <v>300</v>
      </c>
      <c r="J71" s="5" t="s">
        <v>153</v>
      </c>
      <c r="K71" s="5" t="s">
        <v>145</v>
      </c>
      <c r="L71" s="5" t="s">
        <v>238</v>
      </c>
      <c r="M71" s="5"/>
      <c r="N71" s="15" t="s">
        <v>27</v>
      </c>
      <c r="O71" s="15" t="s">
        <v>26</v>
      </c>
      <c r="P71" s="15" t="s">
        <v>86</v>
      </c>
      <c r="Q71" s="15"/>
      <c r="R71" s="15"/>
      <c r="S71" s="15"/>
      <c r="T71" s="15"/>
      <c r="U71" s="6"/>
      <c r="V71" s="6"/>
      <c r="W71" s="6"/>
      <c r="X71" s="6"/>
      <c r="Y71" s="6"/>
      <c r="Z71" s="6"/>
    </row>
    <row r="72">
      <c r="A72" s="13" t="s">
        <v>130</v>
      </c>
      <c r="B72" s="5" t="s">
        <v>530</v>
      </c>
      <c r="C72" s="23" t="s">
        <v>531</v>
      </c>
      <c r="D72" s="5" t="s">
        <v>532</v>
      </c>
      <c r="E72" s="5" t="s">
        <v>533</v>
      </c>
      <c r="F72" s="5" t="s">
        <v>312</v>
      </c>
      <c r="G72" s="14" t="s">
        <v>274</v>
      </c>
      <c r="H72" s="5" t="s">
        <v>254</v>
      </c>
      <c r="I72" s="5" t="s">
        <v>255</v>
      </c>
      <c r="J72" s="5" t="s">
        <v>153</v>
      </c>
      <c r="K72" s="5" t="s">
        <v>145</v>
      </c>
      <c r="L72" s="5"/>
      <c r="M72" s="5"/>
      <c r="N72" s="19" t="s">
        <v>27</v>
      </c>
      <c r="O72" s="19" t="s">
        <v>29</v>
      </c>
      <c r="P72" s="19" t="s">
        <v>26</v>
      </c>
      <c r="Q72" s="19" t="s">
        <v>86</v>
      </c>
      <c r="R72" s="19" t="s">
        <v>25</v>
      </c>
      <c r="S72" s="19" t="s">
        <v>60</v>
      </c>
      <c r="T72" s="19"/>
      <c r="U72" s="5" t="s">
        <v>36</v>
      </c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</row>
    <row r="73">
      <c r="A73" s="14" t="s">
        <v>137</v>
      </c>
      <c r="B73" s="18" t="s">
        <v>534</v>
      </c>
      <c r="C73" s="5" t="s">
        <v>535</v>
      </c>
      <c r="D73" s="5" t="s">
        <v>449</v>
      </c>
      <c r="E73" s="5" t="s">
        <v>536</v>
      </c>
      <c r="F73" s="5" t="s">
        <v>286</v>
      </c>
      <c r="G73" s="5" t="s">
        <v>537</v>
      </c>
      <c r="H73" s="5" t="s">
        <v>31</v>
      </c>
      <c r="I73" s="5" t="s">
        <v>211</v>
      </c>
      <c r="J73" s="6"/>
      <c r="K73" s="6"/>
      <c r="L73" s="6"/>
      <c r="M73" s="6"/>
      <c r="N73" s="16"/>
      <c r="O73" s="16"/>
      <c r="P73" s="16"/>
      <c r="Q73" s="16"/>
      <c r="R73" s="16"/>
      <c r="S73" s="16"/>
      <c r="T73" s="16"/>
      <c r="U73" s="6"/>
      <c r="V73" s="6"/>
      <c r="W73" s="6"/>
      <c r="X73" s="6"/>
      <c r="Y73" s="6"/>
      <c r="Z73" s="6"/>
    </row>
    <row r="74">
      <c r="A74" s="13" t="s">
        <v>130</v>
      </c>
      <c r="C74" s="5" t="s">
        <v>538</v>
      </c>
      <c r="D74" s="5" t="s">
        <v>539</v>
      </c>
      <c r="E74" s="5" t="s">
        <v>540</v>
      </c>
      <c r="F74" s="5" t="s">
        <v>223</v>
      </c>
      <c r="G74" s="14" t="s">
        <v>73</v>
      </c>
      <c r="H74" s="5" t="s">
        <v>191</v>
      </c>
      <c r="I74" s="5" t="s">
        <v>343</v>
      </c>
      <c r="J74" s="6"/>
      <c r="K74" s="14"/>
      <c r="N74" s="19" t="s">
        <v>27</v>
      </c>
      <c r="O74" s="21" t="s">
        <v>26</v>
      </c>
      <c r="P74" s="21" t="s">
        <v>56</v>
      </c>
      <c r="Q74" s="15"/>
      <c r="R74" s="15"/>
      <c r="S74" s="17"/>
      <c r="T74" s="17"/>
      <c r="U74" s="5" t="s">
        <v>541</v>
      </c>
    </row>
    <row r="75">
      <c r="A75" s="13" t="s">
        <v>130</v>
      </c>
      <c r="C75" s="5" t="s">
        <v>542</v>
      </c>
      <c r="D75" s="5" t="s">
        <v>543</v>
      </c>
      <c r="E75" s="5" t="s">
        <v>544</v>
      </c>
      <c r="F75" s="5" t="s">
        <v>545</v>
      </c>
      <c r="G75" s="14" t="s">
        <v>84</v>
      </c>
      <c r="H75" s="5" t="s">
        <v>401</v>
      </c>
      <c r="I75" s="5" t="s">
        <v>242</v>
      </c>
      <c r="J75" s="6"/>
      <c r="K75" s="5"/>
      <c r="N75" s="15" t="s">
        <v>27</v>
      </c>
      <c r="O75" s="15"/>
      <c r="P75" s="15"/>
      <c r="Q75" s="15"/>
      <c r="R75" s="15"/>
      <c r="S75" s="17"/>
      <c r="T75" s="17"/>
      <c r="U75" s="5" t="s">
        <v>34</v>
      </c>
    </row>
    <row r="76">
      <c r="A76" s="13" t="s">
        <v>130</v>
      </c>
      <c r="C76" s="5" t="s">
        <v>546</v>
      </c>
      <c r="D76" s="5" t="s">
        <v>547</v>
      </c>
      <c r="E76" s="5" t="s">
        <v>548</v>
      </c>
      <c r="F76" s="5" t="s">
        <v>32</v>
      </c>
      <c r="G76" s="14" t="s">
        <v>549</v>
      </c>
      <c r="H76" s="5" t="s">
        <v>151</v>
      </c>
      <c r="I76" s="5" t="s">
        <v>152</v>
      </c>
      <c r="J76" s="6"/>
      <c r="K76" s="14"/>
      <c r="N76" s="19" t="s">
        <v>27</v>
      </c>
      <c r="O76" s="21" t="s">
        <v>86</v>
      </c>
      <c r="P76" s="21" t="s">
        <v>60</v>
      </c>
      <c r="Q76" s="15"/>
      <c r="R76" s="15"/>
      <c r="S76" s="17"/>
      <c r="T76" s="17"/>
      <c r="U76" s="5" t="s">
        <v>550</v>
      </c>
    </row>
    <row r="77">
      <c r="A77" s="14" t="s">
        <v>137</v>
      </c>
      <c r="B77" s="18" t="s">
        <v>551</v>
      </c>
      <c r="C77" s="5" t="s">
        <v>552</v>
      </c>
      <c r="D77" s="5" t="s">
        <v>553</v>
      </c>
      <c r="E77" s="5" t="s">
        <v>554</v>
      </c>
      <c r="F77" s="5" t="s">
        <v>555</v>
      </c>
      <c r="G77" s="14" t="s">
        <v>556</v>
      </c>
      <c r="H77" s="5" t="s">
        <v>368</v>
      </c>
      <c r="I77" s="5" t="s">
        <v>211</v>
      </c>
      <c r="J77" s="14" t="s">
        <v>144</v>
      </c>
      <c r="K77" s="5" t="s">
        <v>153</v>
      </c>
      <c r="L77" s="5"/>
      <c r="M77" s="5"/>
      <c r="N77" s="16"/>
      <c r="O77" s="16"/>
      <c r="P77" s="16"/>
      <c r="Q77" s="16"/>
      <c r="R77" s="16"/>
      <c r="S77" s="16"/>
      <c r="T77" s="16"/>
      <c r="U77" s="6"/>
      <c r="V77" s="6"/>
      <c r="W77" s="6"/>
      <c r="X77" s="6"/>
      <c r="Y77" s="6"/>
      <c r="Z77" s="6"/>
    </row>
    <row r="78">
      <c r="A78" s="13" t="s">
        <v>130</v>
      </c>
      <c r="C78" s="5" t="s">
        <v>557</v>
      </c>
      <c r="D78" s="5" t="s">
        <v>558</v>
      </c>
      <c r="E78" s="5" t="s">
        <v>559</v>
      </c>
      <c r="F78" s="5" t="s">
        <v>389</v>
      </c>
      <c r="G78" s="14" t="s">
        <v>456</v>
      </c>
      <c r="H78" s="5" t="s">
        <v>151</v>
      </c>
      <c r="I78" s="5" t="s">
        <v>152</v>
      </c>
      <c r="J78" s="5" t="s">
        <v>153</v>
      </c>
      <c r="K78" s="5"/>
      <c r="N78" s="15" t="s">
        <v>27</v>
      </c>
      <c r="O78" s="15"/>
      <c r="P78" s="15"/>
      <c r="Q78" s="15"/>
      <c r="R78" s="15"/>
      <c r="S78" s="17"/>
      <c r="T78" s="17"/>
      <c r="U78" s="5" t="s">
        <v>560</v>
      </c>
    </row>
    <row r="79">
      <c r="A79" s="14" t="s">
        <v>137</v>
      </c>
      <c r="B79" s="18" t="s">
        <v>561</v>
      </c>
      <c r="C79" s="5" t="s">
        <v>562</v>
      </c>
      <c r="D79" s="5" t="s">
        <v>563</v>
      </c>
      <c r="E79" s="5" t="s">
        <v>564</v>
      </c>
      <c r="F79" s="5" t="s">
        <v>565</v>
      </c>
      <c r="G79" s="5" t="s">
        <v>566</v>
      </c>
      <c r="H79" s="5" t="s">
        <v>567</v>
      </c>
      <c r="I79" s="5" t="s">
        <v>48</v>
      </c>
      <c r="J79" s="5" t="s">
        <v>153</v>
      </c>
      <c r="K79" s="5"/>
      <c r="L79" s="5"/>
      <c r="M79" s="5"/>
      <c r="N79" s="15" t="s">
        <v>27</v>
      </c>
      <c r="O79" s="15" t="s">
        <v>26</v>
      </c>
      <c r="P79" s="15" t="s">
        <v>25</v>
      </c>
      <c r="Q79" s="15"/>
      <c r="R79" s="15"/>
      <c r="S79" s="15"/>
      <c r="T79" s="15"/>
      <c r="U79" s="6"/>
      <c r="V79" s="6"/>
      <c r="W79" s="6"/>
      <c r="X79" s="6"/>
      <c r="Y79" s="6"/>
      <c r="Z79" s="6"/>
    </row>
  </sheetData>
  <autoFilter ref="$A$1:$AI$982">
    <sortState ref="A1:AI982">
      <sortCondition ref="C1:C982"/>
    </sortState>
  </autoFilter>
  <customSheetViews>
    <customSheetView guid="{9FF31EBF-D432-4ECA-A899-4596A6585C20}" filter="1" showAutoFilter="1">
      <autoFilter ref="$A$1:$AI$982">
        <filterColumn colId="2">
          <filters blank="1"/>
        </filterColumn>
      </autoFilter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7.57"/>
    <col customWidth="1" min="3" max="3" width="28.43"/>
    <col customWidth="1" min="7" max="7" width="48.14"/>
    <col customWidth="1" min="8" max="8" width="22.57"/>
    <col customWidth="1" min="9" max="9" width="24.57"/>
    <col customWidth="1" min="11" max="11" width="23.43"/>
    <col customWidth="1" min="12" max="12" width="40.14"/>
    <col customWidth="1" min="13" max="17" width="23.57"/>
  </cols>
  <sheetData>
    <row r="1">
      <c r="A1" s="10"/>
      <c r="B1" s="10" t="s">
        <v>112</v>
      </c>
      <c r="C1" s="1" t="s">
        <v>1</v>
      </c>
      <c r="D1" s="10" t="s">
        <v>113</v>
      </c>
      <c r="E1" s="10" t="s">
        <v>114</v>
      </c>
      <c r="F1" s="1" t="s">
        <v>568</v>
      </c>
      <c r="G1" s="1" t="s">
        <v>116</v>
      </c>
      <c r="H1" s="1" t="s">
        <v>117</v>
      </c>
      <c r="I1" s="1" t="s">
        <v>10</v>
      </c>
      <c r="J1" s="1" t="s">
        <v>118</v>
      </c>
      <c r="K1" s="1" t="s">
        <v>119</v>
      </c>
      <c r="L1" s="24" t="s">
        <v>122</v>
      </c>
      <c r="M1" s="24" t="s">
        <v>123</v>
      </c>
      <c r="N1" s="24" t="s">
        <v>124</v>
      </c>
      <c r="O1" s="24" t="s">
        <v>125</v>
      </c>
      <c r="P1" s="24" t="s">
        <v>126</v>
      </c>
      <c r="Q1" s="1" t="s">
        <v>129</v>
      </c>
      <c r="R1" s="2" t="s">
        <v>569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14" t="s">
        <v>130</v>
      </c>
      <c r="B2" s="6"/>
      <c r="C2" s="5" t="s">
        <v>131</v>
      </c>
      <c r="D2" s="5" t="s">
        <v>132</v>
      </c>
      <c r="E2" s="5" t="s">
        <v>133</v>
      </c>
      <c r="F2" s="5" t="s">
        <v>32</v>
      </c>
      <c r="G2" s="14" t="s">
        <v>134</v>
      </c>
      <c r="H2" s="5" t="s">
        <v>135</v>
      </c>
      <c r="I2" s="5" t="s">
        <v>136</v>
      </c>
      <c r="J2" s="6"/>
      <c r="K2" s="5"/>
      <c r="L2" s="15" t="s">
        <v>29</v>
      </c>
      <c r="M2" s="16"/>
      <c r="N2" s="16"/>
      <c r="O2" s="16"/>
      <c r="P2" s="16"/>
      <c r="Q2" s="6"/>
      <c r="R2" s="25" t="s">
        <v>570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>
      <c r="A3" s="14" t="s">
        <v>130</v>
      </c>
      <c r="B3" s="6"/>
      <c r="C3" s="5" t="s">
        <v>181</v>
      </c>
      <c r="D3" s="5" t="s">
        <v>182</v>
      </c>
      <c r="E3" s="5" t="s">
        <v>183</v>
      </c>
      <c r="F3" s="5" t="s">
        <v>32</v>
      </c>
      <c r="G3" s="14" t="s">
        <v>73</v>
      </c>
      <c r="H3" s="5" t="s">
        <v>184</v>
      </c>
      <c r="I3" s="5" t="s">
        <v>152</v>
      </c>
      <c r="J3" s="14" t="s">
        <v>153</v>
      </c>
      <c r="K3" s="20" t="s">
        <v>144</v>
      </c>
      <c r="L3" s="19" t="s">
        <v>27</v>
      </c>
      <c r="M3" s="21" t="s">
        <v>26</v>
      </c>
      <c r="N3" s="16"/>
      <c r="O3" s="16"/>
      <c r="P3" s="16"/>
      <c r="Q3" s="6"/>
      <c r="R3" s="25" t="s">
        <v>571</v>
      </c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>
      <c r="A4" s="14" t="s">
        <v>130</v>
      </c>
      <c r="B4" s="6"/>
      <c r="C4" s="5" t="s">
        <v>239</v>
      </c>
      <c r="D4" s="5" t="s">
        <v>240</v>
      </c>
      <c r="E4" s="5" t="s">
        <v>241</v>
      </c>
      <c r="F4" s="5" t="s">
        <v>52</v>
      </c>
      <c r="G4" s="14" t="s">
        <v>190</v>
      </c>
      <c r="H4" s="5" t="s">
        <v>151</v>
      </c>
      <c r="I4" s="5" t="s">
        <v>242</v>
      </c>
      <c r="J4" s="5" t="s">
        <v>153</v>
      </c>
      <c r="K4" s="14"/>
      <c r="L4" s="19" t="s">
        <v>27</v>
      </c>
      <c r="M4" s="21" t="s">
        <v>26</v>
      </c>
      <c r="N4" s="21" t="s">
        <v>25</v>
      </c>
      <c r="O4" s="21" t="s">
        <v>60</v>
      </c>
      <c r="P4" s="16"/>
      <c r="Q4" s="6"/>
      <c r="R4" s="9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>
      <c r="A5" s="14" t="s">
        <v>130</v>
      </c>
      <c r="B5" s="6"/>
      <c r="C5" s="5" t="s">
        <v>324</v>
      </c>
      <c r="D5" s="5" t="s">
        <v>325</v>
      </c>
      <c r="E5" s="5" t="s">
        <v>326</v>
      </c>
      <c r="F5" s="5" t="s">
        <v>327</v>
      </c>
      <c r="G5" s="14" t="s">
        <v>134</v>
      </c>
      <c r="H5" s="5" t="s">
        <v>191</v>
      </c>
      <c r="I5" s="5" t="s">
        <v>39</v>
      </c>
      <c r="J5" s="6"/>
      <c r="K5" s="6"/>
      <c r="L5" s="16"/>
      <c r="M5" s="16"/>
      <c r="N5" s="16"/>
      <c r="O5" s="16"/>
      <c r="P5" s="16"/>
      <c r="Q5" s="6"/>
      <c r="R5" s="25" t="s">
        <v>572</v>
      </c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>
      <c r="A6" s="14" t="s">
        <v>130</v>
      </c>
      <c r="B6" s="26"/>
      <c r="C6" s="22" t="s">
        <v>397</v>
      </c>
      <c r="D6" s="22" t="s">
        <v>398</v>
      </c>
      <c r="E6" s="22" t="s">
        <v>399</v>
      </c>
      <c r="F6" s="22" t="s">
        <v>32</v>
      </c>
      <c r="G6" s="13" t="s">
        <v>400</v>
      </c>
      <c r="H6" s="22" t="s">
        <v>401</v>
      </c>
      <c r="I6" s="22" t="s">
        <v>152</v>
      </c>
      <c r="J6" s="22" t="s">
        <v>153</v>
      </c>
      <c r="K6" s="14"/>
      <c r="L6" s="19" t="s">
        <v>27</v>
      </c>
      <c r="M6" s="21" t="s">
        <v>29</v>
      </c>
      <c r="N6" s="16"/>
      <c r="O6" s="16"/>
      <c r="P6" s="16"/>
      <c r="R6" s="27"/>
      <c r="S6" s="22"/>
      <c r="T6" s="22"/>
      <c r="U6" s="6"/>
      <c r="V6" s="6"/>
      <c r="W6" s="6"/>
      <c r="X6" s="6"/>
      <c r="Y6" s="6"/>
      <c r="Z6" s="6"/>
      <c r="AA6" s="6"/>
      <c r="AB6" s="6"/>
      <c r="AC6" s="6"/>
      <c r="AD6" s="6"/>
    </row>
    <row r="7">
      <c r="A7" s="14" t="s">
        <v>130</v>
      </c>
      <c r="B7" s="6"/>
      <c r="C7" s="5" t="s">
        <v>433</v>
      </c>
      <c r="D7" s="5" t="s">
        <v>434</v>
      </c>
      <c r="E7" s="5" t="s">
        <v>435</v>
      </c>
      <c r="F7" s="5" t="s">
        <v>436</v>
      </c>
      <c r="G7" s="14" t="s">
        <v>94</v>
      </c>
      <c r="H7" s="5" t="s">
        <v>184</v>
      </c>
      <c r="I7" s="5" t="s">
        <v>192</v>
      </c>
      <c r="J7" s="14" t="s">
        <v>145</v>
      </c>
      <c r="K7" s="20" t="s">
        <v>144</v>
      </c>
      <c r="L7" s="19" t="s">
        <v>27</v>
      </c>
      <c r="M7" s="21" t="s">
        <v>29</v>
      </c>
      <c r="N7" s="21" t="s">
        <v>60</v>
      </c>
      <c r="O7" s="15"/>
      <c r="P7" s="15"/>
      <c r="Q7" s="5" t="s">
        <v>437</v>
      </c>
      <c r="R7" s="9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>
      <c r="A8" s="14" t="s">
        <v>130</v>
      </c>
      <c r="B8" s="6"/>
      <c r="C8" s="5" t="s">
        <v>438</v>
      </c>
      <c r="D8" s="5" t="s">
        <v>439</v>
      </c>
      <c r="E8" s="5" t="s">
        <v>440</v>
      </c>
      <c r="F8" s="5" t="s">
        <v>312</v>
      </c>
      <c r="G8" s="14" t="s">
        <v>103</v>
      </c>
      <c r="H8" s="5" t="s">
        <v>184</v>
      </c>
      <c r="I8" s="5" t="s">
        <v>255</v>
      </c>
      <c r="J8" s="6"/>
      <c r="K8" s="14"/>
      <c r="L8" s="19" t="s">
        <v>27</v>
      </c>
      <c r="M8" s="21" t="s">
        <v>86</v>
      </c>
      <c r="N8" s="21" t="s">
        <v>56</v>
      </c>
      <c r="O8" s="15"/>
      <c r="P8" s="15"/>
      <c r="Q8" s="5" t="s">
        <v>441</v>
      </c>
      <c r="R8" s="9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>
      <c r="A9" s="14" t="s">
        <v>130</v>
      </c>
      <c r="B9" s="6"/>
      <c r="C9" s="5" t="s">
        <v>458</v>
      </c>
      <c r="D9" s="5" t="s">
        <v>459</v>
      </c>
      <c r="E9" s="5" t="s">
        <v>460</v>
      </c>
      <c r="F9" s="5" t="s">
        <v>77</v>
      </c>
      <c r="G9" s="14" t="s">
        <v>84</v>
      </c>
      <c r="H9" s="5" t="s">
        <v>191</v>
      </c>
      <c r="I9" s="5" t="s">
        <v>39</v>
      </c>
      <c r="J9" s="6"/>
      <c r="K9" s="14"/>
      <c r="L9" s="19" t="s">
        <v>27</v>
      </c>
      <c r="M9" s="21" t="s">
        <v>86</v>
      </c>
      <c r="N9" s="21" t="s">
        <v>56</v>
      </c>
      <c r="O9" s="16"/>
      <c r="P9" s="16"/>
      <c r="Q9" s="6"/>
      <c r="R9" s="9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>
      <c r="A10" s="14" t="s">
        <v>130</v>
      </c>
      <c r="B10" s="6"/>
      <c r="C10" s="5" t="s">
        <v>471</v>
      </c>
      <c r="D10" s="5" t="s">
        <v>472</v>
      </c>
      <c r="E10" s="5" t="s">
        <v>473</v>
      </c>
      <c r="F10" s="5" t="s">
        <v>474</v>
      </c>
      <c r="G10" s="14" t="s">
        <v>134</v>
      </c>
      <c r="H10" s="5" t="s">
        <v>151</v>
      </c>
      <c r="I10" s="5" t="s">
        <v>242</v>
      </c>
      <c r="J10" s="5" t="s">
        <v>144</v>
      </c>
      <c r="K10" s="14"/>
      <c r="L10" s="19" t="s">
        <v>27</v>
      </c>
      <c r="M10" s="21" t="s">
        <v>86</v>
      </c>
      <c r="N10" s="21" t="s">
        <v>56</v>
      </c>
      <c r="O10" s="16"/>
      <c r="P10" s="16"/>
      <c r="Q10" s="6"/>
      <c r="R10" s="25" t="s">
        <v>573</v>
      </c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>
      <c r="A11" s="14" t="s">
        <v>130</v>
      </c>
      <c r="B11" s="6"/>
      <c r="C11" s="5" t="s">
        <v>480</v>
      </c>
      <c r="D11" s="5" t="s">
        <v>481</v>
      </c>
      <c r="E11" s="5" t="s">
        <v>482</v>
      </c>
      <c r="F11" s="5" t="s">
        <v>32</v>
      </c>
      <c r="G11" s="14" t="s">
        <v>84</v>
      </c>
      <c r="H11" s="5" t="s">
        <v>254</v>
      </c>
      <c r="I11" s="5" t="s">
        <v>242</v>
      </c>
      <c r="J11" s="6"/>
      <c r="K11" s="14"/>
      <c r="L11" s="19" t="s">
        <v>27</v>
      </c>
      <c r="M11" s="19" t="s">
        <v>29</v>
      </c>
      <c r="N11" s="21" t="s">
        <v>26</v>
      </c>
      <c r="O11" s="21" t="s">
        <v>86</v>
      </c>
      <c r="P11" s="21" t="s">
        <v>60</v>
      </c>
      <c r="Q11" s="5" t="s">
        <v>483</v>
      </c>
      <c r="R11" s="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>
      <c r="A12" s="14" t="s">
        <v>130</v>
      </c>
      <c r="B12" s="6"/>
      <c r="C12" s="5" t="s">
        <v>484</v>
      </c>
      <c r="D12" s="5" t="s">
        <v>272</v>
      </c>
      <c r="E12" s="5" t="s">
        <v>485</v>
      </c>
      <c r="F12" s="5" t="s">
        <v>486</v>
      </c>
      <c r="G12" s="14" t="s">
        <v>274</v>
      </c>
      <c r="H12" s="5" t="s">
        <v>254</v>
      </c>
      <c r="I12" s="5" t="s">
        <v>152</v>
      </c>
      <c r="J12" s="5" t="s">
        <v>145</v>
      </c>
      <c r="K12" s="14"/>
      <c r="L12" s="19" t="s">
        <v>27</v>
      </c>
      <c r="M12" s="19" t="s">
        <v>29</v>
      </c>
      <c r="N12" s="21" t="s">
        <v>56</v>
      </c>
      <c r="O12" s="15"/>
      <c r="P12" s="15"/>
      <c r="Q12" s="5" t="s">
        <v>487</v>
      </c>
      <c r="R12" s="9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>
      <c r="A13" s="14" t="s">
        <v>130</v>
      </c>
      <c r="B13" s="6"/>
      <c r="C13" s="5" t="s">
        <v>538</v>
      </c>
      <c r="D13" s="5" t="s">
        <v>539</v>
      </c>
      <c r="E13" s="5" t="s">
        <v>540</v>
      </c>
      <c r="F13" s="5" t="s">
        <v>223</v>
      </c>
      <c r="G13" s="14" t="s">
        <v>73</v>
      </c>
      <c r="H13" s="5" t="s">
        <v>191</v>
      </c>
      <c r="I13" s="5" t="s">
        <v>343</v>
      </c>
      <c r="J13" s="6"/>
      <c r="K13" s="14"/>
      <c r="L13" s="19" t="s">
        <v>27</v>
      </c>
      <c r="M13" s="21" t="s">
        <v>26</v>
      </c>
      <c r="N13" s="21" t="s">
        <v>56</v>
      </c>
      <c r="O13" s="15"/>
      <c r="P13" s="15"/>
      <c r="Q13" s="5" t="s">
        <v>541</v>
      </c>
      <c r="R13" s="9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>
      <c r="A14" s="14" t="s">
        <v>130</v>
      </c>
      <c r="B14" s="6"/>
      <c r="C14" s="5" t="s">
        <v>542</v>
      </c>
      <c r="D14" s="5" t="s">
        <v>543</v>
      </c>
      <c r="E14" s="5" t="s">
        <v>544</v>
      </c>
      <c r="F14" s="5" t="s">
        <v>545</v>
      </c>
      <c r="G14" s="14" t="s">
        <v>84</v>
      </c>
      <c r="H14" s="5" t="s">
        <v>401</v>
      </c>
      <c r="I14" s="5" t="s">
        <v>242</v>
      </c>
      <c r="J14" s="6"/>
      <c r="K14" s="5"/>
      <c r="L14" s="15" t="s">
        <v>27</v>
      </c>
      <c r="M14" s="15"/>
      <c r="N14" s="15"/>
      <c r="O14" s="15"/>
      <c r="P14" s="15"/>
      <c r="Q14" s="5" t="s">
        <v>34</v>
      </c>
      <c r="R14" s="9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>
      <c r="A15" s="14" t="s">
        <v>130</v>
      </c>
      <c r="B15" s="6"/>
      <c r="C15" s="5" t="s">
        <v>546</v>
      </c>
      <c r="D15" s="5" t="s">
        <v>547</v>
      </c>
      <c r="E15" s="5" t="s">
        <v>548</v>
      </c>
      <c r="F15" s="5" t="s">
        <v>32</v>
      </c>
      <c r="G15" s="14" t="s">
        <v>549</v>
      </c>
      <c r="H15" s="5" t="s">
        <v>151</v>
      </c>
      <c r="I15" s="5" t="s">
        <v>152</v>
      </c>
      <c r="J15" s="6"/>
      <c r="K15" s="14"/>
      <c r="L15" s="19" t="s">
        <v>27</v>
      </c>
      <c r="M15" s="21" t="s">
        <v>86</v>
      </c>
      <c r="N15" s="21" t="s">
        <v>60</v>
      </c>
      <c r="O15" s="15"/>
      <c r="P15" s="15"/>
      <c r="Q15" s="5" t="s">
        <v>550</v>
      </c>
      <c r="R15" s="9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>
      <c r="A16" s="14" t="s">
        <v>130</v>
      </c>
      <c r="B16" s="6"/>
      <c r="C16" s="5" t="s">
        <v>557</v>
      </c>
      <c r="D16" s="5" t="s">
        <v>558</v>
      </c>
      <c r="E16" s="5" t="s">
        <v>559</v>
      </c>
      <c r="F16" s="5" t="s">
        <v>389</v>
      </c>
      <c r="G16" s="14" t="s">
        <v>456</v>
      </c>
      <c r="H16" s="5" t="s">
        <v>151</v>
      </c>
      <c r="I16" s="5" t="s">
        <v>152</v>
      </c>
      <c r="J16" s="5" t="s">
        <v>153</v>
      </c>
      <c r="K16" s="5"/>
      <c r="L16" s="15" t="s">
        <v>27</v>
      </c>
      <c r="M16" s="15"/>
      <c r="N16" s="15"/>
      <c r="O16" s="15"/>
      <c r="P16" s="15"/>
      <c r="Q16" s="5" t="s">
        <v>560</v>
      </c>
      <c r="R16" s="9"/>
      <c r="S16" s="6"/>
      <c r="T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16"/>
      <c r="M17" s="16"/>
      <c r="N17" s="16"/>
      <c r="O17" s="16"/>
      <c r="P17" s="16"/>
      <c r="Q17" s="6"/>
      <c r="R17" s="9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16"/>
      <c r="M18" s="16"/>
      <c r="N18" s="16"/>
      <c r="O18" s="16"/>
      <c r="P18" s="16"/>
      <c r="Q18" s="6"/>
      <c r="R18" s="9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16"/>
      <c r="M19" s="16"/>
      <c r="N19" s="16"/>
      <c r="O19" s="16"/>
      <c r="P19" s="16"/>
      <c r="Q19" s="6"/>
      <c r="R19" s="9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16"/>
      <c r="M20" s="16"/>
      <c r="N20" s="16"/>
      <c r="O20" s="16"/>
      <c r="P20" s="16"/>
      <c r="Q20" s="6"/>
      <c r="R20" s="9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16"/>
      <c r="M21" s="16"/>
      <c r="N21" s="16"/>
      <c r="O21" s="16"/>
      <c r="P21" s="16"/>
      <c r="Q21" s="6"/>
      <c r="R21" s="9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16"/>
      <c r="M22" s="16"/>
      <c r="N22" s="16"/>
      <c r="O22" s="16"/>
      <c r="P22" s="16"/>
      <c r="Q22" s="6"/>
      <c r="R22" s="9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16"/>
      <c r="M23" s="16"/>
      <c r="N23" s="16"/>
      <c r="O23" s="16"/>
      <c r="P23" s="16"/>
      <c r="Q23" s="6"/>
      <c r="R23" s="9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16"/>
      <c r="M24" s="16"/>
      <c r="N24" s="16"/>
      <c r="O24" s="16"/>
      <c r="P24" s="16"/>
      <c r="Q24" s="6"/>
      <c r="R24" s="9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16"/>
      <c r="M25" s="16"/>
      <c r="N25" s="16"/>
      <c r="O25" s="16"/>
      <c r="P25" s="16"/>
      <c r="Q25" s="6"/>
      <c r="R25" s="9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16"/>
      <c r="M26" s="16"/>
      <c r="N26" s="16"/>
      <c r="O26" s="16"/>
      <c r="P26" s="16"/>
      <c r="Q26" s="6"/>
      <c r="R26" s="9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16"/>
      <c r="M27" s="16"/>
      <c r="N27" s="16"/>
      <c r="O27" s="16"/>
      <c r="P27" s="16"/>
      <c r="Q27" s="6"/>
      <c r="R27" s="9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16"/>
      <c r="M28" s="16"/>
      <c r="N28" s="16"/>
      <c r="O28" s="16"/>
      <c r="P28" s="16"/>
      <c r="Q28" s="6"/>
      <c r="R28" s="9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16"/>
      <c r="M29" s="16"/>
      <c r="N29" s="16"/>
      <c r="O29" s="16"/>
      <c r="P29" s="16"/>
      <c r="Q29" s="6"/>
      <c r="R29" s="9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16"/>
      <c r="M30" s="16"/>
      <c r="N30" s="16"/>
      <c r="O30" s="16"/>
      <c r="P30" s="16"/>
      <c r="Q30" s="6"/>
      <c r="R30" s="9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16"/>
      <c r="M31" s="16"/>
      <c r="N31" s="16"/>
      <c r="O31" s="16"/>
      <c r="P31" s="16"/>
      <c r="Q31" s="6"/>
      <c r="R31" s="9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16"/>
      <c r="M32" s="16"/>
      <c r="N32" s="16"/>
      <c r="O32" s="16"/>
      <c r="P32" s="16"/>
      <c r="Q32" s="6"/>
      <c r="R32" s="9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16"/>
      <c r="M33" s="16"/>
      <c r="N33" s="16"/>
      <c r="O33" s="16"/>
      <c r="P33" s="16"/>
      <c r="Q33" s="6"/>
      <c r="R33" s="9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16"/>
      <c r="M34" s="16"/>
      <c r="N34" s="16"/>
      <c r="O34" s="16"/>
      <c r="P34" s="16"/>
      <c r="Q34" s="6"/>
      <c r="R34" s="9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16"/>
      <c r="M35" s="16"/>
      <c r="N35" s="16"/>
      <c r="O35" s="16"/>
      <c r="P35" s="16"/>
      <c r="Q35" s="6"/>
      <c r="R35" s="9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16"/>
      <c r="M36" s="16"/>
      <c r="N36" s="16"/>
      <c r="O36" s="16"/>
      <c r="P36" s="16"/>
      <c r="Q36" s="6"/>
      <c r="R36" s="9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16"/>
      <c r="M37" s="16"/>
      <c r="N37" s="16"/>
      <c r="O37" s="16"/>
      <c r="P37" s="16"/>
      <c r="Q37" s="6"/>
      <c r="R37" s="9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16"/>
      <c r="M38" s="16"/>
      <c r="N38" s="16"/>
      <c r="O38" s="16"/>
      <c r="P38" s="16"/>
      <c r="Q38" s="6"/>
      <c r="R38" s="9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16"/>
      <c r="M39" s="16"/>
      <c r="N39" s="16"/>
      <c r="O39" s="16"/>
      <c r="P39" s="16"/>
      <c r="Q39" s="6"/>
      <c r="R39" s="9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16"/>
      <c r="M40" s="16"/>
      <c r="N40" s="16"/>
      <c r="O40" s="16"/>
      <c r="P40" s="16"/>
      <c r="Q40" s="6"/>
      <c r="R40" s="9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16"/>
      <c r="M41" s="16"/>
      <c r="N41" s="16"/>
      <c r="O41" s="16"/>
      <c r="P41" s="16"/>
      <c r="Q41" s="6"/>
      <c r="R41" s="9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16"/>
      <c r="M42" s="16"/>
      <c r="N42" s="16"/>
      <c r="O42" s="16"/>
      <c r="P42" s="16"/>
      <c r="Q42" s="6"/>
      <c r="R42" s="9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16"/>
      <c r="M43" s="16"/>
      <c r="N43" s="16"/>
      <c r="O43" s="16"/>
      <c r="P43" s="16"/>
      <c r="Q43" s="6"/>
      <c r="R43" s="9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16"/>
      <c r="M44" s="16"/>
      <c r="N44" s="16"/>
      <c r="O44" s="16"/>
      <c r="P44" s="16"/>
      <c r="Q44" s="6"/>
      <c r="R44" s="9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16"/>
      <c r="M45" s="16"/>
      <c r="N45" s="16"/>
      <c r="O45" s="16"/>
      <c r="P45" s="16"/>
      <c r="Q45" s="6"/>
      <c r="R45" s="9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16"/>
      <c r="M46" s="16"/>
      <c r="N46" s="16"/>
      <c r="O46" s="16"/>
      <c r="P46" s="16"/>
      <c r="Q46" s="6"/>
      <c r="R46" s="9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16"/>
      <c r="M47" s="16"/>
      <c r="N47" s="16"/>
      <c r="O47" s="16"/>
      <c r="P47" s="16"/>
      <c r="Q47" s="6"/>
      <c r="R47" s="9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16"/>
      <c r="M48" s="16"/>
      <c r="N48" s="16"/>
      <c r="O48" s="16"/>
      <c r="P48" s="16"/>
      <c r="Q48" s="6"/>
      <c r="R48" s="9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16"/>
      <c r="M49" s="16"/>
      <c r="N49" s="16"/>
      <c r="O49" s="16"/>
      <c r="P49" s="16"/>
      <c r="Q49" s="6"/>
      <c r="R49" s="9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16"/>
      <c r="M50" s="16"/>
      <c r="N50" s="16"/>
      <c r="O50" s="16"/>
      <c r="P50" s="16"/>
      <c r="Q50" s="6"/>
      <c r="R50" s="9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16"/>
      <c r="M51" s="16"/>
      <c r="N51" s="16"/>
      <c r="O51" s="16"/>
      <c r="P51" s="16"/>
      <c r="Q51" s="6"/>
      <c r="R51" s="9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16"/>
      <c r="M52" s="16"/>
      <c r="N52" s="16"/>
      <c r="O52" s="16"/>
      <c r="P52" s="16"/>
      <c r="Q52" s="6"/>
      <c r="R52" s="9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16"/>
      <c r="M53" s="16"/>
      <c r="N53" s="16"/>
      <c r="O53" s="16"/>
      <c r="P53" s="16"/>
      <c r="Q53" s="6"/>
      <c r="R53" s="9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16"/>
      <c r="M54" s="16"/>
      <c r="N54" s="16"/>
      <c r="O54" s="16"/>
      <c r="P54" s="16"/>
      <c r="Q54" s="6"/>
      <c r="R54" s="9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16"/>
      <c r="M55" s="16"/>
      <c r="N55" s="16"/>
      <c r="O55" s="16"/>
      <c r="P55" s="16"/>
      <c r="Q55" s="6"/>
      <c r="R55" s="9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16"/>
      <c r="M56" s="16"/>
      <c r="N56" s="16"/>
      <c r="O56" s="16"/>
      <c r="P56" s="16"/>
      <c r="Q56" s="6"/>
      <c r="R56" s="9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16"/>
      <c r="M57" s="16"/>
      <c r="N57" s="16"/>
      <c r="O57" s="16"/>
      <c r="P57" s="16"/>
      <c r="Q57" s="6"/>
      <c r="R57" s="9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16"/>
      <c r="M58" s="16"/>
      <c r="N58" s="16"/>
      <c r="O58" s="16"/>
      <c r="P58" s="16"/>
      <c r="Q58" s="6"/>
      <c r="R58" s="9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16"/>
      <c r="M59" s="16"/>
      <c r="N59" s="16"/>
      <c r="O59" s="16"/>
      <c r="P59" s="16"/>
      <c r="Q59" s="6"/>
      <c r="R59" s="9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16"/>
      <c r="M60" s="16"/>
      <c r="N60" s="16"/>
      <c r="O60" s="16"/>
      <c r="P60" s="16"/>
      <c r="Q60" s="6"/>
      <c r="R60" s="9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16"/>
      <c r="M61" s="16"/>
      <c r="N61" s="16"/>
      <c r="O61" s="16"/>
      <c r="P61" s="16"/>
      <c r="Q61" s="6"/>
      <c r="R61" s="9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16"/>
      <c r="M62" s="16"/>
      <c r="N62" s="16"/>
      <c r="O62" s="16"/>
      <c r="P62" s="16"/>
      <c r="Q62" s="6"/>
      <c r="R62" s="9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16"/>
      <c r="M63" s="16"/>
      <c r="N63" s="16"/>
      <c r="O63" s="16"/>
      <c r="P63" s="16"/>
      <c r="Q63" s="6"/>
      <c r="R63" s="9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16"/>
      <c r="M64" s="16"/>
      <c r="N64" s="16"/>
      <c r="O64" s="16"/>
      <c r="P64" s="16"/>
      <c r="Q64" s="6"/>
      <c r="R64" s="9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16"/>
      <c r="M65" s="16"/>
      <c r="N65" s="16"/>
      <c r="O65" s="16"/>
      <c r="P65" s="16"/>
      <c r="Q65" s="6"/>
      <c r="R65" s="9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16"/>
      <c r="M66" s="16"/>
      <c r="N66" s="16"/>
      <c r="O66" s="16"/>
      <c r="P66" s="16"/>
      <c r="Q66" s="6"/>
      <c r="R66" s="9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16"/>
      <c r="M67" s="16"/>
      <c r="N67" s="16"/>
      <c r="O67" s="16"/>
      <c r="P67" s="16"/>
      <c r="Q67" s="6"/>
      <c r="R67" s="9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16"/>
      <c r="M68" s="16"/>
      <c r="N68" s="16"/>
      <c r="O68" s="16"/>
      <c r="P68" s="16"/>
      <c r="Q68" s="6"/>
      <c r="R68" s="9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16"/>
      <c r="M69" s="16"/>
      <c r="N69" s="16"/>
      <c r="O69" s="16"/>
      <c r="P69" s="16"/>
      <c r="Q69" s="6"/>
      <c r="R69" s="9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16"/>
      <c r="M70" s="16"/>
      <c r="N70" s="16"/>
      <c r="O70" s="16"/>
      <c r="P70" s="16"/>
      <c r="Q70" s="6"/>
      <c r="R70" s="9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16"/>
      <c r="M71" s="16"/>
      <c r="N71" s="16"/>
      <c r="O71" s="16"/>
      <c r="P71" s="16"/>
      <c r="Q71" s="6"/>
      <c r="R71" s="9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16"/>
      <c r="M72" s="16"/>
      <c r="N72" s="16"/>
      <c r="O72" s="16"/>
      <c r="P72" s="16"/>
      <c r="Q72" s="6"/>
      <c r="R72" s="9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16"/>
      <c r="M73" s="16"/>
      <c r="N73" s="16"/>
      <c r="O73" s="16"/>
      <c r="P73" s="16"/>
      <c r="Q73" s="6"/>
      <c r="R73" s="9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16"/>
      <c r="M74" s="16"/>
      <c r="N74" s="16"/>
      <c r="O74" s="16"/>
      <c r="P74" s="16"/>
      <c r="Q74" s="6"/>
      <c r="R74" s="9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16"/>
      <c r="M75" s="16"/>
      <c r="N75" s="16"/>
      <c r="O75" s="16"/>
      <c r="P75" s="16"/>
      <c r="Q75" s="6"/>
      <c r="R75" s="9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16"/>
      <c r="M76" s="16"/>
      <c r="N76" s="16"/>
      <c r="O76" s="16"/>
      <c r="P76" s="16"/>
      <c r="Q76" s="6"/>
      <c r="R76" s="9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16"/>
      <c r="M77" s="16"/>
      <c r="N77" s="16"/>
      <c r="O77" s="16"/>
      <c r="P77" s="16"/>
      <c r="Q77" s="6"/>
      <c r="R77" s="9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16"/>
      <c r="M78" s="16"/>
      <c r="N78" s="16"/>
      <c r="O78" s="16"/>
      <c r="P78" s="16"/>
      <c r="Q78" s="6"/>
      <c r="R78" s="9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16"/>
      <c r="M79" s="16"/>
      <c r="N79" s="16"/>
      <c r="O79" s="16"/>
      <c r="P79" s="16"/>
      <c r="Q79" s="6"/>
      <c r="R79" s="9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16"/>
      <c r="M80" s="16"/>
      <c r="N80" s="16"/>
      <c r="O80" s="16"/>
      <c r="P80" s="16"/>
      <c r="Q80" s="6"/>
      <c r="R80" s="9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16"/>
      <c r="M81" s="16"/>
      <c r="N81" s="16"/>
      <c r="O81" s="16"/>
      <c r="P81" s="16"/>
      <c r="Q81" s="6"/>
      <c r="R81" s="9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16"/>
      <c r="M82" s="16"/>
      <c r="N82" s="16"/>
      <c r="O82" s="16"/>
      <c r="P82" s="16"/>
      <c r="Q82" s="6"/>
      <c r="R82" s="9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16"/>
      <c r="M83" s="16"/>
      <c r="N83" s="16"/>
      <c r="O83" s="16"/>
      <c r="P83" s="16"/>
      <c r="Q83" s="6"/>
      <c r="R83" s="9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16"/>
      <c r="M84" s="16"/>
      <c r="N84" s="16"/>
      <c r="O84" s="16"/>
      <c r="P84" s="16"/>
      <c r="Q84" s="6"/>
      <c r="R84" s="9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16"/>
      <c r="M85" s="16"/>
      <c r="N85" s="16"/>
      <c r="O85" s="16"/>
      <c r="P85" s="16"/>
      <c r="Q85" s="6"/>
      <c r="R85" s="9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16"/>
      <c r="M86" s="16"/>
      <c r="N86" s="16"/>
      <c r="O86" s="16"/>
      <c r="P86" s="16"/>
      <c r="Q86" s="6"/>
      <c r="R86" s="9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16"/>
      <c r="M87" s="16"/>
      <c r="N87" s="16"/>
      <c r="O87" s="16"/>
      <c r="P87" s="16"/>
      <c r="Q87" s="6"/>
      <c r="R87" s="9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16"/>
      <c r="M88" s="16"/>
      <c r="N88" s="16"/>
      <c r="O88" s="16"/>
      <c r="P88" s="16"/>
      <c r="Q88" s="6"/>
      <c r="R88" s="9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16"/>
      <c r="M89" s="16"/>
      <c r="N89" s="16"/>
      <c r="O89" s="16"/>
      <c r="P89" s="16"/>
      <c r="Q89" s="6"/>
      <c r="R89" s="9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16"/>
      <c r="M90" s="16"/>
      <c r="N90" s="16"/>
      <c r="O90" s="16"/>
      <c r="P90" s="16"/>
      <c r="Q90" s="6"/>
      <c r="R90" s="9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16"/>
      <c r="M91" s="16"/>
      <c r="N91" s="16"/>
      <c r="O91" s="16"/>
      <c r="P91" s="16"/>
      <c r="Q91" s="6"/>
      <c r="R91" s="9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16"/>
      <c r="M92" s="16"/>
      <c r="N92" s="16"/>
      <c r="O92" s="16"/>
      <c r="P92" s="16"/>
      <c r="Q92" s="6"/>
      <c r="R92" s="9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16"/>
      <c r="M93" s="16"/>
      <c r="N93" s="16"/>
      <c r="O93" s="16"/>
      <c r="P93" s="16"/>
      <c r="Q93" s="6"/>
      <c r="R93" s="9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16"/>
      <c r="M94" s="16"/>
      <c r="N94" s="16"/>
      <c r="O94" s="16"/>
      <c r="P94" s="16"/>
      <c r="Q94" s="6"/>
      <c r="R94" s="9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16"/>
      <c r="M95" s="16"/>
      <c r="N95" s="16"/>
      <c r="O95" s="16"/>
      <c r="P95" s="16"/>
      <c r="Q95" s="6"/>
      <c r="R95" s="9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16"/>
      <c r="M96" s="16"/>
      <c r="N96" s="16"/>
      <c r="O96" s="16"/>
      <c r="P96" s="16"/>
      <c r="Q96" s="6"/>
      <c r="R96" s="9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16"/>
      <c r="M97" s="16"/>
      <c r="N97" s="16"/>
      <c r="O97" s="16"/>
      <c r="P97" s="16"/>
      <c r="Q97" s="6"/>
      <c r="R97" s="9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16"/>
      <c r="M98" s="16"/>
      <c r="N98" s="16"/>
      <c r="O98" s="16"/>
      <c r="P98" s="16"/>
      <c r="Q98" s="6"/>
      <c r="R98" s="9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16"/>
      <c r="M99" s="16"/>
      <c r="N99" s="16"/>
      <c r="O99" s="16"/>
      <c r="P99" s="16"/>
      <c r="Q99" s="6"/>
      <c r="R99" s="9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16"/>
      <c r="M100" s="16"/>
      <c r="N100" s="16"/>
      <c r="O100" s="16"/>
      <c r="P100" s="16"/>
      <c r="Q100" s="6"/>
      <c r="R100" s="9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16"/>
      <c r="M101" s="16"/>
      <c r="N101" s="16"/>
      <c r="O101" s="16"/>
      <c r="P101" s="16"/>
      <c r="Q101" s="6"/>
      <c r="R101" s="9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16"/>
      <c r="M102" s="16"/>
      <c r="N102" s="16"/>
      <c r="O102" s="16"/>
      <c r="P102" s="16"/>
      <c r="Q102" s="6"/>
      <c r="R102" s="9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16"/>
      <c r="M103" s="16"/>
      <c r="N103" s="16"/>
      <c r="O103" s="16"/>
      <c r="P103" s="16"/>
      <c r="Q103" s="6"/>
      <c r="R103" s="9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16"/>
      <c r="M104" s="16"/>
      <c r="N104" s="16"/>
      <c r="O104" s="16"/>
      <c r="P104" s="16"/>
      <c r="Q104" s="6"/>
      <c r="R104" s="9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16"/>
      <c r="M105" s="16"/>
      <c r="N105" s="16"/>
      <c r="O105" s="16"/>
      <c r="P105" s="16"/>
      <c r="Q105" s="6"/>
      <c r="R105" s="9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16"/>
      <c r="M106" s="16"/>
      <c r="N106" s="16"/>
      <c r="O106" s="16"/>
      <c r="P106" s="16"/>
      <c r="Q106" s="6"/>
      <c r="R106" s="9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16"/>
      <c r="M107" s="16"/>
      <c r="N107" s="16"/>
      <c r="O107" s="16"/>
      <c r="P107" s="16"/>
      <c r="Q107" s="6"/>
      <c r="R107" s="9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16"/>
      <c r="M108" s="16"/>
      <c r="N108" s="16"/>
      <c r="O108" s="16"/>
      <c r="P108" s="16"/>
      <c r="Q108" s="6"/>
      <c r="R108" s="9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16"/>
      <c r="M109" s="16"/>
      <c r="N109" s="16"/>
      <c r="O109" s="16"/>
      <c r="P109" s="16"/>
      <c r="Q109" s="6"/>
      <c r="R109" s="9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16"/>
      <c r="M110" s="16"/>
      <c r="N110" s="16"/>
      <c r="O110" s="16"/>
      <c r="P110" s="16"/>
      <c r="Q110" s="6"/>
      <c r="R110" s="9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16"/>
      <c r="M111" s="16"/>
      <c r="N111" s="16"/>
      <c r="O111" s="16"/>
      <c r="P111" s="16"/>
      <c r="Q111" s="6"/>
      <c r="R111" s="9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16"/>
      <c r="M112" s="16"/>
      <c r="N112" s="16"/>
      <c r="O112" s="16"/>
      <c r="P112" s="16"/>
      <c r="Q112" s="6"/>
      <c r="R112" s="9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16"/>
      <c r="M113" s="16"/>
      <c r="N113" s="16"/>
      <c r="O113" s="16"/>
      <c r="P113" s="16"/>
      <c r="Q113" s="6"/>
      <c r="R113" s="9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16"/>
      <c r="M114" s="16"/>
      <c r="N114" s="16"/>
      <c r="O114" s="16"/>
      <c r="P114" s="16"/>
      <c r="Q114" s="6"/>
      <c r="R114" s="9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16"/>
      <c r="M115" s="16"/>
      <c r="N115" s="16"/>
      <c r="O115" s="16"/>
      <c r="P115" s="16"/>
      <c r="Q115" s="6"/>
      <c r="R115" s="9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16"/>
      <c r="M116" s="16"/>
      <c r="N116" s="16"/>
      <c r="O116" s="16"/>
      <c r="P116" s="16"/>
      <c r="Q116" s="6"/>
      <c r="R116" s="9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16"/>
      <c r="M117" s="16"/>
      <c r="N117" s="16"/>
      <c r="O117" s="16"/>
      <c r="P117" s="16"/>
      <c r="Q117" s="6"/>
      <c r="R117" s="9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16"/>
      <c r="M118" s="16"/>
      <c r="N118" s="16"/>
      <c r="O118" s="16"/>
      <c r="P118" s="16"/>
      <c r="Q118" s="6"/>
      <c r="R118" s="9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16"/>
      <c r="M119" s="16"/>
      <c r="N119" s="16"/>
      <c r="O119" s="16"/>
      <c r="P119" s="16"/>
      <c r="Q119" s="6"/>
      <c r="R119" s="9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16"/>
      <c r="M120" s="16"/>
      <c r="N120" s="16"/>
      <c r="O120" s="16"/>
      <c r="P120" s="16"/>
      <c r="Q120" s="6"/>
      <c r="R120" s="9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6"/>
      <c r="M121" s="16"/>
      <c r="N121" s="16"/>
      <c r="O121" s="16"/>
      <c r="P121" s="16"/>
      <c r="Q121" s="6"/>
      <c r="R121" s="9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6"/>
      <c r="M122" s="16"/>
      <c r="N122" s="16"/>
      <c r="O122" s="16"/>
      <c r="P122" s="16"/>
      <c r="Q122" s="6"/>
      <c r="R122" s="9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6"/>
      <c r="M123" s="16"/>
      <c r="N123" s="16"/>
      <c r="O123" s="16"/>
      <c r="P123" s="16"/>
      <c r="Q123" s="6"/>
      <c r="R123" s="9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6"/>
      <c r="M124" s="16"/>
      <c r="N124" s="16"/>
      <c r="O124" s="16"/>
      <c r="P124" s="16"/>
      <c r="Q124" s="6"/>
      <c r="R124" s="9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6"/>
      <c r="M125" s="16"/>
      <c r="N125" s="16"/>
      <c r="O125" s="16"/>
      <c r="P125" s="16"/>
      <c r="Q125" s="6"/>
      <c r="R125" s="9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6"/>
      <c r="M126" s="16"/>
      <c r="N126" s="16"/>
      <c r="O126" s="16"/>
      <c r="P126" s="16"/>
      <c r="Q126" s="6"/>
      <c r="R126" s="9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6"/>
      <c r="M127" s="16"/>
      <c r="N127" s="16"/>
      <c r="O127" s="16"/>
      <c r="P127" s="16"/>
      <c r="Q127" s="6"/>
      <c r="R127" s="9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6"/>
      <c r="M128" s="16"/>
      <c r="N128" s="16"/>
      <c r="O128" s="16"/>
      <c r="P128" s="16"/>
      <c r="Q128" s="6"/>
      <c r="R128" s="9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6"/>
      <c r="M129" s="16"/>
      <c r="N129" s="16"/>
      <c r="O129" s="16"/>
      <c r="P129" s="16"/>
      <c r="Q129" s="6"/>
      <c r="R129" s="9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6"/>
      <c r="M130" s="16"/>
      <c r="N130" s="16"/>
      <c r="O130" s="16"/>
      <c r="P130" s="16"/>
      <c r="Q130" s="6"/>
      <c r="R130" s="9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16"/>
      <c r="M131" s="16"/>
      <c r="N131" s="16"/>
      <c r="O131" s="16"/>
      <c r="P131" s="16"/>
      <c r="Q131" s="6"/>
      <c r="R131" s="9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16"/>
      <c r="M132" s="16"/>
      <c r="N132" s="16"/>
      <c r="O132" s="16"/>
      <c r="P132" s="16"/>
      <c r="Q132" s="6"/>
      <c r="R132" s="9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16"/>
      <c r="M133" s="16"/>
      <c r="N133" s="16"/>
      <c r="O133" s="16"/>
      <c r="P133" s="16"/>
      <c r="Q133" s="6"/>
      <c r="R133" s="9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16"/>
      <c r="M134" s="16"/>
      <c r="N134" s="16"/>
      <c r="O134" s="16"/>
      <c r="P134" s="16"/>
      <c r="Q134" s="6"/>
      <c r="R134" s="9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16"/>
      <c r="M135" s="16"/>
      <c r="N135" s="16"/>
      <c r="O135" s="16"/>
      <c r="P135" s="16"/>
      <c r="Q135" s="6"/>
      <c r="R135" s="9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16"/>
      <c r="M136" s="16"/>
      <c r="N136" s="16"/>
      <c r="O136" s="16"/>
      <c r="P136" s="16"/>
      <c r="Q136" s="6"/>
      <c r="R136" s="9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16"/>
      <c r="M137" s="16"/>
      <c r="N137" s="16"/>
      <c r="O137" s="16"/>
      <c r="P137" s="16"/>
      <c r="Q137" s="6"/>
      <c r="R137" s="9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16"/>
      <c r="M138" s="16"/>
      <c r="N138" s="16"/>
      <c r="O138" s="16"/>
      <c r="P138" s="16"/>
      <c r="Q138" s="6"/>
      <c r="R138" s="9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16"/>
      <c r="M139" s="16"/>
      <c r="N139" s="16"/>
      <c r="O139" s="16"/>
      <c r="P139" s="16"/>
      <c r="Q139" s="6"/>
      <c r="R139" s="9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16"/>
      <c r="M140" s="16"/>
      <c r="N140" s="16"/>
      <c r="O140" s="16"/>
      <c r="P140" s="16"/>
      <c r="Q140" s="6"/>
      <c r="R140" s="9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16"/>
      <c r="M141" s="16"/>
      <c r="N141" s="16"/>
      <c r="O141" s="16"/>
      <c r="P141" s="16"/>
      <c r="Q141" s="6"/>
      <c r="R141" s="9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16"/>
      <c r="M142" s="16"/>
      <c r="N142" s="16"/>
      <c r="O142" s="16"/>
      <c r="P142" s="16"/>
      <c r="Q142" s="6"/>
      <c r="R142" s="9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16"/>
      <c r="M143" s="16"/>
      <c r="N143" s="16"/>
      <c r="O143" s="16"/>
      <c r="P143" s="16"/>
      <c r="Q143" s="6"/>
      <c r="R143" s="9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16"/>
      <c r="M144" s="16"/>
      <c r="N144" s="16"/>
      <c r="O144" s="16"/>
      <c r="P144" s="16"/>
      <c r="Q144" s="6"/>
      <c r="R144" s="9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16"/>
      <c r="M145" s="16"/>
      <c r="N145" s="16"/>
      <c r="O145" s="16"/>
      <c r="P145" s="16"/>
      <c r="Q145" s="6"/>
      <c r="R145" s="9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16"/>
      <c r="M146" s="16"/>
      <c r="N146" s="16"/>
      <c r="O146" s="16"/>
      <c r="P146" s="16"/>
      <c r="Q146" s="6"/>
      <c r="R146" s="9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16"/>
      <c r="M147" s="16"/>
      <c r="N147" s="16"/>
      <c r="O147" s="16"/>
      <c r="P147" s="16"/>
      <c r="Q147" s="6"/>
      <c r="R147" s="9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16"/>
      <c r="M148" s="16"/>
      <c r="N148" s="16"/>
      <c r="O148" s="16"/>
      <c r="P148" s="16"/>
      <c r="Q148" s="6"/>
      <c r="R148" s="9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16"/>
      <c r="M149" s="16"/>
      <c r="N149" s="16"/>
      <c r="O149" s="16"/>
      <c r="P149" s="16"/>
      <c r="Q149" s="6"/>
      <c r="R149" s="9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16"/>
      <c r="M150" s="16"/>
      <c r="N150" s="16"/>
      <c r="O150" s="16"/>
      <c r="P150" s="16"/>
      <c r="Q150" s="6"/>
      <c r="R150" s="9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16"/>
      <c r="M151" s="16"/>
      <c r="N151" s="16"/>
      <c r="O151" s="16"/>
      <c r="P151" s="16"/>
      <c r="Q151" s="6"/>
      <c r="R151" s="9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16"/>
      <c r="M152" s="16"/>
      <c r="N152" s="16"/>
      <c r="O152" s="16"/>
      <c r="P152" s="16"/>
      <c r="Q152" s="6"/>
      <c r="R152" s="9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16"/>
      <c r="M153" s="16"/>
      <c r="N153" s="16"/>
      <c r="O153" s="16"/>
      <c r="P153" s="16"/>
      <c r="Q153" s="6"/>
      <c r="R153" s="9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16"/>
      <c r="M154" s="16"/>
      <c r="N154" s="16"/>
      <c r="O154" s="16"/>
      <c r="P154" s="16"/>
      <c r="Q154" s="6"/>
      <c r="R154" s="9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16"/>
      <c r="M155" s="16"/>
      <c r="N155" s="16"/>
      <c r="O155" s="16"/>
      <c r="P155" s="16"/>
      <c r="Q155" s="6"/>
      <c r="R155" s="9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16"/>
      <c r="M156" s="16"/>
      <c r="N156" s="16"/>
      <c r="O156" s="16"/>
      <c r="P156" s="16"/>
      <c r="Q156" s="6"/>
      <c r="R156" s="9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16"/>
      <c r="M157" s="16"/>
      <c r="N157" s="16"/>
      <c r="O157" s="16"/>
      <c r="P157" s="16"/>
      <c r="Q157" s="6"/>
      <c r="R157" s="9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16"/>
      <c r="M158" s="16"/>
      <c r="N158" s="16"/>
      <c r="O158" s="16"/>
      <c r="P158" s="16"/>
      <c r="Q158" s="6"/>
      <c r="R158" s="9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16"/>
      <c r="M159" s="16"/>
      <c r="N159" s="16"/>
      <c r="O159" s="16"/>
      <c r="P159" s="16"/>
      <c r="Q159" s="6"/>
      <c r="R159" s="9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16"/>
      <c r="M160" s="16"/>
      <c r="N160" s="16"/>
      <c r="O160" s="16"/>
      <c r="P160" s="16"/>
      <c r="Q160" s="6"/>
      <c r="R160" s="9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16"/>
      <c r="M161" s="16"/>
      <c r="N161" s="16"/>
      <c r="O161" s="16"/>
      <c r="P161" s="16"/>
      <c r="Q161" s="6"/>
      <c r="R161" s="9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16"/>
      <c r="M162" s="16"/>
      <c r="N162" s="16"/>
      <c r="O162" s="16"/>
      <c r="P162" s="16"/>
      <c r="Q162" s="6"/>
      <c r="R162" s="9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16"/>
      <c r="M163" s="16"/>
      <c r="N163" s="16"/>
      <c r="O163" s="16"/>
      <c r="P163" s="16"/>
      <c r="Q163" s="6"/>
      <c r="R163" s="9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16"/>
      <c r="M164" s="16"/>
      <c r="N164" s="16"/>
      <c r="O164" s="16"/>
      <c r="P164" s="16"/>
      <c r="Q164" s="6"/>
      <c r="R164" s="9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16"/>
      <c r="M165" s="16"/>
      <c r="N165" s="16"/>
      <c r="O165" s="16"/>
      <c r="P165" s="16"/>
      <c r="Q165" s="6"/>
      <c r="R165" s="9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16"/>
      <c r="M166" s="16"/>
      <c r="N166" s="16"/>
      <c r="O166" s="16"/>
      <c r="P166" s="16"/>
      <c r="Q166" s="6"/>
      <c r="R166" s="9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16"/>
      <c r="M167" s="16"/>
      <c r="N167" s="16"/>
      <c r="O167" s="16"/>
      <c r="P167" s="16"/>
      <c r="Q167" s="6"/>
      <c r="R167" s="9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16"/>
      <c r="M168" s="16"/>
      <c r="N168" s="16"/>
      <c r="O168" s="16"/>
      <c r="P168" s="16"/>
      <c r="Q168" s="6"/>
      <c r="R168" s="9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16"/>
      <c r="M169" s="16"/>
      <c r="N169" s="16"/>
      <c r="O169" s="16"/>
      <c r="P169" s="16"/>
      <c r="Q169" s="6"/>
      <c r="R169" s="9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16"/>
      <c r="M170" s="16"/>
      <c r="N170" s="16"/>
      <c r="O170" s="16"/>
      <c r="P170" s="16"/>
      <c r="Q170" s="6"/>
      <c r="R170" s="9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16"/>
      <c r="M171" s="16"/>
      <c r="N171" s="16"/>
      <c r="O171" s="16"/>
      <c r="P171" s="16"/>
      <c r="Q171" s="6"/>
      <c r="R171" s="9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16"/>
      <c r="M172" s="16"/>
      <c r="N172" s="16"/>
      <c r="O172" s="16"/>
      <c r="P172" s="16"/>
      <c r="Q172" s="6"/>
      <c r="R172" s="9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16"/>
      <c r="M173" s="16"/>
      <c r="N173" s="16"/>
      <c r="O173" s="16"/>
      <c r="P173" s="16"/>
      <c r="Q173" s="6"/>
      <c r="R173" s="9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16"/>
      <c r="M174" s="16"/>
      <c r="N174" s="16"/>
      <c r="O174" s="16"/>
      <c r="P174" s="16"/>
      <c r="Q174" s="6"/>
      <c r="R174" s="9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16"/>
      <c r="M175" s="16"/>
      <c r="N175" s="16"/>
      <c r="O175" s="16"/>
      <c r="P175" s="16"/>
      <c r="Q175" s="6"/>
      <c r="R175" s="9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16"/>
      <c r="M176" s="16"/>
      <c r="N176" s="16"/>
      <c r="O176" s="16"/>
      <c r="P176" s="16"/>
      <c r="Q176" s="6"/>
      <c r="R176" s="9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16"/>
      <c r="M177" s="16"/>
      <c r="N177" s="16"/>
      <c r="O177" s="16"/>
      <c r="P177" s="16"/>
      <c r="Q177" s="6"/>
      <c r="R177" s="9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16"/>
      <c r="M178" s="16"/>
      <c r="N178" s="16"/>
      <c r="O178" s="16"/>
      <c r="P178" s="16"/>
      <c r="Q178" s="6"/>
      <c r="R178" s="9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16"/>
      <c r="M179" s="16"/>
      <c r="N179" s="16"/>
      <c r="O179" s="16"/>
      <c r="P179" s="16"/>
      <c r="Q179" s="6"/>
      <c r="R179" s="9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16"/>
      <c r="M180" s="16"/>
      <c r="N180" s="16"/>
      <c r="O180" s="16"/>
      <c r="P180" s="16"/>
      <c r="Q180" s="6"/>
      <c r="R180" s="9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16"/>
      <c r="M181" s="16"/>
      <c r="N181" s="16"/>
      <c r="O181" s="16"/>
      <c r="P181" s="16"/>
      <c r="Q181" s="6"/>
      <c r="R181" s="9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16"/>
      <c r="M182" s="16"/>
      <c r="N182" s="16"/>
      <c r="O182" s="16"/>
      <c r="P182" s="16"/>
      <c r="Q182" s="6"/>
      <c r="R182" s="9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16"/>
      <c r="M183" s="16"/>
      <c r="N183" s="16"/>
      <c r="O183" s="16"/>
      <c r="P183" s="16"/>
      <c r="Q183" s="6"/>
      <c r="R183" s="9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16"/>
      <c r="M184" s="16"/>
      <c r="N184" s="16"/>
      <c r="O184" s="16"/>
      <c r="P184" s="16"/>
      <c r="Q184" s="6"/>
      <c r="R184" s="9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16"/>
      <c r="M185" s="16"/>
      <c r="N185" s="16"/>
      <c r="O185" s="16"/>
      <c r="P185" s="16"/>
      <c r="Q185" s="6"/>
      <c r="R185" s="9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16"/>
      <c r="M186" s="16"/>
      <c r="N186" s="16"/>
      <c r="O186" s="16"/>
      <c r="P186" s="16"/>
      <c r="Q186" s="6"/>
      <c r="R186" s="9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16"/>
      <c r="M187" s="16"/>
      <c r="N187" s="16"/>
      <c r="O187" s="16"/>
      <c r="P187" s="16"/>
      <c r="Q187" s="6"/>
      <c r="R187" s="9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16"/>
      <c r="M188" s="16"/>
      <c r="N188" s="16"/>
      <c r="O188" s="16"/>
      <c r="P188" s="16"/>
      <c r="Q188" s="6"/>
      <c r="R188" s="9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16"/>
      <c r="M189" s="16"/>
      <c r="N189" s="16"/>
      <c r="O189" s="16"/>
      <c r="P189" s="16"/>
      <c r="Q189" s="6"/>
      <c r="R189" s="9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16"/>
      <c r="M190" s="16"/>
      <c r="N190" s="16"/>
      <c r="O190" s="16"/>
      <c r="P190" s="16"/>
      <c r="Q190" s="6"/>
      <c r="R190" s="9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16"/>
      <c r="M191" s="16"/>
      <c r="N191" s="16"/>
      <c r="O191" s="16"/>
      <c r="P191" s="16"/>
      <c r="Q191" s="6"/>
      <c r="R191" s="9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16"/>
      <c r="M192" s="16"/>
      <c r="N192" s="16"/>
      <c r="O192" s="16"/>
      <c r="P192" s="16"/>
      <c r="Q192" s="6"/>
      <c r="R192" s="9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16"/>
      <c r="M193" s="16"/>
      <c r="N193" s="16"/>
      <c r="O193" s="16"/>
      <c r="P193" s="16"/>
      <c r="Q193" s="6"/>
      <c r="R193" s="9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16"/>
      <c r="M194" s="16"/>
      <c r="N194" s="16"/>
      <c r="O194" s="16"/>
      <c r="P194" s="16"/>
      <c r="Q194" s="6"/>
      <c r="R194" s="9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16"/>
      <c r="M195" s="16"/>
      <c r="N195" s="16"/>
      <c r="O195" s="16"/>
      <c r="P195" s="16"/>
      <c r="Q195" s="6"/>
      <c r="R195" s="9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16"/>
      <c r="M196" s="16"/>
      <c r="N196" s="16"/>
      <c r="O196" s="16"/>
      <c r="P196" s="16"/>
      <c r="Q196" s="6"/>
      <c r="R196" s="9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16"/>
      <c r="M197" s="16"/>
      <c r="N197" s="16"/>
      <c r="O197" s="16"/>
      <c r="P197" s="16"/>
      <c r="Q197" s="6"/>
      <c r="R197" s="9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16"/>
      <c r="M198" s="16"/>
      <c r="N198" s="16"/>
      <c r="O198" s="16"/>
      <c r="P198" s="16"/>
      <c r="Q198" s="6"/>
      <c r="R198" s="9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16"/>
      <c r="M199" s="16"/>
      <c r="N199" s="16"/>
      <c r="O199" s="16"/>
      <c r="P199" s="16"/>
      <c r="Q199" s="6"/>
      <c r="R199" s="9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16"/>
      <c r="M200" s="16"/>
      <c r="N200" s="16"/>
      <c r="O200" s="16"/>
      <c r="P200" s="16"/>
      <c r="Q200" s="6"/>
      <c r="R200" s="9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16"/>
      <c r="M201" s="16"/>
      <c r="N201" s="16"/>
      <c r="O201" s="16"/>
      <c r="P201" s="16"/>
      <c r="Q201" s="6"/>
      <c r="R201" s="9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16"/>
      <c r="M202" s="16"/>
      <c r="N202" s="16"/>
      <c r="O202" s="16"/>
      <c r="P202" s="16"/>
      <c r="Q202" s="6"/>
      <c r="R202" s="9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16"/>
      <c r="M203" s="16"/>
      <c r="N203" s="16"/>
      <c r="O203" s="16"/>
      <c r="P203" s="16"/>
      <c r="Q203" s="6"/>
      <c r="R203" s="9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16"/>
      <c r="M204" s="16"/>
      <c r="N204" s="16"/>
      <c r="O204" s="16"/>
      <c r="P204" s="16"/>
      <c r="Q204" s="6"/>
      <c r="R204" s="9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16"/>
      <c r="M205" s="16"/>
      <c r="N205" s="16"/>
      <c r="O205" s="16"/>
      <c r="P205" s="16"/>
      <c r="Q205" s="6"/>
      <c r="R205" s="9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16"/>
      <c r="M206" s="16"/>
      <c r="N206" s="16"/>
      <c r="O206" s="16"/>
      <c r="P206" s="16"/>
      <c r="Q206" s="6"/>
      <c r="R206" s="9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16"/>
      <c r="M207" s="16"/>
      <c r="N207" s="16"/>
      <c r="O207" s="16"/>
      <c r="P207" s="16"/>
      <c r="Q207" s="6"/>
      <c r="R207" s="9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16"/>
      <c r="M208" s="16"/>
      <c r="N208" s="16"/>
      <c r="O208" s="16"/>
      <c r="P208" s="16"/>
      <c r="Q208" s="6"/>
      <c r="R208" s="9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16"/>
      <c r="M209" s="16"/>
      <c r="N209" s="16"/>
      <c r="O209" s="16"/>
      <c r="P209" s="16"/>
      <c r="Q209" s="6"/>
      <c r="R209" s="9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16"/>
      <c r="M210" s="16"/>
      <c r="N210" s="16"/>
      <c r="O210" s="16"/>
      <c r="P210" s="16"/>
      <c r="Q210" s="6"/>
      <c r="R210" s="9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16"/>
      <c r="M211" s="16"/>
      <c r="N211" s="16"/>
      <c r="O211" s="16"/>
      <c r="P211" s="16"/>
      <c r="Q211" s="6"/>
      <c r="R211" s="9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16"/>
      <c r="M212" s="16"/>
      <c r="N212" s="16"/>
      <c r="O212" s="16"/>
      <c r="P212" s="16"/>
      <c r="Q212" s="6"/>
      <c r="R212" s="9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16"/>
      <c r="M213" s="16"/>
      <c r="N213" s="16"/>
      <c r="O213" s="16"/>
      <c r="P213" s="16"/>
      <c r="Q213" s="6"/>
      <c r="R213" s="9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16"/>
      <c r="M214" s="16"/>
      <c r="N214" s="16"/>
      <c r="O214" s="16"/>
      <c r="P214" s="16"/>
      <c r="Q214" s="6"/>
      <c r="R214" s="9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16"/>
      <c r="M215" s="16"/>
      <c r="N215" s="16"/>
      <c r="O215" s="16"/>
      <c r="P215" s="16"/>
      <c r="Q215" s="6"/>
      <c r="R215" s="9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16"/>
      <c r="M216" s="16"/>
      <c r="N216" s="16"/>
      <c r="O216" s="16"/>
      <c r="P216" s="16"/>
      <c r="Q216" s="6"/>
      <c r="R216" s="9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16"/>
      <c r="M217" s="16"/>
      <c r="N217" s="16"/>
      <c r="O217" s="16"/>
      <c r="P217" s="16"/>
      <c r="Q217" s="6"/>
      <c r="R217" s="9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16"/>
      <c r="M218" s="16"/>
      <c r="N218" s="16"/>
      <c r="O218" s="16"/>
      <c r="P218" s="16"/>
      <c r="Q218" s="6"/>
      <c r="R218" s="9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16"/>
      <c r="M219" s="16"/>
      <c r="N219" s="16"/>
      <c r="O219" s="16"/>
      <c r="P219" s="16"/>
      <c r="Q219" s="6"/>
      <c r="R219" s="9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16"/>
      <c r="M220" s="16"/>
      <c r="N220" s="16"/>
      <c r="O220" s="16"/>
      <c r="P220" s="16"/>
      <c r="Q220" s="6"/>
      <c r="R220" s="9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16"/>
      <c r="M221" s="16"/>
      <c r="N221" s="16"/>
      <c r="O221" s="16"/>
      <c r="P221" s="16"/>
      <c r="Q221" s="6"/>
      <c r="R221" s="9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16"/>
      <c r="M222" s="16"/>
      <c r="N222" s="16"/>
      <c r="O222" s="16"/>
      <c r="P222" s="16"/>
      <c r="Q222" s="6"/>
      <c r="R222" s="9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16"/>
      <c r="M223" s="16"/>
      <c r="N223" s="16"/>
      <c r="O223" s="16"/>
      <c r="P223" s="16"/>
      <c r="Q223" s="6"/>
      <c r="R223" s="9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16"/>
      <c r="M224" s="16"/>
      <c r="N224" s="16"/>
      <c r="O224" s="16"/>
      <c r="P224" s="16"/>
      <c r="Q224" s="6"/>
      <c r="R224" s="9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16"/>
      <c r="M225" s="16"/>
      <c r="N225" s="16"/>
      <c r="O225" s="16"/>
      <c r="P225" s="16"/>
      <c r="Q225" s="6"/>
      <c r="R225" s="9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16"/>
      <c r="M226" s="16"/>
      <c r="N226" s="16"/>
      <c r="O226" s="16"/>
      <c r="P226" s="16"/>
      <c r="Q226" s="6"/>
      <c r="R226" s="9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16"/>
      <c r="M227" s="16"/>
      <c r="N227" s="16"/>
      <c r="O227" s="16"/>
      <c r="P227" s="16"/>
      <c r="Q227" s="6"/>
      <c r="R227" s="9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16"/>
      <c r="M228" s="16"/>
      <c r="N228" s="16"/>
      <c r="O228" s="16"/>
      <c r="P228" s="16"/>
      <c r="Q228" s="6"/>
      <c r="R228" s="9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16"/>
      <c r="M229" s="16"/>
      <c r="N229" s="16"/>
      <c r="O229" s="16"/>
      <c r="P229" s="16"/>
      <c r="Q229" s="6"/>
      <c r="R229" s="9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16"/>
      <c r="M230" s="16"/>
      <c r="N230" s="16"/>
      <c r="O230" s="16"/>
      <c r="P230" s="16"/>
      <c r="Q230" s="6"/>
      <c r="R230" s="9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16"/>
      <c r="M231" s="16"/>
      <c r="N231" s="16"/>
      <c r="O231" s="16"/>
      <c r="P231" s="16"/>
      <c r="Q231" s="6"/>
      <c r="R231" s="9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16"/>
      <c r="M232" s="16"/>
      <c r="N232" s="16"/>
      <c r="O232" s="16"/>
      <c r="P232" s="16"/>
      <c r="Q232" s="6"/>
      <c r="R232" s="9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16"/>
      <c r="M233" s="16"/>
      <c r="N233" s="16"/>
      <c r="O233" s="16"/>
      <c r="P233" s="16"/>
      <c r="Q233" s="6"/>
      <c r="R233" s="9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16"/>
      <c r="M234" s="16"/>
      <c r="N234" s="16"/>
      <c r="O234" s="16"/>
      <c r="P234" s="16"/>
      <c r="Q234" s="6"/>
      <c r="R234" s="9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16"/>
      <c r="M235" s="16"/>
      <c r="N235" s="16"/>
      <c r="O235" s="16"/>
      <c r="P235" s="16"/>
      <c r="Q235" s="6"/>
      <c r="R235" s="9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16"/>
      <c r="M236" s="16"/>
      <c r="N236" s="16"/>
      <c r="O236" s="16"/>
      <c r="P236" s="16"/>
      <c r="Q236" s="6"/>
      <c r="R236" s="9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16"/>
      <c r="M237" s="16"/>
      <c r="N237" s="16"/>
      <c r="O237" s="16"/>
      <c r="P237" s="16"/>
      <c r="Q237" s="6"/>
      <c r="R237" s="9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16"/>
      <c r="M238" s="16"/>
      <c r="N238" s="16"/>
      <c r="O238" s="16"/>
      <c r="P238" s="16"/>
      <c r="Q238" s="6"/>
      <c r="R238" s="9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16"/>
      <c r="M239" s="16"/>
      <c r="N239" s="16"/>
      <c r="O239" s="16"/>
      <c r="P239" s="16"/>
      <c r="Q239" s="6"/>
      <c r="R239" s="9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16"/>
      <c r="M240" s="16"/>
      <c r="N240" s="16"/>
      <c r="O240" s="16"/>
      <c r="P240" s="16"/>
      <c r="Q240" s="6"/>
      <c r="R240" s="9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16"/>
      <c r="M241" s="16"/>
      <c r="N241" s="16"/>
      <c r="O241" s="16"/>
      <c r="P241" s="16"/>
      <c r="Q241" s="6"/>
      <c r="R241" s="9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16"/>
      <c r="M242" s="16"/>
      <c r="N242" s="16"/>
      <c r="O242" s="16"/>
      <c r="P242" s="16"/>
      <c r="Q242" s="6"/>
      <c r="R242" s="9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16"/>
      <c r="M243" s="16"/>
      <c r="N243" s="16"/>
      <c r="O243" s="16"/>
      <c r="P243" s="16"/>
      <c r="Q243" s="6"/>
      <c r="R243" s="9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16"/>
      <c r="M244" s="16"/>
      <c r="N244" s="16"/>
      <c r="O244" s="16"/>
      <c r="P244" s="16"/>
      <c r="Q244" s="6"/>
      <c r="R244" s="9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16"/>
      <c r="M245" s="16"/>
      <c r="N245" s="16"/>
      <c r="O245" s="16"/>
      <c r="P245" s="16"/>
      <c r="Q245" s="6"/>
      <c r="R245" s="9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16"/>
      <c r="M246" s="16"/>
      <c r="N246" s="16"/>
      <c r="O246" s="16"/>
      <c r="P246" s="16"/>
      <c r="Q246" s="6"/>
      <c r="R246" s="9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16"/>
      <c r="M247" s="16"/>
      <c r="N247" s="16"/>
      <c r="O247" s="16"/>
      <c r="P247" s="16"/>
      <c r="Q247" s="6"/>
      <c r="R247" s="9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16"/>
      <c r="M248" s="16"/>
      <c r="N248" s="16"/>
      <c r="O248" s="16"/>
      <c r="P248" s="16"/>
      <c r="Q248" s="6"/>
      <c r="R248" s="9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16"/>
      <c r="M249" s="16"/>
      <c r="N249" s="16"/>
      <c r="O249" s="16"/>
      <c r="P249" s="16"/>
      <c r="Q249" s="6"/>
      <c r="R249" s="9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16"/>
      <c r="M250" s="16"/>
      <c r="N250" s="16"/>
      <c r="O250" s="16"/>
      <c r="P250" s="16"/>
      <c r="Q250" s="6"/>
      <c r="R250" s="9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16"/>
      <c r="M251" s="16"/>
      <c r="N251" s="16"/>
      <c r="O251" s="16"/>
      <c r="P251" s="16"/>
      <c r="Q251" s="6"/>
      <c r="R251" s="9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16"/>
      <c r="M252" s="16"/>
      <c r="N252" s="16"/>
      <c r="O252" s="16"/>
      <c r="P252" s="16"/>
      <c r="Q252" s="6"/>
      <c r="R252" s="9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16"/>
      <c r="M253" s="16"/>
      <c r="N253" s="16"/>
      <c r="O253" s="16"/>
      <c r="P253" s="16"/>
      <c r="Q253" s="6"/>
      <c r="R253" s="9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16"/>
      <c r="M254" s="16"/>
      <c r="N254" s="16"/>
      <c r="O254" s="16"/>
      <c r="P254" s="16"/>
      <c r="Q254" s="6"/>
      <c r="R254" s="9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16"/>
      <c r="M255" s="16"/>
      <c r="N255" s="16"/>
      <c r="O255" s="16"/>
      <c r="P255" s="16"/>
      <c r="Q255" s="6"/>
      <c r="R255" s="9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16"/>
      <c r="M256" s="16"/>
      <c r="N256" s="16"/>
      <c r="O256" s="16"/>
      <c r="P256" s="16"/>
      <c r="Q256" s="6"/>
      <c r="R256" s="9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16"/>
      <c r="M257" s="16"/>
      <c r="N257" s="16"/>
      <c r="O257" s="16"/>
      <c r="P257" s="16"/>
      <c r="Q257" s="6"/>
      <c r="R257" s="9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16"/>
      <c r="M258" s="16"/>
      <c r="N258" s="16"/>
      <c r="O258" s="16"/>
      <c r="P258" s="16"/>
      <c r="Q258" s="6"/>
      <c r="R258" s="9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16"/>
      <c r="M259" s="16"/>
      <c r="N259" s="16"/>
      <c r="O259" s="16"/>
      <c r="P259" s="16"/>
      <c r="Q259" s="6"/>
      <c r="R259" s="9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16"/>
      <c r="M260" s="16"/>
      <c r="N260" s="16"/>
      <c r="O260" s="16"/>
      <c r="P260" s="16"/>
      <c r="Q260" s="6"/>
      <c r="R260" s="9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16"/>
      <c r="M261" s="16"/>
      <c r="N261" s="16"/>
      <c r="O261" s="16"/>
      <c r="P261" s="16"/>
      <c r="Q261" s="6"/>
      <c r="R261" s="9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16"/>
      <c r="M262" s="16"/>
      <c r="N262" s="16"/>
      <c r="O262" s="16"/>
      <c r="P262" s="16"/>
      <c r="Q262" s="6"/>
      <c r="R262" s="9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16"/>
      <c r="M263" s="16"/>
      <c r="N263" s="16"/>
      <c r="O263" s="16"/>
      <c r="P263" s="16"/>
      <c r="Q263" s="6"/>
      <c r="R263" s="9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16"/>
      <c r="M264" s="16"/>
      <c r="N264" s="16"/>
      <c r="O264" s="16"/>
      <c r="P264" s="16"/>
      <c r="Q264" s="6"/>
      <c r="R264" s="9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16"/>
      <c r="M265" s="16"/>
      <c r="N265" s="16"/>
      <c r="O265" s="16"/>
      <c r="P265" s="16"/>
      <c r="Q265" s="6"/>
      <c r="R265" s="9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16"/>
      <c r="M266" s="16"/>
      <c r="N266" s="16"/>
      <c r="O266" s="16"/>
      <c r="P266" s="16"/>
      <c r="Q266" s="6"/>
      <c r="R266" s="9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16"/>
      <c r="M267" s="16"/>
      <c r="N267" s="16"/>
      <c r="O267" s="16"/>
      <c r="P267" s="16"/>
      <c r="Q267" s="6"/>
      <c r="R267" s="9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16"/>
      <c r="M268" s="16"/>
      <c r="N268" s="16"/>
      <c r="O268" s="16"/>
      <c r="P268" s="16"/>
      <c r="Q268" s="6"/>
      <c r="R268" s="9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16"/>
      <c r="M269" s="16"/>
      <c r="N269" s="16"/>
      <c r="O269" s="16"/>
      <c r="P269" s="16"/>
      <c r="Q269" s="6"/>
      <c r="R269" s="9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16"/>
      <c r="M270" s="16"/>
      <c r="N270" s="16"/>
      <c r="O270" s="16"/>
      <c r="P270" s="16"/>
      <c r="Q270" s="6"/>
      <c r="R270" s="9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16"/>
      <c r="M271" s="16"/>
      <c r="N271" s="16"/>
      <c r="O271" s="16"/>
      <c r="P271" s="16"/>
      <c r="Q271" s="6"/>
      <c r="R271" s="9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16"/>
      <c r="M272" s="16"/>
      <c r="N272" s="16"/>
      <c r="O272" s="16"/>
      <c r="P272" s="16"/>
      <c r="Q272" s="6"/>
      <c r="R272" s="9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16"/>
      <c r="M273" s="16"/>
      <c r="N273" s="16"/>
      <c r="O273" s="16"/>
      <c r="P273" s="16"/>
      <c r="Q273" s="6"/>
      <c r="R273" s="9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16"/>
      <c r="M274" s="16"/>
      <c r="N274" s="16"/>
      <c r="O274" s="16"/>
      <c r="P274" s="16"/>
      <c r="Q274" s="6"/>
      <c r="R274" s="9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16"/>
      <c r="M275" s="16"/>
      <c r="N275" s="16"/>
      <c r="O275" s="16"/>
      <c r="P275" s="16"/>
      <c r="Q275" s="6"/>
      <c r="R275" s="9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16"/>
      <c r="M276" s="16"/>
      <c r="N276" s="16"/>
      <c r="O276" s="16"/>
      <c r="P276" s="16"/>
      <c r="Q276" s="6"/>
      <c r="R276" s="9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16"/>
      <c r="M277" s="16"/>
      <c r="N277" s="16"/>
      <c r="O277" s="16"/>
      <c r="P277" s="16"/>
      <c r="Q277" s="6"/>
      <c r="R277" s="9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16"/>
      <c r="M278" s="16"/>
      <c r="N278" s="16"/>
      <c r="O278" s="16"/>
      <c r="P278" s="16"/>
      <c r="Q278" s="6"/>
      <c r="R278" s="9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16"/>
      <c r="M279" s="16"/>
      <c r="N279" s="16"/>
      <c r="O279" s="16"/>
      <c r="P279" s="16"/>
      <c r="Q279" s="6"/>
      <c r="R279" s="9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16"/>
      <c r="M280" s="16"/>
      <c r="N280" s="16"/>
      <c r="O280" s="16"/>
      <c r="P280" s="16"/>
      <c r="Q280" s="6"/>
      <c r="R280" s="9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16"/>
      <c r="M281" s="16"/>
      <c r="N281" s="16"/>
      <c r="O281" s="16"/>
      <c r="P281" s="16"/>
      <c r="Q281" s="6"/>
      <c r="R281" s="9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16"/>
      <c r="M282" s="16"/>
      <c r="N282" s="16"/>
      <c r="O282" s="16"/>
      <c r="P282" s="16"/>
      <c r="Q282" s="6"/>
      <c r="R282" s="9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16"/>
      <c r="M283" s="16"/>
      <c r="N283" s="16"/>
      <c r="O283" s="16"/>
      <c r="P283" s="16"/>
      <c r="Q283" s="6"/>
      <c r="R283" s="9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16"/>
      <c r="M284" s="16"/>
      <c r="N284" s="16"/>
      <c r="O284" s="16"/>
      <c r="P284" s="16"/>
      <c r="Q284" s="6"/>
      <c r="R284" s="9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16"/>
      <c r="M285" s="16"/>
      <c r="N285" s="16"/>
      <c r="O285" s="16"/>
      <c r="P285" s="16"/>
      <c r="Q285" s="6"/>
      <c r="R285" s="9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16"/>
      <c r="M286" s="16"/>
      <c r="N286" s="16"/>
      <c r="O286" s="16"/>
      <c r="P286" s="16"/>
      <c r="Q286" s="6"/>
      <c r="R286" s="9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16"/>
      <c r="M287" s="16"/>
      <c r="N287" s="16"/>
      <c r="O287" s="16"/>
      <c r="P287" s="16"/>
      <c r="Q287" s="6"/>
      <c r="R287" s="9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16"/>
      <c r="M288" s="16"/>
      <c r="N288" s="16"/>
      <c r="O288" s="16"/>
      <c r="P288" s="16"/>
      <c r="Q288" s="6"/>
      <c r="R288" s="9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16"/>
      <c r="M289" s="16"/>
      <c r="N289" s="16"/>
      <c r="O289" s="16"/>
      <c r="P289" s="16"/>
      <c r="Q289" s="6"/>
      <c r="R289" s="9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16"/>
      <c r="M290" s="16"/>
      <c r="N290" s="16"/>
      <c r="O290" s="16"/>
      <c r="P290" s="16"/>
      <c r="Q290" s="6"/>
      <c r="R290" s="9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16"/>
      <c r="M291" s="16"/>
      <c r="N291" s="16"/>
      <c r="O291" s="16"/>
      <c r="P291" s="16"/>
      <c r="Q291" s="6"/>
      <c r="R291" s="9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16"/>
      <c r="M292" s="16"/>
      <c r="N292" s="16"/>
      <c r="O292" s="16"/>
      <c r="P292" s="16"/>
      <c r="Q292" s="6"/>
      <c r="R292" s="9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16"/>
      <c r="M293" s="16"/>
      <c r="N293" s="16"/>
      <c r="O293" s="16"/>
      <c r="P293" s="16"/>
      <c r="Q293" s="6"/>
      <c r="R293" s="9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16"/>
      <c r="M294" s="16"/>
      <c r="N294" s="16"/>
      <c r="O294" s="16"/>
      <c r="P294" s="16"/>
      <c r="Q294" s="6"/>
      <c r="R294" s="9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16"/>
      <c r="M295" s="16"/>
      <c r="N295" s="16"/>
      <c r="O295" s="16"/>
      <c r="P295" s="16"/>
      <c r="Q295" s="6"/>
      <c r="R295" s="9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16"/>
      <c r="M296" s="16"/>
      <c r="N296" s="16"/>
      <c r="O296" s="16"/>
      <c r="P296" s="16"/>
      <c r="Q296" s="6"/>
      <c r="R296" s="9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16"/>
      <c r="M297" s="16"/>
      <c r="N297" s="16"/>
      <c r="O297" s="16"/>
      <c r="P297" s="16"/>
      <c r="Q297" s="6"/>
      <c r="R297" s="9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16"/>
      <c r="M298" s="16"/>
      <c r="N298" s="16"/>
      <c r="O298" s="16"/>
      <c r="P298" s="16"/>
      <c r="Q298" s="6"/>
      <c r="R298" s="9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16"/>
      <c r="M299" s="16"/>
      <c r="N299" s="16"/>
      <c r="O299" s="16"/>
      <c r="P299" s="16"/>
      <c r="Q299" s="6"/>
      <c r="R299" s="9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16"/>
      <c r="M300" s="16"/>
      <c r="N300" s="16"/>
      <c r="O300" s="16"/>
      <c r="P300" s="16"/>
      <c r="Q300" s="6"/>
      <c r="R300" s="9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16"/>
      <c r="M301" s="16"/>
      <c r="N301" s="16"/>
      <c r="O301" s="16"/>
      <c r="P301" s="16"/>
      <c r="Q301" s="6"/>
      <c r="R301" s="9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16"/>
      <c r="M302" s="16"/>
      <c r="N302" s="16"/>
      <c r="O302" s="16"/>
      <c r="P302" s="16"/>
      <c r="Q302" s="6"/>
      <c r="R302" s="9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16"/>
      <c r="M303" s="16"/>
      <c r="N303" s="16"/>
      <c r="O303" s="16"/>
      <c r="P303" s="16"/>
      <c r="Q303" s="6"/>
      <c r="R303" s="9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16"/>
      <c r="M304" s="16"/>
      <c r="N304" s="16"/>
      <c r="O304" s="16"/>
      <c r="P304" s="16"/>
      <c r="Q304" s="6"/>
      <c r="R304" s="9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16"/>
      <c r="M305" s="16"/>
      <c r="N305" s="16"/>
      <c r="O305" s="16"/>
      <c r="P305" s="16"/>
      <c r="Q305" s="6"/>
      <c r="R305" s="9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16"/>
      <c r="M306" s="16"/>
      <c r="N306" s="16"/>
      <c r="O306" s="16"/>
      <c r="P306" s="16"/>
      <c r="Q306" s="6"/>
      <c r="R306" s="9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16"/>
      <c r="M307" s="16"/>
      <c r="N307" s="16"/>
      <c r="O307" s="16"/>
      <c r="P307" s="16"/>
      <c r="Q307" s="6"/>
      <c r="R307" s="9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16"/>
      <c r="M308" s="16"/>
      <c r="N308" s="16"/>
      <c r="O308" s="16"/>
      <c r="P308" s="16"/>
      <c r="Q308" s="6"/>
      <c r="R308" s="9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16"/>
      <c r="M309" s="16"/>
      <c r="N309" s="16"/>
      <c r="O309" s="16"/>
      <c r="P309" s="16"/>
      <c r="Q309" s="6"/>
      <c r="R309" s="9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16"/>
      <c r="M310" s="16"/>
      <c r="N310" s="16"/>
      <c r="O310" s="16"/>
      <c r="P310" s="16"/>
      <c r="Q310" s="6"/>
      <c r="R310" s="9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16"/>
      <c r="M311" s="16"/>
      <c r="N311" s="16"/>
      <c r="O311" s="16"/>
      <c r="P311" s="16"/>
      <c r="Q311" s="6"/>
      <c r="R311" s="9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16"/>
      <c r="M312" s="16"/>
      <c r="N312" s="16"/>
      <c r="O312" s="16"/>
      <c r="P312" s="16"/>
      <c r="Q312" s="6"/>
      <c r="R312" s="9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16"/>
      <c r="M313" s="16"/>
      <c r="N313" s="16"/>
      <c r="O313" s="16"/>
      <c r="P313" s="16"/>
      <c r="Q313" s="6"/>
      <c r="R313" s="9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16"/>
      <c r="M314" s="16"/>
      <c r="N314" s="16"/>
      <c r="O314" s="16"/>
      <c r="P314" s="16"/>
      <c r="Q314" s="6"/>
      <c r="R314" s="9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16"/>
      <c r="M315" s="16"/>
      <c r="N315" s="16"/>
      <c r="O315" s="16"/>
      <c r="P315" s="16"/>
      <c r="Q315" s="6"/>
      <c r="R315" s="9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16"/>
      <c r="M316" s="16"/>
      <c r="N316" s="16"/>
      <c r="O316" s="16"/>
      <c r="P316" s="16"/>
      <c r="Q316" s="6"/>
      <c r="R316" s="9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16"/>
      <c r="M317" s="16"/>
      <c r="N317" s="16"/>
      <c r="O317" s="16"/>
      <c r="P317" s="16"/>
      <c r="Q317" s="6"/>
      <c r="R317" s="9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16"/>
      <c r="M318" s="16"/>
      <c r="N318" s="16"/>
      <c r="O318" s="16"/>
      <c r="P318" s="16"/>
      <c r="Q318" s="6"/>
      <c r="R318" s="9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16"/>
      <c r="M319" s="16"/>
      <c r="N319" s="16"/>
      <c r="O319" s="16"/>
      <c r="P319" s="16"/>
      <c r="Q319" s="6"/>
      <c r="R319" s="9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16"/>
      <c r="M320" s="16"/>
      <c r="N320" s="16"/>
      <c r="O320" s="16"/>
      <c r="P320" s="16"/>
      <c r="Q320" s="6"/>
      <c r="R320" s="9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16"/>
      <c r="M321" s="16"/>
      <c r="N321" s="16"/>
      <c r="O321" s="16"/>
      <c r="P321" s="16"/>
      <c r="Q321" s="6"/>
      <c r="R321" s="9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16"/>
      <c r="M322" s="16"/>
      <c r="N322" s="16"/>
      <c r="O322" s="16"/>
      <c r="P322" s="16"/>
      <c r="Q322" s="6"/>
      <c r="R322" s="9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16"/>
      <c r="M323" s="16"/>
      <c r="N323" s="16"/>
      <c r="O323" s="16"/>
      <c r="P323" s="16"/>
      <c r="Q323" s="6"/>
      <c r="R323" s="9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16"/>
      <c r="M324" s="16"/>
      <c r="N324" s="16"/>
      <c r="O324" s="16"/>
      <c r="P324" s="16"/>
      <c r="Q324" s="6"/>
      <c r="R324" s="9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16"/>
      <c r="M325" s="16"/>
      <c r="N325" s="16"/>
      <c r="O325" s="16"/>
      <c r="P325" s="16"/>
      <c r="Q325" s="6"/>
      <c r="R325" s="9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16"/>
      <c r="M326" s="16"/>
      <c r="N326" s="16"/>
      <c r="O326" s="16"/>
      <c r="P326" s="16"/>
      <c r="Q326" s="6"/>
      <c r="R326" s="9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16"/>
      <c r="M327" s="16"/>
      <c r="N327" s="16"/>
      <c r="O327" s="16"/>
      <c r="P327" s="16"/>
      <c r="Q327" s="6"/>
      <c r="R327" s="9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16"/>
      <c r="M328" s="16"/>
      <c r="N328" s="16"/>
      <c r="O328" s="16"/>
      <c r="P328" s="16"/>
      <c r="Q328" s="6"/>
      <c r="R328" s="9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16"/>
      <c r="M329" s="16"/>
      <c r="N329" s="16"/>
      <c r="O329" s="16"/>
      <c r="P329" s="16"/>
      <c r="Q329" s="6"/>
      <c r="R329" s="9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16"/>
      <c r="M330" s="16"/>
      <c r="N330" s="16"/>
      <c r="O330" s="16"/>
      <c r="P330" s="16"/>
      <c r="Q330" s="6"/>
      <c r="R330" s="9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16"/>
      <c r="M331" s="16"/>
      <c r="N331" s="16"/>
      <c r="O331" s="16"/>
      <c r="P331" s="16"/>
      <c r="Q331" s="6"/>
      <c r="R331" s="9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16"/>
      <c r="M332" s="16"/>
      <c r="N332" s="16"/>
      <c r="O332" s="16"/>
      <c r="P332" s="16"/>
      <c r="Q332" s="6"/>
      <c r="R332" s="9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16"/>
      <c r="M333" s="16"/>
      <c r="N333" s="16"/>
      <c r="O333" s="16"/>
      <c r="P333" s="16"/>
      <c r="Q333" s="6"/>
      <c r="R333" s="9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16"/>
      <c r="M334" s="16"/>
      <c r="N334" s="16"/>
      <c r="O334" s="16"/>
      <c r="P334" s="16"/>
      <c r="Q334" s="6"/>
      <c r="R334" s="9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16"/>
      <c r="M335" s="16"/>
      <c r="N335" s="16"/>
      <c r="O335" s="16"/>
      <c r="P335" s="16"/>
      <c r="Q335" s="6"/>
      <c r="R335" s="9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16"/>
      <c r="M336" s="16"/>
      <c r="N336" s="16"/>
      <c r="O336" s="16"/>
      <c r="P336" s="16"/>
      <c r="Q336" s="6"/>
      <c r="R336" s="9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16"/>
      <c r="M337" s="16"/>
      <c r="N337" s="16"/>
      <c r="O337" s="16"/>
      <c r="P337" s="16"/>
      <c r="Q337" s="6"/>
      <c r="R337" s="9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16"/>
      <c r="M338" s="16"/>
      <c r="N338" s="16"/>
      <c r="O338" s="16"/>
      <c r="P338" s="16"/>
      <c r="Q338" s="6"/>
      <c r="R338" s="9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16"/>
      <c r="M339" s="16"/>
      <c r="N339" s="16"/>
      <c r="O339" s="16"/>
      <c r="P339" s="16"/>
      <c r="Q339" s="6"/>
      <c r="R339" s="9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16"/>
      <c r="M340" s="16"/>
      <c r="N340" s="16"/>
      <c r="O340" s="16"/>
      <c r="P340" s="16"/>
      <c r="Q340" s="6"/>
      <c r="R340" s="9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16"/>
      <c r="M341" s="16"/>
      <c r="N341" s="16"/>
      <c r="O341" s="16"/>
      <c r="P341" s="16"/>
      <c r="Q341" s="6"/>
      <c r="R341" s="9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16"/>
      <c r="M342" s="16"/>
      <c r="N342" s="16"/>
      <c r="O342" s="16"/>
      <c r="P342" s="16"/>
      <c r="Q342" s="6"/>
      <c r="R342" s="9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16"/>
      <c r="M343" s="16"/>
      <c r="N343" s="16"/>
      <c r="O343" s="16"/>
      <c r="P343" s="16"/>
      <c r="Q343" s="6"/>
      <c r="R343" s="9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16"/>
      <c r="M344" s="16"/>
      <c r="N344" s="16"/>
      <c r="O344" s="16"/>
      <c r="P344" s="16"/>
      <c r="Q344" s="6"/>
      <c r="R344" s="9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16"/>
      <c r="M345" s="16"/>
      <c r="N345" s="16"/>
      <c r="O345" s="16"/>
      <c r="P345" s="16"/>
      <c r="Q345" s="6"/>
      <c r="R345" s="9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16"/>
      <c r="M346" s="16"/>
      <c r="N346" s="16"/>
      <c r="O346" s="16"/>
      <c r="P346" s="16"/>
      <c r="Q346" s="6"/>
      <c r="R346" s="9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16"/>
      <c r="M347" s="16"/>
      <c r="N347" s="16"/>
      <c r="O347" s="16"/>
      <c r="P347" s="16"/>
      <c r="Q347" s="6"/>
      <c r="R347" s="9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16"/>
      <c r="M348" s="16"/>
      <c r="N348" s="16"/>
      <c r="O348" s="16"/>
      <c r="P348" s="16"/>
      <c r="Q348" s="6"/>
      <c r="R348" s="9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16"/>
      <c r="M349" s="16"/>
      <c r="N349" s="16"/>
      <c r="O349" s="16"/>
      <c r="P349" s="16"/>
      <c r="Q349" s="6"/>
      <c r="R349" s="9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16"/>
      <c r="M350" s="16"/>
      <c r="N350" s="16"/>
      <c r="O350" s="16"/>
      <c r="P350" s="16"/>
      <c r="Q350" s="6"/>
      <c r="R350" s="9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16"/>
      <c r="M351" s="16"/>
      <c r="N351" s="16"/>
      <c r="O351" s="16"/>
      <c r="P351" s="16"/>
      <c r="Q351" s="6"/>
      <c r="R351" s="9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16"/>
      <c r="M352" s="16"/>
      <c r="N352" s="16"/>
      <c r="O352" s="16"/>
      <c r="P352" s="16"/>
      <c r="Q352" s="6"/>
      <c r="R352" s="9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16"/>
      <c r="M353" s="16"/>
      <c r="N353" s="16"/>
      <c r="O353" s="16"/>
      <c r="P353" s="16"/>
      <c r="Q353" s="6"/>
      <c r="R353" s="9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16"/>
      <c r="M354" s="16"/>
      <c r="N354" s="16"/>
      <c r="O354" s="16"/>
      <c r="P354" s="16"/>
      <c r="Q354" s="6"/>
      <c r="R354" s="9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16"/>
      <c r="M355" s="16"/>
      <c r="N355" s="16"/>
      <c r="O355" s="16"/>
      <c r="P355" s="16"/>
      <c r="Q355" s="6"/>
      <c r="R355" s="9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16"/>
      <c r="M356" s="16"/>
      <c r="N356" s="16"/>
      <c r="O356" s="16"/>
      <c r="P356" s="16"/>
      <c r="Q356" s="6"/>
      <c r="R356" s="9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16"/>
      <c r="M357" s="16"/>
      <c r="N357" s="16"/>
      <c r="O357" s="16"/>
      <c r="P357" s="16"/>
      <c r="Q357" s="6"/>
      <c r="R357" s="9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16"/>
      <c r="M358" s="16"/>
      <c r="N358" s="16"/>
      <c r="O358" s="16"/>
      <c r="P358" s="16"/>
      <c r="Q358" s="6"/>
      <c r="R358" s="9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16"/>
      <c r="M359" s="16"/>
      <c r="N359" s="16"/>
      <c r="O359" s="16"/>
      <c r="P359" s="16"/>
      <c r="Q359" s="6"/>
      <c r="R359" s="9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16"/>
      <c r="M360" s="16"/>
      <c r="N360" s="16"/>
      <c r="O360" s="16"/>
      <c r="P360" s="16"/>
      <c r="Q360" s="6"/>
      <c r="R360" s="9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16"/>
      <c r="M361" s="16"/>
      <c r="N361" s="16"/>
      <c r="O361" s="16"/>
      <c r="P361" s="16"/>
      <c r="Q361" s="6"/>
      <c r="R361" s="9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16"/>
      <c r="M362" s="16"/>
      <c r="N362" s="16"/>
      <c r="O362" s="16"/>
      <c r="P362" s="16"/>
      <c r="Q362" s="6"/>
      <c r="R362" s="9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16"/>
      <c r="M363" s="16"/>
      <c r="N363" s="16"/>
      <c r="O363" s="16"/>
      <c r="P363" s="16"/>
      <c r="Q363" s="6"/>
      <c r="R363" s="9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16"/>
      <c r="M364" s="16"/>
      <c r="N364" s="16"/>
      <c r="O364" s="16"/>
      <c r="P364" s="16"/>
      <c r="Q364" s="6"/>
      <c r="R364" s="9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16"/>
      <c r="M365" s="16"/>
      <c r="N365" s="16"/>
      <c r="O365" s="16"/>
      <c r="P365" s="16"/>
      <c r="Q365" s="6"/>
      <c r="R365" s="9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16"/>
      <c r="M366" s="16"/>
      <c r="N366" s="16"/>
      <c r="O366" s="16"/>
      <c r="P366" s="16"/>
      <c r="Q366" s="6"/>
      <c r="R366" s="9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16"/>
      <c r="M367" s="16"/>
      <c r="N367" s="16"/>
      <c r="O367" s="16"/>
      <c r="P367" s="16"/>
      <c r="Q367" s="6"/>
      <c r="R367" s="9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16"/>
      <c r="M368" s="16"/>
      <c r="N368" s="16"/>
      <c r="O368" s="16"/>
      <c r="P368" s="16"/>
      <c r="Q368" s="6"/>
      <c r="R368" s="9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16"/>
      <c r="M369" s="16"/>
      <c r="N369" s="16"/>
      <c r="O369" s="16"/>
      <c r="P369" s="16"/>
      <c r="Q369" s="6"/>
      <c r="R369" s="9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16"/>
      <c r="M370" s="16"/>
      <c r="N370" s="16"/>
      <c r="O370" s="16"/>
      <c r="P370" s="16"/>
      <c r="Q370" s="6"/>
      <c r="R370" s="9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16"/>
      <c r="M371" s="16"/>
      <c r="N371" s="16"/>
      <c r="O371" s="16"/>
      <c r="P371" s="16"/>
      <c r="Q371" s="6"/>
      <c r="R371" s="9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16"/>
      <c r="M372" s="16"/>
      <c r="N372" s="16"/>
      <c r="O372" s="16"/>
      <c r="P372" s="16"/>
      <c r="Q372" s="6"/>
      <c r="R372" s="9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16"/>
      <c r="M373" s="16"/>
      <c r="N373" s="16"/>
      <c r="O373" s="16"/>
      <c r="P373" s="16"/>
      <c r="Q373" s="6"/>
      <c r="R373" s="9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16"/>
      <c r="M374" s="16"/>
      <c r="N374" s="16"/>
      <c r="O374" s="16"/>
      <c r="P374" s="16"/>
      <c r="Q374" s="6"/>
      <c r="R374" s="9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16"/>
      <c r="M375" s="16"/>
      <c r="N375" s="16"/>
      <c r="O375" s="16"/>
      <c r="P375" s="16"/>
      <c r="Q375" s="6"/>
      <c r="R375" s="9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16"/>
      <c r="M376" s="16"/>
      <c r="N376" s="16"/>
      <c r="O376" s="16"/>
      <c r="P376" s="16"/>
      <c r="Q376" s="6"/>
      <c r="R376" s="9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16"/>
      <c r="M377" s="16"/>
      <c r="N377" s="16"/>
      <c r="O377" s="16"/>
      <c r="P377" s="16"/>
      <c r="Q377" s="6"/>
      <c r="R377" s="9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16"/>
      <c r="M378" s="16"/>
      <c r="N378" s="16"/>
      <c r="O378" s="16"/>
      <c r="P378" s="16"/>
      <c r="Q378" s="6"/>
      <c r="R378" s="9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16"/>
      <c r="M379" s="16"/>
      <c r="N379" s="16"/>
      <c r="O379" s="16"/>
      <c r="P379" s="16"/>
      <c r="Q379" s="6"/>
      <c r="R379" s="9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16"/>
      <c r="M380" s="16"/>
      <c r="N380" s="16"/>
      <c r="O380" s="16"/>
      <c r="P380" s="16"/>
      <c r="Q380" s="6"/>
      <c r="R380" s="9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16"/>
      <c r="M381" s="16"/>
      <c r="N381" s="16"/>
      <c r="O381" s="16"/>
      <c r="P381" s="16"/>
      <c r="Q381" s="6"/>
      <c r="R381" s="9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16"/>
      <c r="M382" s="16"/>
      <c r="N382" s="16"/>
      <c r="O382" s="16"/>
      <c r="P382" s="16"/>
      <c r="Q382" s="6"/>
      <c r="R382" s="9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16"/>
      <c r="M383" s="16"/>
      <c r="N383" s="16"/>
      <c r="O383" s="16"/>
      <c r="P383" s="16"/>
      <c r="Q383" s="6"/>
      <c r="R383" s="9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16"/>
      <c r="M384" s="16"/>
      <c r="N384" s="16"/>
      <c r="O384" s="16"/>
      <c r="P384" s="16"/>
      <c r="Q384" s="6"/>
      <c r="R384" s="9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16"/>
      <c r="M385" s="16"/>
      <c r="N385" s="16"/>
      <c r="O385" s="16"/>
      <c r="P385" s="16"/>
      <c r="Q385" s="6"/>
      <c r="R385" s="9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16"/>
      <c r="M386" s="16"/>
      <c r="N386" s="16"/>
      <c r="O386" s="16"/>
      <c r="P386" s="16"/>
      <c r="Q386" s="6"/>
      <c r="R386" s="9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16"/>
      <c r="M387" s="16"/>
      <c r="N387" s="16"/>
      <c r="O387" s="16"/>
      <c r="P387" s="16"/>
      <c r="Q387" s="6"/>
      <c r="R387" s="9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16"/>
      <c r="M388" s="16"/>
      <c r="N388" s="16"/>
      <c r="O388" s="16"/>
      <c r="P388" s="16"/>
      <c r="Q388" s="6"/>
      <c r="R388" s="9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16"/>
      <c r="M389" s="16"/>
      <c r="N389" s="16"/>
      <c r="O389" s="16"/>
      <c r="P389" s="16"/>
      <c r="Q389" s="6"/>
      <c r="R389" s="9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16"/>
      <c r="M390" s="16"/>
      <c r="N390" s="16"/>
      <c r="O390" s="16"/>
      <c r="P390" s="16"/>
      <c r="Q390" s="6"/>
      <c r="R390" s="9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16"/>
      <c r="M391" s="16"/>
      <c r="N391" s="16"/>
      <c r="O391" s="16"/>
      <c r="P391" s="16"/>
      <c r="Q391" s="6"/>
      <c r="R391" s="9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16"/>
      <c r="M392" s="16"/>
      <c r="N392" s="16"/>
      <c r="O392" s="16"/>
      <c r="P392" s="16"/>
      <c r="Q392" s="6"/>
      <c r="R392" s="9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16"/>
      <c r="M393" s="16"/>
      <c r="N393" s="16"/>
      <c r="O393" s="16"/>
      <c r="P393" s="16"/>
      <c r="Q393" s="6"/>
      <c r="R393" s="9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16"/>
      <c r="M394" s="16"/>
      <c r="N394" s="16"/>
      <c r="O394" s="16"/>
      <c r="P394" s="16"/>
      <c r="Q394" s="6"/>
      <c r="R394" s="9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16"/>
      <c r="M395" s="16"/>
      <c r="N395" s="16"/>
      <c r="O395" s="16"/>
      <c r="P395" s="16"/>
      <c r="Q395" s="6"/>
      <c r="R395" s="9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16"/>
      <c r="M396" s="16"/>
      <c r="N396" s="16"/>
      <c r="O396" s="16"/>
      <c r="P396" s="16"/>
      <c r="Q396" s="6"/>
      <c r="R396" s="9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16"/>
      <c r="M397" s="16"/>
      <c r="N397" s="16"/>
      <c r="O397" s="16"/>
      <c r="P397" s="16"/>
      <c r="Q397" s="6"/>
      <c r="R397" s="9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16"/>
      <c r="M398" s="16"/>
      <c r="N398" s="16"/>
      <c r="O398" s="16"/>
      <c r="P398" s="16"/>
      <c r="Q398" s="6"/>
      <c r="R398" s="9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16"/>
      <c r="M399" s="16"/>
      <c r="N399" s="16"/>
      <c r="O399" s="16"/>
      <c r="P399" s="16"/>
      <c r="Q399" s="6"/>
      <c r="R399" s="9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16"/>
      <c r="M400" s="16"/>
      <c r="N400" s="16"/>
      <c r="O400" s="16"/>
      <c r="P400" s="16"/>
      <c r="Q400" s="6"/>
      <c r="R400" s="9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16"/>
      <c r="M401" s="16"/>
      <c r="N401" s="16"/>
      <c r="O401" s="16"/>
      <c r="P401" s="16"/>
      <c r="Q401" s="6"/>
      <c r="R401" s="9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16"/>
      <c r="M402" s="16"/>
      <c r="N402" s="16"/>
      <c r="O402" s="16"/>
      <c r="P402" s="16"/>
      <c r="Q402" s="6"/>
      <c r="R402" s="9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16"/>
      <c r="M403" s="16"/>
      <c r="N403" s="16"/>
      <c r="O403" s="16"/>
      <c r="P403" s="16"/>
      <c r="Q403" s="6"/>
      <c r="R403" s="9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16"/>
      <c r="M404" s="16"/>
      <c r="N404" s="16"/>
      <c r="O404" s="16"/>
      <c r="P404" s="16"/>
      <c r="Q404" s="6"/>
      <c r="R404" s="9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16"/>
      <c r="M405" s="16"/>
      <c r="N405" s="16"/>
      <c r="O405" s="16"/>
      <c r="P405" s="16"/>
      <c r="Q405" s="6"/>
      <c r="R405" s="9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16"/>
      <c r="M406" s="16"/>
      <c r="N406" s="16"/>
      <c r="O406" s="16"/>
      <c r="P406" s="16"/>
      <c r="Q406" s="6"/>
      <c r="R406" s="9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16"/>
      <c r="M407" s="16"/>
      <c r="N407" s="16"/>
      <c r="O407" s="16"/>
      <c r="P407" s="16"/>
      <c r="Q407" s="6"/>
      <c r="R407" s="9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16"/>
      <c r="M408" s="16"/>
      <c r="N408" s="16"/>
      <c r="O408" s="16"/>
      <c r="P408" s="16"/>
      <c r="Q408" s="6"/>
      <c r="R408" s="9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16"/>
      <c r="M409" s="16"/>
      <c r="N409" s="16"/>
      <c r="O409" s="16"/>
      <c r="P409" s="16"/>
      <c r="Q409" s="6"/>
      <c r="R409" s="9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16"/>
      <c r="M410" s="16"/>
      <c r="N410" s="16"/>
      <c r="O410" s="16"/>
      <c r="P410" s="16"/>
      <c r="Q410" s="6"/>
      <c r="R410" s="9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16"/>
      <c r="M411" s="16"/>
      <c r="N411" s="16"/>
      <c r="O411" s="16"/>
      <c r="P411" s="16"/>
      <c r="Q411" s="6"/>
      <c r="R411" s="9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16"/>
      <c r="M412" s="16"/>
      <c r="N412" s="16"/>
      <c r="O412" s="16"/>
      <c r="P412" s="16"/>
      <c r="Q412" s="6"/>
      <c r="R412" s="9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16"/>
      <c r="M413" s="16"/>
      <c r="N413" s="16"/>
      <c r="O413" s="16"/>
      <c r="P413" s="16"/>
      <c r="Q413" s="6"/>
      <c r="R413" s="9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16"/>
      <c r="M414" s="16"/>
      <c r="N414" s="16"/>
      <c r="O414" s="16"/>
      <c r="P414" s="16"/>
      <c r="Q414" s="6"/>
      <c r="R414" s="9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16"/>
      <c r="M415" s="16"/>
      <c r="N415" s="16"/>
      <c r="O415" s="16"/>
      <c r="P415" s="16"/>
      <c r="Q415" s="6"/>
      <c r="R415" s="9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16"/>
      <c r="M416" s="16"/>
      <c r="N416" s="16"/>
      <c r="O416" s="16"/>
      <c r="P416" s="16"/>
      <c r="Q416" s="6"/>
      <c r="R416" s="9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16"/>
      <c r="M417" s="16"/>
      <c r="N417" s="16"/>
      <c r="O417" s="16"/>
      <c r="P417" s="16"/>
      <c r="Q417" s="6"/>
      <c r="R417" s="9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16"/>
      <c r="M418" s="16"/>
      <c r="N418" s="16"/>
      <c r="O418" s="16"/>
      <c r="P418" s="16"/>
      <c r="Q418" s="6"/>
      <c r="R418" s="9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16"/>
      <c r="M419" s="16"/>
      <c r="N419" s="16"/>
      <c r="O419" s="16"/>
      <c r="P419" s="16"/>
      <c r="Q419" s="6"/>
      <c r="R419" s="9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16"/>
      <c r="M420" s="16"/>
      <c r="N420" s="16"/>
      <c r="O420" s="16"/>
      <c r="P420" s="16"/>
      <c r="Q420" s="6"/>
      <c r="R420" s="9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16"/>
      <c r="M421" s="16"/>
      <c r="N421" s="16"/>
      <c r="O421" s="16"/>
      <c r="P421" s="16"/>
      <c r="Q421" s="6"/>
      <c r="R421" s="9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16"/>
      <c r="M422" s="16"/>
      <c r="N422" s="16"/>
      <c r="O422" s="16"/>
      <c r="P422" s="16"/>
      <c r="Q422" s="6"/>
      <c r="R422" s="9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16"/>
      <c r="M423" s="16"/>
      <c r="N423" s="16"/>
      <c r="O423" s="16"/>
      <c r="P423" s="16"/>
      <c r="Q423" s="6"/>
      <c r="R423" s="9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16"/>
      <c r="M424" s="16"/>
      <c r="N424" s="16"/>
      <c r="O424" s="16"/>
      <c r="P424" s="16"/>
      <c r="Q424" s="6"/>
      <c r="R424" s="9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16"/>
      <c r="M425" s="16"/>
      <c r="N425" s="16"/>
      <c r="O425" s="16"/>
      <c r="P425" s="16"/>
      <c r="Q425" s="6"/>
      <c r="R425" s="9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16"/>
      <c r="M426" s="16"/>
      <c r="N426" s="16"/>
      <c r="O426" s="16"/>
      <c r="P426" s="16"/>
      <c r="Q426" s="6"/>
      <c r="R426" s="9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16"/>
      <c r="M427" s="16"/>
      <c r="N427" s="16"/>
      <c r="O427" s="16"/>
      <c r="P427" s="16"/>
      <c r="Q427" s="6"/>
      <c r="R427" s="9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16"/>
      <c r="M428" s="16"/>
      <c r="N428" s="16"/>
      <c r="O428" s="16"/>
      <c r="P428" s="16"/>
      <c r="Q428" s="6"/>
      <c r="R428" s="9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16"/>
      <c r="M429" s="16"/>
      <c r="N429" s="16"/>
      <c r="O429" s="16"/>
      <c r="P429" s="16"/>
      <c r="Q429" s="6"/>
      <c r="R429" s="9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16"/>
      <c r="M430" s="16"/>
      <c r="N430" s="16"/>
      <c r="O430" s="16"/>
      <c r="P430" s="16"/>
      <c r="Q430" s="6"/>
      <c r="R430" s="9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16"/>
      <c r="M431" s="16"/>
      <c r="N431" s="16"/>
      <c r="O431" s="16"/>
      <c r="P431" s="16"/>
      <c r="Q431" s="6"/>
      <c r="R431" s="9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16"/>
      <c r="M432" s="16"/>
      <c r="N432" s="16"/>
      <c r="O432" s="16"/>
      <c r="P432" s="16"/>
      <c r="Q432" s="6"/>
      <c r="R432" s="9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16"/>
      <c r="M433" s="16"/>
      <c r="N433" s="16"/>
      <c r="O433" s="16"/>
      <c r="P433" s="16"/>
      <c r="Q433" s="6"/>
      <c r="R433" s="9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16"/>
      <c r="M434" s="16"/>
      <c r="N434" s="16"/>
      <c r="O434" s="16"/>
      <c r="P434" s="16"/>
      <c r="Q434" s="6"/>
      <c r="R434" s="9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16"/>
      <c r="M435" s="16"/>
      <c r="N435" s="16"/>
      <c r="O435" s="16"/>
      <c r="P435" s="16"/>
      <c r="Q435" s="6"/>
      <c r="R435" s="9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16"/>
      <c r="M436" s="16"/>
      <c r="N436" s="16"/>
      <c r="O436" s="16"/>
      <c r="P436" s="16"/>
      <c r="Q436" s="6"/>
      <c r="R436" s="9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16"/>
      <c r="M437" s="16"/>
      <c r="N437" s="16"/>
      <c r="O437" s="16"/>
      <c r="P437" s="16"/>
      <c r="Q437" s="6"/>
      <c r="R437" s="9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16"/>
      <c r="M438" s="16"/>
      <c r="N438" s="16"/>
      <c r="O438" s="16"/>
      <c r="P438" s="16"/>
      <c r="Q438" s="6"/>
      <c r="R438" s="9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16"/>
      <c r="M439" s="16"/>
      <c r="N439" s="16"/>
      <c r="O439" s="16"/>
      <c r="P439" s="16"/>
      <c r="Q439" s="6"/>
      <c r="R439" s="9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16"/>
      <c r="M440" s="16"/>
      <c r="N440" s="16"/>
      <c r="O440" s="16"/>
      <c r="P440" s="16"/>
      <c r="Q440" s="6"/>
      <c r="R440" s="9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16"/>
      <c r="M441" s="16"/>
      <c r="N441" s="16"/>
      <c r="O441" s="16"/>
      <c r="P441" s="16"/>
      <c r="Q441" s="6"/>
      <c r="R441" s="9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16"/>
      <c r="M442" s="16"/>
      <c r="N442" s="16"/>
      <c r="O442" s="16"/>
      <c r="P442" s="16"/>
      <c r="Q442" s="6"/>
      <c r="R442" s="9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16"/>
      <c r="M443" s="16"/>
      <c r="N443" s="16"/>
      <c r="O443" s="16"/>
      <c r="P443" s="16"/>
      <c r="Q443" s="6"/>
      <c r="R443" s="9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16"/>
      <c r="M444" s="16"/>
      <c r="N444" s="16"/>
      <c r="O444" s="16"/>
      <c r="P444" s="16"/>
      <c r="Q444" s="6"/>
      <c r="R444" s="9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16"/>
      <c r="M445" s="16"/>
      <c r="N445" s="16"/>
      <c r="O445" s="16"/>
      <c r="P445" s="16"/>
      <c r="Q445" s="6"/>
      <c r="R445" s="9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16"/>
      <c r="M446" s="16"/>
      <c r="N446" s="16"/>
      <c r="O446" s="16"/>
      <c r="P446" s="16"/>
      <c r="Q446" s="6"/>
      <c r="R446" s="9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16"/>
      <c r="M447" s="16"/>
      <c r="N447" s="16"/>
      <c r="O447" s="16"/>
      <c r="P447" s="16"/>
      <c r="Q447" s="6"/>
      <c r="R447" s="9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16"/>
      <c r="M448" s="16"/>
      <c r="N448" s="16"/>
      <c r="O448" s="16"/>
      <c r="P448" s="16"/>
      <c r="Q448" s="6"/>
      <c r="R448" s="9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16"/>
      <c r="M449" s="16"/>
      <c r="N449" s="16"/>
      <c r="O449" s="16"/>
      <c r="P449" s="16"/>
      <c r="Q449" s="6"/>
      <c r="R449" s="9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16"/>
      <c r="M450" s="16"/>
      <c r="N450" s="16"/>
      <c r="O450" s="16"/>
      <c r="P450" s="16"/>
      <c r="Q450" s="6"/>
      <c r="R450" s="9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16"/>
      <c r="M451" s="16"/>
      <c r="N451" s="16"/>
      <c r="O451" s="16"/>
      <c r="P451" s="16"/>
      <c r="Q451" s="6"/>
      <c r="R451" s="9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16"/>
      <c r="M452" s="16"/>
      <c r="N452" s="16"/>
      <c r="O452" s="16"/>
      <c r="P452" s="16"/>
      <c r="Q452" s="6"/>
      <c r="R452" s="9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16"/>
      <c r="M453" s="16"/>
      <c r="N453" s="16"/>
      <c r="O453" s="16"/>
      <c r="P453" s="16"/>
      <c r="Q453" s="6"/>
      <c r="R453" s="9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16"/>
      <c r="M454" s="16"/>
      <c r="N454" s="16"/>
      <c r="O454" s="16"/>
      <c r="P454" s="16"/>
      <c r="Q454" s="6"/>
      <c r="R454" s="9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16"/>
      <c r="M455" s="16"/>
      <c r="N455" s="16"/>
      <c r="O455" s="16"/>
      <c r="P455" s="16"/>
      <c r="Q455" s="6"/>
      <c r="R455" s="9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16"/>
      <c r="M456" s="16"/>
      <c r="N456" s="16"/>
      <c r="O456" s="16"/>
      <c r="P456" s="16"/>
      <c r="Q456" s="6"/>
      <c r="R456" s="9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16"/>
      <c r="M457" s="16"/>
      <c r="N457" s="16"/>
      <c r="O457" s="16"/>
      <c r="P457" s="16"/>
      <c r="Q457" s="6"/>
      <c r="R457" s="9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16"/>
      <c r="M458" s="16"/>
      <c r="N458" s="16"/>
      <c r="O458" s="16"/>
      <c r="P458" s="16"/>
      <c r="Q458" s="6"/>
      <c r="R458" s="9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16"/>
      <c r="M459" s="16"/>
      <c r="N459" s="16"/>
      <c r="O459" s="16"/>
      <c r="P459" s="16"/>
      <c r="Q459" s="6"/>
      <c r="R459" s="9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16"/>
      <c r="M460" s="16"/>
      <c r="N460" s="16"/>
      <c r="O460" s="16"/>
      <c r="P460" s="16"/>
      <c r="Q460" s="6"/>
      <c r="R460" s="9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16"/>
      <c r="M461" s="16"/>
      <c r="N461" s="16"/>
      <c r="O461" s="16"/>
      <c r="P461" s="16"/>
      <c r="Q461" s="6"/>
      <c r="R461" s="9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16"/>
      <c r="M462" s="16"/>
      <c r="N462" s="16"/>
      <c r="O462" s="16"/>
      <c r="P462" s="16"/>
      <c r="Q462" s="6"/>
      <c r="R462" s="9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16"/>
      <c r="M463" s="16"/>
      <c r="N463" s="16"/>
      <c r="O463" s="16"/>
      <c r="P463" s="16"/>
      <c r="Q463" s="6"/>
      <c r="R463" s="9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16"/>
      <c r="M464" s="16"/>
      <c r="N464" s="16"/>
      <c r="O464" s="16"/>
      <c r="P464" s="16"/>
      <c r="Q464" s="6"/>
      <c r="R464" s="9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16"/>
      <c r="M465" s="16"/>
      <c r="N465" s="16"/>
      <c r="O465" s="16"/>
      <c r="P465" s="16"/>
      <c r="Q465" s="6"/>
      <c r="R465" s="9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16"/>
      <c r="M466" s="16"/>
      <c r="N466" s="16"/>
      <c r="O466" s="16"/>
      <c r="P466" s="16"/>
      <c r="Q466" s="6"/>
      <c r="R466" s="9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16"/>
      <c r="M467" s="16"/>
      <c r="N467" s="16"/>
      <c r="O467" s="16"/>
      <c r="P467" s="16"/>
      <c r="Q467" s="6"/>
      <c r="R467" s="9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16"/>
      <c r="M468" s="16"/>
      <c r="N468" s="16"/>
      <c r="O468" s="16"/>
      <c r="P468" s="16"/>
      <c r="Q468" s="6"/>
      <c r="R468" s="9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16"/>
      <c r="M469" s="16"/>
      <c r="N469" s="16"/>
      <c r="O469" s="16"/>
      <c r="P469" s="16"/>
      <c r="Q469" s="6"/>
      <c r="R469" s="9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16"/>
      <c r="M470" s="16"/>
      <c r="N470" s="16"/>
      <c r="O470" s="16"/>
      <c r="P470" s="16"/>
      <c r="Q470" s="6"/>
      <c r="R470" s="9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16"/>
      <c r="M471" s="16"/>
      <c r="N471" s="16"/>
      <c r="O471" s="16"/>
      <c r="P471" s="16"/>
      <c r="Q471" s="6"/>
      <c r="R471" s="9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16"/>
      <c r="M472" s="16"/>
      <c r="N472" s="16"/>
      <c r="O472" s="16"/>
      <c r="P472" s="16"/>
      <c r="Q472" s="6"/>
      <c r="R472" s="9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16"/>
      <c r="M473" s="16"/>
      <c r="N473" s="16"/>
      <c r="O473" s="16"/>
      <c r="P473" s="16"/>
      <c r="Q473" s="6"/>
      <c r="R473" s="9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16"/>
      <c r="M474" s="16"/>
      <c r="N474" s="16"/>
      <c r="O474" s="16"/>
      <c r="P474" s="16"/>
      <c r="Q474" s="6"/>
      <c r="R474" s="9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16"/>
      <c r="M475" s="16"/>
      <c r="N475" s="16"/>
      <c r="O475" s="16"/>
      <c r="P475" s="16"/>
      <c r="Q475" s="6"/>
      <c r="R475" s="9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16"/>
      <c r="M476" s="16"/>
      <c r="N476" s="16"/>
      <c r="O476" s="16"/>
      <c r="P476" s="16"/>
      <c r="Q476" s="6"/>
      <c r="R476" s="9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16"/>
      <c r="M477" s="16"/>
      <c r="N477" s="16"/>
      <c r="O477" s="16"/>
      <c r="P477" s="16"/>
      <c r="Q477" s="6"/>
      <c r="R477" s="9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16"/>
      <c r="M478" s="16"/>
      <c r="N478" s="16"/>
      <c r="O478" s="16"/>
      <c r="P478" s="16"/>
      <c r="Q478" s="6"/>
      <c r="R478" s="9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16"/>
      <c r="M479" s="16"/>
      <c r="N479" s="16"/>
      <c r="O479" s="16"/>
      <c r="P479" s="16"/>
      <c r="Q479" s="6"/>
      <c r="R479" s="9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16"/>
      <c r="M480" s="16"/>
      <c r="N480" s="16"/>
      <c r="O480" s="16"/>
      <c r="P480" s="16"/>
      <c r="Q480" s="6"/>
      <c r="R480" s="9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16"/>
      <c r="M481" s="16"/>
      <c r="N481" s="16"/>
      <c r="O481" s="16"/>
      <c r="P481" s="16"/>
      <c r="Q481" s="6"/>
      <c r="R481" s="9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16"/>
      <c r="M482" s="16"/>
      <c r="N482" s="16"/>
      <c r="O482" s="16"/>
      <c r="P482" s="16"/>
      <c r="Q482" s="6"/>
      <c r="R482" s="9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16"/>
      <c r="M483" s="16"/>
      <c r="N483" s="16"/>
      <c r="O483" s="16"/>
      <c r="P483" s="16"/>
      <c r="Q483" s="6"/>
      <c r="R483" s="9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16"/>
      <c r="M484" s="16"/>
      <c r="N484" s="16"/>
      <c r="O484" s="16"/>
      <c r="P484" s="16"/>
      <c r="Q484" s="6"/>
      <c r="R484" s="9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16"/>
      <c r="M485" s="16"/>
      <c r="N485" s="16"/>
      <c r="O485" s="16"/>
      <c r="P485" s="16"/>
      <c r="Q485" s="6"/>
      <c r="R485" s="9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16"/>
      <c r="M486" s="16"/>
      <c r="N486" s="16"/>
      <c r="O486" s="16"/>
      <c r="P486" s="16"/>
      <c r="Q486" s="6"/>
      <c r="R486" s="9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16"/>
      <c r="M487" s="16"/>
      <c r="N487" s="16"/>
      <c r="O487" s="16"/>
      <c r="P487" s="16"/>
      <c r="Q487" s="6"/>
      <c r="R487" s="9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16"/>
      <c r="M488" s="16"/>
      <c r="N488" s="16"/>
      <c r="O488" s="16"/>
      <c r="P488" s="16"/>
      <c r="Q488" s="6"/>
      <c r="R488" s="9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16"/>
      <c r="M489" s="16"/>
      <c r="N489" s="16"/>
      <c r="O489" s="16"/>
      <c r="P489" s="16"/>
      <c r="Q489" s="6"/>
      <c r="R489" s="9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16"/>
      <c r="M490" s="16"/>
      <c r="N490" s="16"/>
      <c r="O490" s="16"/>
      <c r="P490" s="16"/>
      <c r="Q490" s="6"/>
      <c r="R490" s="9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16"/>
      <c r="M491" s="16"/>
      <c r="N491" s="16"/>
      <c r="O491" s="16"/>
      <c r="P491" s="16"/>
      <c r="Q491" s="6"/>
      <c r="R491" s="9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16"/>
      <c r="M492" s="16"/>
      <c r="N492" s="16"/>
      <c r="O492" s="16"/>
      <c r="P492" s="16"/>
      <c r="Q492" s="6"/>
      <c r="R492" s="9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16"/>
      <c r="M493" s="16"/>
      <c r="N493" s="16"/>
      <c r="O493" s="16"/>
      <c r="P493" s="16"/>
      <c r="Q493" s="6"/>
      <c r="R493" s="9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16"/>
      <c r="M494" s="16"/>
      <c r="N494" s="16"/>
      <c r="O494" s="16"/>
      <c r="P494" s="16"/>
      <c r="Q494" s="6"/>
      <c r="R494" s="9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16"/>
      <c r="M495" s="16"/>
      <c r="N495" s="16"/>
      <c r="O495" s="16"/>
      <c r="P495" s="16"/>
      <c r="Q495" s="6"/>
      <c r="R495" s="9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16"/>
      <c r="M496" s="16"/>
      <c r="N496" s="16"/>
      <c r="O496" s="16"/>
      <c r="P496" s="16"/>
      <c r="Q496" s="6"/>
      <c r="R496" s="9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16"/>
      <c r="M497" s="16"/>
      <c r="N497" s="16"/>
      <c r="O497" s="16"/>
      <c r="P497" s="16"/>
      <c r="Q497" s="6"/>
      <c r="R497" s="9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16"/>
      <c r="M498" s="16"/>
      <c r="N498" s="16"/>
      <c r="O498" s="16"/>
      <c r="P498" s="16"/>
      <c r="Q498" s="6"/>
      <c r="R498" s="9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16"/>
      <c r="M499" s="16"/>
      <c r="N499" s="16"/>
      <c r="O499" s="16"/>
      <c r="P499" s="16"/>
      <c r="Q499" s="6"/>
      <c r="R499" s="9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16"/>
      <c r="M500" s="16"/>
      <c r="N500" s="16"/>
      <c r="O500" s="16"/>
      <c r="P500" s="16"/>
      <c r="Q500" s="6"/>
      <c r="R500" s="9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16"/>
      <c r="M501" s="16"/>
      <c r="N501" s="16"/>
      <c r="O501" s="16"/>
      <c r="P501" s="16"/>
      <c r="Q501" s="6"/>
      <c r="R501" s="9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16"/>
      <c r="M502" s="16"/>
      <c r="N502" s="16"/>
      <c r="O502" s="16"/>
      <c r="P502" s="16"/>
      <c r="Q502" s="6"/>
      <c r="R502" s="9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16"/>
      <c r="M503" s="16"/>
      <c r="N503" s="16"/>
      <c r="O503" s="16"/>
      <c r="P503" s="16"/>
      <c r="Q503" s="6"/>
      <c r="R503" s="9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16"/>
      <c r="M504" s="16"/>
      <c r="N504" s="16"/>
      <c r="O504" s="16"/>
      <c r="P504" s="16"/>
      <c r="Q504" s="6"/>
      <c r="R504" s="9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16"/>
      <c r="M505" s="16"/>
      <c r="N505" s="16"/>
      <c r="O505" s="16"/>
      <c r="P505" s="16"/>
      <c r="Q505" s="6"/>
      <c r="R505" s="9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16"/>
      <c r="M506" s="16"/>
      <c r="N506" s="16"/>
      <c r="O506" s="16"/>
      <c r="P506" s="16"/>
      <c r="Q506" s="6"/>
      <c r="R506" s="9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16"/>
      <c r="M507" s="16"/>
      <c r="N507" s="16"/>
      <c r="O507" s="16"/>
      <c r="P507" s="16"/>
      <c r="Q507" s="6"/>
      <c r="R507" s="9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16"/>
      <c r="M508" s="16"/>
      <c r="N508" s="16"/>
      <c r="O508" s="16"/>
      <c r="P508" s="16"/>
      <c r="Q508" s="6"/>
      <c r="R508" s="9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16"/>
      <c r="M509" s="16"/>
      <c r="N509" s="16"/>
      <c r="O509" s="16"/>
      <c r="P509" s="16"/>
      <c r="Q509" s="6"/>
      <c r="R509" s="9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16"/>
      <c r="M510" s="16"/>
      <c r="N510" s="16"/>
      <c r="O510" s="16"/>
      <c r="P510" s="16"/>
      <c r="Q510" s="6"/>
      <c r="R510" s="9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16"/>
      <c r="M511" s="16"/>
      <c r="N511" s="16"/>
      <c r="O511" s="16"/>
      <c r="P511" s="16"/>
      <c r="Q511" s="6"/>
      <c r="R511" s="9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16"/>
      <c r="M512" s="16"/>
      <c r="N512" s="16"/>
      <c r="O512" s="16"/>
      <c r="P512" s="16"/>
      <c r="Q512" s="6"/>
      <c r="R512" s="9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16"/>
      <c r="M513" s="16"/>
      <c r="N513" s="16"/>
      <c r="O513" s="16"/>
      <c r="P513" s="16"/>
      <c r="Q513" s="6"/>
      <c r="R513" s="9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16"/>
      <c r="M514" s="16"/>
      <c r="N514" s="16"/>
      <c r="O514" s="16"/>
      <c r="P514" s="16"/>
      <c r="Q514" s="6"/>
      <c r="R514" s="9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16"/>
      <c r="M515" s="16"/>
      <c r="N515" s="16"/>
      <c r="O515" s="16"/>
      <c r="P515" s="16"/>
      <c r="Q515" s="6"/>
      <c r="R515" s="9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16"/>
      <c r="M516" s="16"/>
      <c r="N516" s="16"/>
      <c r="O516" s="16"/>
      <c r="P516" s="16"/>
      <c r="Q516" s="6"/>
      <c r="R516" s="9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16"/>
      <c r="M517" s="16"/>
      <c r="N517" s="16"/>
      <c r="O517" s="16"/>
      <c r="P517" s="16"/>
      <c r="Q517" s="6"/>
      <c r="R517" s="9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16"/>
      <c r="M518" s="16"/>
      <c r="N518" s="16"/>
      <c r="O518" s="16"/>
      <c r="P518" s="16"/>
      <c r="Q518" s="6"/>
      <c r="R518" s="9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16"/>
      <c r="M519" s="16"/>
      <c r="N519" s="16"/>
      <c r="O519" s="16"/>
      <c r="P519" s="16"/>
      <c r="Q519" s="6"/>
      <c r="R519" s="9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16"/>
      <c r="M520" s="16"/>
      <c r="N520" s="16"/>
      <c r="O520" s="16"/>
      <c r="P520" s="16"/>
      <c r="Q520" s="6"/>
      <c r="R520" s="9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16"/>
      <c r="M521" s="16"/>
      <c r="N521" s="16"/>
      <c r="O521" s="16"/>
      <c r="P521" s="16"/>
      <c r="Q521" s="6"/>
      <c r="R521" s="9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16"/>
      <c r="M522" s="16"/>
      <c r="N522" s="16"/>
      <c r="O522" s="16"/>
      <c r="P522" s="16"/>
      <c r="Q522" s="6"/>
      <c r="R522" s="9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16"/>
      <c r="M523" s="16"/>
      <c r="N523" s="16"/>
      <c r="O523" s="16"/>
      <c r="P523" s="16"/>
      <c r="Q523" s="6"/>
      <c r="R523" s="9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16"/>
      <c r="M524" s="16"/>
      <c r="N524" s="16"/>
      <c r="O524" s="16"/>
      <c r="P524" s="16"/>
      <c r="Q524" s="6"/>
      <c r="R524" s="9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16"/>
      <c r="M525" s="16"/>
      <c r="N525" s="16"/>
      <c r="O525" s="16"/>
      <c r="P525" s="16"/>
      <c r="Q525" s="6"/>
      <c r="R525" s="9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16"/>
      <c r="M526" s="16"/>
      <c r="N526" s="16"/>
      <c r="O526" s="16"/>
      <c r="P526" s="16"/>
      <c r="Q526" s="6"/>
      <c r="R526" s="9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16"/>
      <c r="M527" s="16"/>
      <c r="N527" s="16"/>
      <c r="O527" s="16"/>
      <c r="P527" s="16"/>
      <c r="Q527" s="6"/>
      <c r="R527" s="9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16"/>
      <c r="M528" s="16"/>
      <c r="N528" s="16"/>
      <c r="O528" s="16"/>
      <c r="P528" s="16"/>
      <c r="Q528" s="6"/>
      <c r="R528" s="9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16"/>
      <c r="M529" s="16"/>
      <c r="N529" s="16"/>
      <c r="O529" s="16"/>
      <c r="P529" s="16"/>
      <c r="Q529" s="6"/>
      <c r="R529" s="9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16"/>
      <c r="M530" s="16"/>
      <c r="N530" s="16"/>
      <c r="O530" s="16"/>
      <c r="P530" s="16"/>
      <c r="Q530" s="6"/>
      <c r="R530" s="9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16"/>
      <c r="M531" s="16"/>
      <c r="N531" s="16"/>
      <c r="O531" s="16"/>
      <c r="P531" s="16"/>
      <c r="Q531" s="6"/>
      <c r="R531" s="9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16"/>
      <c r="M532" s="16"/>
      <c r="N532" s="16"/>
      <c r="O532" s="16"/>
      <c r="P532" s="16"/>
      <c r="Q532" s="6"/>
      <c r="R532" s="9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16"/>
      <c r="M533" s="16"/>
      <c r="N533" s="16"/>
      <c r="O533" s="16"/>
      <c r="P533" s="16"/>
      <c r="Q533" s="6"/>
      <c r="R533" s="9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16"/>
      <c r="M534" s="16"/>
      <c r="N534" s="16"/>
      <c r="O534" s="16"/>
      <c r="P534" s="16"/>
      <c r="Q534" s="6"/>
      <c r="R534" s="9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16"/>
      <c r="M535" s="16"/>
      <c r="N535" s="16"/>
      <c r="O535" s="16"/>
      <c r="P535" s="16"/>
      <c r="Q535" s="6"/>
      <c r="R535" s="9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16"/>
      <c r="M536" s="16"/>
      <c r="N536" s="16"/>
      <c r="O536" s="16"/>
      <c r="P536" s="16"/>
      <c r="Q536" s="6"/>
      <c r="R536" s="9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16"/>
      <c r="M537" s="16"/>
      <c r="N537" s="16"/>
      <c r="O537" s="16"/>
      <c r="P537" s="16"/>
      <c r="Q537" s="6"/>
      <c r="R537" s="9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16"/>
      <c r="M538" s="16"/>
      <c r="N538" s="16"/>
      <c r="O538" s="16"/>
      <c r="P538" s="16"/>
      <c r="Q538" s="6"/>
      <c r="R538" s="9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16"/>
      <c r="M539" s="16"/>
      <c r="N539" s="16"/>
      <c r="O539" s="16"/>
      <c r="P539" s="16"/>
      <c r="Q539" s="6"/>
      <c r="R539" s="9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16"/>
      <c r="M540" s="16"/>
      <c r="N540" s="16"/>
      <c r="O540" s="16"/>
      <c r="P540" s="16"/>
      <c r="Q540" s="6"/>
      <c r="R540" s="9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16"/>
      <c r="M541" s="16"/>
      <c r="N541" s="16"/>
      <c r="O541" s="16"/>
      <c r="P541" s="16"/>
      <c r="Q541" s="6"/>
      <c r="R541" s="9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16"/>
      <c r="M542" s="16"/>
      <c r="N542" s="16"/>
      <c r="O542" s="16"/>
      <c r="P542" s="16"/>
      <c r="Q542" s="6"/>
      <c r="R542" s="9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16"/>
      <c r="M543" s="16"/>
      <c r="N543" s="16"/>
      <c r="O543" s="16"/>
      <c r="P543" s="16"/>
      <c r="Q543" s="6"/>
      <c r="R543" s="9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16"/>
      <c r="M544" s="16"/>
      <c r="N544" s="16"/>
      <c r="O544" s="16"/>
      <c r="P544" s="16"/>
      <c r="Q544" s="6"/>
      <c r="R544" s="9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16"/>
      <c r="M545" s="16"/>
      <c r="N545" s="16"/>
      <c r="O545" s="16"/>
      <c r="P545" s="16"/>
      <c r="Q545" s="6"/>
      <c r="R545" s="9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16"/>
      <c r="M546" s="16"/>
      <c r="N546" s="16"/>
      <c r="O546" s="16"/>
      <c r="P546" s="16"/>
      <c r="Q546" s="6"/>
      <c r="R546" s="9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16"/>
      <c r="M547" s="16"/>
      <c r="N547" s="16"/>
      <c r="O547" s="16"/>
      <c r="P547" s="16"/>
      <c r="Q547" s="6"/>
      <c r="R547" s="9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16"/>
      <c r="M548" s="16"/>
      <c r="N548" s="16"/>
      <c r="O548" s="16"/>
      <c r="P548" s="16"/>
      <c r="Q548" s="6"/>
      <c r="R548" s="9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16"/>
      <c r="M549" s="16"/>
      <c r="N549" s="16"/>
      <c r="O549" s="16"/>
      <c r="P549" s="16"/>
      <c r="Q549" s="6"/>
      <c r="R549" s="9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16"/>
      <c r="M550" s="16"/>
      <c r="N550" s="16"/>
      <c r="O550" s="16"/>
      <c r="P550" s="16"/>
      <c r="Q550" s="6"/>
      <c r="R550" s="9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16"/>
      <c r="M551" s="16"/>
      <c r="N551" s="16"/>
      <c r="O551" s="16"/>
      <c r="P551" s="16"/>
      <c r="Q551" s="6"/>
      <c r="R551" s="9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16"/>
      <c r="M552" s="16"/>
      <c r="N552" s="16"/>
      <c r="O552" s="16"/>
      <c r="P552" s="16"/>
      <c r="Q552" s="6"/>
      <c r="R552" s="9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16"/>
      <c r="M553" s="16"/>
      <c r="N553" s="16"/>
      <c r="O553" s="16"/>
      <c r="P553" s="16"/>
      <c r="Q553" s="6"/>
      <c r="R553" s="9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16"/>
      <c r="M554" s="16"/>
      <c r="N554" s="16"/>
      <c r="O554" s="16"/>
      <c r="P554" s="16"/>
      <c r="Q554" s="6"/>
      <c r="R554" s="9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16"/>
      <c r="M555" s="16"/>
      <c r="N555" s="16"/>
      <c r="O555" s="16"/>
      <c r="P555" s="16"/>
      <c r="Q555" s="6"/>
      <c r="R555" s="9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16"/>
      <c r="M556" s="16"/>
      <c r="N556" s="16"/>
      <c r="O556" s="16"/>
      <c r="P556" s="16"/>
      <c r="Q556" s="6"/>
      <c r="R556" s="9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16"/>
      <c r="M557" s="16"/>
      <c r="N557" s="16"/>
      <c r="O557" s="16"/>
      <c r="P557" s="16"/>
      <c r="Q557" s="6"/>
      <c r="R557" s="9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16"/>
      <c r="M558" s="16"/>
      <c r="N558" s="16"/>
      <c r="O558" s="16"/>
      <c r="P558" s="16"/>
      <c r="Q558" s="6"/>
      <c r="R558" s="9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16"/>
      <c r="M559" s="16"/>
      <c r="N559" s="16"/>
      <c r="O559" s="16"/>
      <c r="P559" s="16"/>
      <c r="Q559" s="6"/>
      <c r="R559" s="9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16"/>
      <c r="M560" s="16"/>
      <c r="N560" s="16"/>
      <c r="O560" s="16"/>
      <c r="P560" s="16"/>
      <c r="Q560" s="6"/>
      <c r="R560" s="9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16"/>
      <c r="M561" s="16"/>
      <c r="N561" s="16"/>
      <c r="O561" s="16"/>
      <c r="P561" s="16"/>
      <c r="Q561" s="6"/>
      <c r="R561" s="9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16"/>
      <c r="M562" s="16"/>
      <c r="N562" s="16"/>
      <c r="O562" s="16"/>
      <c r="P562" s="16"/>
      <c r="Q562" s="6"/>
      <c r="R562" s="9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16"/>
      <c r="M563" s="16"/>
      <c r="N563" s="16"/>
      <c r="O563" s="16"/>
      <c r="P563" s="16"/>
      <c r="Q563" s="6"/>
      <c r="R563" s="9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16"/>
      <c r="M564" s="16"/>
      <c r="N564" s="16"/>
      <c r="O564" s="16"/>
      <c r="P564" s="16"/>
      <c r="Q564" s="6"/>
      <c r="R564" s="9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16"/>
      <c r="M565" s="16"/>
      <c r="N565" s="16"/>
      <c r="O565" s="16"/>
      <c r="P565" s="16"/>
      <c r="Q565" s="6"/>
      <c r="R565" s="9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16"/>
      <c r="M566" s="16"/>
      <c r="N566" s="16"/>
      <c r="O566" s="16"/>
      <c r="P566" s="16"/>
      <c r="Q566" s="6"/>
      <c r="R566" s="9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16"/>
      <c r="M567" s="16"/>
      <c r="N567" s="16"/>
      <c r="O567" s="16"/>
      <c r="P567" s="16"/>
      <c r="Q567" s="6"/>
      <c r="R567" s="9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16"/>
      <c r="M568" s="16"/>
      <c r="N568" s="16"/>
      <c r="O568" s="16"/>
      <c r="P568" s="16"/>
      <c r="Q568" s="6"/>
      <c r="R568" s="9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16"/>
      <c r="M569" s="16"/>
      <c r="N569" s="16"/>
      <c r="O569" s="16"/>
      <c r="P569" s="16"/>
      <c r="Q569" s="6"/>
      <c r="R569" s="9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16"/>
      <c r="M570" s="16"/>
      <c r="N570" s="16"/>
      <c r="O570" s="16"/>
      <c r="P570" s="16"/>
      <c r="Q570" s="6"/>
      <c r="R570" s="9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16"/>
      <c r="M571" s="16"/>
      <c r="N571" s="16"/>
      <c r="O571" s="16"/>
      <c r="P571" s="16"/>
      <c r="Q571" s="6"/>
      <c r="R571" s="9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16"/>
      <c r="M572" s="16"/>
      <c r="N572" s="16"/>
      <c r="O572" s="16"/>
      <c r="P572" s="16"/>
      <c r="Q572" s="6"/>
      <c r="R572" s="9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16"/>
      <c r="M573" s="16"/>
      <c r="N573" s="16"/>
      <c r="O573" s="16"/>
      <c r="P573" s="16"/>
      <c r="Q573" s="6"/>
      <c r="R573" s="9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16"/>
      <c r="M574" s="16"/>
      <c r="N574" s="16"/>
      <c r="O574" s="16"/>
      <c r="P574" s="16"/>
      <c r="Q574" s="6"/>
      <c r="R574" s="9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16"/>
      <c r="M575" s="16"/>
      <c r="N575" s="16"/>
      <c r="O575" s="16"/>
      <c r="P575" s="16"/>
      <c r="Q575" s="6"/>
      <c r="R575" s="9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16"/>
      <c r="M576" s="16"/>
      <c r="N576" s="16"/>
      <c r="O576" s="16"/>
      <c r="P576" s="16"/>
      <c r="Q576" s="6"/>
      <c r="R576" s="9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16"/>
      <c r="M577" s="16"/>
      <c r="N577" s="16"/>
      <c r="O577" s="16"/>
      <c r="P577" s="16"/>
      <c r="Q577" s="6"/>
      <c r="R577" s="9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16"/>
      <c r="M578" s="16"/>
      <c r="N578" s="16"/>
      <c r="O578" s="16"/>
      <c r="P578" s="16"/>
      <c r="Q578" s="6"/>
      <c r="R578" s="9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16"/>
      <c r="M579" s="16"/>
      <c r="N579" s="16"/>
      <c r="O579" s="16"/>
      <c r="P579" s="16"/>
      <c r="Q579" s="6"/>
      <c r="R579" s="9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16"/>
      <c r="M580" s="16"/>
      <c r="N580" s="16"/>
      <c r="O580" s="16"/>
      <c r="P580" s="16"/>
      <c r="Q580" s="6"/>
      <c r="R580" s="9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16"/>
      <c r="M581" s="16"/>
      <c r="N581" s="16"/>
      <c r="O581" s="16"/>
      <c r="P581" s="16"/>
      <c r="Q581" s="6"/>
      <c r="R581" s="9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16"/>
      <c r="M582" s="16"/>
      <c r="N582" s="16"/>
      <c r="O582" s="16"/>
      <c r="P582" s="16"/>
      <c r="Q582" s="6"/>
      <c r="R582" s="9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16"/>
      <c r="M583" s="16"/>
      <c r="N583" s="16"/>
      <c r="O583" s="16"/>
      <c r="P583" s="16"/>
      <c r="Q583" s="6"/>
      <c r="R583" s="9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16"/>
      <c r="M584" s="16"/>
      <c r="N584" s="16"/>
      <c r="O584" s="16"/>
      <c r="P584" s="16"/>
      <c r="Q584" s="6"/>
      <c r="R584" s="9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16"/>
      <c r="M585" s="16"/>
      <c r="N585" s="16"/>
      <c r="O585" s="16"/>
      <c r="P585" s="16"/>
      <c r="Q585" s="6"/>
      <c r="R585" s="9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16"/>
      <c r="M586" s="16"/>
      <c r="N586" s="16"/>
      <c r="O586" s="16"/>
      <c r="P586" s="16"/>
      <c r="Q586" s="6"/>
      <c r="R586" s="9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16"/>
      <c r="M587" s="16"/>
      <c r="N587" s="16"/>
      <c r="O587" s="16"/>
      <c r="P587" s="16"/>
      <c r="Q587" s="6"/>
      <c r="R587" s="9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16"/>
      <c r="M588" s="16"/>
      <c r="N588" s="16"/>
      <c r="O588" s="16"/>
      <c r="P588" s="16"/>
      <c r="Q588" s="6"/>
      <c r="R588" s="9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16"/>
      <c r="M589" s="16"/>
      <c r="N589" s="16"/>
      <c r="O589" s="16"/>
      <c r="P589" s="16"/>
      <c r="Q589" s="6"/>
      <c r="R589" s="9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16"/>
      <c r="M590" s="16"/>
      <c r="N590" s="16"/>
      <c r="O590" s="16"/>
      <c r="P590" s="16"/>
      <c r="Q590" s="6"/>
      <c r="R590" s="9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16"/>
      <c r="M591" s="16"/>
      <c r="N591" s="16"/>
      <c r="O591" s="16"/>
      <c r="P591" s="16"/>
      <c r="Q591" s="6"/>
      <c r="R591" s="9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16"/>
      <c r="M592" s="16"/>
      <c r="N592" s="16"/>
      <c r="O592" s="16"/>
      <c r="P592" s="16"/>
      <c r="Q592" s="6"/>
      <c r="R592" s="9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16"/>
      <c r="M593" s="16"/>
      <c r="N593" s="16"/>
      <c r="O593" s="16"/>
      <c r="P593" s="16"/>
      <c r="Q593" s="6"/>
      <c r="R593" s="9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16"/>
      <c r="M594" s="16"/>
      <c r="N594" s="16"/>
      <c r="O594" s="16"/>
      <c r="P594" s="16"/>
      <c r="Q594" s="6"/>
      <c r="R594" s="9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16"/>
      <c r="M595" s="16"/>
      <c r="N595" s="16"/>
      <c r="O595" s="16"/>
      <c r="P595" s="16"/>
      <c r="Q595" s="6"/>
      <c r="R595" s="9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16"/>
      <c r="M596" s="16"/>
      <c r="N596" s="16"/>
      <c r="O596" s="16"/>
      <c r="P596" s="16"/>
      <c r="Q596" s="6"/>
      <c r="R596" s="9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16"/>
      <c r="M597" s="16"/>
      <c r="N597" s="16"/>
      <c r="O597" s="16"/>
      <c r="P597" s="16"/>
      <c r="Q597" s="6"/>
      <c r="R597" s="9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16"/>
      <c r="M598" s="16"/>
      <c r="N598" s="16"/>
      <c r="O598" s="16"/>
      <c r="P598" s="16"/>
      <c r="Q598" s="6"/>
      <c r="R598" s="9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16"/>
      <c r="M599" s="16"/>
      <c r="N599" s="16"/>
      <c r="O599" s="16"/>
      <c r="P599" s="16"/>
      <c r="Q599" s="6"/>
      <c r="R599" s="9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16"/>
      <c r="M600" s="16"/>
      <c r="N600" s="16"/>
      <c r="O600" s="16"/>
      <c r="P600" s="16"/>
      <c r="Q600" s="6"/>
      <c r="R600" s="9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16"/>
      <c r="M601" s="16"/>
      <c r="N601" s="16"/>
      <c r="O601" s="16"/>
      <c r="P601" s="16"/>
      <c r="Q601" s="6"/>
      <c r="R601" s="9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16"/>
      <c r="M602" s="16"/>
      <c r="N602" s="16"/>
      <c r="O602" s="16"/>
      <c r="P602" s="16"/>
      <c r="Q602" s="6"/>
      <c r="R602" s="9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16"/>
      <c r="M603" s="16"/>
      <c r="N603" s="16"/>
      <c r="O603" s="16"/>
      <c r="P603" s="16"/>
      <c r="Q603" s="6"/>
      <c r="R603" s="9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16"/>
      <c r="M604" s="16"/>
      <c r="N604" s="16"/>
      <c r="O604" s="16"/>
      <c r="P604" s="16"/>
      <c r="Q604" s="6"/>
      <c r="R604" s="9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16"/>
      <c r="M605" s="16"/>
      <c r="N605" s="16"/>
      <c r="O605" s="16"/>
      <c r="P605" s="16"/>
      <c r="Q605" s="6"/>
      <c r="R605" s="9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16"/>
      <c r="M606" s="16"/>
      <c r="N606" s="16"/>
      <c r="O606" s="16"/>
      <c r="P606" s="16"/>
      <c r="Q606" s="6"/>
      <c r="R606" s="9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16"/>
      <c r="M607" s="16"/>
      <c r="N607" s="16"/>
      <c r="O607" s="16"/>
      <c r="P607" s="16"/>
      <c r="Q607" s="6"/>
      <c r="R607" s="9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16"/>
      <c r="M608" s="16"/>
      <c r="N608" s="16"/>
      <c r="O608" s="16"/>
      <c r="P608" s="16"/>
      <c r="Q608" s="6"/>
      <c r="R608" s="9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16"/>
      <c r="M609" s="16"/>
      <c r="N609" s="16"/>
      <c r="O609" s="16"/>
      <c r="P609" s="16"/>
      <c r="Q609" s="6"/>
      <c r="R609" s="9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16"/>
      <c r="M610" s="16"/>
      <c r="N610" s="16"/>
      <c r="O610" s="16"/>
      <c r="P610" s="16"/>
      <c r="Q610" s="6"/>
      <c r="R610" s="9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16"/>
      <c r="M611" s="16"/>
      <c r="N611" s="16"/>
      <c r="O611" s="16"/>
      <c r="P611" s="16"/>
      <c r="Q611" s="6"/>
      <c r="R611" s="9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16"/>
      <c r="M612" s="16"/>
      <c r="N612" s="16"/>
      <c r="O612" s="16"/>
      <c r="P612" s="16"/>
      <c r="Q612" s="6"/>
      <c r="R612" s="9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16"/>
      <c r="M613" s="16"/>
      <c r="N613" s="16"/>
      <c r="O613" s="16"/>
      <c r="P613" s="16"/>
      <c r="Q613" s="6"/>
      <c r="R613" s="9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16"/>
      <c r="M614" s="16"/>
      <c r="N614" s="16"/>
      <c r="O614" s="16"/>
      <c r="P614" s="16"/>
      <c r="Q614" s="6"/>
      <c r="R614" s="9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16"/>
      <c r="M615" s="16"/>
      <c r="N615" s="16"/>
      <c r="O615" s="16"/>
      <c r="P615" s="16"/>
      <c r="Q615" s="6"/>
      <c r="R615" s="9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16"/>
      <c r="M616" s="16"/>
      <c r="N616" s="16"/>
      <c r="O616" s="16"/>
      <c r="P616" s="16"/>
      <c r="Q616" s="6"/>
      <c r="R616" s="9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16"/>
      <c r="M617" s="16"/>
      <c r="N617" s="16"/>
      <c r="O617" s="16"/>
      <c r="P617" s="16"/>
      <c r="Q617" s="6"/>
      <c r="R617" s="9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16"/>
      <c r="M618" s="16"/>
      <c r="N618" s="16"/>
      <c r="O618" s="16"/>
      <c r="P618" s="16"/>
      <c r="Q618" s="6"/>
      <c r="R618" s="9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16"/>
      <c r="M619" s="16"/>
      <c r="N619" s="16"/>
      <c r="O619" s="16"/>
      <c r="P619" s="16"/>
      <c r="Q619" s="6"/>
      <c r="R619" s="9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16"/>
      <c r="M620" s="16"/>
      <c r="N620" s="16"/>
      <c r="O620" s="16"/>
      <c r="P620" s="16"/>
      <c r="Q620" s="6"/>
      <c r="R620" s="9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16"/>
      <c r="M621" s="16"/>
      <c r="N621" s="16"/>
      <c r="O621" s="16"/>
      <c r="P621" s="16"/>
      <c r="Q621" s="6"/>
      <c r="R621" s="9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16"/>
      <c r="M622" s="16"/>
      <c r="N622" s="16"/>
      <c r="O622" s="16"/>
      <c r="P622" s="16"/>
      <c r="Q622" s="6"/>
      <c r="R622" s="9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16"/>
      <c r="M623" s="16"/>
      <c r="N623" s="16"/>
      <c r="O623" s="16"/>
      <c r="P623" s="16"/>
      <c r="Q623" s="6"/>
      <c r="R623" s="9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16"/>
      <c r="M624" s="16"/>
      <c r="N624" s="16"/>
      <c r="O624" s="16"/>
      <c r="P624" s="16"/>
      <c r="Q624" s="6"/>
      <c r="R624" s="9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16"/>
      <c r="M625" s="16"/>
      <c r="N625" s="16"/>
      <c r="O625" s="16"/>
      <c r="P625" s="16"/>
      <c r="Q625" s="6"/>
      <c r="R625" s="9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16"/>
      <c r="M626" s="16"/>
      <c r="N626" s="16"/>
      <c r="O626" s="16"/>
      <c r="P626" s="16"/>
      <c r="Q626" s="6"/>
      <c r="R626" s="9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16"/>
      <c r="M627" s="16"/>
      <c r="N627" s="16"/>
      <c r="O627" s="16"/>
      <c r="P627" s="16"/>
      <c r="Q627" s="6"/>
      <c r="R627" s="9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16"/>
      <c r="M628" s="16"/>
      <c r="N628" s="16"/>
      <c r="O628" s="16"/>
      <c r="P628" s="16"/>
      <c r="Q628" s="6"/>
      <c r="R628" s="9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16"/>
      <c r="M629" s="16"/>
      <c r="N629" s="16"/>
      <c r="O629" s="16"/>
      <c r="P629" s="16"/>
      <c r="Q629" s="6"/>
      <c r="R629" s="9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16"/>
      <c r="M630" s="16"/>
      <c r="N630" s="16"/>
      <c r="O630" s="16"/>
      <c r="P630" s="16"/>
      <c r="Q630" s="6"/>
      <c r="R630" s="9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16"/>
      <c r="M631" s="16"/>
      <c r="N631" s="16"/>
      <c r="O631" s="16"/>
      <c r="P631" s="16"/>
      <c r="Q631" s="6"/>
      <c r="R631" s="9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16"/>
      <c r="M632" s="16"/>
      <c r="N632" s="16"/>
      <c r="O632" s="16"/>
      <c r="P632" s="16"/>
      <c r="Q632" s="6"/>
      <c r="R632" s="9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16"/>
      <c r="M633" s="16"/>
      <c r="N633" s="16"/>
      <c r="O633" s="16"/>
      <c r="P633" s="16"/>
      <c r="Q633" s="6"/>
      <c r="R633" s="9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16"/>
      <c r="M634" s="16"/>
      <c r="N634" s="16"/>
      <c r="O634" s="16"/>
      <c r="P634" s="16"/>
      <c r="Q634" s="6"/>
      <c r="R634" s="9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16"/>
      <c r="M635" s="16"/>
      <c r="N635" s="16"/>
      <c r="O635" s="16"/>
      <c r="P635" s="16"/>
      <c r="Q635" s="6"/>
      <c r="R635" s="9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16"/>
      <c r="M636" s="16"/>
      <c r="N636" s="16"/>
      <c r="O636" s="16"/>
      <c r="P636" s="16"/>
      <c r="Q636" s="6"/>
      <c r="R636" s="9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16"/>
      <c r="M637" s="16"/>
      <c r="N637" s="16"/>
      <c r="O637" s="16"/>
      <c r="P637" s="16"/>
      <c r="Q637" s="6"/>
      <c r="R637" s="9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16"/>
      <c r="M638" s="16"/>
      <c r="N638" s="16"/>
      <c r="O638" s="16"/>
      <c r="P638" s="16"/>
      <c r="Q638" s="6"/>
      <c r="R638" s="9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16"/>
      <c r="M639" s="16"/>
      <c r="N639" s="16"/>
      <c r="O639" s="16"/>
      <c r="P639" s="16"/>
      <c r="Q639" s="6"/>
      <c r="R639" s="9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16"/>
      <c r="M640" s="16"/>
      <c r="N640" s="16"/>
      <c r="O640" s="16"/>
      <c r="P640" s="16"/>
      <c r="Q640" s="6"/>
      <c r="R640" s="9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16"/>
      <c r="M641" s="16"/>
      <c r="N641" s="16"/>
      <c r="O641" s="16"/>
      <c r="P641" s="16"/>
      <c r="Q641" s="6"/>
      <c r="R641" s="9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16"/>
      <c r="M642" s="16"/>
      <c r="N642" s="16"/>
      <c r="O642" s="16"/>
      <c r="P642" s="16"/>
      <c r="Q642" s="6"/>
      <c r="R642" s="9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16"/>
      <c r="M643" s="16"/>
      <c r="N643" s="16"/>
      <c r="O643" s="16"/>
      <c r="P643" s="16"/>
      <c r="Q643" s="6"/>
      <c r="R643" s="9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16"/>
      <c r="M644" s="16"/>
      <c r="N644" s="16"/>
      <c r="O644" s="16"/>
      <c r="P644" s="16"/>
      <c r="Q644" s="6"/>
      <c r="R644" s="9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16"/>
      <c r="M645" s="16"/>
      <c r="N645" s="16"/>
      <c r="O645" s="16"/>
      <c r="P645" s="16"/>
      <c r="Q645" s="6"/>
      <c r="R645" s="9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16"/>
      <c r="M646" s="16"/>
      <c r="N646" s="16"/>
      <c r="O646" s="16"/>
      <c r="P646" s="16"/>
      <c r="Q646" s="6"/>
      <c r="R646" s="9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16"/>
      <c r="M647" s="16"/>
      <c r="N647" s="16"/>
      <c r="O647" s="16"/>
      <c r="P647" s="16"/>
      <c r="Q647" s="6"/>
      <c r="R647" s="9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16"/>
      <c r="M648" s="16"/>
      <c r="N648" s="16"/>
      <c r="O648" s="16"/>
      <c r="P648" s="16"/>
      <c r="Q648" s="6"/>
      <c r="R648" s="9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16"/>
      <c r="M649" s="16"/>
      <c r="N649" s="16"/>
      <c r="O649" s="16"/>
      <c r="P649" s="16"/>
      <c r="Q649" s="6"/>
      <c r="R649" s="9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16"/>
      <c r="M650" s="16"/>
      <c r="N650" s="16"/>
      <c r="O650" s="16"/>
      <c r="P650" s="16"/>
      <c r="Q650" s="6"/>
      <c r="R650" s="9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16"/>
      <c r="M651" s="16"/>
      <c r="N651" s="16"/>
      <c r="O651" s="16"/>
      <c r="P651" s="16"/>
      <c r="Q651" s="6"/>
      <c r="R651" s="9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16"/>
      <c r="M652" s="16"/>
      <c r="N652" s="16"/>
      <c r="O652" s="16"/>
      <c r="P652" s="16"/>
      <c r="Q652" s="6"/>
      <c r="R652" s="9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16"/>
      <c r="M653" s="16"/>
      <c r="N653" s="16"/>
      <c r="O653" s="16"/>
      <c r="P653" s="16"/>
      <c r="Q653" s="6"/>
      <c r="R653" s="9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16"/>
      <c r="M654" s="16"/>
      <c r="N654" s="16"/>
      <c r="O654" s="16"/>
      <c r="P654" s="16"/>
      <c r="Q654" s="6"/>
      <c r="R654" s="9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16"/>
      <c r="M655" s="16"/>
      <c r="N655" s="16"/>
      <c r="O655" s="16"/>
      <c r="P655" s="16"/>
      <c r="Q655" s="6"/>
      <c r="R655" s="9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16"/>
      <c r="M656" s="16"/>
      <c r="N656" s="16"/>
      <c r="O656" s="16"/>
      <c r="P656" s="16"/>
      <c r="Q656" s="6"/>
      <c r="R656" s="9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16"/>
      <c r="M657" s="16"/>
      <c r="N657" s="16"/>
      <c r="O657" s="16"/>
      <c r="P657" s="16"/>
      <c r="Q657" s="6"/>
      <c r="R657" s="9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16"/>
      <c r="M658" s="16"/>
      <c r="N658" s="16"/>
      <c r="O658" s="16"/>
      <c r="P658" s="16"/>
      <c r="Q658" s="6"/>
      <c r="R658" s="9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16"/>
      <c r="M659" s="16"/>
      <c r="N659" s="16"/>
      <c r="O659" s="16"/>
      <c r="P659" s="16"/>
      <c r="Q659" s="6"/>
      <c r="R659" s="9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16"/>
      <c r="M660" s="16"/>
      <c r="N660" s="16"/>
      <c r="O660" s="16"/>
      <c r="P660" s="16"/>
      <c r="Q660" s="6"/>
      <c r="R660" s="9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16"/>
      <c r="M661" s="16"/>
      <c r="N661" s="16"/>
      <c r="O661" s="16"/>
      <c r="P661" s="16"/>
      <c r="Q661" s="6"/>
      <c r="R661" s="9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16"/>
      <c r="M662" s="16"/>
      <c r="N662" s="16"/>
      <c r="O662" s="16"/>
      <c r="P662" s="16"/>
      <c r="Q662" s="6"/>
      <c r="R662" s="9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16"/>
      <c r="M663" s="16"/>
      <c r="N663" s="16"/>
      <c r="O663" s="16"/>
      <c r="P663" s="16"/>
      <c r="Q663" s="6"/>
      <c r="R663" s="9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16"/>
      <c r="M664" s="16"/>
      <c r="N664" s="16"/>
      <c r="O664" s="16"/>
      <c r="P664" s="16"/>
      <c r="Q664" s="6"/>
      <c r="R664" s="9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16"/>
      <c r="M665" s="16"/>
      <c r="N665" s="16"/>
      <c r="O665" s="16"/>
      <c r="P665" s="16"/>
      <c r="Q665" s="6"/>
      <c r="R665" s="9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16"/>
      <c r="M666" s="16"/>
      <c r="N666" s="16"/>
      <c r="O666" s="16"/>
      <c r="P666" s="16"/>
      <c r="Q666" s="6"/>
      <c r="R666" s="9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16"/>
      <c r="M667" s="16"/>
      <c r="N667" s="16"/>
      <c r="O667" s="16"/>
      <c r="P667" s="16"/>
      <c r="Q667" s="6"/>
      <c r="R667" s="9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16"/>
      <c r="M668" s="16"/>
      <c r="N668" s="16"/>
      <c r="O668" s="16"/>
      <c r="P668" s="16"/>
      <c r="Q668" s="6"/>
      <c r="R668" s="9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16"/>
      <c r="M669" s="16"/>
      <c r="N669" s="16"/>
      <c r="O669" s="16"/>
      <c r="P669" s="16"/>
      <c r="Q669" s="6"/>
      <c r="R669" s="9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16"/>
      <c r="M670" s="16"/>
      <c r="N670" s="16"/>
      <c r="O670" s="16"/>
      <c r="P670" s="16"/>
      <c r="Q670" s="6"/>
      <c r="R670" s="9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16"/>
      <c r="M671" s="16"/>
      <c r="N671" s="16"/>
      <c r="O671" s="16"/>
      <c r="P671" s="16"/>
      <c r="Q671" s="6"/>
      <c r="R671" s="9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16"/>
      <c r="M672" s="16"/>
      <c r="N672" s="16"/>
      <c r="O672" s="16"/>
      <c r="P672" s="16"/>
      <c r="Q672" s="6"/>
      <c r="R672" s="9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16"/>
      <c r="M673" s="16"/>
      <c r="N673" s="16"/>
      <c r="O673" s="16"/>
      <c r="P673" s="16"/>
      <c r="Q673" s="6"/>
      <c r="R673" s="9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16"/>
      <c r="M674" s="16"/>
      <c r="N674" s="16"/>
      <c r="O674" s="16"/>
      <c r="P674" s="16"/>
      <c r="Q674" s="6"/>
      <c r="R674" s="9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16"/>
      <c r="M675" s="16"/>
      <c r="N675" s="16"/>
      <c r="O675" s="16"/>
      <c r="P675" s="16"/>
      <c r="Q675" s="6"/>
      <c r="R675" s="9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16"/>
      <c r="M676" s="16"/>
      <c r="N676" s="16"/>
      <c r="O676" s="16"/>
      <c r="P676" s="16"/>
      <c r="Q676" s="6"/>
      <c r="R676" s="9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16"/>
      <c r="M677" s="16"/>
      <c r="N677" s="16"/>
      <c r="O677" s="16"/>
      <c r="P677" s="16"/>
      <c r="Q677" s="6"/>
      <c r="R677" s="9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16"/>
      <c r="M678" s="16"/>
      <c r="N678" s="16"/>
      <c r="O678" s="16"/>
      <c r="P678" s="16"/>
      <c r="Q678" s="6"/>
      <c r="R678" s="9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16"/>
      <c r="M679" s="16"/>
      <c r="N679" s="16"/>
      <c r="O679" s="16"/>
      <c r="P679" s="16"/>
      <c r="Q679" s="6"/>
      <c r="R679" s="9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16"/>
      <c r="M680" s="16"/>
      <c r="N680" s="16"/>
      <c r="O680" s="16"/>
      <c r="P680" s="16"/>
      <c r="Q680" s="6"/>
      <c r="R680" s="9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16"/>
      <c r="M681" s="16"/>
      <c r="N681" s="16"/>
      <c r="O681" s="16"/>
      <c r="P681" s="16"/>
      <c r="Q681" s="6"/>
      <c r="R681" s="9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16"/>
      <c r="M682" s="16"/>
      <c r="N682" s="16"/>
      <c r="O682" s="16"/>
      <c r="P682" s="16"/>
      <c r="Q682" s="6"/>
      <c r="R682" s="9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16"/>
      <c r="M683" s="16"/>
      <c r="N683" s="16"/>
      <c r="O683" s="16"/>
      <c r="P683" s="16"/>
      <c r="Q683" s="6"/>
      <c r="R683" s="9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16"/>
      <c r="M684" s="16"/>
      <c r="N684" s="16"/>
      <c r="O684" s="16"/>
      <c r="P684" s="16"/>
      <c r="Q684" s="6"/>
      <c r="R684" s="9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16"/>
      <c r="M685" s="16"/>
      <c r="N685" s="16"/>
      <c r="O685" s="16"/>
      <c r="P685" s="16"/>
      <c r="Q685" s="6"/>
      <c r="R685" s="9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16"/>
      <c r="M686" s="16"/>
      <c r="N686" s="16"/>
      <c r="O686" s="16"/>
      <c r="P686" s="16"/>
      <c r="Q686" s="6"/>
      <c r="R686" s="9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16"/>
      <c r="M687" s="16"/>
      <c r="N687" s="16"/>
      <c r="O687" s="16"/>
      <c r="P687" s="16"/>
      <c r="Q687" s="6"/>
      <c r="R687" s="9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16"/>
      <c r="M688" s="16"/>
      <c r="N688" s="16"/>
      <c r="O688" s="16"/>
      <c r="P688" s="16"/>
      <c r="Q688" s="6"/>
      <c r="R688" s="9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16"/>
      <c r="M689" s="16"/>
      <c r="N689" s="16"/>
      <c r="O689" s="16"/>
      <c r="P689" s="16"/>
      <c r="Q689" s="6"/>
      <c r="R689" s="9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16"/>
      <c r="M690" s="16"/>
      <c r="N690" s="16"/>
      <c r="O690" s="16"/>
      <c r="P690" s="16"/>
      <c r="Q690" s="6"/>
      <c r="R690" s="9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16"/>
      <c r="M691" s="16"/>
      <c r="N691" s="16"/>
      <c r="O691" s="16"/>
      <c r="P691" s="16"/>
      <c r="Q691" s="6"/>
      <c r="R691" s="9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16"/>
      <c r="M692" s="16"/>
      <c r="N692" s="16"/>
      <c r="O692" s="16"/>
      <c r="P692" s="16"/>
      <c r="Q692" s="6"/>
      <c r="R692" s="9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16"/>
      <c r="M693" s="16"/>
      <c r="N693" s="16"/>
      <c r="O693" s="16"/>
      <c r="P693" s="16"/>
      <c r="Q693" s="6"/>
      <c r="R693" s="9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16"/>
      <c r="M694" s="16"/>
      <c r="N694" s="16"/>
      <c r="O694" s="16"/>
      <c r="P694" s="16"/>
      <c r="Q694" s="6"/>
      <c r="R694" s="9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16"/>
      <c r="M695" s="16"/>
      <c r="N695" s="16"/>
      <c r="O695" s="16"/>
      <c r="P695" s="16"/>
      <c r="Q695" s="6"/>
      <c r="R695" s="9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16"/>
      <c r="M696" s="16"/>
      <c r="N696" s="16"/>
      <c r="O696" s="16"/>
      <c r="P696" s="16"/>
      <c r="Q696" s="6"/>
      <c r="R696" s="9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16"/>
      <c r="M697" s="16"/>
      <c r="N697" s="16"/>
      <c r="O697" s="16"/>
      <c r="P697" s="16"/>
      <c r="Q697" s="6"/>
      <c r="R697" s="9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16"/>
      <c r="M698" s="16"/>
      <c r="N698" s="16"/>
      <c r="O698" s="16"/>
      <c r="P698" s="16"/>
      <c r="Q698" s="6"/>
      <c r="R698" s="9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16"/>
      <c r="M699" s="16"/>
      <c r="N699" s="16"/>
      <c r="O699" s="16"/>
      <c r="P699" s="16"/>
      <c r="Q699" s="6"/>
      <c r="R699" s="9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16"/>
      <c r="M700" s="16"/>
      <c r="N700" s="16"/>
      <c r="O700" s="16"/>
      <c r="P700" s="16"/>
      <c r="Q700" s="6"/>
      <c r="R700" s="9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16"/>
      <c r="M701" s="16"/>
      <c r="N701" s="16"/>
      <c r="O701" s="16"/>
      <c r="P701" s="16"/>
      <c r="Q701" s="6"/>
      <c r="R701" s="9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16"/>
      <c r="M702" s="16"/>
      <c r="N702" s="16"/>
      <c r="O702" s="16"/>
      <c r="P702" s="16"/>
      <c r="Q702" s="6"/>
      <c r="R702" s="9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16"/>
      <c r="M703" s="16"/>
      <c r="N703" s="16"/>
      <c r="O703" s="16"/>
      <c r="P703" s="16"/>
      <c r="Q703" s="6"/>
      <c r="R703" s="9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16"/>
      <c r="M704" s="16"/>
      <c r="N704" s="16"/>
      <c r="O704" s="16"/>
      <c r="P704" s="16"/>
      <c r="Q704" s="6"/>
      <c r="R704" s="9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16"/>
      <c r="M705" s="16"/>
      <c r="N705" s="16"/>
      <c r="O705" s="16"/>
      <c r="P705" s="16"/>
      <c r="Q705" s="6"/>
      <c r="R705" s="9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16"/>
      <c r="M706" s="16"/>
      <c r="N706" s="16"/>
      <c r="O706" s="16"/>
      <c r="P706" s="16"/>
      <c r="Q706" s="6"/>
      <c r="R706" s="9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16"/>
      <c r="M707" s="16"/>
      <c r="N707" s="16"/>
      <c r="O707" s="16"/>
      <c r="P707" s="16"/>
      <c r="Q707" s="6"/>
      <c r="R707" s="9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16"/>
      <c r="M708" s="16"/>
      <c r="N708" s="16"/>
      <c r="O708" s="16"/>
      <c r="P708" s="16"/>
      <c r="Q708" s="6"/>
      <c r="R708" s="9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16"/>
      <c r="M709" s="16"/>
      <c r="N709" s="16"/>
      <c r="O709" s="16"/>
      <c r="P709" s="16"/>
      <c r="Q709" s="6"/>
      <c r="R709" s="9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16"/>
      <c r="M710" s="16"/>
      <c r="N710" s="16"/>
      <c r="O710" s="16"/>
      <c r="P710" s="16"/>
      <c r="Q710" s="6"/>
      <c r="R710" s="9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16"/>
      <c r="M711" s="16"/>
      <c r="N711" s="16"/>
      <c r="O711" s="16"/>
      <c r="P711" s="16"/>
      <c r="Q711" s="6"/>
      <c r="R711" s="9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16"/>
      <c r="M712" s="16"/>
      <c r="N712" s="16"/>
      <c r="O712" s="16"/>
      <c r="P712" s="16"/>
      <c r="Q712" s="6"/>
      <c r="R712" s="9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16"/>
      <c r="M713" s="16"/>
      <c r="N713" s="16"/>
      <c r="O713" s="16"/>
      <c r="P713" s="16"/>
      <c r="Q713" s="6"/>
      <c r="R713" s="9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16"/>
      <c r="M714" s="16"/>
      <c r="N714" s="16"/>
      <c r="O714" s="16"/>
      <c r="P714" s="16"/>
      <c r="Q714" s="6"/>
      <c r="R714" s="9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16"/>
      <c r="M715" s="16"/>
      <c r="N715" s="16"/>
      <c r="O715" s="16"/>
      <c r="P715" s="16"/>
      <c r="Q715" s="6"/>
      <c r="R715" s="9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16"/>
      <c r="M716" s="16"/>
      <c r="N716" s="16"/>
      <c r="O716" s="16"/>
      <c r="P716" s="16"/>
      <c r="Q716" s="6"/>
      <c r="R716" s="9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16"/>
      <c r="M717" s="16"/>
      <c r="N717" s="16"/>
      <c r="O717" s="16"/>
      <c r="P717" s="16"/>
      <c r="Q717" s="6"/>
      <c r="R717" s="9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16"/>
      <c r="M718" s="16"/>
      <c r="N718" s="16"/>
      <c r="O718" s="16"/>
      <c r="P718" s="16"/>
      <c r="Q718" s="6"/>
      <c r="R718" s="9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16"/>
      <c r="M719" s="16"/>
      <c r="N719" s="16"/>
      <c r="O719" s="16"/>
      <c r="P719" s="16"/>
      <c r="Q719" s="6"/>
      <c r="R719" s="9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16"/>
      <c r="M720" s="16"/>
      <c r="N720" s="16"/>
      <c r="O720" s="16"/>
      <c r="P720" s="16"/>
      <c r="Q720" s="6"/>
      <c r="R720" s="9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16"/>
      <c r="M721" s="16"/>
      <c r="N721" s="16"/>
      <c r="O721" s="16"/>
      <c r="P721" s="16"/>
      <c r="Q721" s="6"/>
      <c r="R721" s="9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16"/>
      <c r="M722" s="16"/>
      <c r="N722" s="16"/>
      <c r="O722" s="16"/>
      <c r="P722" s="16"/>
      <c r="Q722" s="6"/>
      <c r="R722" s="9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16"/>
      <c r="M723" s="16"/>
      <c r="N723" s="16"/>
      <c r="O723" s="16"/>
      <c r="P723" s="16"/>
      <c r="Q723" s="6"/>
      <c r="R723" s="9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16"/>
      <c r="M724" s="16"/>
      <c r="N724" s="16"/>
      <c r="O724" s="16"/>
      <c r="P724" s="16"/>
      <c r="Q724" s="6"/>
      <c r="R724" s="9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16"/>
      <c r="M725" s="16"/>
      <c r="N725" s="16"/>
      <c r="O725" s="16"/>
      <c r="P725" s="16"/>
      <c r="Q725" s="6"/>
      <c r="R725" s="9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16"/>
      <c r="M726" s="16"/>
      <c r="N726" s="16"/>
      <c r="O726" s="16"/>
      <c r="P726" s="16"/>
      <c r="Q726" s="6"/>
      <c r="R726" s="9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16"/>
      <c r="M727" s="16"/>
      <c r="N727" s="16"/>
      <c r="O727" s="16"/>
      <c r="P727" s="16"/>
      <c r="Q727" s="6"/>
      <c r="R727" s="9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16"/>
      <c r="M728" s="16"/>
      <c r="N728" s="16"/>
      <c r="O728" s="16"/>
      <c r="P728" s="16"/>
      <c r="Q728" s="6"/>
      <c r="R728" s="9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16"/>
      <c r="M729" s="16"/>
      <c r="N729" s="16"/>
      <c r="O729" s="16"/>
      <c r="P729" s="16"/>
      <c r="Q729" s="6"/>
      <c r="R729" s="9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16"/>
      <c r="M730" s="16"/>
      <c r="N730" s="16"/>
      <c r="O730" s="16"/>
      <c r="P730" s="16"/>
      <c r="Q730" s="6"/>
      <c r="R730" s="9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16"/>
      <c r="M731" s="16"/>
      <c r="N731" s="16"/>
      <c r="O731" s="16"/>
      <c r="P731" s="16"/>
      <c r="Q731" s="6"/>
      <c r="R731" s="9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16"/>
      <c r="M732" s="16"/>
      <c r="N732" s="16"/>
      <c r="O732" s="16"/>
      <c r="P732" s="16"/>
      <c r="Q732" s="6"/>
      <c r="R732" s="9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16"/>
      <c r="M733" s="16"/>
      <c r="N733" s="16"/>
      <c r="O733" s="16"/>
      <c r="P733" s="16"/>
      <c r="Q733" s="6"/>
      <c r="R733" s="9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16"/>
      <c r="M734" s="16"/>
      <c r="N734" s="16"/>
      <c r="O734" s="16"/>
      <c r="P734" s="16"/>
      <c r="Q734" s="6"/>
      <c r="R734" s="9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16"/>
      <c r="M735" s="16"/>
      <c r="N735" s="16"/>
      <c r="O735" s="16"/>
      <c r="P735" s="16"/>
      <c r="Q735" s="6"/>
      <c r="R735" s="9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16"/>
      <c r="M736" s="16"/>
      <c r="N736" s="16"/>
      <c r="O736" s="16"/>
      <c r="P736" s="16"/>
      <c r="Q736" s="6"/>
      <c r="R736" s="9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16"/>
      <c r="M737" s="16"/>
      <c r="N737" s="16"/>
      <c r="O737" s="16"/>
      <c r="P737" s="16"/>
      <c r="Q737" s="6"/>
      <c r="R737" s="9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16"/>
      <c r="M738" s="16"/>
      <c r="N738" s="16"/>
      <c r="O738" s="16"/>
      <c r="P738" s="16"/>
      <c r="Q738" s="6"/>
      <c r="R738" s="9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16"/>
      <c r="M739" s="16"/>
      <c r="N739" s="16"/>
      <c r="O739" s="16"/>
      <c r="P739" s="16"/>
      <c r="Q739" s="6"/>
      <c r="R739" s="9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16"/>
      <c r="M740" s="16"/>
      <c r="N740" s="16"/>
      <c r="O740" s="16"/>
      <c r="P740" s="16"/>
      <c r="Q740" s="6"/>
      <c r="R740" s="9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16"/>
      <c r="M741" s="16"/>
      <c r="N741" s="16"/>
      <c r="O741" s="16"/>
      <c r="P741" s="16"/>
      <c r="Q741" s="6"/>
      <c r="R741" s="9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16"/>
      <c r="M742" s="16"/>
      <c r="N742" s="16"/>
      <c r="O742" s="16"/>
      <c r="P742" s="16"/>
      <c r="Q742" s="6"/>
      <c r="R742" s="9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16"/>
      <c r="M743" s="16"/>
      <c r="N743" s="16"/>
      <c r="O743" s="16"/>
      <c r="P743" s="16"/>
      <c r="Q743" s="6"/>
      <c r="R743" s="9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16"/>
      <c r="M744" s="16"/>
      <c r="N744" s="16"/>
      <c r="O744" s="16"/>
      <c r="P744" s="16"/>
      <c r="Q744" s="6"/>
      <c r="R744" s="9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16"/>
      <c r="M745" s="16"/>
      <c r="N745" s="16"/>
      <c r="O745" s="16"/>
      <c r="P745" s="16"/>
      <c r="Q745" s="6"/>
      <c r="R745" s="9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16"/>
      <c r="M746" s="16"/>
      <c r="N746" s="16"/>
      <c r="O746" s="16"/>
      <c r="P746" s="16"/>
      <c r="Q746" s="6"/>
      <c r="R746" s="9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16"/>
      <c r="M747" s="16"/>
      <c r="N747" s="16"/>
      <c r="O747" s="16"/>
      <c r="P747" s="16"/>
      <c r="Q747" s="6"/>
      <c r="R747" s="9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16"/>
      <c r="M748" s="16"/>
      <c r="N748" s="16"/>
      <c r="O748" s="16"/>
      <c r="P748" s="16"/>
      <c r="Q748" s="6"/>
      <c r="R748" s="9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16"/>
      <c r="M749" s="16"/>
      <c r="N749" s="16"/>
      <c r="O749" s="16"/>
      <c r="P749" s="16"/>
      <c r="Q749" s="6"/>
      <c r="R749" s="9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16"/>
      <c r="M750" s="16"/>
      <c r="N750" s="16"/>
      <c r="O750" s="16"/>
      <c r="P750" s="16"/>
      <c r="Q750" s="6"/>
      <c r="R750" s="9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16"/>
      <c r="M751" s="16"/>
      <c r="N751" s="16"/>
      <c r="O751" s="16"/>
      <c r="P751" s="16"/>
      <c r="Q751" s="6"/>
      <c r="R751" s="9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16"/>
      <c r="M752" s="16"/>
      <c r="N752" s="16"/>
      <c r="O752" s="16"/>
      <c r="P752" s="16"/>
      <c r="Q752" s="6"/>
      <c r="R752" s="9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16"/>
      <c r="M753" s="16"/>
      <c r="N753" s="16"/>
      <c r="O753" s="16"/>
      <c r="P753" s="16"/>
      <c r="Q753" s="6"/>
      <c r="R753" s="9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16"/>
      <c r="M754" s="16"/>
      <c r="N754" s="16"/>
      <c r="O754" s="16"/>
      <c r="P754" s="16"/>
      <c r="Q754" s="6"/>
      <c r="R754" s="9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16"/>
      <c r="M755" s="16"/>
      <c r="N755" s="16"/>
      <c r="O755" s="16"/>
      <c r="P755" s="16"/>
      <c r="Q755" s="6"/>
      <c r="R755" s="9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16"/>
      <c r="M756" s="16"/>
      <c r="N756" s="16"/>
      <c r="O756" s="16"/>
      <c r="P756" s="16"/>
      <c r="Q756" s="6"/>
      <c r="R756" s="9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16"/>
      <c r="M757" s="16"/>
      <c r="N757" s="16"/>
      <c r="O757" s="16"/>
      <c r="P757" s="16"/>
      <c r="Q757" s="6"/>
      <c r="R757" s="9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16"/>
      <c r="M758" s="16"/>
      <c r="N758" s="16"/>
      <c r="O758" s="16"/>
      <c r="P758" s="16"/>
      <c r="Q758" s="6"/>
      <c r="R758" s="9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16"/>
      <c r="M759" s="16"/>
      <c r="N759" s="16"/>
      <c r="O759" s="16"/>
      <c r="P759" s="16"/>
      <c r="Q759" s="6"/>
      <c r="R759" s="9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16"/>
      <c r="M760" s="16"/>
      <c r="N760" s="16"/>
      <c r="O760" s="16"/>
      <c r="P760" s="16"/>
      <c r="Q760" s="6"/>
      <c r="R760" s="9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16"/>
      <c r="M761" s="16"/>
      <c r="N761" s="16"/>
      <c r="O761" s="16"/>
      <c r="P761" s="16"/>
      <c r="Q761" s="6"/>
      <c r="R761" s="9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16"/>
      <c r="M762" s="16"/>
      <c r="N762" s="16"/>
      <c r="O762" s="16"/>
      <c r="P762" s="16"/>
      <c r="Q762" s="6"/>
      <c r="R762" s="9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16"/>
      <c r="M763" s="16"/>
      <c r="N763" s="16"/>
      <c r="O763" s="16"/>
      <c r="P763" s="16"/>
      <c r="Q763" s="6"/>
      <c r="R763" s="9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16"/>
      <c r="M764" s="16"/>
      <c r="N764" s="16"/>
      <c r="O764" s="16"/>
      <c r="P764" s="16"/>
      <c r="Q764" s="6"/>
      <c r="R764" s="9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16"/>
      <c r="M765" s="16"/>
      <c r="N765" s="16"/>
      <c r="O765" s="16"/>
      <c r="P765" s="16"/>
      <c r="Q765" s="6"/>
      <c r="R765" s="9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16"/>
      <c r="M766" s="16"/>
      <c r="N766" s="16"/>
      <c r="O766" s="16"/>
      <c r="P766" s="16"/>
      <c r="Q766" s="6"/>
      <c r="R766" s="9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16"/>
      <c r="M767" s="16"/>
      <c r="N767" s="16"/>
      <c r="O767" s="16"/>
      <c r="P767" s="16"/>
      <c r="Q767" s="6"/>
      <c r="R767" s="9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16"/>
      <c r="M768" s="16"/>
      <c r="N768" s="16"/>
      <c r="O768" s="16"/>
      <c r="P768" s="16"/>
      <c r="Q768" s="6"/>
      <c r="R768" s="9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16"/>
      <c r="M769" s="16"/>
      <c r="N769" s="16"/>
      <c r="O769" s="16"/>
      <c r="P769" s="16"/>
      <c r="Q769" s="6"/>
      <c r="R769" s="9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16"/>
      <c r="M770" s="16"/>
      <c r="N770" s="16"/>
      <c r="O770" s="16"/>
      <c r="P770" s="16"/>
      <c r="Q770" s="6"/>
      <c r="R770" s="9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16"/>
      <c r="M771" s="16"/>
      <c r="N771" s="16"/>
      <c r="O771" s="16"/>
      <c r="P771" s="16"/>
      <c r="Q771" s="6"/>
      <c r="R771" s="9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16"/>
      <c r="M772" s="16"/>
      <c r="N772" s="16"/>
      <c r="O772" s="16"/>
      <c r="P772" s="16"/>
      <c r="Q772" s="6"/>
      <c r="R772" s="9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16"/>
      <c r="M773" s="16"/>
      <c r="N773" s="16"/>
      <c r="O773" s="16"/>
      <c r="P773" s="16"/>
      <c r="Q773" s="6"/>
      <c r="R773" s="9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16"/>
      <c r="M774" s="16"/>
      <c r="N774" s="16"/>
      <c r="O774" s="16"/>
      <c r="P774" s="16"/>
      <c r="Q774" s="6"/>
      <c r="R774" s="9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16"/>
      <c r="M775" s="16"/>
      <c r="N775" s="16"/>
      <c r="O775" s="16"/>
      <c r="P775" s="16"/>
      <c r="Q775" s="6"/>
      <c r="R775" s="9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16"/>
      <c r="M776" s="16"/>
      <c r="N776" s="16"/>
      <c r="O776" s="16"/>
      <c r="P776" s="16"/>
      <c r="Q776" s="6"/>
      <c r="R776" s="9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16"/>
      <c r="M777" s="16"/>
      <c r="N777" s="16"/>
      <c r="O777" s="16"/>
      <c r="P777" s="16"/>
      <c r="Q777" s="6"/>
      <c r="R777" s="9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16"/>
      <c r="M778" s="16"/>
      <c r="N778" s="16"/>
      <c r="O778" s="16"/>
      <c r="P778" s="16"/>
      <c r="Q778" s="6"/>
      <c r="R778" s="9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16"/>
      <c r="M779" s="16"/>
      <c r="N779" s="16"/>
      <c r="O779" s="16"/>
      <c r="P779" s="16"/>
      <c r="Q779" s="6"/>
      <c r="R779" s="9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16"/>
      <c r="M780" s="16"/>
      <c r="N780" s="16"/>
      <c r="O780" s="16"/>
      <c r="P780" s="16"/>
      <c r="Q780" s="6"/>
      <c r="R780" s="9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16"/>
      <c r="M781" s="16"/>
      <c r="N781" s="16"/>
      <c r="O781" s="16"/>
      <c r="P781" s="16"/>
      <c r="Q781" s="6"/>
      <c r="R781" s="9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16"/>
      <c r="M782" s="16"/>
      <c r="N782" s="16"/>
      <c r="O782" s="16"/>
      <c r="P782" s="16"/>
      <c r="Q782" s="6"/>
      <c r="R782" s="9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16"/>
      <c r="M783" s="16"/>
      <c r="N783" s="16"/>
      <c r="O783" s="16"/>
      <c r="P783" s="16"/>
      <c r="Q783" s="6"/>
      <c r="R783" s="9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16"/>
      <c r="M784" s="16"/>
      <c r="N784" s="16"/>
      <c r="O784" s="16"/>
      <c r="P784" s="16"/>
      <c r="Q784" s="6"/>
      <c r="R784" s="9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16"/>
      <c r="M785" s="16"/>
      <c r="N785" s="16"/>
      <c r="O785" s="16"/>
      <c r="P785" s="16"/>
      <c r="Q785" s="6"/>
      <c r="R785" s="9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16"/>
      <c r="M786" s="16"/>
      <c r="N786" s="16"/>
      <c r="O786" s="16"/>
      <c r="P786" s="16"/>
      <c r="Q786" s="6"/>
      <c r="R786" s="9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16"/>
      <c r="M787" s="16"/>
      <c r="N787" s="16"/>
      <c r="O787" s="16"/>
      <c r="P787" s="16"/>
      <c r="Q787" s="6"/>
      <c r="R787" s="9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16"/>
      <c r="M788" s="16"/>
      <c r="N788" s="16"/>
      <c r="O788" s="16"/>
      <c r="P788" s="16"/>
      <c r="Q788" s="6"/>
      <c r="R788" s="9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16"/>
      <c r="M789" s="16"/>
      <c r="N789" s="16"/>
      <c r="O789" s="16"/>
      <c r="P789" s="16"/>
      <c r="Q789" s="6"/>
      <c r="R789" s="9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16"/>
      <c r="M790" s="16"/>
      <c r="N790" s="16"/>
      <c r="O790" s="16"/>
      <c r="P790" s="16"/>
      <c r="Q790" s="6"/>
      <c r="R790" s="9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16"/>
      <c r="M791" s="16"/>
      <c r="N791" s="16"/>
      <c r="O791" s="16"/>
      <c r="P791" s="16"/>
      <c r="Q791" s="6"/>
      <c r="R791" s="9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16"/>
      <c r="M792" s="16"/>
      <c r="N792" s="16"/>
      <c r="O792" s="16"/>
      <c r="P792" s="16"/>
      <c r="Q792" s="6"/>
      <c r="R792" s="9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16"/>
      <c r="M793" s="16"/>
      <c r="N793" s="16"/>
      <c r="O793" s="16"/>
      <c r="P793" s="16"/>
      <c r="Q793" s="6"/>
      <c r="R793" s="9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16"/>
      <c r="M794" s="16"/>
      <c r="N794" s="16"/>
      <c r="O794" s="16"/>
      <c r="P794" s="16"/>
      <c r="Q794" s="6"/>
      <c r="R794" s="9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16"/>
      <c r="M795" s="16"/>
      <c r="N795" s="16"/>
      <c r="O795" s="16"/>
      <c r="P795" s="16"/>
      <c r="Q795" s="6"/>
      <c r="R795" s="9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16"/>
      <c r="M796" s="16"/>
      <c r="N796" s="16"/>
      <c r="O796" s="16"/>
      <c r="P796" s="16"/>
      <c r="Q796" s="6"/>
      <c r="R796" s="9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16"/>
      <c r="M797" s="16"/>
      <c r="N797" s="16"/>
      <c r="O797" s="16"/>
      <c r="P797" s="16"/>
      <c r="Q797" s="6"/>
      <c r="R797" s="9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16"/>
      <c r="M798" s="16"/>
      <c r="N798" s="16"/>
      <c r="O798" s="16"/>
      <c r="P798" s="16"/>
      <c r="Q798" s="6"/>
      <c r="R798" s="9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16"/>
      <c r="M799" s="16"/>
      <c r="N799" s="16"/>
      <c r="O799" s="16"/>
      <c r="P799" s="16"/>
      <c r="Q799" s="6"/>
      <c r="R799" s="9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16"/>
      <c r="M800" s="16"/>
      <c r="N800" s="16"/>
      <c r="O800" s="16"/>
      <c r="P800" s="16"/>
      <c r="Q800" s="6"/>
      <c r="R800" s="9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16"/>
      <c r="M801" s="16"/>
      <c r="N801" s="16"/>
      <c r="O801" s="16"/>
      <c r="P801" s="16"/>
      <c r="Q801" s="6"/>
      <c r="R801" s="9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16"/>
      <c r="M802" s="16"/>
      <c r="N802" s="16"/>
      <c r="O802" s="16"/>
      <c r="P802" s="16"/>
      <c r="Q802" s="6"/>
      <c r="R802" s="9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16"/>
      <c r="M803" s="16"/>
      <c r="N803" s="16"/>
      <c r="O803" s="16"/>
      <c r="P803" s="16"/>
      <c r="Q803" s="6"/>
      <c r="R803" s="9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16"/>
      <c r="M804" s="16"/>
      <c r="N804" s="16"/>
      <c r="O804" s="16"/>
      <c r="P804" s="16"/>
      <c r="Q804" s="6"/>
      <c r="R804" s="9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16"/>
      <c r="M805" s="16"/>
      <c r="N805" s="16"/>
      <c r="O805" s="16"/>
      <c r="P805" s="16"/>
      <c r="Q805" s="6"/>
      <c r="R805" s="9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16"/>
      <c r="M806" s="16"/>
      <c r="N806" s="16"/>
      <c r="O806" s="16"/>
      <c r="P806" s="16"/>
      <c r="Q806" s="6"/>
      <c r="R806" s="9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16"/>
      <c r="M807" s="16"/>
      <c r="N807" s="16"/>
      <c r="O807" s="16"/>
      <c r="P807" s="16"/>
      <c r="Q807" s="6"/>
      <c r="R807" s="9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16"/>
      <c r="M808" s="16"/>
      <c r="N808" s="16"/>
      <c r="O808" s="16"/>
      <c r="P808" s="16"/>
      <c r="Q808" s="6"/>
      <c r="R808" s="9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16"/>
      <c r="M809" s="16"/>
      <c r="N809" s="16"/>
      <c r="O809" s="16"/>
      <c r="P809" s="16"/>
      <c r="Q809" s="6"/>
      <c r="R809" s="9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16"/>
      <c r="M810" s="16"/>
      <c r="N810" s="16"/>
      <c r="O810" s="16"/>
      <c r="P810" s="16"/>
      <c r="Q810" s="6"/>
      <c r="R810" s="9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16"/>
      <c r="M811" s="16"/>
      <c r="N811" s="16"/>
      <c r="O811" s="16"/>
      <c r="P811" s="16"/>
      <c r="Q811" s="6"/>
      <c r="R811" s="9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16"/>
      <c r="M812" s="16"/>
      <c r="N812" s="16"/>
      <c r="O812" s="16"/>
      <c r="P812" s="16"/>
      <c r="Q812" s="6"/>
      <c r="R812" s="9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16"/>
      <c r="M813" s="16"/>
      <c r="N813" s="16"/>
      <c r="O813" s="16"/>
      <c r="P813" s="16"/>
      <c r="Q813" s="6"/>
      <c r="R813" s="9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16"/>
      <c r="M814" s="16"/>
      <c r="N814" s="16"/>
      <c r="O814" s="16"/>
      <c r="P814" s="16"/>
      <c r="Q814" s="6"/>
      <c r="R814" s="9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16"/>
      <c r="M815" s="16"/>
      <c r="N815" s="16"/>
      <c r="O815" s="16"/>
      <c r="P815" s="16"/>
      <c r="Q815" s="6"/>
      <c r="R815" s="9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16"/>
      <c r="M816" s="16"/>
      <c r="N816" s="16"/>
      <c r="O816" s="16"/>
      <c r="P816" s="16"/>
      <c r="Q816" s="6"/>
      <c r="R816" s="9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16"/>
      <c r="M817" s="16"/>
      <c r="N817" s="16"/>
      <c r="O817" s="16"/>
      <c r="P817" s="16"/>
      <c r="Q817" s="6"/>
      <c r="R817" s="9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16"/>
      <c r="M818" s="16"/>
      <c r="N818" s="16"/>
      <c r="O818" s="16"/>
      <c r="P818" s="16"/>
      <c r="Q818" s="6"/>
      <c r="R818" s="9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16"/>
      <c r="M819" s="16"/>
      <c r="N819" s="16"/>
      <c r="O819" s="16"/>
      <c r="P819" s="16"/>
      <c r="Q819" s="6"/>
      <c r="R819" s="9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16"/>
      <c r="M820" s="16"/>
      <c r="N820" s="16"/>
      <c r="O820" s="16"/>
      <c r="P820" s="16"/>
      <c r="Q820" s="6"/>
      <c r="R820" s="9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16"/>
      <c r="M821" s="16"/>
      <c r="N821" s="16"/>
      <c r="O821" s="16"/>
      <c r="P821" s="16"/>
      <c r="Q821" s="6"/>
      <c r="R821" s="9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16"/>
      <c r="M822" s="16"/>
      <c r="N822" s="16"/>
      <c r="O822" s="16"/>
      <c r="P822" s="16"/>
      <c r="Q822" s="6"/>
      <c r="R822" s="9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16"/>
      <c r="M823" s="16"/>
      <c r="N823" s="16"/>
      <c r="O823" s="16"/>
      <c r="P823" s="16"/>
      <c r="Q823" s="6"/>
      <c r="R823" s="9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16"/>
      <c r="M824" s="16"/>
      <c r="N824" s="16"/>
      <c r="O824" s="16"/>
      <c r="P824" s="16"/>
      <c r="Q824" s="6"/>
      <c r="R824" s="9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16"/>
      <c r="M825" s="16"/>
      <c r="N825" s="16"/>
      <c r="O825" s="16"/>
      <c r="P825" s="16"/>
      <c r="Q825" s="6"/>
      <c r="R825" s="9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16"/>
      <c r="M826" s="16"/>
      <c r="N826" s="16"/>
      <c r="O826" s="16"/>
      <c r="P826" s="16"/>
      <c r="Q826" s="6"/>
      <c r="R826" s="9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16"/>
      <c r="M827" s="16"/>
      <c r="N827" s="16"/>
      <c r="O827" s="16"/>
      <c r="P827" s="16"/>
      <c r="Q827" s="6"/>
      <c r="R827" s="9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16"/>
      <c r="M828" s="16"/>
      <c r="N828" s="16"/>
      <c r="O828" s="16"/>
      <c r="P828" s="16"/>
      <c r="Q828" s="6"/>
      <c r="R828" s="9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16"/>
      <c r="M829" s="16"/>
      <c r="N829" s="16"/>
      <c r="O829" s="16"/>
      <c r="P829" s="16"/>
      <c r="Q829" s="6"/>
      <c r="R829" s="9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16"/>
      <c r="M830" s="16"/>
      <c r="N830" s="16"/>
      <c r="O830" s="16"/>
      <c r="P830" s="16"/>
      <c r="Q830" s="6"/>
      <c r="R830" s="9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16"/>
      <c r="M831" s="16"/>
      <c r="N831" s="16"/>
      <c r="O831" s="16"/>
      <c r="P831" s="16"/>
      <c r="Q831" s="6"/>
      <c r="R831" s="9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16"/>
      <c r="M832" s="16"/>
      <c r="N832" s="16"/>
      <c r="O832" s="16"/>
      <c r="P832" s="16"/>
      <c r="Q832" s="6"/>
      <c r="R832" s="9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16"/>
      <c r="M833" s="16"/>
      <c r="N833" s="16"/>
      <c r="O833" s="16"/>
      <c r="P833" s="16"/>
      <c r="Q833" s="6"/>
      <c r="R833" s="9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16"/>
      <c r="M834" s="16"/>
      <c r="N834" s="16"/>
      <c r="O834" s="16"/>
      <c r="P834" s="16"/>
      <c r="Q834" s="6"/>
      <c r="R834" s="9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16"/>
      <c r="M835" s="16"/>
      <c r="N835" s="16"/>
      <c r="O835" s="16"/>
      <c r="P835" s="16"/>
      <c r="Q835" s="6"/>
      <c r="R835" s="9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16"/>
      <c r="M836" s="16"/>
      <c r="N836" s="16"/>
      <c r="O836" s="16"/>
      <c r="P836" s="16"/>
      <c r="Q836" s="6"/>
      <c r="R836" s="9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16"/>
      <c r="M837" s="16"/>
      <c r="N837" s="16"/>
      <c r="O837" s="16"/>
      <c r="P837" s="16"/>
      <c r="Q837" s="6"/>
      <c r="R837" s="9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16"/>
      <c r="M838" s="16"/>
      <c r="N838" s="16"/>
      <c r="O838" s="16"/>
      <c r="P838" s="16"/>
      <c r="Q838" s="6"/>
      <c r="R838" s="9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16"/>
      <c r="M839" s="16"/>
      <c r="N839" s="16"/>
      <c r="O839" s="16"/>
      <c r="P839" s="16"/>
      <c r="Q839" s="6"/>
      <c r="R839" s="9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16"/>
      <c r="M840" s="16"/>
      <c r="N840" s="16"/>
      <c r="O840" s="16"/>
      <c r="P840" s="16"/>
      <c r="Q840" s="6"/>
      <c r="R840" s="9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16"/>
      <c r="M841" s="16"/>
      <c r="N841" s="16"/>
      <c r="O841" s="16"/>
      <c r="P841" s="16"/>
      <c r="Q841" s="6"/>
      <c r="R841" s="9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16"/>
      <c r="M842" s="16"/>
      <c r="N842" s="16"/>
      <c r="O842" s="16"/>
      <c r="P842" s="16"/>
      <c r="Q842" s="6"/>
      <c r="R842" s="9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16"/>
      <c r="M843" s="16"/>
      <c r="N843" s="16"/>
      <c r="O843" s="16"/>
      <c r="P843" s="16"/>
      <c r="Q843" s="6"/>
      <c r="R843" s="9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16"/>
      <c r="M844" s="16"/>
      <c r="N844" s="16"/>
      <c r="O844" s="16"/>
      <c r="P844" s="16"/>
      <c r="Q844" s="6"/>
      <c r="R844" s="9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16"/>
      <c r="M845" s="16"/>
      <c r="N845" s="16"/>
      <c r="O845" s="16"/>
      <c r="P845" s="16"/>
      <c r="Q845" s="6"/>
      <c r="R845" s="9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16"/>
      <c r="M846" s="16"/>
      <c r="N846" s="16"/>
      <c r="O846" s="16"/>
      <c r="P846" s="16"/>
      <c r="Q846" s="6"/>
      <c r="R846" s="9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16"/>
      <c r="M847" s="16"/>
      <c r="N847" s="16"/>
      <c r="O847" s="16"/>
      <c r="P847" s="16"/>
      <c r="Q847" s="6"/>
      <c r="R847" s="9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16"/>
      <c r="M848" s="16"/>
      <c r="N848" s="16"/>
      <c r="O848" s="16"/>
      <c r="P848" s="16"/>
      <c r="Q848" s="6"/>
      <c r="R848" s="9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16"/>
      <c r="M849" s="16"/>
      <c r="N849" s="16"/>
      <c r="O849" s="16"/>
      <c r="P849" s="16"/>
      <c r="Q849" s="6"/>
      <c r="R849" s="9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16"/>
      <c r="M850" s="16"/>
      <c r="N850" s="16"/>
      <c r="O850" s="16"/>
      <c r="P850" s="16"/>
      <c r="Q850" s="6"/>
      <c r="R850" s="9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16"/>
      <c r="M851" s="16"/>
      <c r="N851" s="16"/>
      <c r="O851" s="16"/>
      <c r="P851" s="16"/>
      <c r="Q851" s="6"/>
      <c r="R851" s="9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16"/>
      <c r="M852" s="16"/>
      <c r="N852" s="16"/>
      <c r="O852" s="16"/>
      <c r="P852" s="16"/>
      <c r="Q852" s="6"/>
      <c r="R852" s="9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16"/>
      <c r="M853" s="16"/>
      <c r="N853" s="16"/>
      <c r="O853" s="16"/>
      <c r="P853" s="16"/>
      <c r="Q853" s="6"/>
      <c r="R853" s="9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16"/>
      <c r="M854" s="16"/>
      <c r="N854" s="16"/>
      <c r="O854" s="16"/>
      <c r="P854" s="16"/>
      <c r="Q854" s="6"/>
      <c r="R854" s="9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16"/>
      <c r="M855" s="16"/>
      <c r="N855" s="16"/>
      <c r="O855" s="16"/>
      <c r="P855" s="16"/>
      <c r="Q855" s="6"/>
      <c r="R855" s="9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16"/>
      <c r="M856" s="16"/>
      <c r="N856" s="16"/>
      <c r="O856" s="16"/>
      <c r="P856" s="16"/>
      <c r="Q856" s="6"/>
      <c r="R856" s="9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16"/>
      <c r="M857" s="16"/>
      <c r="N857" s="16"/>
      <c r="O857" s="16"/>
      <c r="P857" s="16"/>
      <c r="Q857" s="6"/>
      <c r="R857" s="9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16"/>
      <c r="M858" s="16"/>
      <c r="N858" s="16"/>
      <c r="O858" s="16"/>
      <c r="P858" s="16"/>
      <c r="Q858" s="6"/>
      <c r="R858" s="9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16"/>
      <c r="M859" s="16"/>
      <c r="N859" s="16"/>
      <c r="O859" s="16"/>
      <c r="P859" s="16"/>
      <c r="Q859" s="6"/>
      <c r="R859" s="9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16"/>
      <c r="M860" s="16"/>
      <c r="N860" s="16"/>
      <c r="O860" s="16"/>
      <c r="P860" s="16"/>
      <c r="Q860" s="6"/>
      <c r="R860" s="9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16"/>
      <c r="M861" s="16"/>
      <c r="N861" s="16"/>
      <c r="O861" s="16"/>
      <c r="P861" s="16"/>
      <c r="Q861" s="6"/>
      <c r="R861" s="9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16"/>
      <c r="M862" s="16"/>
      <c r="N862" s="16"/>
      <c r="O862" s="16"/>
      <c r="P862" s="16"/>
      <c r="Q862" s="6"/>
      <c r="R862" s="9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16"/>
      <c r="M863" s="16"/>
      <c r="N863" s="16"/>
      <c r="O863" s="16"/>
      <c r="P863" s="16"/>
      <c r="Q863" s="6"/>
      <c r="R863" s="9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16"/>
      <c r="M864" s="16"/>
      <c r="N864" s="16"/>
      <c r="O864" s="16"/>
      <c r="P864" s="16"/>
      <c r="Q864" s="6"/>
      <c r="R864" s="9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16"/>
      <c r="M865" s="16"/>
      <c r="N865" s="16"/>
      <c r="O865" s="16"/>
      <c r="P865" s="16"/>
      <c r="Q865" s="6"/>
      <c r="R865" s="9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16"/>
      <c r="M866" s="16"/>
      <c r="N866" s="16"/>
      <c r="O866" s="16"/>
      <c r="P866" s="16"/>
      <c r="Q866" s="6"/>
      <c r="R866" s="9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16"/>
      <c r="M867" s="16"/>
      <c r="N867" s="16"/>
      <c r="O867" s="16"/>
      <c r="P867" s="16"/>
      <c r="Q867" s="6"/>
      <c r="R867" s="9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16"/>
      <c r="M868" s="16"/>
      <c r="N868" s="16"/>
      <c r="O868" s="16"/>
      <c r="P868" s="16"/>
      <c r="Q868" s="6"/>
      <c r="R868" s="9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16"/>
      <c r="M869" s="16"/>
      <c r="N869" s="16"/>
      <c r="O869" s="16"/>
      <c r="P869" s="16"/>
      <c r="Q869" s="6"/>
      <c r="R869" s="9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16"/>
      <c r="M870" s="16"/>
      <c r="N870" s="16"/>
      <c r="O870" s="16"/>
      <c r="P870" s="16"/>
      <c r="Q870" s="6"/>
      <c r="R870" s="9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16"/>
      <c r="M871" s="16"/>
      <c r="N871" s="16"/>
      <c r="O871" s="16"/>
      <c r="P871" s="16"/>
      <c r="Q871" s="6"/>
      <c r="R871" s="9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16"/>
      <c r="M872" s="16"/>
      <c r="N872" s="16"/>
      <c r="O872" s="16"/>
      <c r="P872" s="16"/>
      <c r="Q872" s="6"/>
      <c r="R872" s="9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16"/>
      <c r="M873" s="16"/>
      <c r="N873" s="16"/>
      <c r="O873" s="16"/>
      <c r="P873" s="16"/>
      <c r="Q873" s="6"/>
      <c r="R873" s="9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16"/>
      <c r="M874" s="16"/>
      <c r="N874" s="16"/>
      <c r="O874" s="16"/>
      <c r="P874" s="16"/>
      <c r="Q874" s="6"/>
      <c r="R874" s="9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16"/>
      <c r="M875" s="16"/>
      <c r="N875" s="16"/>
      <c r="O875" s="16"/>
      <c r="P875" s="16"/>
      <c r="Q875" s="6"/>
      <c r="R875" s="9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16"/>
      <c r="M876" s="16"/>
      <c r="N876" s="16"/>
      <c r="O876" s="16"/>
      <c r="P876" s="16"/>
      <c r="Q876" s="6"/>
      <c r="R876" s="9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16"/>
      <c r="M877" s="16"/>
      <c r="N877" s="16"/>
      <c r="O877" s="16"/>
      <c r="P877" s="16"/>
      <c r="Q877" s="6"/>
      <c r="R877" s="9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16"/>
      <c r="M878" s="16"/>
      <c r="N878" s="16"/>
      <c r="O878" s="16"/>
      <c r="P878" s="16"/>
      <c r="Q878" s="6"/>
      <c r="R878" s="9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16"/>
      <c r="M879" s="16"/>
      <c r="N879" s="16"/>
      <c r="O879" s="16"/>
      <c r="P879" s="16"/>
      <c r="Q879" s="6"/>
      <c r="R879" s="9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16"/>
      <c r="M880" s="16"/>
      <c r="N880" s="16"/>
      <c r="O880" s="16"/>
      <c r="P880" s="16"/>
      <c r="Q880" s="6"/>
      <c r="R880" s="9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16"/>
      <c r="M881" s="16"/>
      <c r="N881" s="16"/>
      <c r="O881" s="16"/>
      <c r="P881" s="16"/>
      <c r="Q881" s="6"/>
      <c r="R881" s="9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16"/>
      <c r="M882" s="16"/>
      <c r="N882" s="16"/>
      <c r="O882" s="16"/>
      <c r="P882" s="16"/>
      <c r="Q882" s="6"/>
      <c r="R882" s="9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16"/>
      <c r="M883" s="16"/>
      <c r="N883" s="16"/>
      <c r="O883" s="16"/>
      <c r="P883" s="16"/>
      <c r="Q883" s="6"/>
      <c r="R883" s="9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16"/>
      <c r="M884" s="16"/>
      <c r="N884" s="16"/>
      <c r="O884" s="16"/>
      <c r="P884" s="16"/>
      <c r="Q884" s="6"/>
      <c r="R884" s="9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16"/>
      <c r="M885" s="16"/>
      <c r="N885" s="16"/>
      <c r="O885" s="16"/>
      <c r="P885" s="16"/>
      <c r="Q885" s="6"/>
      <c r="R885" s="9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16"/>
      <c r="M886" s="16"/>
      <c r="N886" s="16"/>
      <c r="O886" s="16"/>
      <c r="P886" s="16"/>
      <c r="Q886" s="6"/>
      <c r="R886" s="9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16"/>
      <c r="M887" s="16"/>
      <c r="N887" s="16"/>
      <c r="O887" s="16"/>
      <c r="P887" s="16"/>
      <c r="Q887" s="6"/>
      <c r="R887" s="9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16"/>
      <c r="M888" s="16"/>
      <c r="N888" s="16"/>
      <c r="O888" s="16"/>
      <c r="P888" s="16"/>
      <c r="Q888" s="6"/>
      <c r="R888" s="9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16"/>
      <c r="M889" s="16"/>
      <c r="N889" s="16"/>
      <c r="O889" s="16"/>
      <c r="P889" s="16"/>
      <c r="Q889" s="6"/>
      <c r="R889" s="9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16"/>
      <c r="M890" s="16"/>
      <c r="N890" s="16"/>
      <c r="O890" s="16"/>
      <c r="P890" s="16"/>
      <c r="Q890" s="6"/>
      <c r="R890" s="9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16"/>
      <c r="M891" s="16"/>
      <c r="N891" s="16"/>
      <c r="O891" s="16"/>
      <c r="P891" s="16"/>
      <c r="Q891" s="6"/>
      <c r="R891" s="9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16"/>
      <c r="M892" s="16"/>
      <c r="N892" s="16"/>
      <c r="O892" s="16"/>
      <c r="P892" s="16"/>
      <c r="Q892" s="6"/>
      <c r="R892" s="9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16"/>
      <c r="M893" s="16"/>
      <c r="N893" s="16"/>
      <c r="O893" s="16"/>
      <c r="P893" s="16"/>
      <c r="Q893" s="6"/>
      <c r="R893" s="9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16"/>
      <c r="M894" s="16"/>
      <c r="N894" s="16"/>
      <c r="O894" s="16"/>
      <c r="P894" s="16"/>
      <c r="Q894" s="6"/>
      <c r="R894" s="9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16"/>
      <c r="M895" s="16"/>
      <c r="N895" s="16"/>
      <c r="O895" s="16"/>
      <c r="P895" s="16"/>
      <c r="Q895" s="6"/>
      <c r="R895" s="9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16"/>
      <c r="M896" s="16"/>
      <c r="N896" s="16"/>
      <c r="O896" s="16"/>
      <c r="P896" s="16"/>
      <c r="Q896" s="6"/>
      <c r="R896" s="9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16"/>
      <c r="M897" s="16"/>
      <c r="N897" s="16"/>
      <c r="O897" s="16"/>
      <c r="P897" s="16"/>
      <c r="Q897" s="6"/>
      <c r="R897" s="9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16"/>
      <c r="M898" s="16"/>
      <c r="N898" s="16"/>
      <c r="O898" s="16"/>
      <c r="P898" s="16"/>
      <c r="Q898" s="6"/>
      <c r="R898" s="9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16"/>
      <c r="M899" s="16"/>
      <c r="N899" s="16"/>
      <c r="O899" s="16"/>
      <c r="P899" s="16"/>
      <c r="Q899" s="6"/>
      <c r="R899" s="9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16"/>
      <c r="M900" s="16"/>
      <c r="N900" s="16"/>
      <c r="O900" s="16"/>
      <c r="P900" s="16"/>
      <c r="Q900" s="6"/>
      <c r="R900" s="9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16"/>
      <c r="M901" s="16"/>
      <c r="N901" s="16"/>
      <c r="O901" s="16"/>
      <c r="P901" s="16"/>
      <c r="Q901" s="6"/>
      <c r="R901" s="9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16"/>
      <c r="M902" s="16"/>
      <c r="N902" s="16"/>
      <c r="O902" s="16"/>
      <c r="P902" s="16"/>
      <c r="Q902" s="6"/>
      <c r="R902" s="9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16"/>
      <c r="M903" s="16"/>
      <c r="N903" s="16"/>
      <c r="O903" s="16"/>
      <c r="P903" s="16"/>
      <c r="Q903" s="6"/>
      <c r="R903" s="9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16"/>
      <c r="M904" s="16"/>
      <c r="N904" s="16"/>
      <c r="O904" s="16"/>
      <c r="P904" s="16"/>
      <c r="Q904" s="6"/>
      <c r="R904" s="9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16"/>
      <c r="M905" s="16"/>
      <c r="N905" s="16"/>
      <c r="O905" s="16"/>
      <c r="P905" s="16"/>
      <c r="Q905" s="6"/>
      <c r="R905" s="9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16"/>
      <c r="M906" s="16"/>
      <c r="N906" s="16"/>
      <c r="O906" s="16"/>
      <c r="P906" s="16"/>
      <c r="Q906" s="6"/>
      <c r="R906" s="9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16"/>
      <c r="M907" s="16"/>
      <c r="N907" s="16"/>
      <c r="O907" s="16"/>
      <c r="P907" s="16"/>
      <c r="Q907" s="6"/>
      <c r="R907" s="9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16"/>
      <c r="M908" s="16"/>
      <c r="N908" s="16"/>
      <c r="O908" s="16"/>
      <c r="P908" s="16"/>
      <c r="Q908" s="6"/>
      <c r="R908" s="9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16"/>
      <c r="M909" s="16"/>
      <c r="N909" s="16"/>
      <c r="O909" s="16"/>
      <c r="P909" s="16"/>
      <c r="Q909" s="6"/>
      <c r="R909" s="9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16"/>
      <c r="M910" s="16"/>
      <c r="N910" s="16"/>
      <c r="O910" s="16"/>
      <c r="P910" s="16"/>
      <c r="Q910" s="6"/>
      <c r="R910" s="9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16"/>
      <c r="M911" s="16"/>
      <c r="N911" s="16"/>
      <c r="O911" s="16"/>
      <c r="P911" s="16"/>
      <c r="Q911" s="6"/>
      <c r="R911" s="9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16"/>
      <c r="M912" s="16"/>
      <c r="N912" s="16"/>
      <c r="O912" s="16"/>
      <c r="P912" s="16"/>
      <c r="Q912" s="6"/>
      <c r="R912" s="9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16"/>
      <c r="M913" s="16"/>
      <c r="N913" s="16"/>
      <c r="O913" s="16"/>
      <c r="P913" s="16"/>
      <c r="Q913" s="6"/>
      <c r="R913" s="9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16"/>
      <c r="M914" s="16"/>
      <c r="N914" s="16"/>
      <c r="O914" s="16"/>
      <c r="P914" s="16"/>
      <c r="Q914" s="6"/>
      <c r="R914" s="9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16"/>
      <c r="M915" s="16"/>
      <c r="N915" s="16"/>
      <c r="O915" s="16"/>
      <c r="P915" s="16"/>
      <c r="Q915" s="6"/>
      <c r="R915" s="9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16"/>
      <c r="M916" s="16"/>
      <c r="N916" s="16"/>
      <c r="O916" s="16"/>
      <c r="P916" s="16"/>
      <c r="Q916" s="6"/>
      <c r="R916" s="9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16"/>
      <c r="M917" s="16"/>
      <c r="N917" s="16"/>
      <c r="O917" s="16"/>
      <c r="P917" s="16"/>
      <c r="Q917" s="6"/>
      <c r="R917" s="9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16"/>
      <c r="M918" s="16"/>
      <c r="N918" s="16"/>
      <c r="O918" s="16"/>
      <c r="P918" s="16"/>
      <c r="Q918" s="6"/>
      <c r="R918" s="9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16"/>
      <c r="M919" s="16"/>
      <c r="N919" s="16"/>
      <c r="O919" s="16"/>
      <c r="P919" s="16"/>
      <c r="Q919" s="6"/>
      <c r="R919" s="9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16"/>
      <c r="M920" s="16"/>
      <c r="N920" s="16"/>
      <c r="O920" s="16"/>
      <c r="P920" s="16"/>
      <c r="Q920" s="6"/>
      <c r="R920" s="9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16"/>
      <c r="M921" s="16"/>
      <c r="N921" s="16"/>
      <c r="O921" s="16"/>
      <c r="P921" s="16"/>
      <c r="Q921" s="6"/>
      <c r="R921" s="9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16"/>
      <c r="M922" s="16"/>
      <c r="N922" s="16"/>
      <c r="O922" s="16"/>
      <c r="P922" s="16"/>
      <c r="Q922" s="6"/>
      <c r="R922" s="9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16"/>
      <c r="M923" s="16"/>
      <c r="N923" s="16"/>
      <c r="O923" s="16"/>
      <c r="P923" s="16"/>
      <c r="Q923" s="6"/>
      <c r="R923" s="9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16"/>
      <c r="M924" s="16"/>
      <c r="N924" s="16"/>
      <c r="O924" s="16"/>
      <c r="P924" s="16"/>
      <c r="Q924" s="6"/>
      <c r="R924" s="9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16"/>
      <c r="M925" s="16"/>
      <c r="N925" s="16"/>
      <c r="O925" s="16"/>
      <c r="P925" s="16"/>
      <c r="Q925" s="6"/>
      <c r="R925" s="9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16"/>
      <c r="M926" s="16"/>
      <c r="N926" s="16"/>
      <c r="O926" s="16"/>
      <c r="P926" s="16"/>
      <c r="Q926" s="6"/>
      <c r="R926" s="9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16"/>
      <c r="M927" s="16"/>
      <c r="N927" s="16"/>
      <c r="O927" s="16"/>
      <c r="P927" s="16"/>
      <c r="Q927" s="6"/>
      <c r="R927" s="9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16"/>
      <c r="M928" s="16"/>
      <c r="N928" s="16"/>
      <c r="O928" s="16"/>
      <c r="P928" s="16"/>
      <c r="Q928" s="6"/>
      <c r="R928" s="9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16"/>
      <c r="M929" s="16"/>
      <c r="N929" s="16"/>
      <c r="O929" s="16"/>
      <c r="P929" s="16"/>
      <c r="Q929" s="6"/>
      <c r="R929" s="9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16"/>
      <c r="M930" s="16"/>
      <c r="N930" s="16"/>
      <c r="O930" s="16"/>
      <c r="P930" s="16"/>
      <c r="Q930" s="6"/>
      <c r="R930" s="9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16"/>
      <c r="M931" s="16"/>
      <c r="N931" s="16"/>
      <c r="O931" s="16"/>
      <c r="P931" s="16"/>
      <c r="Q931" s="6"/>
      <c r="R931" s="9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16"/>
      <c r="M932" s="16"/>
      <c r="N932" s="16"/>
      <c r="O932" s="16"/>
      <c r="P932" s="16"/>
      <c r="Q932" s="6"/>
      <c r="R932" s="9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16"/>
      <c r="M933" s="16"/>
      <c r="N933" s="16"/>
      <c r="O933" s="16"/>
      <c r="P933" s="16"/>
      <c r="Q933" s="6"/>
      <c r="R933" s="9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16"/>
      <c r="M934" s="16"/>
      <c r="N934" s="16"/>
      <c r="O934" s="16"/>
      <c r="P934" s="16"/>
      <c r="Q934" s="6"/>
      <c r="R934" s="9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16"/>
      <c r="M935" s="16"/>
      <c r="N935" s="16"/>
      <c r="O935" s="16"/>
      <c r="P935" s="16"/>
      <c r="Q935" s="6"/>
      <c r="R935" s="9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16"/>
      <c r="M936" s="16"/>
      <c r="N936" s="16"/>
      <c r="O936" s="16"/>
      <c r="P936" s="16"/>
      <c r="Q936" s="6"/>
      <c r="R936" s="9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16"/>
      <c r="M937" s="16"/>
      <c r="N937" s="16"/>
      <c r="O937" s="16"/>
      <c r="P937" s="16"/>
      <c r="Q937" s="6"/>
      <c r="R937" s="9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16"/>
      <c r="M938" s="16"/>
      <c r="N938" s="16"/>
      <c r="O938" s="16"/>
      <c r="P938" s="16"/>
      <c r="Q938" s="6"/>
      <c r="R938" s="9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16"/>
      <c r="M939" s="16"/>
      <c r="N939" s="16"/>
      <c r="O939" s="16"/>
      <c r="P939" s="16"/>
      <c r="Q939" s="6"/>
      <c r="R939" s="9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16"/>
      <c r="M940" s="16"/>
      <c r="N940" s="16"/>
      <c r="O940" s="16"/>
      <c r="P940" s="16"/>
      <c r="Q940" s="6"/>
      <c r="R940" s="9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16"/>
      <c r="M941" s="16"/>
      <c r="N941" s="16"/>
      <c r="O941" s="16"/>
      <c r="P941" s="16"/>
      <c r="Q941" s="6"/>
      <c r="R941" s="9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16"/>
      <c r="M942" s="16"/>
      <c r="N942" s="16"/>
      <c r="O942" s="16"/>
      <c r="P942" s="16"/>
      <c r="Q942" s="6"/>
      <c r="R942" s="9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16"/>
      <c r="M943" s="16"/>
      <c r="N943" s="16"/>
      <c r="O943" s="16"/>
      <c r="P943" s="16"/>
      <c r="Q943" s="6"/>
      <c r="R943" s="9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16"/>
      <c r="M944" s="16"/>
      <c r="N944" s="16"/>
      <c r="O944" s="16"/>
      <c r="P944" s="16"/>
      <c r="Q944" s="6"/>
      <c r="R944" s="9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16"/>
      <c r="M945" s="16"/>
      <c r="N945" s="16"/>
      <c r="O945" s="16"/>
      <c r="P945" s="16"/>
      <c r="Q945" s="6"/>
      <c r="R945" s="9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16"/>
      <c r="M946" s="16"/>
      <c r="N946" s="16"/>
      <c r="O946" s="16"/>
      <c r="P946" s="16"/>
      <c r="Q946" s="6"/>
      <c r="R946" s="9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16"/>
      <c r="M947" s="16"/>
      <c r="N947" s="16"/>
      <c r="O947" s="16"/>
      <c r="P947" s="16"/>
      <c r="Q947" s="6"/>
      <c r="R947" s="9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16"/>
      <c r="M948" s="16"/>
      <c r="N948" s="16"/>
      <c r="O948" s="16"/>
      <c r="P948" s="16"/>
      <c r="Q948" s="6"/>
      <c r="R948" s="9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16"/>
      <c r="M949" s="16"/>
      <c r="N949" s="16"/>
      <c r="O949" s="16"/>
      <c r="P949" s="16"/>
      <c r="Q949" s="6"/>
      <c r="R949" s="9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16"/>
      <c r="M950" s="16"/>
      <c r="N950" s="16"/>
      <c r="O950" s="16"/>
      <c r="P950" s="16"/>
      <c r="Q950" s="6"/>
      <c r="R950" s="9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16"/>
      <c r="M951" s="16"/>
      <c r="N951" s="16"/>
      <c r="O951" s="16"/>
      <c r="P951" s="16"/>
      <c r="Q951" s="6"/>
      <c r="R951" s="9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16"/>
      <c r="M952" s="16"/>
      <c r="N952" s="16"/>
      <c r="O952" s="16"/>
      <c r="P952" s="16"/>
      <c r="Q952" s="6"/>
      <c r="R952" s="9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16"/>
      <c r="M953" s="16"/>
      <c r="N953" s="16"/>
      <c r="O953" s="16"/>
      <c r="P953" s="16"/>
      <c r="Q953" s="6"/>
      <c r="R953" s="9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16"/>
      <c r="M954" s="16"/>
      <c r="N954" s="16"/>
      <c r="O954" s="16"/>
      <c r="P954" s="16"/>
      <c r="Q954" s="6"/>
      <c r="R954" s="9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16"/>
      <c r="M955" s="16"/>
      <c r="N955" s="16"/>
      <c r="O955" s="16"/>
      <c r="P955" s="16"/>
      <c r="Q955" s="6"/>
      <c r="R955" s="9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16"/>
      <c r="M956" s="16"/>
      <c r="N956" s="16"/>
      <c r="O956" s="16"/>
      <c r="P956" s="16"/>
      <c r="Q956" s="6"/>
      <c r="R956" s="9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16"/>
      <c r="M957" s="16"/>
      <c r="N957" s="16"/>
      <c r="O957" s="16"/>
      <c r="P957" s="16"/>
      <c r="Q957" s="6"/>
      <c r="R957" s="9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16"/>
      <c r="M958" s="16"/>
      <c r="N958" s="16"/>
      <c r="O958" s="16"/>
      <c r="P958" s="16"/>
      <c r="Q958" s="6"/>
      <c r="R958" s="9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16"/>
      <c r="M959" s="16"/>
      <c r="N959" s="16"/>
      <c r="O959" s="16"/>
      <c r="P959" s="16"/>
      <c r="Q959" s="6"/>
      <c r="R959" s="9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16"/>
      <c r="M960" s="16"/>
      <c r="N960" s="16"/>
      <c r="O960" s="16"/>
      <c r="P960" s="16"/>
      <c r="Q960" s="6"/>
      <c r="R960" s="9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16"/>
      <c r="M961" s="16"/>
      <c r="N961" s="16"/>
      <c r="O961" s="16"/>
      <c r="P961" s="16"/>
      <c r="Q961" s="6"/>
      <c r="R961" s="9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16"/>
      <c r="M962" s="16"/>
      <c r="N962" s="16"/>
      <c r="O962" s="16"/>
      <c r="P962" s="16"/>
      <c r="Q962" s="6"/>
      <c r="R962" s="9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16"/>
      <c r="M963" s="16"/>
      <c r="N963" s="16"/>
      <c r="O963" s="16"/>
      <c r="P963" s="16"/>
      <c r="Q963" s="6"/>
      <c r="R963" s="9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16"/>
      <c r="M964" s="16"/>
      <c r="N964" s="16"/>
      <c r="O964" s="16"/>
      <c r="P964" s="16"/>
      <c r="Q964" s="6"/>
      <c r="R964" s="9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16"/>
      <c r="M965" s="16"/>
      <c r="N965" s="16"/>
      <c r="O965" s="16"/>
      <c r="P965" s="16"/>
      <c r="Q965" s="6"/>
      <c r="R965" s="9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16"/>
      <c r="M966" s="16"/>
      <c r="N966" s="16"/>
      <c r="O966" s="16"/>
      <c r="P966" s="16"/>
      <c r="Q966" s="6"/>
      <c r="R966" s="9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16"/>
      <c r="M967" s="16"/>
      <c r="N967" s="16"/>
      <c r="O967" s="16"/>
      <c r="P967" s="16"/>
      <c r="Q967" s="6"/>
      <c r="R967" s="9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16"/>
      <c r="M968" s="16"/>
      <c r="N968" s="16"/>
      <c r="O968" s="16"/>
      <c r="P968" s="16"/>
      <c r="Q968" s="6"/>
      <c r="R968" s="9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16"/>
      <c r="M969" s="16"/>
      <c r="N969" s="16"/>
      <c r="O969" s="16"/>
      <c r="P969" s="16"/>
      <c r="Q969" s="6"/>
      <c r="R969" s="9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16"/>
      <c r="M970" s="16"/>
      <c r="N970" s="16"/>
      <c r="O970" s="16"/>
      <c r="P970" s="16"/>
      <c r="Q970" s="6"/>
      <c r="R970" s="9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16"/>
      <c r="M971" s="16"/>
      <c r="N971" s="16"/>
      <c r="O971" s="16"/>
      <c r="P971" s="16"/>
      <c r="Q971" s="6"/>
      <c r="R971" s="9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16"/>
      <c r="M972" s="16"/>
      <c r="N972" s="16"/>
      <c r="O972" s="16"/>
      <c r="P972" s="16"/>
      <c r="Q972" s="6"/>
      <c r="R972" s="9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16"/>
      <c r="M973" s="16"/>
      <c r="N973" s="16"/>
      <c r="O973" s="16"/>
      <c r="P973" s="16"/>
      <c r="Q973" s="6"/>
      <c r="R973" s="9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16"/>
      <c r="M974" s="16"/>
      <c r="N974" s="16"/>
      <c r="O974" s="16"/>
      <c r="P974" s="16"/>
      <c r="Q974" s="6"/>
      <c r="R974" s="9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16"/>
      <c r="M975" s="16"/>
      <c r="N975" s="16"/>
      <c r="O975" s="16"/>
      <c r="P975" s="16"/>
      <c r="Q975" s="6"/>
      <c r="R975" s="9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16"/>
      <c r="M976" s="16"/>
      <c r="N976" s="16"/>
      <c r="O976" s="16"/>
      <c r="P976" s="16"/>
      <c r="Q976" s="6"/>
      <c r="R976" s="9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16"/>
      <c r="M977" s="16"/>
      <c r="N977" s="16"/>
      <c r="O977" s="16"/>
      <c r="P977" s="16"/>
      <c r="Q977" s="6"/>
      <c r="R977" s="9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16"/>
      <c r="M978" s="16"/>
      <c r="N978" s="16"/>
      <c r="O978" s="16"/>
      <c r="P978" s="16"/>
      <c r="Q978" s="6"/>
      <c r="R978" s="9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16"/>
      <c r="M979" s="16"/>
      <c r="N979" s="16"/>
      <c r="O979" s="16"/>
      <c r="P979" s="16"/>
      <c r="Q979" s="6"/>
      <c r="R979" s="9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16"/>
      <c r="M980" s="16"/>
      <c r="N980" s="16"/>
      <c r="O980" s="16"/>
      <c r="P980" s="16"/>
      <c r="Q980" s="6"/>
      <c r="R980" s="9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</row>
  </sheetData>
  <autoFilter ref="$A$1:$AD$98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4.29"/>
    <col customWidth="1" min="7" max="7" width="27.71"/>
    <col customWidth="1" min="10" max="12" width="27.29"/>
    <col customWidth="1" min="13" max="13" width="21.86"/>
    <col customWidth="1" min="14" max="14" width="20.43"/>
    <col customWidth="1" min="15" max="15" width="17.86"/>
    <col customWidth="1" min="16" max="16" width="16.43"/>
    <col customWidth="1" min="17" max="17" width="15.86"/>
    <col customWidth="1" min="18" max="18" width="18.0"/>
    <col customWidth="1" min="19" max="19" width="24.57"/>
  </cols>
  <sheetData>
    <row r="1">
      <c r="A1" s="10"/>
      <c r="B1" s="10" t="s">
        <v>112</v>
      </c>
      <c r="C1" s="1" t="s">
        <v>1</v>
      </c>
      <c r="D1" s="10" t="s">
        <v>113</v>
      </c>
      <c r="E1" s="10" t="s">
        <v>114</v>
      </c>
      <c r="F1" s="1" t="s">
        <v>115</v>
      </c>
      <c r="G1" s="1" t="s">
        <v>116</v>
      </c>
      <c r="H1" s="1" t="s">
        <v>117</v>
      </c>
      <c r="I1" s="1" t="s">
        <v>10</v>
      </c>
      <c r="J1" s="1" t="s">
        <v>118</v>
      </c>
      <c r="K1" s="1" t="s">
        <v>119</v>
      </c>
      <c r="L1" s="1" t="s">
        <v>120</v>
      </c>
      <c r="M1" s="11" t="s">
        <v>122</v>
      </c>
      <c r="N1" s="11" t="s">
        <v>123</v>
      </c>
      <c r="O1" s="11" t="s">
        <v>124</v>
      </c>
      <c r="P1" s="11" t="s">
        <v>125</v>
      </c>
      <c r="Q1" s="11" t="s">
        <v>126</v>
      </c>
      <c r="R1" s="12" t="s">
        <v>127</v>
      </c>
      <c r="S1" s="1" t="s">
        <v>129</v>
      </c>
      <c r="T1" s="2" t="s">
        <v>569</v>
      </c>
      <c r="U1" s="3"/>
      <c r="V1" s="3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>
      <c r="A2" s="14" t="s">
        <v>130</v>
      </c>
      <c r="B2" s="5" t="s">
        <v>146</v>
      </c>
      <c r="C2" s="5" t="s">
        <v>147</v>
      </c>
      <c r="D2" s="5" t="s">
        <v>148</v>
      </c>
      <c r="E2" s="5" t="s">
        <v>149</v>
      </c>
      <c r="F2" s="5" t="s">
        <v>52</v>
      </c>
      <c r="G2" s="14" t="s">
        <v>150</v>
      </c>
      <c r="H2" s="5" t="s">
        <v>151</v>
      </c>
      <c r="I2" s="5" t="s">
        <v>152</v>
      </c>
      <c r="J2" s="5" t="s">
        <v>153</v>
      </c>
      <c r="K2" s="5" t="s">
        <v>145</v>
      </c>
      <c r="L2" s="5"/>
      <c r="M2" s="19" t="s">
        <v>27</v>
      </c>
      <c r="N2" s="19" t="s">
        <v>86</v>
      </c>
      <c r="O2" s="19" t="s">
        <v>56</v>
      </c>
      <c r="P2" s="19" t="s">
        <v>25</v>
      </c>
      <c r="Q2" s="19"/>
      <c r="R2" s="19"/>
      <c r="S2" s="6"/>
      <c r="T2" s="9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>
      <c r="A3" s="14" t="s">
        <v>130</v>
      </c>
      <c r="B3" s="5" t="s">
        <v>185</v>
      </c>
      <c r="C3" s="5" t="s">
        <v>186</v>
      </c>
      <c r="D3" s="5" t="s">
        <v>187</v>
      </c>
      <c r="E3" s="5" t="s">
        <v>188</v>
      </c>
      <c r="F3" s="5" t="s">
        <v>189</v>
      </c>
      <c r="G3" s="14" t="s">
        <v>190</v>
      </c>
      <c r="H3" s="5" t="s">
        <v>191</v>
      </c>
      <c r="I3" s="5" t="s">
        <v>192</v>
      </c>
      <c r="J3" s="5" t="s">
        <v>144</v>
      </c>
      <c r="K3" s="5"/>
      <c r="L3" s="5"/>
      <c r="M3" s="19" t="s">
        <v>26</v>
      </c>
      <c r="N3" s="19" t="s">
        <v>144</v>
      </c>
      <c r="O3" s="19"/>
      <c r="P3" s="19"/>
      <c r="Q3" s="19"/>
      <c r="R3" s="19"/>
      <c r="S3" s="6"/>
      <c r="T3" s="25" t="s">
        <v>574</v>
      </c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>
      <c r="A4" s="14" t="s">
        <v>130</v>
      </c>
      <c r="B4" s="5" t="s">
        <v>219</v>
      </c>
      <c r="C4" s="5" t="s">
        <v>220</v>
      </c>
      <c r="D4" s="5" t="s">
        <v>221</v>
      </c>
      <c r="E4" s="5" t="s">
        <v>222</v>
      </c>
      <c r="F4" s="5" t="s">
        <v>223</v>
      </c>
      <c r="G4" s="14" t="s">
        <v>224</v>
      </c>
      <c r="H4" s="5" t="s">
        <v>151</v>
      </c>
      <c r="I4" s="5" t="s">
        <v>48</v>
      </c>
      <c r="J4" s="6"/>
      <c r="K4" s="6"/>
      <c r="L4" s="6"/>
      <c r="M4" s="19" t="s">
        <v>27</v>
      </c>
      <c r="N4" s="19" t="s">
        <v>86</v>
      </c>
      <c r="O4" s="19" t="s">
        <v>60</v>
      </c>
      <c r="P4" s="19"/>
      <c r="Q4" s="19"/>
      <c r="R4" s="19"/>
      <c r="S4" s="5" t="s">
        <v>225</v>
      </c>
      <c r="T4" s="9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>
      <c r="A5" s="14" t="s">
        <v>130</v>
      </c>
      <c r="B5" s="5" t="s">
        <v>226</v>
      </c>
      <c r="C5" s="5" t="s">
        <v>227</v>
      </c>
      <c r="D5" s="5" t="s">
        <v>228</v>
      </c>
      <c r="E5" s="5" t="s">
        <v>229</v>
      </c>
      <c r="F5" s="5" t="s">
        <v>230</v>
      </c>
      <c r="G5" s="14" t="s">
        <v>231</v>
      </c>
      <c r="H5" s="5" t="s">
        <v>184</v>
      </c>
      <c r="I5" s="5" t="s">
        <v>136</v>
      </c>
      <c r="J5" s="5" t="s">
        <v>153</v>
      </c>
      <c r="K5" s="5" t="s">
        <v>145</v>
      </c>
      <c r="L5" s="5" t="s">
        <v>144</v>
      </c>
      <c r="M5" s="16"/>
      <c r="N5" s="16"/>
      <c r="O5" s="16"/>
      <c r="P5" s="16"/>
      <c r="Q5" s="16"/>
      <c r="R5" s="16"/>
      <c r="S5" s="5" t="s">
        <v>46</v>
      </c>
      <c r="T5" s="25" t="s">
        <v>575</v>
      </c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>
      <c r="A6" s="14" t="s">
        <v>130</v>
      </c>
      <c r="B6" s="5" t="s">
        <v>248</v>
      </c>
      <c r="C6" s="5" t="s">
        <v>249</v>
      </c>
      <c r="D6" s="5" t="s">
        <v>250</v>
      </c>
      <c r="E6" s="5" t="s">
        <v>251</v>
      </c>
      <c r="F6" s="5" t="s">
        <v>252</v>
      </c>
      <c r="G6" s="14" t="s">
        <v>253</v>
      </c>
      <c r="H6" s="5" t="s">
        <v>254</v>
      </c>
      <c r="I6" s="5" t="s">
        <v>255</v>
      </c>
      <c r="J6" s="5" t="s">
        <v>153</v>
      </c>
      <c r="K6" s="5" t="s">
        <v>145</v>
      </c>
      <c r="L6" s="5" t="s">
        <v>144</v>
      </c>
      <c r="M6" s="19" t="s">
        <v>27</v>
      </c>
      <c r="N6" s="19" t="s">
        <v>29</v>
      </c>
      <c r="O6" s="19" t="s">
        <v>86</v>
      </c>
      <c r="P6" s="19"/>
      <c r="Q6" s="19"/>
      <c r="R6" s="19"/>
      <c r="S6" s="5" t="s">
        <v>256</v>
      </c>
      <c r="T6" s="9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>
      <c r="A7" s="14" t="s">
        <v>130</v>
      </c>
      <c r="B7" s="5" t="s">
        <v>270</v>
      </c>
      <c r="C7" s="5" t="s">
        <v>271</v>
      </c>
      <c r="D7" s="5" t="s">
        <v>272</v>
      </c>
      <c r="E7" s="5" t="s">
        <v>273</v>
      </c>
      <c r="F7" s="5" t="s">
        <v>57</v>
      </c>
      <c r="G7" s="14" t="s">
        <v>274</v>
      </c>
      <c r="H7" s="5" t="s">
        <v>254</v>
      </c>
      <c r="I7" s="5" t="s">
        <v>152</v>
      </c>
      <c r="J7" s="5" t="s">
        <v>144</v>
      </c>
      <c r="K7" s="5"/>
      <c r="L7" s="5"/>
      <c r="M7" s="19" t="s">
        <v>27</v>
      </c>
      <c r="N7" s="19" t="s">
        <v>56</v>
      </c>
      <c r="O7" s="19"/>
      <c r="P7" s="19"/>
      <c r="Q7" s="19"/>
      <c r="R7" s="19"/>
      <c r="S7" s="5" t="s">
        <v>275</v>
      </c>
      <c r="T7" s="25" t="s">
        <v>576</v>
      </c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>
      <c r="A8" s="14" t="s">
        <v>130</v>
      </c>
      <c r="B8" s="5" t="s">
        <v>308</v>
      </c>
      <c r="C8" s="5" t="s">
        <v>309</v>
      </c>
      <c r="D8" s="5" t="s">
        <v>310</v>
      </c>
      <c r="E8" s="5" t="s">
        <v>311</v>
      </c>
      <c r="F8" s="5" t="s">
        <v>312</v>
      </c>
      <c r="G8" s="14" t="s">
        <v>313</v>
      </c>
      <c r="H8" s="5" t="s">
        <v>151</v>
      </c>
      <c r="I8" s="5" t="s">
        <v>255</v>
      </c>
      <c r="J8" s="6"/>
      <c r="K8" s="6"/>
      <c r="L8" s="6"/>
      <c r="M8" s="19" t="s">
        <v>27</v>
      </c>
      <c r="N8" s="19" t="s">
        <v>26</v>
      </c>
      <c r="O8" s="19" t="s">
        <v>86</v>
      </c>
      <c r="P8" s="19" t="s">
        <v>56</v>
      </c>
      <c r="Q8" s="19" t="s">
        <v>25</v>
      </c>
      <c r="R8" s="19"/>
      <c r="S8" s="6"/>
      <c r="T8" s="9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r="9">
      <c r="A9" s="14" t="s">
        <v>130</v>
      </c>
      <c r="B9" s="5" t="s">
        <v>328</v>
      </c>
      <c r="C9" s="5" t="s">
        <v>329</v>
      </c>
      <c r="D9" s="5" t="s">
        <v>330</v>
      </c>
      <c r="E9" s="5" t="s">
        <v>331</v>
      </c>
      <c r="F9" s="5" t="s">
        <v>223</v>
      </c>
      <c r="G9" s="14" t="s">
        <v>150</v>
      </c>
      <c r="H9" s="5" t="s">
        <v>191</v>
      </c>
      <c r="I9" s="5" t="s">
        <v>255</v>
      </c>
      <c r="J9" s="5" t="s">
        <v>144</v>
      </c>
      <c r="K9" s="5"/>
      <c r="L9" s="5"/>
      <c r="M9" s="19" t="s">
        <v>56</v>
      </c>
      <c r="N9" s="19" t="s">
        <v>25</v>
      </c>
      <c r="O9" s="19"/>
      <c r="P9" s="19"/>
      <c r="Q9" s="19"/>
      <c r="R9" s="19"/>
      <c r="S9" s="6"/>
      <c r="T9" s="9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</row>
    <row r="10">
      <c r="A10" s="14" t="s">
        <v>130</v>
      </c>
      <c r="B10" s="5" t="s">
        <v>337</v>
      </c>
      <c r="C10" s="5" t="s">
        <v>338</v>
      </c>
      <c r="D10" s="5" t="s">
        <v>339</v>
      </c>
      <c r="E10" s="5" t="s">
        <v>340</v>
      </c>
      <c r="F10" s="5" t="s">
        <v>341</v>
      </c>
      <c r="G10" s="14" t="s">
        <v>342</v>
      </c>
      <c r="H10" s="5" t="s">
        <v>204</v>
      </c>
      <c r="I10" s="5" t="s">
        <v>343</v>
      </c>
      <c r="J10" s="5" t="s">
        <v>144</v>
      </c>
      <c r="K10" s="5"/>
      <c r="L10" s="5"/>
      <c r="M10" s="19" t="s">
        <v>27</v>
      </c>
      <c r="N10" s="19" t="s">
        <v>28</v>
      </c>
      <c r="O10" s="19" t="s">
        <v>56</v>
      </c>
      <c r="P10" s="19"/>
      <c r="Q10" s="19"/>
      <c r="R10" s="19"/>
      <c r="S10" s="5" t="s">
        <v>344</v>
      </c>
      <c r="T10" s="25" t="s">
        <v>577</v>
      </c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</row>
    <row r="11">
      <c r="A11" s="14" t="s">
        <v>130</v>
      </c>
      <c r="B11" s="5" t="s">
        <v>356</v>
      </c>
      <c r="C11" s="5" t="s">
        <v>357</v>
      </c>
      <c r="D11" s="5" t="s">
        <v>358</v>
      </c>
      <c r="E11" s="5" t="s">
        <v>359</v>
      </c>
      <c r="F11" s="5" t="s">
        <v>312</v>
      </c>
      <c r="G11" s="14" t="s">
        <v>360</v>
      </c>
      <c r="H11" s="5" t="s">
        <v>361</v>
      </c>
      <c r="I11" s="5" t="s">
        <v>192</v>
      </c>
      <c r="J11" s="5" t="s">
        <v>145</v>
      </c>
      <c r="K11" s="5"/>
      <c r="L11" s="5"/>
      <c r="M11" s="19" t="s">
        <v>27</v>
      </c>
      <c r="N11" s="19" t="s">
        <v>29</v>
      </c>
      <c r="O11" s="19" t="s">
        <v>26</v>
      </c>
      <c r="P11" s="19" t="s">
        <v>86</v>
      </c>
      <c r="Q11" s="19" t="s">
        <v>56</v>
      </c>
      <c r="R11" s="19"/>
      <c r="S11" s="5" t="s">
        <v>362</v>
      </c>
      <c r="T11" s="9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>
      <c r="A12" s="14" t="s">
        <v>130</v>
      </c>
      <c r="B12" s="5" t="s">
        <v>385</v>
      </c>
      <c r="C12" s="5" t="s">
        <v>386</v>
      </c>
      <c r="D12" s="5" t="s">
        <v>387</v>
      </c>
      <c r="E12" s="5" t="s">
        <v>388</v>
      </c>
      <c r="F12" s="5" t="s">
        <v>389</v>
      </c>
      <c r="G12" s="14" t="s">
        <v>390</v>
      </c>
      <c r="H12" s="5" t="s">
        <v>191</v>
      </c>
      <c r="I12" s="5" t="s">
        <v>255</v>
      </c>
      <c r="J12" s="5" t="s">
        <v>144</v>
      </c>
      <c r="K12" s="5"/>
      <c r="L12" s="5"/>
      <c r="M12" s="19" t="s">
        <v>27</v>
      </c>
      <c r="N12" s="19" t="s">
        <v>60</v>
      </c>
      <c r="O12" s="19"/>
      <c r="P12" s="19"/>
      <c r="Q12" s="19"/>
      <c r="R12" s="19"/>
      <c r="S12" s="5" t="s">
        <v>391</v>
      </c>
      <c r="T12" s="25" t="s">
        <v>578</v>
      </c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>
      <c r="A13" s="14" t="s">
        <v>130</v>
      </c>
      <c r="B13" s="5" t="s">
        <v>402</v>
      </c>
      <c r="C13" s="5" t="s">
        <v>403</v>
      </c>
      <c r="D13" s="5" t="s">
        <v>404</v>
      </c>
      <c r="E13" s="5" t="s">
        <v>405</v>
      </c>
      <c r="F13" s="5" t="s">
        <v>406</v>
      </c>
      <c r="G13" s="14" t="s">
        <v>274</v>
      </c>
      <c r="H13" s="5" t="s">
        <v>184</v>
      </c>
      <c r="I13" s="5" t="s">
        <v>48</v>
      </c>
      <c r="J13" s="5" t="s">
        <v>145</v>
      </c>
      <c r="K13" s="5"/>
      <c r="L13" s="5"/>
      <c r="M13" s="19" t="s">
        <v>27</v>
      </c>
      <c r="N13" s="19" t="s">
        <v>60</v>
      </c>
      <c r="O13" s="19"/>
      <c r="P13" s="19"/>
      <c r="Q13" s="19"/>
      <c r="R13" s="19"/>
      <c r="S13" s="5" t="s">
        <v>256</v>
      </c>
      <c r="T13" s="9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>
      <c r="A14" s="14" t="s">
        <v>130</v>
      </c>
      <c r="B14" s="5" t="s">
        <v>412</v>
      </c>
      <c r="C14" s="5" t="s">
        <v>413</v>
      </c>
      <c r="D14" s="5" t="s">
        <v>414</v>
      </c>
      <c r="E14" s="5" t="s">
        <v>415</v>
      </c>
      <c r="F14" s="5" t="s">
        <v>416</v>
      </c>
      <c r="G14" s="14" t="s">
        <v>103</v>
      </c>
      <c r="H14" s="5" t="s">
        <v>254</v>
      </c>
      <c r="I14" s="5" t="s">
        <v>255</v>
      </c>
      <c r="J14" s="5" t="s">
        <v>153</v>
      </c>
      <c r="K14" s="5" t="s">
        <v>145</v>
      </c>
      <c r="L14" s="5" t="s">
        <v>238</v>
      </c>
      <c r="M14" s="19" t="s">
        <v>27</v>
      </c>
      <c r="N14" s="19" t="s">
        <v>86</v>
      </c>
      <c r="O14" s="19" t="s">
        <v>56</v>
      </c>
      <c r="P14" s="19" t="s">
        <v>60</v>
      </c>
      <c r="Q14" s="19"/>
      <c r="R14" s="19"/>
      <c r="S14" s="5" t="s">
        <v>417</v>
      </c>
      <c r="T14" s="25" t="s">
        <v>579</v>
      </c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>
      <c r="A15" s="14" t="s">
        <v>130</v>
      </c>
      <c r="B15" s="5" t="s">
        <v>452</v>
      </c>
      <c r="C15" s="5" t="s">
        <v>453</v>
      </c>
      <c r="D15" s="5" t="s">
        <v>454</v>
      </c>
      <c r="E15" s="5" t="s">
        <v>455</v>
      </c>
      <c r="F15" s="5" t="s">
        <v>312</v>
      </c>
      <c r="G15" s="14" t="s">
        <v>456</v>
      </c>
      <c r="H15" s="5" t="s">
        <v>151</v>
      </c>
      <c r="I15" s="5" t="s">
        <v>255</v>
      </c>
      <c r="J15" s="6"/>
      <c r="K15" s="6"/>
      <c r="L15" s="6"/>
      <c r="M15" s="19" t="s">
        <v>27</v>
      </c>
      <c r="N15" s="19" t="s">
        <v>26</v>
      </c>
      <c r="O15" s="19" t="s">
        <v>86</v>
      </c>
      <c r="P15" s="19"/>
      <c r="Q15" s="19"/>
      <c r="R15" s="19"/>
      <c r="S15" s="5" t="s">
        <v>457</v>
      </c>
      <c r="T15" s="9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>
      <c r="A16" s="14" t="s">
        <v>130</v>
      </c>
      <c r="B16" s="5" t="s">
        <v>475</v>
      </c>
      <c r="C16" s="5" t="s">
        <v>476</v>
      </c>
      <c r="D16" s="5" t="s">
        <v>477</v>
      </c>
      <c r="E16" s="5" t="s">
        <v>478</v>
      </c>
      <c r="F16" s="5" t="s">
        <v>474</v>
      </c>
      <c r="G16" s="14" t="s">
        <v>479</v>
      </c>
      <c r="H16" s="5" t="s">
        <v>361</v>
      </c>
      <c r="I16" s="5" t="s">
        <v>343</v>
      </c>
      <c r="J16" s="5" t="s">
        <v>153</v>
      </c>
      <c r="K16" s="5" t="s">
        <v>145</v>
      </c>
      <c r="L16" s="5"/>
      <c r="M16" s="19" t="s">
        <v>27</v>
      </c>
      <c r="N16" s="19" t="s">
        <v>29</v>
      </c>
      <c r="O16" s="19" t="s">
        <v>26</v>
      </c>
      <c r="P16" s="19" t="s">
        <v>25</v>
      </c>
      <c r="Q16" s="19"/>
      <c r="R16" s="19"/>
      <c r="S16" s="6"/>
      <c r="T16" s="9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>
      <c r="A17" s="14" t="s">
        <v>130</v>
      </c>
      <c r="B17" s="5" t="s">
        <v>509</v>
      </c>
      <c r="C17" s="5" t="s">
        <v>510</v>
      </c>
      <c r="D17" s="5" t="s">
        <v>511</v>
      </c>
      <c r="E17" s="5" t="s">
        <v>512</v>
      </c>
      <c r="F17" s="5" t="s">
        <v>312</v>
      </c>
      <c r="G17" s="14" t="s">
        <v>103</v>
      </c>
      <c r="H17" s="5" t="s">
        <v>89</v>
      </c>
      <c r="I17" s="5" t="s">
        <v>152</v>
      </c>
      <c r="J17" s="5" t="s">
        <v>144</v>
      </c>
      <c r="K17" s="5"/>
      <c r="L17" s="5"/>
      <c r="M17" s="19" t="s">
        <v>27</v>
      </c>
      <c r="N17" s="19" t="s">
        <v>56</v>
      </c>
      <c r="O17" s="19" t="s">
        <v>25</v>
      </c>
      <c r="P17" s="19" t="s">
        <v>144</v>
      </c>
      <c r="Q17" s="19"/>
      <c r="R17" s="19"/>
      <c r="S17" s="5" t="s">
        <v>513</v>
      </c>
      <c r="T17" s="25" t="s">
        <v>580</v>
      </c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r="18">
      <c r="A18" s="14" t="s">
        <v>130</v>
      </c>
      <c r="B18" s="5" t="s">
        <v>514</v>
      </c>
      <c r="C18" s="5" t="s">
        <v>515</v>
      </c>
      <c r="D18" s="5" t="s">
        <v>516</v>
      </c>
      <c r="E18" s="5" t="s">
        <v>517</v>
      </c>
      <c r="F18" s="5" t="s">
        <v>416</v>
      </c>
      <c r="G18" s="14" t="s">
        <v>518</v>
      </c>
      <c r="H18" s="5" t="s">
        <v>151</v>
      </c>
      <c r="I18" s="5" t="s">
        <v>255</v>
      </c>
      <c r="J18" s="5" t="s">
        <v>153</v>
      </c>
      <c r="K18" s="5" t="s">
        <v>145</v>
      </c>
      <c r="L18" s="5" t="s">
        <v>238</v>
      </c>
      <c r="M18" s="19" t="s">
        <v>27</v>
      </c>
      <c r="N18" s="19" t="s">
        <v>26</v>
      </c>
      <c r="O18" s="19" t="s">
        <v>56</v>
      </c>
      <c r="P18" s="19"/>
      <c r="Q18" s="19"/>
      <c r="R18" s="19"/>
      <c r="S18" s="5" t="s">
        <v>437</v>
      </c>
      <c r="T18" s="9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</row>
    <row r="19">
      <c r="A19" s="14" t="s">
        <v>130</v>
      </c>
      <c r="B19" s="5" t="s">
        <v>530</v>
      </c>
      <c r="C19" s="23" t="s">
        <v>531</v>
      </c>
      <c r="D19" s="5" t="s">
        <v>532</v>
      </c>
      <c r="E19" s="5" t="s">
        <v>533</v>
      </c>
      <c r="F19" s="5" t="s">
        <v>312</v>
      </c>
      <c r="G19" s="14" t="s">
        <v>274</v>
      </c>
      <c r="H19" s="5" t="s">
        <v>254</v>
      </c>
      <c r="I19" s="5" t="s">
        <v>255</v>
      </c>
      <c r="J19" s="5" t="s">
        <v>153</v>
      </c>
      <c r="K19" s="5" t="s">
        <v>145</v>
      </c>
      <c r="L19" s="5"/>
      <c r="M19" s="19" t="s">
        <v>27</v>
      </c>
      <c r="N19" s="19" t="s">
        <v>29</v>
      </c>
      <c r="O19" s="19" t="s">
        <v>26</v>
      </c>
      <c r="P19" s="19" t="s">
        <v>86</v>
      </c>
      <c r="Q19" s="19" t="s">
        <v>25</v>
      </c>
      <c r="R19" s="19" t="s">
        <v>60</v>
      </c>
      <c r="S19" s="5" t="s">
        <v>36</v>
      </c>
      <c r="T19" s="25" t="s">
        <v>581</v>
      </c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16"/>
      <c r="N20" s="16"/>
      <c r="O20" s="16"/>
      <c r="P20" s="16"/>
      <c r="Q20" s="16"/>
      <c r="R20" s="16"/>
      <c r="S20" s="6"/>
      <c r="T20" s="9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16"/>
      <c r="N21" s="16"/>
      <c r="O21" s="16"/>
      <c r="P21" s="16"/>
      <c r="Q21" s="16"/>
      <c r="R21" s="16"/>
      <c r="S21" s="6"/>
      <c r="T21" s="9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16"/>
      <c r="N22" s="16"/>
      <c r="O22" s="16"/>
      <c r="P22" s="16"/>
      <c r="Q22" s="16"/>
      <c r="R22" s="16"/>
      <c r="S22" s="6"/>
      <c r="T22" s="9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16"/>
      <c r="N23" s="16"/>
      <c r="O23" s="16"/>
      <c r="P23" s="16"/>
      <c r="Q23" s="16"/>
      <c r="R23" s="16"/>
      <c r="S23" s="6"/>
      <c r="T23" s="9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16"/>
      <c r="N24" s="16"/>
      <c r="O24" s="16"/>
      <c r="P24" s="16"/>
      <c r="Q24" s="16"/>
      <c r="R24" s="16"/>
      <c r="S24" s="6"/>
      <c r="T24" s="9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16"/>
      <c r="N25" s="16"/>
      <c r="O25" s="16"/>
      <c r="P25" s="16"/>
      <c r="Q25" s="16"/>
      <c r="R25" s="16"/>
      <c r="S25" s="6"/>
      <c r="T25" s="9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16"/>
      <c r="N26" s="16"/>
      <c r="O26" s="16"/>
      <c r="P26" s="16"/>
      <c r="Q26" s="16"/>
      <c r="R26" s="16"/>
      <c r="S26" s="6"/>
      <c r="T26" s="9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16"/>
      <c r="N27" s="16"/>
      <c r="O27" s="16"/>
      <c r="P27" s="16"/>
      <c r="Q27" s="16"/>
      <c r="R27" s="16"/>
      <c r="S27" s="6"/>
      <c r="T27" s="9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16"/>
      <c r="N28" s="16"/>
      <c r="O28" s="16"/>
      <c r="P28" s="16"/>
      <c r="Q28" s="16"/>
      <c r="R28" s="16"/>
      <c r="S28" s="6"/>
      <c r="T28" s="9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16"/>
      <c r="N29" s="16"/>
      <c r="O29" s="16"/>
      <c r="P29" s="16"/>
      <c r="Q29" s="16"/>
      <c r="R29" s="16"/>
      <c r="S29" s="6"/>
      <c r="T29" s="9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16"/>
      <c r="N30" s="16"/>
      <c r="O30" s="16"/>
      <c r="P30" s="16"/>
      <c r="Q30" s="16"/>
      <c r="R30" s="16"/>
      <c r="S30" s="6"/>
      <c r="T30" s="9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16"/>
      <c r="N31" s="16"/>
      <c r="O31" s="16"/>
      <c r="P31" s="16"/>
      <c r="Q31" s="16"/>
      <c r="R31" s="16"/>
      <c r="S31" s="6"/>
      <c r="T31" s="9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16"/>
      <c r="N32" s="16"/>
      <c r="O32" s="16"/>
      <c r="P32" s="16"/>
      <c r="Q32" s="16"/>
      <c r="R32" s="16"/>
      <c r="S32" s="6"/>
      <c r="T32" s="9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16"/>
      <c r="N33" s="16"/>
      <c r="O33" s="16"/>
      <c r="P33" s="16"/>
      <c r="Q33" s="16"/>
      <c r="R33" s="16"/>
      <c r="S33" s="6"/>
      <c r="T33" s="9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16"/>
      <c r="N34" s="16"/>
      <c r="O34" s="16"/>
      <c r="P34" s="16"/>
      <c r="Q34" s="16"/>
      <c r="R34" s="16"/>
      <c r="S34" s="6"/>
      <c r="T34" s="9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16"/>
      <c r="N35" s="16"/>
      <c r="O35" s="16"/>
      <c r="P35" s="16"/>
      <c r="Q35" s="16"/>
      <c r="R35" s="16"/>
      <c r="S35" s="6"/>
      <c r="T35" s="9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16"/>
      <c r="N36" s="16"/>
      <c r="O36" s="16"/>
      <c r="P36" s="16"/>
      <c r="Q36" s="16"/>
      <c r="R36" s="16"/>
      <c r="S36" s="6"/>
      <c r="T36" s="9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16"/>
      <c r="N37" s="16"/>
      <c r="O37" s="16"/>
      <c r="P37" s="16"/>
      <c r="Q37" s="16"/>
      <c r="R37" s="16"/>
      <c r="S37" s="6"/>
      <c r="T37" s="9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16"/>
      <c r="N38" s="16"/>
      <c r="O38" s="16"/>
      <c r="P38" s="16"/>
      <c r="Q38" s="16"/>
      <c r="R38" s="16"/>
      <c r="S38" s="6"/>
      <c r="T38" s="9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16"/>
      <c r="N39" s="16"/>
      <c r="O39" s="16"/>
      <c r="P39" s="16"/>
      <c r="Q39" s="16"/>
      <c r="R39" s="16"/>
      <c r="S39" s="6"/>
      <c r="T39" s="9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16"/>
      <c r="N40" s="16"/>
      <c r="O40" s="16"/>
      <c r="P40" s="16"/>
      <c r="Q40" s="16"/>
      <c r="R40" s="16"/>
      <c r="S40" s="6"/>
      <c r="T40" s="9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16"/>
      <c r="N41" s="16"/>
      <c r="O41" s="16"/>
      <c r="P41" s="16"/>
      <c r="Q41" s="16"/>
      <c r="R41" s="16"/>
      <c r="S41" s="6"/>
      <c r="T41" s="9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16"/>
      <c r="N42" s="16"/>
      <c r="O42" s="16"/>
      <c r="P42" s="16"/>
      <c r="Q42" s="16"/>
      <c r="R42" s="16"/>
      <c r="S42" s="6"/>
      <c r="T42" s="9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16"/>
      <c r="N43" s="16"/>
      <c r="O43" s="16"/>
      <c r="P43" s="16"/>
      <c r="Q43" s="16"/>
      <c r="R43" s="16"/>
      <c r="S43" s="6"/>
      <c r="T43" s="9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16"/>
      <c r="N44" s="16"/>
      <c r="O44" s="16"/>
      <c r="P44" s="16"/>
      <c r="Q44" s="16"/>
      <c r="R44" s="16"/>
      <c r="S44" s="6"/>
      <c r="T44" s="9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16"/>
      <c r="N45" s="16"/>
      <c r="O45" s="16"/>
      <c r="P45" s="16"/>
      <c r="Q45" s="16"/>
      <c r="R45" s="16"/>
      <c r="S45" s="6"/>
      <c r="T45" s="9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16"/>
      <c r="N46" s="16"/>
      <c r="O46" s="16"/>
      <c r="P46" s="16"/>
      <c r="Q46" s="16"/>
      <c r="R46" s="16"/>
      <c r="S46" s="6"/>
      <c r="T46" s="9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16"/>
      <c r="N47" s="16"/>
      <c r="O47" s="16"/>
      <c r="P47" s="16"/>
      <c r="Q47" s="16"/>
      <c r="R47" s="16"/>
      <c r="S47" s="6"/>
      <c r="T47" s="9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16"/>
      <c r="N48" s="16"/>
      <c r="O48" s="16"/>
      <c r="P48" s="16"/>
      <c r="Q48" s="16"/>
      <c r="R48" s="16"/>
      <c r="S48" s="6"/>
      <c r="T48" s="9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16"/>
      <c r="N49" s="16"/>
      <c r="O49" s="16"/>
      <c r="P49" s="16"/>
      <c r="Q49" s="16"/>
      <c r="R49" s="16"/>
      <c r="S49" s="6"/>
      <c r="T49" s="9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16"/>
      <c r="N50" s="16"/>
      <c r="O50" s="16"/>
      <c r="P50" s="16"/>
      <c r="Q50" s="16"/>
      <c r="R50" s="16"/>
      <c r="S50" s="6"/>
      <c r="T50" s="9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16"/>
      <c r="N51" s="16"/>
      <c r="O51" s="16"/>
      <c r="P51" s="16"/>
      <c r="Q51" s="16"/>
      <c r="R51" s="16"/>
      <c r="S51" s="6"/>
      <c r="T51" s="9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16"/>
      <c r="N52" s="16"/>
      <c r="O52" s="16"/>
      <c r="P52" s="16"/>
      <c r="Q52" s="16"/>
      <c r="R52" s="16"/>
      <c r="S52" s="6"/>
      <c r="T52" s="9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16"/>
      <c r="N53" s="16"/>
      <c r="O53" s="16"/>
      <c r="P53" s="16"/>
      <c r="Q53" s="16"/>
      <c r="R53" s="16"/>
      <c r="S53" s="6"/>
      <c r="T53" s="9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16"/>
      <c r="N54" s="16"/>
      <c r="O54" s="16"/>
      <c r="P54" s="16"/>
      <c r="Q54" s="16"/>
      <c r="R54" s="16"/>
      <c r="S54" s="6"/>
      <c r="T54" s="9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16"/>
      <c r="N55" s="16"/>
      <c r="O55" s="16"/>
      <c r="P55" s="16"/>
      <c r="Q55" s="16"/>
      <c r="R55" s="16"/>
      <c r="S55" s="6"/>
      <c r="T55" s="9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16"/>
      <c r="N56" s="16"/>
      <c r="O56" s="16"/>
      <c r="P56" s="16"/>
      <c r="Q56" s="16"/>
      <c r="R56" s="16"/>
      <c r="S56" s="6"/>
      <c r="T56" s="9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16"/>
      <c r="N57" s="16"/>
      <c r="O57" s="16"/>
      <c r="P57" s="16"/>
      <c r="Q57" s="16"/>
      <c r="R57" s="16"/>
      <c r="S57" s="6"/>
      <c r="T57" s="9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16"/>
      <c r="N58" s="16"/>
      <c r="O58" s="16"/>
      <c r="P58" s="16"/>
      <c r="Q58" s="16"/>
      <c r="R58" s="16"/>
      <c r="S58" s="6"/>
      <c r="T58" s="9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16"/>
      <c r="N59" s="16"/>
      <c r="O59" s="16"/>
      <c r="P59" s="16"/>
      <c r="Q59" s="16"/>
      <c r="R59" s="16"/>
      <c r="S59" s="6"/>
      <c r="T59" s="9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16"/>
      <c r="N60" s="16"/>
      <c r="O60" s="16"/>
      <c r="P60" s="16"/>
      <c r="Q60" s="16"/>
      <c r="R60" s="16"/>
      <c r="S60" s="6"/>
      <c r="T60" s="9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16"/>
      <c r="N61" s="16"/>
      <c r="O61" s="16"/>
      <c r="P61" s="16"/>
      <c r="Q61" s="16"/>
      <c r="R61" s="16"/>
      <c r="S61" s="6"/>
      <c r="T61" s="9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16"/>
      <c r="N62" s="16"/>
      <c r="O62" s="16"/>
      <c r="P62" s="16"/>
      <c r="Q62" s="16"/>
      <c r="R62" s="16"/>
      <c r="S62" s="6"/>
      <c r="T62" s="9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16"/>
      <c r="N63" s="16"/>
      <c r="O63" s="16"/>
      <c r="P63" s="16"/>
      <c r="Q63" s="16"/>
      <c r="R63" s="16"/>
      <c r="S63" s="6"/>
      <c r="T63" s="9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6"/>
      <c r="N64" s="16"/>
      <c r="O64" s="16"/>
      <c r="P64" s="16"/>
      <c r="Q64" s="16"/>
      <c r="R64" s="16"/>
      <c r="S64" s="6"/>
      <c r="T64" s="9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16"/>
      <c r="N65" s="16"/>
      <c r="O65" s="16"/>
      <c r="P65" s="16"/>
      <c r="Q65" s="16"/>
      <c r="R65" s="16"/>
      <c r="S65" s="6"/>
      <c r="T65" s="9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16"/>
      <c r="N66" s="16"/>
      <c r="O66" s="16"/>
      <c r="P66" s="16"/>
      <c r="Q66" s="16"/>
      <c r="R66" s="16"/>
      <c r="S66" s="6"/>
      <c r="T66" s="9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16"/>
      <c r="N67" s="16"/>
      <c r="O67" s="16"/>
      <c r="P67" s="16"/>
      <c r="Q67" s="16"/>
      <c r="R67" s="16"/>
      <c r="S67" s="6"/>
      <c r="T67" s="9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16"/>
      <c r="N68" s="16"/>
      <c r="O68" s="16"/>
      <c r="P68" s="16"/>
      <c r="Q68" s="16"/>
      <c r="R68" s="16"/>
      <c r="S68" s="6"/>
      <c r="T68" s="9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16"/>
      <c r="N69" s="16"/>
      <c r="O69" s="16"/>
      <c r="P69" s="16"/>
      <c r="Q69" s="16"/>
      <c r="R69" s="16"/>
      <c r="S69" s="6"/>
      <c r="T69" s="9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6"/>
      <c r="N70" s="16"/>
      <c r="O70" s="16"/>
      <c r="P70" s="16"/>
      <c r="Q70" s="16"/>
      <c r="R70" s="16"/>
      <c r="S70" s="6"/>
      <c r="T70" s="9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16"/>
      <c r="N71" s="16"/>
      <c r="O71" s="16"/>
      <c r="P71" s="16"/>
      <c r="Q71" s="16"/>
      <c r="R71" s="16"/>
      <c r="S71" s="6"/>
      <c r="T71" s="9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16"/>
      <c r="N72" s="16"/>
      <c r="O72" s="16"/>
      <c r="P72" s="16"/>
      <c r="Q72" s="16"/>
      <c r="R72" s="16"/>
      <c r="S72" s="6"/>
      <c r="T72" s="9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16"/>
      <c r="N73" s="16"/>
      <c r="O73" s="16"/>
      <c r="P73" s="16"/>
      <c r="Q73" s="16"/>
      <c r="R73" s="16"/>
      <c r="S73" s="6"/>
      <c r="T73" s="9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6"/>
      <c r="N74" s="16"/>
      <c r="O74" s="16"/>
      <c r="P74" s="16"/>
      <c r="Q74" s="16"/>
      <c r="R74" s="16"/>
      <c r="S74" s="6"/>
      <c r="T74" s="9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16"/>
      <c r="N75" s="16"/>
      <c r="O75" s="16"/>
      <c r="P75" s="16"/>
      <c r="Q75" s="16"/>
      <c r="R75" s="16"/>
      <c r="S75" s="6"/>
      <c r="T75" s="9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16"/>
      <c r="N76" s="16"/>
      <c r="O76" s="16"/>
      <c r="P76" s="16"/>
      <c r="Q76" s="16"/>
      <c r="R76" s="16"/>
      <c r="S76" s="6"/>
      <c r="T76" s="9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16"/>
      <c r="N77" s="16"/>
      <c r="O77" s="16"/>
      <c r="P77" s="16"/>
      <c r="Q77" s="16"/>
      <c r="R77" s="16"/>
      <c r="S77" s="6"/>
      <c r="T77" s="9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16"/>
      <c r="N78" s="16"/>
      <c r="O78" s="16"/>
      <c r="P78" s="16"/>
      <c r="Q78" s="16"/>
      <c r="R78" s="16"/>
      <c r="S78" s="6"/>
      <c r="T78" s="9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16"/>
      <c r="N79" s="16"/>
      <c r="O79" s="16"/>
      <c r="P79" s="16"/>
      <c r="Q79" s="16"/>
      <c r="R79" s="16"/>
      <c r="S79" s="6"/>
      <c r="T79" s="9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16"/>
      <c r="N80" s="16"/>
      <c r="O80" s="16"/>
      <c r="P80" s="16"/>
      <c r="Q80" s="16"/>
      <c r="R80" s="16"/>
      <c r="S80" s="6"/>
      <c r="T80" s="9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16"/>
      <c r="N81" s="16"/>
      <c r="O81" s="16"/>
      <c r="P81" s="16"/>
      <c r="Q81" s="16"/>
      <c r="R81" s="16"/>
      <c r="S81" s="6"/>
      <c r="T81" s="9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16"/>
      <c r="N82" s="16"/>
      <c r="O82" s="16"/>
      <c r="P82" s="16"/>
      <c r="Q82" s="16"/>
      <c r="R82" s="16"/>
      <c r="S82" s="6"/>
      <c r="T82" s="9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16"/>
      <c r="N83" s="16"/>
      <c r="O83" s="16"/>
      <c r="P83" s="16"/>
      <c r="Q83" s="16"/>
      <c r="R83" s="16"/>
      <c r="S83" s="6"/>
      <c r="T83" s="9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16"/>
      <c r="N84" s="16"/>
      <c r="O84" s="16"/>
      <c r="P84" s="16"/>
      <c r="Q84" s="16"/>
      <c r="R84" s="16"/>
      <c r="S84" s="6"/>
      <c r="T84" s="9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16"/>
      <c r="N85" s="16"/>
      <c r="O85" s="16"/>
      <c r="P85" s="16"/>
      <c r="Q85" s="16"/>
      <c r="R85" s="16"/>
      <c r="S85" s="6"/>
      <c r="T85" s="9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16"/>
      <c r="N86" s="16"/>
      <c r="O86" s="16"/>
      <c r="P86" s="16"/>
      <c r="Q86" s="16"/>
      <c r="R86" s="16"/>
      <c r="S86" s="6"/>
      <c r="T86" s="9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16"/>
      <c r="N87" s="16"/>
      <c r="O87" s="16"/>
      <c r="P87" s="16"/>
      <c r="Q87" s="16"/>
      <c r="R87" s="16"/>
      <c r="S87" s="6"/>
      <c r="T87" s="9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16"/>
      <c r="N88" s="16"/>
      <c r="O88" s="16"/>
      <c r="P88" s="16"/>
      <c r="Q88" s="16"/>
      <c r="R88" s="16"/>
      <c r="S88" s="6"/>
      <c r="T88" s="9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16"/>
      <c r="N89" s="16"/>
      <c r="O89" s="16"/>
      <c r="P89" s="16"/>
      <c r="Q89" s="16"/>
      <c r="R89" s="16"/>
      <c r="S89" s="6"/>
      <c r="T89" s="9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16"/>
      <c r="N90" s="16"/>
      <c r="O90" s="16"/>
      <c r="P90" s="16"/>
      <c r="Q90" s="16"/>
      <c r="R90" s="16"/>
      <c r="S90" s="6"/>
      <c r="T90" s="9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16"/>
      <c r="N91" s="16"/>
      <c r="O91" s="16"/>
      <c r="P91" s="16"/>
      <c r="Q91" s="16"/>
      <c r="R91" s="16"/>
      <c r="S91" s="6"/>
      <c r="T91" s="9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16"/>
      <c r="N92" s="16"/>
      <c r="O92" s="16"/>
      <c r="P92" s="16"/>
      <c r="Q92" s="16"/>
      <c r="R92" s="16"/>
      <c r="S92" s="6"/>
      <c r="T92" s="9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16"/>
      <c r="N93" s="16"/>
      <c r="O93" s="16"/>
      <c r="P93" s="16"/>
      <c r="Q93" s="16"/>
      <c r="R93" s="16"/>
      <c r="S93" s="6"/>
      <c r="T93" s="9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16"/>
      <c r="N94" s="16"/>
      <c r="O94" s="16"/>
      <c r="P94" s="16"/>
      <c r="Q94" s="16"/>
      <c r="R94" s="16"/>
      <c r="S94" s="6"/>
      <c r="T94" s="9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16"/>
      <c r="N95" s="16"/>
      <c r="O95" s="16"/>
      <c r="P95" s="16"/>
      <c r="Q95" s="16"/>
      <c r="R95" s="16"/>
      <c r="S95" s="6"/>
      <c r="T95" s="9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16"/>
      <c r="N96" s="16"/>
      <c r="O96" s="16"/>
      <c r="P96" s="16"/>
      <c r="Q96" s="16"/>
      <c r="R96" s="16"/>
      <c r="S96" s="6"/>
      <c r="T96" s="9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16"/>
      <c r="N97" s="16"/>
      <c r="O97" s="16"/>
      <c r="P97" s="16"/>
      <c r="Q97" s="16"/>
      <c r="R97" s="16"/>
      <c r="S97" s="6"/>
      <c r="T97" s="9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16"/>
      <c r="N98" s="16"/>
      <c r="O98" s="16"/>
      <c r="P98" s="16"/>
      <c r="Q98" s="16"/>
      <c r="R98" s="16"/>
      <c r="S98" s="6"/>
      <c r="T98" s="9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16"/>
      <c r="N99" s="16"/>
      <c r="O99" s="16"/>
      <c r="P99" s="16"/>
      <c r="Q99" s="16"/>
      <c r="R99" s="16"/>
      <c r="S99" s="6"/>
      <c r="T99" s="9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16"/>
      <c r="N100" s="16"/>
      <c r="O100" s="16"/>
      <c r="P100" s="16"/>
      <c r="Q100" s="16"/>
      <c r="R100" s="16"/>
      <c r="S100" s="6"/>
      <c r="T100" s="9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16"/>
      <c r="N101" s="16"/>
      <c r="O101" s="16"/>
      <c r="P101" s="16"/>
      <c r="Q101" s="16"/>
      <c r="R101" s="16"/>
      <c r="S101" s="6"/>
      <c r="T101" s="9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16"/>
      <c r="N102" s="16"/>
      <c r="O102" s="16"/>
      <c r="P102" s="16"/>
      <c r="Q102" s="16"/>
      <c r="R102" s="16"/>
      <c r="S102" s="6"/>
      <c r="T102" s="9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16"/>
      <c r="N103" s="16"/>
      <c r="O103" s="16"/>
      <c r="P103" s="16"/>
      <c r="Q103" s="16"/>
      <c r="R103" s="16"/>
      <c r="S103" s="6"/>
      <c r="T103" s="9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16"/>
      <c r="N104" s="16"/>
      <c r="O104" s="16"/>
      <c r="P104" s="16"/>
      <c r="Q104" s="16"/>
      <c r="R104" s="16"/>
      <c r="S104" s="6"/>
      <c r="T104" s="9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16"/>
      <c r="N105" s="16"/>
      <c r="O105" s="16"/>
      <c r="P105" s="16"/>
      <c r="Q105" s="16"/>
      <c r="R105" s="16"/>
      <c r="S105" s="6"/>
      <c r="T105" s="9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16"/>
      <c r="N106" s="16"/>
      <c r="O106" s="16"/>
      <c r="P106" s="16"/>
      <c r="Q106" s="16"/>
      <c r="R106" s="16"/>
      <c r="S106" s="6"/>
      <c r="T106" s="9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16"/>
      <c r="N107" s="16"/>
      <c r="O107" s="16"/>
      <c r="P107" s="16"/>
      <c r="Q107" s="16"/>
      <c r="R107" s="16"/>
      <c r="S107" s="6"/>
      <c r="T107" s="9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16"/>
      <c r="N108" s="16"/>
      <c r="O108" s="16"/>
      <c r="P108" s="16"/>
      <c r="Q108" s="16"/>
      <c r="R108" s="16"/>
      <c r="S108" s="6"/>
      <c r="T108" s="9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16"/>
      <c r="N109" s="16"/>
      <c r="O109" s="16"/>
      <c r="P109" s="16"/>
      <c r="Q109" s="16"/>
      <c r="R109" s="16"/>
      <c r="S109" s="6"/>
      <c r="T109" s="9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16"/>
      <c r="N110" s="16"/>
      <c r="O110" s="16"/>
      <c r="P110" s="16"/>
      <c r="Q110" s="16"/>
      <c r="R110" s="16"/>
      <c r="S110" s="6"/>
      <c r="T110" s="9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16"/>
      <c r="N111" s="16"/>
      <c r="O111" s="16"/>
      <c r="P111" s="16"/>
      <c r="Q111" s="16"/>
      <c r="R111" s="16"/>
      <c r="S111" s="6"/>
      <c r="T111" s="9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16"/>
      <c r="N112" s="16"/>
      <c r="O112" s="16"/>
      <c r="P112" s="16"/>
      <c r="Q112" s="16"/>
      <c r="R112" s="16"/>
      <c r="S112" s="6"/>
      <c r="T112" s="9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16"/>
      <c r="N113" s="16"/>
      <c r="O113" s="16"/>
      <c r="P113" s="16"/>
      <c r="Q113" s="16"/>
      <c r="R113" s="16"/>
      <c r="S113" s="6"/>
      <c r="T113" s="9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16"/>
      <c r="N114" s="16"/>
      <c r="O114" s="16"/>
      <c r="P114" s="16"/>
      <c r="Q114" s="16"/>
      <c r="R114" s="16"/>
      <c r="S114" s="6"/>
      <c r="T114" s="9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16"/>
      <c r="N115" s="16"/>
      <c r="O115" s="16"/>
      <c r="P115" s="16"/>
      <c r="Q115" s="16"/>
      <c r="R115" s="16"/>
      <c r="S115" s="6"/>
      <c r="T115" s="9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16"/>
      <c r="N116" s="16"/>
      <c r="O116" s="16"/>
      <c r="P116" s="16"/>
      <c r="Q116" s="16"/>
      <c r="R116" s="16"/>
      <c r="S116" s="6"/>
      <c r="T116" s="9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16"/>
      <c r="N117" s="16"/>
      <c r="O117" s="16"/>
      <c r="P117" s="16"/>
      <c r="Q117" s="16"/>
      <c r="R117" s="16"/>
      <c r="S117" s="6"/>
      <c r="T117" s="9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16"/>
      <c r="N118" s="16"/>
      <c r="O118" s="16"/>
      <c r="P118" s="16"/>
      <c r="Q118" s="16"/>
      <c r="R118" s="16"/>
      <c r="S118" s="6"/>
      <c r="T118" s="9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16"/>
      <c r="N119" s="16"/>
      <c r="O119" s="16"/>
      <c r="P119" s="16"/>
      <c r="Q119" s="16"/>
      <c r="R119" s="16"/>
      <c r="S119" s="6"/>
      <c r="T119" s="9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16"/>
      <c r="N120" s="16"/>
      <c r="O120" s="16"/>
      <c r="P120" s="16"/>
      <c r="Q120" s="16"/>
      <c r="R120" s="16"/>
      <c r="S120" s="6"/>
      <c r="T120" s="9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16"/>
      <c r="N121" s="16"/>
      <c r="O121" s="16"/>
      <c r="P121" s="16"/>
      <c r="Q121" s="16"/>
      <c r="R121" s="16"/>
      <c r="S121" s="6"/>
      <c r="T121" s="9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16"/>
      <c r="N122" s="16"/>
      <c r="O122" s="16"/>
      <c r="P122" s="16"/>
      <c r="Q122" s="16"/>
      <c r="R122" s="16"/>
      <c r="S122" s="6"/>
      <c r="T122" s="9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16"/>
      <c r="N123" s="16"/>
      <c r="O123" s="16"/>
      <c r="P123" s="16"/>
      <c r="Q123" s="16"/>
      <c r="R123" s="16"/>
      <c r="S123" s="6"/>
      <c r="T123" s="9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16"/>
      <c r="N124" s="16"/>
      <c r="O124" s="16"/>
      <c r="P124" s="16"/>
      <c r="Q124" s="16"/>
      <c r="R124" s="16"/>
      <c r="S124" s="6"/>
      <c r="T124" s="9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16"/>
      <c r="N125" s="16"/>
      <c r="O125" s="16"/>
      <c r="P125" s="16"/>
      <c r="Q125" s="16"/>
      <c r="R125" s="16"/>
      <c r="S125" s="6"/>
      <c r="T125" s="9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16"/>
      <c r="N126" s="16"/>
      <c r="O126" s="16"/>
      <c r="P126" s="16"/>
      <c r="Q126" s="16"/>
      <c r="R126" s="16"/>
      <c r="S126" s="6"/>
      <c r="T126" s="9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16"/>
      <c r="N127" s="16"/>
      <c r="O127" s="16"/>
      <c r="P127" s="16"/>
      <c r="Q127" s="16"/>
      <c r="R127" s="16"/>
      <c r="S127" s="6"/>
      <c r="T127" s="9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16"/>
      <c r="N128" s="16"/>
      <c r="O128" s="16"/>
      <c r="P128" s="16"/>
      <c r="Q128" s="16"/>
      <c r="R128" s="16"/>
      <c r="S128" s="6"/>
      <c r="T128" s="9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16"/>
      <c r="N129" s="16"/>
      <c r="O129" s="16"/>
      <c r="P129" s="16"/>
      <c r="Q129" s="16"/>
      <c r="R129" s="16"/>
      <c r="S129" s="6"/>
      <c r="T129" s="9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16"/>
      <c r="N130" s="16"/>
      <c r="O130" s="16"/>
      <c r="P130" s="16"/>
      <c r="Q130" s="16"/>
      <c r="R130" s="16"/>
      <c r="S130" s="6"/>
      <c r="T130" s="9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16"/>
      <c r="N131" s="16"/>
      <c r="O131" s="16"/>
      <c r="P131" s="16"/>
      <c r="Q131" s="16"/>
      <c r="R131" s="16"/>
      <c r="S131" s="6"/>
      <c r="T131" s="9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16"/>
      <c r="N132" s="16"/>
      <c r="O132" s="16"/>
      <c r="P132" s="16"/>
      <c r="Q132" s="16"/>
      <c r="R132" s="16"/>
      <c r="S132" s="6"/>
      <c r="T132" s="9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16"/>
      <c r="N133" s="16"/>
      <c r="O133" s="16"/>
      <c r="P133" s="16"/>
      <c r="Q133" s="16"/>
      <c r="R133" s="16"/>
      <c r="S133" s="6"/>
      <c r="T133" s="9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16"/>
      <c r="N134" s="16"/>
      <c r="O134" s="16"/>
      <c r="P134" s="16"/>
      <c r="Q134" s="16"/>
      <c r="R134" s="16"/>
      <c r="S134" s="6"/>
      <c r="T134" s="9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16"/>
      <c r="N135" s="16"/>
      <c r="O135" s="16"/>
      <c r="P135" s="16"/>
      <c r="Q135" s="16"/>
      <c r="R135" s="16"/>
      <c r="S135" s="6"/>
      <c r="T135" s="9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16"/>
      <c r="N136" s="16"/>
      <c r="O136" s="16"/>
      <c r="P136" s="16"/>
      <c r="Q136" s="16"/>
      <c r="R136" s="16"/>
      <c r="S136" s="6"/>
      <c r="T136" s="9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16"/>
      <c r="N137" s="16"/>
      <c r="O137" s="16"/>
      <c r="P137" s="16"/>
      <c r="Q137" s="16"/>
      <c r="R137" s="16"/>
      <c r="S137" s="6"/>
      <c r="T137" s="9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16"/>
      <c r="N138" s="16"/>
      <c r="O138" s="16"/>
      <c r="P138" s="16"/>
      <c r="Q138" s="16"/>
      <c r="R138" s="16"/>
      <c r="S138" s="6"/>
      <c r="T138" s="9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16"/>
      <c r="N139" s="16"/>
      <c r="O139" s="16"/>
      <c r="P139" s="16"/>
      <c r="Q139" s="16"/>
      <c r="R139" s="16"/>
      <c r="S139" s="6"/>
      <c r="T139" s="9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16"/>
      <c r="N140" s="16"/>
      <c r="O140" s="16"/>
      <c r="P140" s="16"/>
      <c r="Q140" s="16"/>
      <c r="R140" s="16"/>
      <c r="S140" s="6"/>
      <c r="T140" s="9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16"/>
      <c r="N141" s="16"/>
      <c r="O141" s="16"/>
      <c r="P141" s="16"/>
      <c r="Q141" s="16"/>
      <c r="R141" s="16"/>
      <c r="S141" s="6"/>
      <c r="T141" s="9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16"/>
      <c r="N142" s="16"/>
      <c r="O142" s="16"/>
      <c r="P142" s="16"/>
      <c r="Q142" s="16"/>
      <c r="R142" s="16"/>
      <c r="S142" s="6"/>
      <c r="T142" s="9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16"/>
      <c r="N143" s="16"/>
      <c r="O143" s="16"/>
      <c r="P143" s="16"/>
      <c r="Q143" s="16"/>
      <c r="R143" s="16"/>
      <c r="S143" s="6"/>
      <c r="T143" s="9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16"/>
      <c r="N144" s="16"/>
      <c r="O144" s="16"/>
      <c r="P144" s="16"/>
      <c r="Q144" s="16"/>
      <c r="R144" s="16"/>
      <c r="S144" s="6"/>
      <c r="T144" s="9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16"/>
      <c r="N145" s="16"/>
      <c r="O145" s="16"/>
      <c r="P145" s="16"/>
      <c r="Q145" s="16"/>
      <c r="R145" s="16"/>
      <c r="S145" s="6"/>
      <c r="T145" s="9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16"/>
      <c r="N146" s="16"/>
      <c r="O146" s="16"/>
      <c r="P146" s="16"/>
      <c r="Q146" s="16"/>
      <c r="R146" s="16"/>
      <c r="S146" s="6"/>
      <c r="T146" s="9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16"/>
      <c r="N147" s="16"/>
      <c r="O147" s="16"/>
      <c r="P147" s="16"/>
      <c r="Q147" s="16"/>
      <c r="R147" s="16"/>
      <c r="S147" s="6"/>
      <c r="T147" s="9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16"/>
      <c r="N148" s="16"/>
      <c r="O148" s="16"/>
      <c r="P148" s="16"/>
      <c r="Q148" s="16"/>
      <c r="R148" s="16"/>
      <c r="S148" s="6"/>
      <c r="T148" s="9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16"/>
      <c r="N149" s="16"/>
      <c r="O149" s="16"/>
      <c r="P149" s="16"/>
      <c r="Q149" s="16"/>
      <c r="R149" s="16"/>
      <c r="S149" s="6"/>
      <c r="T149" s="9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16"/>
      <c r="N150" s="16"/>
      <c r="O150" s="16"/>
      <c r="P150" s="16"/>
      <c r="Q150" s="16"/>
      <c r="R150" s="16"/>
      <c r="S150" s="6"/>
      <c r="T150" s="9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16"/>
      <c r="N151" s="16"/>
      <c r="O151" s="16"/>
      <c r="P151" s="16"/>
      <c r="Q151" s="16"/>
      <c r="R151" s="16"/>
      <c r="S151" s="6"/>
      <c r="T151" s="9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16"/>
      <c r="N152" s="16"/>
      <c r="O152" s="16"/>
      <c r="P152" s="16"/>
      <c r="Q152" s="16"/>
      <c r="R152" s="16"/>
      <c r="S152" s="6"/>
      <c r="T152" s="9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16"/>
      <c r="N153" s="16"/>
      <c r="O153" s="16"/>
      <c r="P153" s="16"/>
      <c r="Q153" s="16"/>
      <c r="R153" s="16"/>
      <c r="S153" s="6"/>
      <c r="T153" s="9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16"/>
      <c r="N154" s="16"/>
      <c r="O154" s="16"/>
      <c r="P154" s="16"/>
      <c r="Q154" s="16"/>
      <c r="R154" s="16"/>
      <c r="S154" s="6"/>
      <c r="T154" s="9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16"/>
      <c r="N155" s="16"/>
      <c r="O155" s="16"/>
      <c r="P155" s="16"/>
      <c r="Q155" s="16"/>
      <c r="R155" s="16"/>
      <c r="S155" s="6"/>
      <c r="T155" s="9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16"/>
      <c r="N156" s="16"/>
      <c r="O156" s="16"/>
      <c r="P156" s="16"/>
      <c r="Q156" s="16"/>
      <c r="R156" s="16"/>
      <c r="S156" s="6"/>
      <c r="T156" s="9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16"/>
      <c r="N157" s="16"/>
      <c r="O157" s="16"/>
      <c r="P157" s="16"/>
      <c r="Q157" s="16"/>
      <c r="R157" s="16"/>
      <c r="S157" s="6"/>
      <c r="T157" s="9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16"/>
      <c r="N158" s="16"/>
      <c r="O158" s="16"/>
      <c r="P158" s="16"/>
      <c r="Q158" s="16"/>
      <c r="R158" s="16"/>
      <c r="S158" s="6"/>
      <c r="T158" s="9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16"/>
      <c r="N159" s="16"/>
      <c r="O159" s="16"/>
      <c r="P159" s="16"/>
      <c r="Q159" s="16"/>
      <c r="R159" s="16"/>
      <c r="S159" s="6"/>
      <c r="T159" s="9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16"/>
      <c r="N160" s="16"/>
      <c r="O160" s="16"/>
      <c r="P160" s="16"/>
      <c r="Q160" s="16"/>
      <c r="R160" s="16"/>
      <c r="S160" s="6"/>
      <c r="T160" s="9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16"/>
      <c r="N161" s="16"/>
      <c r="O161" s="16"/>
      <c r="P161" s="16"/>
      <c r="Q161" s="16"/>
      <c r="R161" s="16"/>
      <c r="S161" s="6"/>
      <c r="T161" s="9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16"/>
      <c r="N162" s="16"/>
      <c r="O162" s="16"/>
      <c r="P162" s="16"/>
      <c r="Q162" s="16"/>
      <c r="R162" s="16"/>
      <c r="S162" s="6"/>
      <c r="T162" s="9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16"/>
      <c r="N163" s="16"/>
      <c r="O163" s="16"/>
      <c r="P163" s="16"/>
      <c r="Q163" s="16"/>
      <c r="R163" s="16"/>
      <c r="S163" s="6"/>
      <c r="T163" s="9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16"/>
      <c r="N164" s="16"/>
      <c r="O164" s="16"/>
      <c r="P164" s="16"/>
      <c r="Q164" s="16"/>
      <c r="R164" s="16"/>
      <c r="S164" s="6"/>
      <c r="T164" s="9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16"/>
      <c r="N165" s="16"/>
      <c r="O165" s="16"/>
      <c r="P165" s="16"/>
      <c r="Q165" s="16"/>
      <c r="R165" s="16"/>
      <c r="S165" s="6"/>
      <c r="T165" s="9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16"/>
      <c r="N166" s="16"/>
      <c r="O166" s="16"/>
      <c r="P166" s="16"/>
      <c r="Q166" s="16"/>
      <c r="R166" s="16"/>
      <c r="S166" s="6"/>
      <c r="T166" s="9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16"/>
      <c r="N167" s="16"/>
      <c r="O167" s="16"/>
      <c r="P167" s="16"/>
      <c r="Q167" s="16"/>
      <c r="R167" s="16"/>
      <c r="S167" s="6"/>
      <c r="T167" s="9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16"/>
      <c r="N168" s="16"/>
      <c r="O168" s="16"/>
      <c r="P168" s="16"/>
      <c r="Q168" s="16"/>
      <c r="R168" s="16"/>
      <c r="S168" s="6"/>
      <c r="T168" s="9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16"/>
      <c r="N169" s="16"/>
      <c r="O169" s="16"/>
      <c r="P169" s="16"/>
      <c r="Q169" s="16"/>
      <c r="R169" s="16"/>
      <c r="S169" s="6"/>
      <c r="T169" s="9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16"/>
      <c r="N170" s="16"/>
      <c r="O170" s="16"/>
      <c r="P170" s="16"/>
      <c r="Q170" s="16"/>
      <c r="R170" s="16"/>
      <c r="S170" s="6"/>
      <c r="T170" s="9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16"/>
      <c r="N171" s="16"/>
      <c r="O171" s="16"/>
      <c r="P171" s="16"/>
      <c r="Q171" s="16"/>
      <c r="R171" s="16"/>
      <c r="S171" s="6"/>
      <c r="T171" s="9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16"/>
      <c r="N172" s="16"/>
      <c r="O172" s="16"/>
      <c r="P172" s="16"/>
      <c r="Q172" s="16"/>
      <c r="R172" s="16"/>
      <c r="S172" s="6"/>
      <c r="T172" s="9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16"/>
      <c r="N173" s="16"/>
      <c r="O173" s="16"/>
      <c r="P173" s="16"/>
      <c r="Q173" s="16"/>
      <c r="R173" s="16"/>
      <c r="S173" s="6"/>
      <c r="T173" s="9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16"/>
      <c r="N174" s="16"/>
      <c r="O174" s="16"/>
      <c r="P174" s="16"/>
      <c r="Q174" s="16"/>
      <c r="R174" s="16"/>
      <c r="S174" s="6"/>
      <c r="T174" s="9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16"/>
      <c r="N175" s="16"/>
      <c r="O175" s="16"/>
      <c r="P175" s="16"/>
      <c r="Q175" s="16"/>
      <c r="R175" s="16"/>
      <c r="S175" s="6"/>
      <c r="T175" s="9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16"/>
      <c r="N176" s="16"/>
      <c r="O176" s="16"/>
      <c r="P176" s="16"/>
      <c r="Q176" s="16"/>
      <c r="R176" s="16"/>
      <c r="S176" s="6"/>
      <c r="T176" s="9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16"/>
      <c r="N177" s="16"/>
      <c r="O177" s="16"/>
      <c r="P177" s="16"/>
      <c r="Q177" s="16"/>
      <c r="R177" s="16"/>
      <c r="S177" s="6"/>
      <c r="T177" s="9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16"/>
      <c r="N178" s="16"/>
      <c r="O178" s="16"/>
      <c r="P178" s="16"/>
      <c r="Q178" s="16"/>
      <c r="R178" s="16"/>
      <c r="S178" s="6"/>
      <c r="T178" s="9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16"/>
      <c r="N179" s="16"/>
      <c r="O179" s="16"/>
      <c r="P179" s="16"/>
      <c r="Q179" s="16"/>
      <c r="R179" s="16"/>
      <c r="S179" s="6"/>
      <c r="T179" s="9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16"/>
      <c r="N180" s="16"/>
      <c r="O180" s="16"/>
      <c r="P180" s="16"/>
      <c r="Q180" s="16"/>
      <c r="R180" s="16"/>
      <c r="S180" s="6"/>
      <c r="T180" s="9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16"/>
      <c r="N181" s="16"/>
      <c r="O181" s="16"/>
      <c r="P181" s="16"/>
      <c r="Q181" s="16"/>
      <c r="R181" s="16"/>
      <c r="S181" s="6"/>
      <c r="T181" s="9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16"/>
      <c r="N182" s="16"/>
      <c r="O182" s="16"/>
      <c r="P182" s="16"/>
      <c r="Q182" s="16"/>
      <c r="R182" s="16"/>
      <c r="S182" s="6"/>
      <c r="T182" s="9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16"/>
      <c r="N183" s="16"/>
      <c r="O183" s="16"/>
      <c r="P183" s="16"/>
      <c r="Q183" s="16"/>
      <c r="R183" s="16"/>
      <c r="S183" s="6"/>
      <c r="T183" s="9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16"/>
      <c r="N184" s="16"/>
      <c r="O184" s="16"/>
      <c r="P184" s="16"/>
      <c r="Q184" s="16"/>
      <c r="R184" s="16"/>
      <c r="S184" s="6"/>
      <c r="T184" s="9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16"/>
      <c r="N185" s="16"/>
      <c r="O185" s="16"/>
      <c r="P185" s="16"/>
      <c r="Q185" s="16"/>
      <c r="R185" s="16"/>
      <c r="S185" s="6"/>
      <c r="T185" s="9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16"/>
      <c r="N186" s="16"/>
      <c r="O186" s="16"/>
      <c r="P186" s="16"/>
      <c r="Q186" s="16"/>
      <c r="R186" s="16"/>
      <c r="S186" s="6"/>
      <c r="T186" s="9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16"/>
      <c r="N187" s="16"/>
      <c r="O187" s="16"/>
      <c r="P187" s="16"/>
      <c r="Q187" s="16"/>
      <c r="R187" s="16"/>
      <c r="S187" s="6"/>
      <c r="T187" s="9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16"/>
      <c r="N188" s="16"/>
      <c r="O188" s="16"/>
      <c r="P188" s="16"/>
      <c r="Q188" s="16"/>
      <c r="R188" s="16"/>
      <c r="S188" s="6"/>
      <c r="T188" s="9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16"/>
      <c r="N189" s="16"/>
      <c r="O189" s="16"/>
      <c r="P189" s="16"/>
      <c r="Q189" s="16"/>
      <c r="R189" s="16"/>
      <c r="S189" s="6"/>
      <c r="T189" s="9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16"/>
      <c r="N190" s="16"/>
      <c r="O190" s="16"/>
      <c r="P190" s="16"/>
      <c r="Q190" s="16"/>
      <c r="R190" s="16"/>
      <c r="S190" s="6"/>
      <c r="T190" s="9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16"/>
      <c r="N191" s="16"/>
      <c r="O191" s="16"/>
      <c r="P191" s="16"/>
      <c r="Q191" s="16"/>
      <c r="R191" s="16"/>
      <c r="S191" s="6"/>
      <c r="T191" s="9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16"/>
      <c r="N192" s="16"/>
      <c r="O192" s="16"/>
      <c r="P192" s="16"/>
      <c r="Q192" s="16"/>
      <c r="R192" s="16"/>
      <c r="S192" s="6"/>
      <c r="T192" s="9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16"/>
      <c r="N193" s="16"/>
      <c r="O193" s="16"/>
      <c r="P193" s="16"/>
      <c r="Q193" s="16"/>
      <c r="R193" s="16"/>
      <c r="S193" s="6"/>
      <c r="T193" s="9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16"/>
      <c r="N194" s="16"/>
      <c r="O194" s="16"/>
      <c r="P194" s="16"/>
      <c r="Q194" s="16"/>
      <c r="R194" s="16"/>
      <c r="S194" s="6"/>
      <c r="T194" s="9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16"/>
      <c r="N195" s="16"/>
      <c r="O195" s="16"/>
      <c r="P195" s="16"/>
      <c r="Q195" s="16"/>
      <c r="R195" s="16"/>
      <c r="S195" s="6"/>
      <c r="T195" s="9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16"/>
      <c r="N196" s="16"/>
      <c r="O196" s="16"/>
      <c r="P196" s="16"/>
      <c r="Q196" s="16"/>
      <c r="R196" s="16"/>
      <c r="S196" s="6"/>
      <c r="T196" s="9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16"/>
      <c r="N197" s="16"/>
      <c r="O197" s="16"/>
      <c r="P197" s="16"/>
      <c r="Q197" s="16"/>
      <c r="R197" s="16"/>
      <c r="S197" s="6"/>
      <c r="T197" s="9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16"/>
      <c r="N198" s="16"/>
      <c r="O198" s="16"/>
      <c r="P198" s="16"/>
      <c r="Q198" s="16"/>
      <c r="R198" s="16"/>
      <c r="S198" s="6"/>
      <c r="T198" s="9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16"/>
      <c r="N199" s="16"/>
      <c r="O199" s="16"/>
      <c r="P199" s="16"/>
      <c r="Q199" s="16"/>
      <c r="R199" s="16"/>
      <c r="S199" s="6"/>
      <c r="T199" s="9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16"/>
      <c r="N200" s="16"/>
      <c r="O200" s="16"/>
      <c r="P200" s="16"/>
      <c r="Q200" s="16"/>
      <c r="R200" s="16"/>
      <c r="S200" s="6"/>
      <c r="T200" s="9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16"/>
      <c r="N201" s="16"/>
      <c r="O201" s="16"/>
      <c r="P201" s="16"/>
      <c r="Q201" s="16"/>
      <c r="R201" s="16"/>
      <c r="S201" s="6"/>
      <c r="T201" s="9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16"/>
      <c r="N202" s="16"/>
      <c r="O202" s="16"/>
      <c r="P202" s="16"/>
      <c r="Q202" s="16"/>
      <c r="R202" s="16"/>
      <c r="S202" s="6"/>
      <c r="T202" s="9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16"/>
      <c r="N203" s="16"/>
      <c r="O203" s="16"/>
      <c r="P203" s="16"/>
      <c r="Q203" s="16"/>
      <c r="R203" s="16"/>
      <c r="S203" s="6"/>
      <c r="T203" s="9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16"/>
      <c r="N204" s="16"/>
      <c r="O204" s="16"/>
      <c r="P204" s="16"/>
      <c r="Q204" s="16"/>
      <c r="R204" s="16"/>
      <c r="S204" s="6"/>
      <c r="T204" s="9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16"/>
      <c r="N205" s="16"/>
      <c r="O205" s="16"/>
      <c r="P205" s="16"/>
      <c r="Q205" s="16"/>
      <c r="R205" s="16"/>
      <c r="S205" s="6"/>
      <c r="T205" s="9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16"/>
      <c r="N206" s="16"/>
      <c r="O206" s="16"/>
      <c r="P206" s="16"/>
      <c r="Q206" s="16"/>
      <c r="R206" s="16"/>
      <c r="S206" s="6"/>
      <c r="T206" s="9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16"/>
      <c r="N207" s="16"/>
      <c r="O207" s="16"/>
      <c r="P207" s="16"/>
      <c r="Q207" s="16"/>
      <c r="R207" s="16"/>
      <c r="S207" s="6"/>
      <c r="T207" s="9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16"/>
      <c r="N208" s="16"/>
      <c r="O208" s="16"/>
      <c r="P208" s="16"/>
      <c r="Q208" s="16"/>
      <c r="R208" s="16"/>
      <c r="S208" s="6"/>
      <c r="T208" s="9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16"/>
      <c r="N209" s="16"/>
      <c r="O209" s="16"/>
      <c r="P209" s="16"/>
      <c r="Q209" s="16"/>
      <c r="R209" s="16"/>
      <c r="S209" s="6"/>
      <c r="T209" s="9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16"/>
      <c r="N210" s="16"/>
      <c r="O210" s="16"/>
      <c r="P210" s="16"/>
      <c r="Q210" s="16"/>
      <c r="R210" s="16"/>
      <c r="S210" s="6"/>
      <c r="T210" s="9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16"/>
      <c r="N211" s="16"/>
      <c r="O211" s="16"/>
      <c r="P211" s="16"/>
      <c r="Q211" s="16"/>
      <c r="R211" s="16"/>
      <c r="S211" s="6"/>
      <c r="T211" s="9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16"/>
      <c r="N212" s="16"/>
      <c r="O212" s="16"/>
      <c r="P212" s="16"/>
      <c r="Q212" s="16"/>
      <c r="R212" s="16"/>
      <c r="S212" s="6"/>
      <c r="T212" s="9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16"/>
      <c r="N213" s="16"/>
      <c r="O213" s="16"/>
      <c r="P213" s="16"/>
      <c r="Q213" s="16"/>
      <c r="R213" s="16"/>
      <c r="S213" s="6"/>
      <c r="T213" s="9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16"/>
      <c r="N214" s="16"/>
      <c r="O214" s="16"/>
      <c r="P214" s="16"/>
      <c r="Q214" s="16"/>
      <c r="R214" s="16"/>
      <c r="S214" s="6"/>
      <c r="T214" s="9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16"/>
      <c r="N215" s="16"/>
      <c r="O215" s="16"/>
      <c r="P215" s="16"/>
      <c r="Q215" s="16"/>
      <c r="R215" s="16"/>
      <c r="S215" s="6"/>
      <c r="T215" s="9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16"/>
      <c r="N216" s="16"/>
      <c r="O216" s="16"/>
      <c r="P216" s="16"/>
      <c r="Q216" s="16"/>
      <c r="R216" s="16"/>
      <c r="S216" s="6"/>
      <c r="T216" s="9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16"/>
      <c r="N217" s="16"/>
      <c r="O217" s="16"/>
      <c r="P217" s="16"/>
      <c r="Q217" s="16"/>
      <c r="R217" s="16"/>
      <c r="S217" s="6"/>
      <c r="T217" s="9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16"/>
      <c r="N218" s="16"/>
      <c r="O218" s="16"/>
      <c r="P218" s="16"/>
      <c r="Q218" s="16"/>
      <c r="R218" s="16"/>
      <c r="S218" s="6"/>
      <c r="T218" s="9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16"/>
      <c r="N219" s="16"/>
      <c r="O219" s="16"/>
      <c r="P219" s="16"/>
      <c r="Q219" s="16"/>
      <c r="R219" s="16"/>
      <c r="S219" s="6"/>
      <c r="T219" s="9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16"/>
      <c r="N220" s="16"/>
      <c r="O220" s="16"/>
      <c r="P220" s="16"/>
      <c r="Q220" s="16"/>
      <c r="R220" s="16"/>
      <c r="S220" s="6"/>
      <c r="T220" s="9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16"/>
      <c r="N221" s="16"/>
      <c r="O221" s="16"/>
      <c r="P221" s="16"/>
      <c r="Q221" s="16"/>
      <c r="R221" s="16"/>
      <c r="S221" s="6"/>
      <c r="T221" s="9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16"/>
      <c r="N222" s="16"/>
      <c r="O222" s="16"/>
      <c r="P222" s="16"/>
      <c r="Q222" s="16"/>
      <c r="R222" s="16"/>
      <c r="S222" s="6"/>
      <c r="T222" s="9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16"/>
      <c r="N223" s="16"/>
      <c r="O223" s="16"/>
      <c r="P223" s="16"/>
      <c r="Q223" s="16"/>
      <c r="R223" s="16"/>
      <c r="S223" s="6"/>
      <c r="T223" s="9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16"/>
      <c r="N224" s="16"/>
      <c r="O224" s="16"/>
      <c r="P224" s="16"/>
      <c r="Q224" s="16"/>
      <c r="R224" s="16"/>
      <c r="S224" s="6"/>
      <c r="T224" s="9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16"/>
      <c r="N225" s="16"/>
      <c r="O225" s="16"/>
      <c r="P225" s="16"/>
      <c r="Q225" s="16"/>
      <c r="R225" s="16"/>
      <c r="S225" s="6"/>
      <c r="T225" s="9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16"/>
      <c r="N226" s="16"/>
      <c r="O226" s="16"/>
      <c r="P226" s="16"/>
      <c r="Q226" s="16"/>
      <c r="R226" s="16"/>
      <c r="S226" s="6"/>
      <c r="T226" s="9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16"/>
      <c r="N227" s="16"/>
      <c r="O227" s="16"/>
      <c r="P227" s="16"/>
      <c r="Q227" s="16"/>
      <c r="R227" s="16"/>
      <c r="S227" s="6"/>
      <c r="T227" s="9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16"/>
      <c r="N228" s="16"/>
      <c r="O228" s="16"/>
      <c r="P228" s="16"/>
      <c r="Q228" s="16"/>
      <c r="R228" s="16"/>
      <c r="S228" s="6"/>
      <c r="T228" s="9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16"/>
      <c r="N229" s="16"/>
      <c r="O229" s="16"/>
      <c r="P229" s="16"/>
      <c r="Q229" s="16"/>
      <c r="R229" s="16"/>
      <c r="S229" s="6"/>
      <c r="T229" s="9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16"/>
      <c r="N230" s="16"/>
      <c r="O230" s="16"/>
      <c r="P230" s="16"/>
      <c r="Q230" s="16"/>
      <c r="R230" s="16"/>
      <c r="S230" s="6"/>
      <c r="T230" s="9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16"/>
      <c r="N231" s="16"/>
      <c r="O231" s="16"/>
      <c r="P231" s="16"/>
      <c r="Q231" s="16"/>
      <c r="R231" s="16"/>
      <c r="S231" s="6"/>
      <c r="T231" s="9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16"/>
      <c r="N232" s="16"/>
      <c r="O232" s="16"/>
      <c r="P232" s="16"/>
      <c r="Q232" s="16"/>
      <c r="R232" s="16"/>
      <c r="S232" s="6"/>
      <c r="T232" s="9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16"/>
      <c r="N233" s="16"/>
      <c r="O233" s="16"/>
      <c r="P233" s="16"/>
      <c r="Q233" s="16"/>
      <c r="R233" s="16"/>
      <c r="S233" s="6"/>
      <c r="T233" s="9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16"/>
      <c r="N234" s="16"/>
      <c r="O234" s="16"/>
      <c r="P234" s="16"/>
      <c r="Q234" s="16"/>
      <c r="R234" s="16"/>
      <c r="S234" s="6"/>
      <c r="T234" s="9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16"/>
      <c r="N235" s="16"/>
      <c r="O235" s="16"/>
      <c r="P235" s="16"/>
      <c r="Q235" s="16"/>
      <c r="R235" s="16"/>
      <c r="S235" s="6"/>
      <c r="T235" s="9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16"/>
      <c r="N236" s="16"/>
      <c r="O236" s="16"/>
      <c r="P236" s="16"/>
      <c r="Q236" s="16"/>
      <c r="R236" s="16"/>
      <c r="S236" s="6"/>
      <c r="T236" s="9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16"/>
      <c r="N237" s="16"/>
      <c r="O237" s="16"/>
      <c r="P237" s="16"/>
      <c r="Q237" s="16"/>
      <c r="R237" s="16"/>
      <c r="S237" s="6"/>
      <c r="T237" s="9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16"/>
      <c r="N238" s="16"/>
      <c r="O238" s="16"/>
      <c r="P238" s="16"/>
      <c r="Q238" s="16"/>
      <c r="R238" s="16"/>
      <c r="S238" s="6"/>
      <c r="T238" s="9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16"/>
      <c r="N239" s="16"/>
      <c r="O239" s="16"/>
      <c r="P239" s="16"/>
      <c r="Q239" s="16"/>
      <c r="R239" s="16"/>
      <c r="S239" s="6"/>
      <c r="T239" s="9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16"/>
      <c r="N240" s="16"/>
      <c r="O240" s="16"/>
      <c r="P240" s="16"/>
      <c r="Q240" s="16"/>
      <c r="R240" s="16"/>
      <c r="S240" s="6"/>
      <c r="T240" s="9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16"/>
      <c r="N241" s="16"/>
      <c r="O241" s="16"/>
      <c r="P241" s="16"/>
      <c r="Q241" s="16"/>
      <c r="R241" s="16"/>
      <c r="S241" s="6"/>
      <c r="T241" s="9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16"/>
      <c r="N242" s="16"/>
      <c r="O242" s="16"/>
      <c r="P242" s="16"/>
      <c r="Q242" s="16"/>
      <c r="R242" s="16"/>
      <c r="S242" s="6"/>
      <c r="T242" s="9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16"/>
      <c r="N243" s="16"/>
      <c r="O243" s="16"/>
      <c r="P243" s="16"/>
      <c r="Q243" s="16"/>
      <c r="R243" s="16"/>
      <c r="S243" s="6"/>
      <c r="T243" s="9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16"/>
      <c r="N244" s="16"/>
      <c r="O244" s="16"/>
      <c r="P244" s="16"/>
      <c r="Q244" s="16"/>
      <c r="R244" s="16"/>
      <c r="S244" s="6"/>
      <c r="T244" s="9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16"/>
      <c r="N245" s="16"/>
      <c r="O245" s="16"/>
      <c r="P245" s="16"/>
      <c r="Q245" s="16"/>
      <c r="R245" s="16"/>
      <c r="S245" s="6"/>
      <c r="T245" s="9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16"/>
      <c r="N246" s="16"/>
      <c r="O246" s="16"/>
      <c r="P246" s="16"/>
      <c r="Q246" s="16"/>
      <c r="R246" s="16"/>
      <c r="S246" s="6"/>
      <c r="T246" s="9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16"/>
      <c r="N247" s="16"/>
      <c r="O247" s="16"/>
      <c r="P247" s="16"/>
      <c r="Q247" s="16"/>
      <c r="R247" s="16"/>
      <c r="S247" s="6"/>
      <c r="T247" s="9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16"/>
      <c r="N248" s="16"/>
      <c r="O248" s="16"/>
      <c r="P248" s="16"/>
      <c r="Q248" s="16"/>
      <c r="R248" s="16"/>
      <c r="S248" s="6"/>
      <c r="T248" s="9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16"/>
      <c r="N249" s="16"/>
      <c r="O249" s="16"/>
      <c r="P249" s="16"/>
      <c r="Q249" s="16"/>
      <c r="R249" s="16"/>
      <c r="S249" s="6"/>
      <c r="T249" s="9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16"/>
      <c r="N250" s="16"/>
      <c r="O250" s="16"/>
      <c r="P250" s="16"/>
      <c r="Q250" s="16"/>
      <c r="R250" s="16"/>
      <c r="S250" s="6"/>
      <c r="T250" s="9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16"/>
      <c r="N251" s="16"/>
      <c r="O251" s="16"/>
      <c r="P251" s="16"/>
      <c r="Q251" s="16"/>
      <c r="R251" s="16"/>
      <c r="S251" s="6"/>
      <c r="T251" s="9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16"/>
      <c r="N252" s="16"/>
      <c r="O252" s="16"/>
      <c r="P252" s="16"/>
      <c r="Q252" s="16"/>
      <c r="R252" s="16"/>
      <c r="S252" s="6"/>
      <c r="T252" s="9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16"/>
      <c r="N253" s="16"/>
      <c r="O253" s="16"/>
      <c r="P253" s="16"/>
      <c r="Q253" s="16"/>
      <c r="R253" s="16"/>
      <c r="S253" s="6"/>
      <c r="T253" s="9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16"/>
      <c r="N254" s="16"/>
      <c r="O254" s="16"/>
      <c r="P254" s="16"/>
      <c r="Q254" s="16"/>
      <c r="R254" s="16"/>
      <c r="S254" s="6"/>
      <c r="T254" s="9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16"/>
      <c r="N255" s="16"/>
      <c r="O255" s="16"/>
      <c r="P255" s="16"/>
      <c r="Q255" s="16"/>
      <c r="R255" s="16"/>
      <c r="S255" s="6"/>
      <c r="T255" s="9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16"/>
      <c r="N256" s="16"/>
      <c r="O256" s="16"/>
      <c r="P256" s="16"/>
      <c r="Q256" s="16"/>
      <c r="R256" s="16"/>
      <c r="S256" s="6"/>
      <c r="T256" s="9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16"/>
      <c r="N257" s="16"/>
      <c r="O257" s="16"/>
      <c r="P257" s="16"/>
      <c r="Q257" s="16"/>
      <c r="R257" s="16"/>
      <c r="S257" s="6"/>
      <c r="T257" s="9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16"/>
      <c r="N258" s="16"/>
      <c r="O258" s="16"/>
      <c r="P258" s="16"/>
      <c r="Q258" s="16"/>
      <c r="R258" s="16"/>
      <c r="S258" s="6"/>
      <c r="T258" s="9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16"/>
      <c r="N259" s="16"/>
      <c r="O259" s="16"/>
      <c r="P259" s="16"/>
      <c r="Q259" s="16"/>
      <c r="R259" s="16"/>
      <c r="S259" s="6"/>
      <c r="T259" s="9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16"/>
      <c r="N260" s="16"/>
      <c r="O260" s="16"/>
      <c r="P260" s="16"/>
      <c r="Q260" s="16"/>
      <c r="R260" s="16"/>
      <c r="S260" s="6"/>
      <c r="T260" s="9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16"/>
      <c r="N261" s="16"/>
      <c r="O261" s="16"/>
      <c r="P261" s="16"/>
      <c r="Q261" s="16"/>
      <c r="R261" s="16"/>
      <c r="S261" s="6"/>
      <c r="T261" s="9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16"/>
      <c r="N262" s="16"/>
      <c r="O262" s="16"/>
      <c r="P262" s="16"/>
      <c r="Q262" s="16"/>
      <c r="R262" s="16"/>
      <c r="S262" s="6"/>
      <c r="T262" s="9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16"/>
      <c r="N263" s="16"/>
      <c r="O263" s="16"/>
      <c r="P263" s="16"/>
      <c r="Q263" s="16"/>
      <c r="R263" s="16"/>
      <c r="S263" s="6"/>
      <c r="T263" s="9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16"/>
      <c r="N264" s="16"/>
      <c r="O264" s="16"/>
      <c r="P264" s="16"/>
      <c r="Q264" s="16"/>
      <c r="R264" s="16"/>
      <c r="S264" s="6"/>
      <c r="T264" s="9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16"/>
      <c r="N265" s="16"/>
      <c r="O265" s="16"/>
      <c r="P265" s="16"/>
      <c r="Q265" s="16"/>
      <c r="R265" s="16"/>
      <c r="S265" s="6"/>
      <c r="T265" s="9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16"/>
      <c r="N266" s="16"/>
      <c r="O266" s="16"/>
      <c r="P266" s="16"/>
      <c r="Q266" s="16"/>
      <c r="R266" s="16"/>
      <c r="S266" s="6"/>
      <c r="T266" s="9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16"/>
      <c r="N267" s="16"/>
      <c r="O267" s="16"/>
      <c r="P267" s="16"/>
      <c r="Q267" s="16"/>
      <c r="R267" s="16"/>
      <c r="S267" s="6"/>
      <c r="T267" s="9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16"/>
      <c r="N268" s="16"/>
      <c r="O268" s="16"/>
      <c r="P268" s="16"/>
      <c r="Q268" s="16"/>
      <c r="R268" s="16"/>
      <c r="S268" s="6"/>
      <c r="T268" s="9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16"/>
      <c r="N269" s="16"/>
      <c r="O269" s="16"/>
      <c r="P269" s="16"/>
      <c r="Q269" s="16"/>
      <c r="R269" s="16"/>
      <c r="S269" s="6"/>
      <c r="T269" s="9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16"/>
      <c r="N270" s="16"/>
      <c r="O270" s="16"/>
      <c r="P270" s="16"/>
      <c r="Q270" s="16"/>
      <c r="R270" s="16"/>
      <c r="S270" s="6"/>
      <c r="T270" s="9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16"/>
      <c r="N271" s="16"/>
      <c r="O271" s="16"/>
      <c r="P271" s="16"/>
      <c r="Q271" s="16"/>
      <c r="R271" s="16"/>
      <c r="S271" s="6"/>
      <c r="T271" s="9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16"/>
      <c r="N272" s="16"/>
      <c r="O272" s="16"/>
      <c r="P272" s="16"/>
      <c r="Q272" s="16"/>
      <c r="R272" s="16"/>
      <c r="S272" s="6"/>
      <c r="T272" s="9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16"/>
      <c r="N273" s="16"/>
      <c r="O273" s="16"/>
      <c r="P273" s="16"/>
      <c r="Q273" s="16"/>
      <c r="R273" s="16"/>
      <c r="S273" s="6"/>
      <c r="T273" s="9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16"/>
      <c r="N274" s="16"/>
      <c r="O274" s="16"/>
      <c r="P274" s="16"/>
      <c r="Q274" s="16"/>
      <c r="R274" s="16"/>
      <c r="S274" s="6"/>
      <c r="T274" s="9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16"/>
      <c r="N275" s="16"/>
      <c r="O275" s="16"/>
      <c r="P275" s="16"/>
      <c r="Q275" s="16"/>
      <c r="R275" s="16"/>
      <c r="S275" s="6"/>
      <c r="T275" s="9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16"/>
      <c r="N276" s="16"/>
      <c r="O276" s="16"/>
      <c r="P276" s="16"/>
      <c r="Q276" s="16"/>
      <c r="R276" s="16"/>
      <c r="S276" s="6"/>
      <c r="T276" s="9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16"/>
      <c r="N277" s="16"/>
      <c r="O277" s="16"/>
      <c r="P277" s="16"/>
      <c r="Q277" s="16"/>
      <c r="R277" s="16"/>
      <c r="S277" s="6"/>
      <c r="T277" s="9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16"/>
      <c r="N278" s="16"/>
      <c r="O278" s="16"/>
      <c r="P278" s="16"/>
      <c r="Q278" s="16"/>
      <c r="R278" s="16"/>
      <c r="S278" s="6"/>
      <c r="T278" s="9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16"/>
      <c r="N279" s="16"/>
      <c r="O279" s="16"/>
      <c r="P279" s="16"/>
      <c r="Q279" s="16"/>
      <c r="R279" s="16"/>
      <c r="S279" s="6"/>
      <c r="T279" s="9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16"/>
      <c r="N280" s="16"/>
      <c r="O280" s="16"/>
      <c r="P280" s="16"/>
      <c r="Q280" s="16"/>
      <c r="R280" s="16"/>
      <c r="S280" s="6"/>
      <c r="T280" s="9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16"/>
      <c r="N281" s="16"/>
      <c r="O281" s="16"/>
      <c r="P281" s="16"/>
      <c r="Q281" s="16"/>
      <c r="R281" s="16"/>
      <c r="S281" s="6"/>
      <c r="T281" s="9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16"/>
      <c r="N282" s="16"/>
      <c r="O282" s="16"/>
      <c r="P282" s="16"/>
      <c r="Q282" s="16"/>
      <c r="R282" s="16"/>
      <c r="S282" s="6"/>
      <c r="T282" s="9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16"/>
      <c r="N283" s="16"/>
      <c r="O283" s="16"/>
      <c r="P283" s="16"/>
      <c r="Q283" s="16"/>
      <c r="R283" s="16"/>
      <c r="S283" s="6"/>
      <c r="T283" s="9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16"/>
      <c r="N284" s="16"/>
      <c r="O284" s="16"/>
      <c r="P284" s="16"/>
      <c r="Q284" s="16"/>
      <c r="R284" s="16"/>
      <c r="S284" s="6"/>
      <c r="T284" s="9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16"/>
      <c r="N285" s="16"/>
      <c r="O285" s="16"/>
      <c r="P285" s="16"/>
      <c r="Q285" s="16"/>
      <c r="R285" s="16"/>
      <c r="S285" s="6"/>
      <c r="T285" s="9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16"/>
      <c r="N286" s="16"/>
      <c r="O286" s="16"/>
      <c r="P286" s="16"/>
      <c r="Q286" s="16"/>
      <c r="R286" s="16"/>
      <c r="S286" s="6"/>
      <c r="T286" s="9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16"/>
      <c r="N287" s="16"/>
      <c r="O287" s="16"/>
      <c r="P287" s="16"/>
      <c r="Q287" s="16"/>
      <c r="R287" s="16"/>
      <c r="S287" s="6"/>
      <c r="T287" s="9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16"/>
      <c r="N288" s="16"/>
      <c r="O288" s="16"/>
      <c r="P288" s="16"/>
      <c r="Q288" s="16"/>
      <c r="R288" s="16"/>
      <c r="S288" s="6"/>
      <c r="T288" s="9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16"/>
      <c r="N289" s="16"/>
      <c r="O289" s="16"/>
      <c r="P289" s="16"/>
      <c r="Q289" s="16"/>
      <c r="R289" s="16"/>
      <c r="S289" s="6"/>
      <c r="T289" s="9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16"/>
      <c r="N290" s="16"/>
      <c r="O290" s="16"/>
      <c r="P290" s="16"/>
      <c r="Q290" s="16"/>
      <c r="R290" s="16"/>
      <c r="S290" s="6"/>
      <c r="T290" s="9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16"/>
      <c r="N291" s="16"/>
      <c r="O291" s="16"/>
      <c r="P291" s="16"/>
      <c r="Q291" s="16"/>
      <c r="R291" s="16"/>
      <c r="S291" s="6"/>
      <c r="T291" s="9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16"/>
      <c r="N292" s="16"/>
      <c r="O292" s="16"/>
      <c r="P292" s="16"/>
      <c r="Q292" s="16"/>
      <c r="R292" s="16"/>
      <c r="S292" s="6"/>
      <c r="T292" s="9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16"/>
      <c r="N293" s="16"/>
      <c r="O293" s="16"/>
      <c r="P293" s="16"/>
      <c r="Q293" s="16"/>
      <c r="R293" s="16"/>
      <c r="S293" s="6"/>
      <c r="T293" s="9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16"/>
      <c r="N294" s="16"/>
      <c r="O294" s="16"/>
      <c r="P294" s="16"/>
      <c r="Q294" s="16"/>
      <c r="R294" s="16"/>
      <c r="S294" s="6"/>
      <c r="T294" s="9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16"/>
      <c r="N295" s="16"/>
      <c r="O295" s="16"/>
      <c r="P295" s="16"/>
      <c r="Q295" s="16"/>
      <c r="R295" s="16"/>
      <c r="S295" s="6"/>
      <c r="T295" s="9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16"/>
      <c r="N296" s="16"/>
      <c r="O296" s="16"/>
      <c r="P296" s="16"/>
      <c r="Q296" s="16"/>
      <c r="R296" s="16"/>
      <c r="S296" s="6"/>
      <c r="T296" s="9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16"/>
      <c r="N297" s="16"/>
      <c r="O297" s="16"/>
      <c r="P297" s="16"/>
      <c r="Q297" s="16"/>
      <c r="R297" s="16"/>
      <c r="S297" s="6"/>
      <c r="T297" s="9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16"/>
      <c r="N298" s="16"/>
      <c r="O298" s="16"/>
      <c r="P298" s="16"/>
      <c r="Q298" s="16"/>
      <c r="R298" s="16"/>
      <c r="S298" s="6"/>
      <c r="T298" s="9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16"/>
      <c r="N299" s="16"/>
      <c r="O299" s="16"/>
      <c r="P299" s="16"/>
      <c r="Q299" s="16"/>
      <c r="R299" s="16"/>
      <c r="S299" s="6"/>
      <c r="T299" s="9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16"/>
      <c r="N300" s="16"/>
      <c r="O300" s="16"/>
      <c r="P300" s="16"/>
      <c r="Q300" s="16"/>
      <c r="R300" s="16"/>
      <c r="S300" s="6"/>
      <c r="T300" s="9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16"/>
      <c r="N301" s="16"/>
      <c r="O301" s="16"/>
      <c r="P301" s="16"/>
      <c r="Q301" s="16"/>
      <c r="R301" s="16"/>
      <c r="S301" s="6"/>
      <c r="T301" s="9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16"/>
      <c r="N302" s="16"/>
      <c r="O302" s="16"/>
      <c r="P302" s="16"/>
      <c r="Q302" s="16"/>
      <c r="R302" s="16"/>
      <c r="S302" s="6"/>
      <c r="T302" s="9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16"/>
      <c r="N303" s="16"/>
      <c r="O303" s="16"/>
      <c r="P303" s="16"/>
      <c r="Q303" s="16"/>
      <c r="R303" s="16"/>
      <c r="S303" s="6"/>
      <c r="T303" s="9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16"/>
      <c r="N304" s="16"/>
      <c r="O304" s="16"/>
      <c r="P304" s="16"/>
      <c r="Q304" s="16"/>
      <c r="R304" s="16"/>
      <c r="S304" s="6"/>
      <c r="T304" s="9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16"/>
      <c r="N305" s="16"/>
      <c r="O305" s="16"/>
      <c r="P305" s="16"/>
      <c r="Q305" s="16"/>
      <c r="R305" s="16"/>
      <c r="S305" s="6"/>
      <c r="T305" s="9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16"/>
      <c r="N306" s="16"/>
      <c r="O306" s="16"/>
      <c r="P306" s="16"/>
      <c r="Q306" s="16"/>
      <c r="R306" s="16"/>
      <c r="S306" s="6"/>
      <c r="T306" s="9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16"/>
      <c r="N307" s="16"/>
      <c r="O307" s="16"/>
      <c r="P307" s="16"/>
      <c r="Q307" s="16"/>
      <c r="R307" s="16"/>
      <c r="S307" s="6"/>
      <c r="T307" s="9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16"/>
      <c r="N308" s="16"/>
      <c r="O308" s="16"/>
      <c r="P308" s="16"/>
      <c r="Q308" s="16"/>
      <c r="R308" s="16"/>
      <c r="S308" s="6"/>
      <c r="T308" s="9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16"/>
      <c r="N309" s="16"/>
      <c r="O309" s="16"/>
      <c r="P309" s="16"/>
      <c r="Q309" s="16"/>
      <c r="R309" s="16"/>
      <c r="S309" s="6"/>
      <c r="T309" s="9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16"/>
      <c r="N310" s="16"/>
      <c r="O310" s="16"/>
      <c r="P310" s="16"/>
      <c r="Q310" s="16"/>
      <c r="R310" s="16"/>
      <c r="S310" s="6"/>
      <c r="T310" s="9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16"/>
      <c r="N311" s="16"/>
      <c r="O311" s="16"/>
      <c r="P311" s="16"/>
      <c r="Q311" s="16"/>
      <c r="R311" s="16"/>
      <c r="S311" s="6"/>
      <c r="T311" s="9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16"/>
      <c r="N312" s="16"/>
      <c r="O312" s="16"/>
      <c r="P312" s="16"/>
      <c r="Q312" s="16"/>
      <c r="R312" s="16"/>
      <c r="S312" s="6"/>
      <c r="T312" s="9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16"/>
      <c r="N313" s="16"/>
      <c r="O313" s="16"/>
      <c r="P313" s="16"/>
      <c r="Q313" s="16"/>
      <c r="R313" s="16"/>
      <c r="S313" s="6"/>
      <c r="T313" s="9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16"/>
      <c r="N314" s="16"/>
      <c r="O314" s="16"/>
      <c r="P314" s="16"/>
      <c r="Q314" s="16"/>
      <c r="R314" s="16"/>
      <c r="S314" s="6"/>
      <c r="T314" s="9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16"/>
      <c r="N315" s="16"/>
      <c r="O315" s="16"/>
      <c r="P315" s="16"/>
      <c r="Q315" s="16"/>
      <c r="R315" s="16"/>
      <c r="S315" s="6"/>
      <c r="T315" s="9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16"/>
      <c r="N316" s="16"/>
      <c r="O316" s="16"/>
      <c r="P316" s="16"/>
      <c r="Q316" s="16"/>
      <c r="R316" s="16"/>
      <c r="S316" s="6"/>
      <c r="T316" s="9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16"/>
      <c r="N317" s="16"/>
      <c r="O317" s="16"/>
      <c r="P317" s="16"/>
      <c r="Q317" s="16"/>
      <c r="R317" s="16"/>
      <c r="S317" s="6"/>
      <c r="T317" s="9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16"/>
      <c r="N318" s="16"/>
      <c r="O318" s="16"/>
      <c r="P318" s="16"/>
      <c r="Q318" s="16"/>
      <c r="R318" s="16"/>
      <c r="S318" s="6"/>
      <c r="T318" s="9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16"/>
      <c r="N319" s="16"/>
      <c r="O319" s="16"/>
      <c r="P319" s="16"/>
      <c r="Q319" s="16"/>
      <c r="R319" s="16"/>
      <c r="S319" s="6"/>
      <c r="T319" s="9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16"/>
      <c r="N320" s="16"/>
      <c r="O320" s="16"/>
      <c r="P320" s="16"/>
      <c r="Q320" s="16"/>
      <c r="R320" s="16"/>
      <c r="S320" s="6"/>
      <c r="T320" s="9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16"/>
      <c r="N321" s="16"/>
      <c r="O321" s="16"/>
      <c r="P321" s="16"/>
      <c r="Q321" s="16"/>
      <c r="R321" s="16"/>
      <c r="S321" s="6"/>
      <c r="T321" s="9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16"/>
      <c r="N322" s="16"/>
      <c r="O322" s="16"/>
      <c r="P322" s="16"/>
      <c r="Q322" s="16"/>
      <c r="R322" s="16"/>
      <c r="S322" s="6"/>
      <c r="T322" s="9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16"/>
      <c r="N323" s="16"/>
      <c r="O323" s="16"/>
      <c r="P323" s="16"/>
      <c r="Q323" s="16"/>
      <c r="R323" s="16"/>
      <c r="S323" s="6"/>
      <c r="T323" s="9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16"/>
      <c r="N324" s="16"/>
      <c r="O324" s="16"/>
      <c r="P324" s="16"/>
      <c r="Q324" s="16"/>
      <c r="R324" s="16"/>
      <c r="S324" s="6"/>
      <c r="T324" s="9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16"/>
      <c r="N325" s="16"/>
      <c r="O325" s="16"/>
      <c r="P325" s="16"/>
      <c r="Q325" s="16"/>
      <c r="R325" s="16"/>
      <c r="S325" s="6"/>
      <c r="T325" s="9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16"/>
      <c r="N326" s="16"/>
      <c r="O326" s="16"/>
      <c r="P326" s="16"/>
      <c r="Q326" s="16"/>
      <c r="R326" s="16"/>
      <c r="S326" s="6"/>
      <c r="T326" s="9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16"/>
      <c r="N327" s="16"/>
      <c r="O327" s="16"/>
      <c r="P327" s="16"/>
      <c r="Q327" s="16"/>
      <c r="R327" s="16"/>
      <c r="S327" s="6"/>
      <c r="T327" s="9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16"/>
      <c r="N328" s="16"/>
      <c r="O328" s="16"/>
      <c r="P328" s="16"/>
      <c r="Q328" s="16"/>
      <c r="R328" s="16"/>
      <c r="S328" s="6"/>
      <c r="T328" s="9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16"/>
      <c r="N329" s="16"/>
      <c r="O329" s="16"/>
      <c r="P329" s="16"/>
      <c r="Q329" s="16"/>
      <c r="R329" s="16"/>
      <c r="S329" s="6"/>
      <c r="T329" s="9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16"/>
      <c r="N330" s="16"/>
      <c r="O330" s="16"/>
      <c r="P330" s="16"/>
      <c r="Q330" s="16"/>
      <c r="R330" s="16"/>
      <c r="S330" s="6"/>
      <c r="T330" s="9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16"/>
      <c r="N331" s="16"/>
      <c r="O331" s="16"/>
      <c r="P331" s="16"/>
      <c r="Q331" s="16"/>
      <c r="R331" s="16"/>
      <c r="S331" s="6"/>
      <c r="T331" s="9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16"/>
      <c r="N332" s="16"/>
      <c r="O332" s="16"/>
      <c r="P332" s="16"/>
      <c r="Q332" s="16"/>
      <c r="R332" s="16"/>
      <c r="S332" s="6"/>
      <c r="T332" s="9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16"/>
      <c r="N333" s="16"/>
      <c r="O333" s="16"/>
      <c r="P333" s="16"/>
      <c r="Q333" s="16"/>
      <c r="R333" s="16"/>
      <c r="S333" s="6"/>
      <c r="T333" s="9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16"/>
      <c r="N334" s="16"/>
      <c r="O334" s="16"/>
      <c r="P334" s="16"/>
      <c r="Q334" s="16"/>
      <c r="R334" s="16"/>
      <c r="S334" s="6"/>
      <c r="T334" s="9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16"/>
      <c r="N335" s="16"/>
      <c r="O335" s="16"/>
      <c r="P335" s="16"/>
      <c r="Q335" s="16"/>
      <c r="R335" s="16"/>
      <c r="S335" s="6"/>
      <c r="T335" s="9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16"/>
      <c r="N336" s="16"/>
      <c r="O336" s="16"/>
      <c r="P336" s="16"/>
      <c r="Q336" s="16"/>
      <c r="R336" s="16"/>
      <c r="S336" s="6"/>
      <c r="T336" s="9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16"/>
      <c r="N337" s="16"/>
      <c r="O337" s="16"/>
      <c r="P337" s="16"/>
      <c r="Q337" s="16"/>
      <c r="R337" s="16"/>
      <c r="S337" s="6"/>
      <c r="T337" s="9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16"/>
      <c r="N338" s="16"/>
      <c r="O338" s="16"/>
      <c r="P338" s="16"/>
      <c r="Q338" s="16"/>
      <c r="R338" s="16"/>
      <c r="S338" s="6"/>
      <c r="T338" s="9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16"/>
      <c r="N339" s="16"/>
      <c r="O339" s="16"/>
      <c r="P339" s="16"/>
      <c r="Q339" s="16"/>
      <c r="R339" s="16"/>
      <c r="S339" s="6"/>
      <c r="T339" s="9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16"/>
      <c r="N340" s="16"/>
      <c r="O340" s="16"/>
      <c r="P340" s="16"/>
      <c r="Q340" s="16"/>
      <c r="R340" s="16"/>
      <c r="S340" s="6"/>
      <c r="T340" s="9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16"/>
      <c r="N341" s="16"/>
      <c r="O341" s="16"/>
      <c r="P341" s="16"/>
      <c r="Q341" s="16"/>
      <c r="R341" s="16"/>
      <c r="S341" s="6"/>
      <c r="T341" s="9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16"/>
      <c r="N342" s="16"/>
      <c r="O342" s="16"/>
      <c r="P342" s="16"/>
      <c r="Q342" s="16"/>
      <c r="R342" s="16"/>
      <c r="S342" s="6"/>
      <c r="T342" s="9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16"/>
      <c r="N343" s="16"/>
      <c r="O343" s="16"/>
      <c r="P343" s="16"/>
      <c r="Q343" s="16"/>
      <c r="R343" s="16"/>
      <c r="S343" s="6"/>
      <c r="T343" s="9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16"/>
      <c r="N344" s="16"/>
      <c r="O344" s="16"/>
      <c r="P344" s="16"/>
      <c r="Q344" s="16"/>
      <c r="R344" s="16"/>
      <c r="S344" s="6"/>
      <c r="T344" s="9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16"/>
      <c r="N345" s="16"/>
      <c r="O345" s="16"/>
      <c r="P345" s="16"/>
      <c r="Q345" s="16"/>
      <c r="R345" s="16"/>
      <c r="S345" s="6"/>
      <c r="T345" s="9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16"/>
      <c r="N346" s="16"/>
      <c r="O346" s="16"/>
      <c r="P346" s="16"/>
      <c r="Q346" s="16"/>
      <c r="R346" s="16"/>
      <c r="S346" s="6"/>
      <c r="T346" s="9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16"/>
      <c r="N347" s="16"/>
      <c r="O347" s="16"/>
      <c r="P347" s="16"/>
      <c r="Q347" s="16"/>
      <c r="R347" s="16"/>
      <c r="S347" s="6"/>
      <c r="T347" s="9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16"/>
      <c r="N348" s="16"/>
      <c r="O348" s="16"/>
      <c r="P348" s="16"/>
      <c r="Q348" s="16"/>
      <c r="R348" s="16"/>
      <c r="S348" s="6"/>
      <c r="T348" s="9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16"/>
      <c r="N349" s="16"/>
      <c r="O349" s="16"/>
      <c r="P349" s="16"/>
      <c r="Q349" s="16"/>
      <c r="R349" s="16"/>
      <c r="S349" s="6"/>
      <c r="T349" s="9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16"/>
      <c r="N350" s="16"/>
      <c r="O350" s="16"/>
      <c r="P350" s="16"/>
      <c r="Q350" s="16"/>
      <c r="R350" s="16"/>
      <c r="S350" s="6"/>
      <c r="T350" s="9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16"/>
      <c r="N351" s="16"/>
      <c r="O351" s="16"/>
      <c r="P351" s="16"/>
      <c r="Q351" s="16"/>
      <c r="R351" s="16"/>
      <c r="S351" s="6"/>
      <c r="T351" s="9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16"/>
      <c r="N352" s="16"/>
      <c r="O352" s="16"/>
      <c r="P352" s="16"/>
      <c r="Q352" s="16"/>
      <c r="R352" s="16"/>
      <c r="S352" s="6"/>
      <c r="T352" s="9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16"/>
      <c r="N353" s="16"/>
      <c r="O353" s="16"/>
      <c r="P353" s="16"/>
      <c r="Q353" s="16"/>
      <c r="R353" s="16"/>
      <c r="S353" s="6"/>
      <c r="T353" s="9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16"/>
      <c r="N354" s="16"/>
      <c r="O354" s="16"/>
      <c r="P354" s="16"/>
      <c r="Q354" s="16"/>
      <c r="R354" s="16"/>
      <c r="S354" s="6"/>
      <c r="T354" s="9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16"/>
      <c r="N355" s="16"/>
      <c r="O355" s="16"/>
      <c r="P355" s="16"/>
      <c r="Q355" s="16"/>
      <c r="R355" s="16"/>
      <c r="S355" s="6"/>
      <c r="T355" s="9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16"/>
      <c r="N356" s="16"/>
      <c r="O356" s="16"/>
      <c r="P356" s="16"/>
      <c r="Q356" s="16"/>
      <c r="R356" s="16"/>
      <c r="S356" s="6"/>
      <c r="T356" s="9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16"/>
      <c r="N357" s="16"/>
      <c r="O357" s="16"/>
      <c r="P357" s="16"/>
      <c r="Q357" s="16"/>
      <c r="R357" s="16"/>
      <c r="S357" s="6"/>
      <c r="T357" s="9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16"/>
      <c r="N358" s="16"/>
      <c r="O358" s="16"/>
      <c r="P358" s="16"/>
      <c r="Q358" s="16"/>
      <c r="R358" s="16"/>
      <c r="S358" s="6"/>
      <c r="T358" s="9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16"/>
      <c r="N359" s="16"/>
      <c r="O359" s="16"/>
      <c r="P359" s="16"/>
      <c r="Q359" s="16"/>
      <c r="R359" s="16"/>
      <c r="S359" s="6"/>
      <c r="T359" s="9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16"/>
      <c r="N360" s="16"/>
      <c r="O360" s="16"/>
      <c r="P360" s="16"/>
      <c r="Q360" s="16"/>
      <c r="R360" s="16"/>
      <c r="S360" s="6"/>
      <c r="T360" s="9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16"/>
      <c r="N361" s="16"/>
      <c r="O361" s="16"/>
      <c r="P361" s="16"/>
      <c r="Q361" s="16"/>
      <c r="R361" s="16"/>
      <c r="S361" s="6"/>
      <c r="T361" s="9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16"/>
      <c r="N362" s="16"/>
      <c r="O362" s="16"/>
      <c r="P362" s="16"/>
      <c r="Q362" s="16"/>
      <c r="R362" s="16"/>
      <c r="S362" s="6"/>
      <c r="T362" s="9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16"/>
      <c r="N363" s="16"/>
      <c r="O363" s="16"/>
      <c r="P363" s="16"/>
      <c r="Q363" s="16"/>
      <c r="R363" s="16"/>
      <c r="S363" s="6"/>
      <c r="T363" s="9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16"/>
      <c r="N364" s="16"/>
      <c r="O364" s="16"/>
      <c r="P364" s="16"/>
      <c r="Q364" s="16"/>
      <c r="R364" s="16"/>
      <c r="S364" s="6"/>
      <c r="T364" s="9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16"/>
      <c r="N365" s="16"/>
      <c r="O365" s="16"/>
      <c r="P365" s="16"/>
      <c r="Q365" s="16"/>
      <c r="R365" s="16"/>
      <c r="S365" s="6"/>
      <c r="T365" s="9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16"/>
      <c r="N366" s="16"/>
      <c r="O366" s="16"/>
      <c r="P366" s="16"/>
      <c r="Q366" s="16"/>
      <c r="R366" s="16"/>
      <c r="S366" s="6"/>
      <c r="T366" s="9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16"/>
      <c r="N367" s="16"/>
      <c r="O367" s="16"/>
      <c r="P367" s="16"/>
      <c r="Q367" s="16"/>
      <c r="R367" s="16"/>
      <c r="S367" s="6"/>
      <c r="T367" s="9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16"/>
      <c r="N368" s="16"/>
      <c r="O368" s="16"/>
      <c r="P368" s="16"/>
      <c r="Q368" s="16"/>
      <c r="R368" s="16"/>
      <c r="S368" s="6"/>
      <c r="T368" s="9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16"/>
      <c r="N369" s="16"/>
      <c r="O369" s="16"/>
      <c r="P369" s="16"/>
      <c r="Q369" s="16"/>
      <c r="R369" s="16"/>
      <c r="S369" s="6"/>
      <c r="T369" s="9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16"/>
      <c r="N370" s="16"/>
      <c r="O370" s="16"/>
      <c r="P370" s="16"/>
      <c r="Q370" s="16"/>
      <c r="R370" s="16"/>
      <c r="S370" s="6"/>
      <c r="T370" s="9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16"/>
      <c r="N371" s="16"/>
      <c r="O371" s="16"/>
      <c r="P371" s="16"/>
      <c r="Q371" s="16"/>
      <c r="R371" s="16"/>
      <c r="S371" s="6"/>
      <c r="T371" s="9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16"/>
      <c r="N372" s="16"/>
      <c r="O372" s="16"/>
      <c r="P372" s="16"/>
      <c r="Q372" s="16"/>
      <c r="R372" s="16"/>
      <c r="S372" s="6"/>
      <c r="T372" s="9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16"/>
      <c r="N373" s="16"/>
      <c r="O373" s="16"/>
      <c r="P373" s="16"/>
      <c r="Q373" s="16"/>
      <c r="R373" s="16"/>
      <c r="S373" s="6"/>
      <c r="T373" s="9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16"/>
      <c r="N374" s="16"/>
      <c r="O374" s="16"/>
      <c r="P374" s="16"/>
      <c r="Q374" s="16"/>
      <c r="R374" s="16"/>
      <c r="S374" s="6"/>
      <c r="T374" s="9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16"/>
      <c r="N375" s="16"/>
      <c r="O375" s="16"/>
      <c r="P375" s="16"/>
      <c r="Q375" s="16"/>
      <c r="R375" s="16"/>
      <c r="S375" s="6"/>
      <c r="T375" s="9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16"/>
      <c r="N376" s="16"/>
      <c r="O376" s="16"/>
      <c r="P376" s="16"/>
      <c r="Q376" s="16"/>
      <c r="R376" s="16"/>
      <c r="S376" s="6"/>
      <c r="T376" s="9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16"/>
      <c r="N377" s="16"/>
      <c r="O377" s="16"/>
      <c r="P377" s="16"/>
      <c r="Q377" s="16"/>
      <c r="R377" s="16"/>
      <c r="S377" s="6"/>
      <c r="T377" s="9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16"/>
      <c r="N378" s="16"/>
      <c r="O378" s="16"/>
      <c r="P378" s="16"/>
      <c r="Q378" s="16"/>
      <c r="R378" s="16"/>
      <c r="S378" s="6"/>
      <c r="T378" s="9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16"/>
      <c r="N379" s="16"/>
      <c r="O379" s="16"/>
      <c r="P379" s="16"/>
      <c r="Q379" s="16"/>
      <c r="R379" s="16"/>
      <c r="S379" s="6"/>
      <c r="T379" s="9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16"/>
      <c r="N380" s="16"/>
      <c r="O380" s="16"/>
      <c r="P380" s="16"/>
      <c r="Q380" s="16"/>
      <c r="R380" s="16"/>
      <c r="S380" s="6"/>
      <c r="T380" s="9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16"/>
      <c r="N381" s="16"/>
      <c r="O381" s="16"/>
      <c r="P381" s="16"/>
      <c r="Q381" s="16"/>
      <c r="R381" s="16"/>
      <c r="S381" s="6"/>
      <c r="T381" s="9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16"/>
      <c r="N382" s="16"/>
      <c r="O382" s="16"/>
      <c r="P382" s="16"/>
      <c r="Q382" s="16"/>
      <c r="R382" s="16"/>
      <c r="S382" s="6"/>
      <c r="T382" s="9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16"/>
      <c r="N383" s="16"/>
      <c r="O383" s="16"/>
      <c r="P383" s="16"/>
      <c r="Q383" s="16"/>
      <c r="R383" s="16"/>
      <c r="S383" s="6"/>
      <c r="T383" s="9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16"/>
      <c r="N384" s="16"/>
      <c r="O384" s="16"/>
      <c r="P384" s="16"/>
      <c r="Q384" s="16"/>
      <c r="R384" s="16"/>
      <c r="S384" s="6"/>
      <c r="T384" s="9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16"/>
      <c r="N385" s="16"/>
      <c r="O385" s="16"/>
      <c r="P385" s="16"/>
      <c r="Q385" s="16"/>
      <c r="R385" s="16"/>
      <c r="S385" s="6"/>
      <c r="T385" s="9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16"/>
      <c r="N386" s="16"/>
      <c r="O386" s="16"/>
      <c r="P386" s="16"/>
      <c r="Q386" s="16"/>
      <c r="R386" s="16"/>
      <c r="S386" s="6"/>
      <c r="T386" s="9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16"/>
      <c r="N387" s="16"/>
      <c r="O387" s="16"/>
      <c r="P387" s="16"/>
      <c r="Q387" s="16"/>
      <c r="R387" s="16"/>
      <c r="S387" s="6"/>
      <c r="T387" s="9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16"/>
      <c r="N388" s="16"/>
      <c r="O388" s="16"/>
      <c r="P388" s="16"/>
      <c r="Q388" s="16"/>
      <c r="R388" s="16"/>
      <c r="S388" s="6"/>
      <c r="T388" s="9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16"/>
      <c r="N389" s="16"/>
      <c r="O389" s="16"/>
      <c r="P389" s="16"/>
      <c r="Q389" s="16"/>
      <c r="R389" s="16"/>
      <c r="S389" s="6"/>
      <c r="T389" s="9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16"/>
      <c r="N390" s="16"/>
      <c r="O390" s="16"/>
      <c r="P390" s="16"/>
      <c r="Q390" s="16"/>
      <c r="R390" s="16"/>
      <c r="S390" s="6"/>
      <c r="T390" s="9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16"/>
      <c r="N391" s="16"/>
      <c r="O391" s="16"/>
      <c r="P391" s="16"/>
      <c r="Q391" s="16"/>
      <c r="R391" s="16"/>
      <c r="S391" s="6"/>
      <c r="T391" s="9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16"/>
      <c r="N392" s="16"/>
      <c r="O392" s="16"/>
      <c r="P392" s="16"/>
      <c r="Q392" s="16"/>
      <c r="R392" s="16"/>
      <c r="S392" s="6"/>
      <c r="T392" s="9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16"/>
      <c r="N393" s="16"/>
      <c r="O393" s="16"/>
      <c r="P393" s="16"/>
      <c r="Q393" s="16"/>
      <c r="R393" s="16"/>
      <c r="S393" s="6"/>
      <c r="T393" s="9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16"/>
      <c r="N394" s="16"/>
      <c r="O394" s="16"/>
      <c r="P394" s="16"/>
      <c r="Q394" s="16"/>
      <c r="R394" s="16"/>
      <c r="S394" s="6"/>
      <c r="T394" s="9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16"/>
      <c r="N395" s="16"/>
      <c r="O395" s="16"/>
      <c r="P395" s="16"/>
      <c r="Q395" s="16"/>
      <c r="R395" s="16"/>
      <c r="S395" s="6"/>
      <c r="T395" s="9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16"/>
      <c r="N396" s="16"/>
      <c r="O396" s="16"/>
      <c r="P396" s="16"/>
      <c r="Q396" s="16"/>
      <c r="R396" s="16"/>
      <c r="S396" s="6"/>
      <c r="T396" s="9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16"/>
      <c r="N397" s="16"/>
      <c r="O397" s="16"/>
      <c r="P397" s="16"/>
      <c r="Q397" s="16"/>
      <c r="R397" s="16"/>
      <c r="S397" s="6"/>
      <c r="T397" s="9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16"/>
      <c r="N398" s="16"/>
      <c r="O398" s="16"/>
      <c r="P398" s="16"/>
      <c r="Q398" s="16"/>
      <c r="R398" s="16"/>
      <c r="S398" s="6"/>
      <c r="T398" s="9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16"/>
      <c r="N399" s="16"/>
      <c r="O399" s="16"/>
      <c r="P399" s="16"/>
      <c r="Q399" s="16"/>
      <c r="R399" s="16"/>
      <c r="S399" s="6"/>
      <c r="T399" s="9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16"/>
      <c r="N400" s="16"/>
      <c r="O400" s="16"/>
      <c r="P400" s="16"/>
      <c r="Q400" s="16"/>
      <c r="R400" s="16"/>
      <c r="S400" s="6"/>
      <c r="T400" s="9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16"/>
      <c r="N401" s="16"/>
      <c r="O401" s="16"/>
      <c r="P401" s="16"/>
      <c r="Q401" s="16"/>
      <c r="R401" s="16"/>
      <c r="S401" s="6"/>
      <c r="T401" s="9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16"/>
      <c r="N402" s="16"/>
      <c r="O402" s="16"/>
      <c r="P402" s="16"/>
      <c r="Q402" s="16"/>
      <c r="R402" s="16"/>
      <c r="S402" s="6"/>
      <c r="T402" s="9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16"/>
      <c r="N403" s="16"/>
      <c r="O403" s="16"/>
      <c r="P403" s="16"/>
      <c r="Q403" s="16"/>
      <c r="R403" s="16"/>
      <c r="S403" s="6"/>
      <c r="T403" s="9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16"/>
      <c r="N404" s="16"/>
      <c r="O404" s="16"/>
      <c r="P404" s="16"/>
      <c r="Q404" s="16"/>
      <c r="R404" s="16"/>
      <c r="S404" s="6"/>
      <c r="T404" s="9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16"/>
      <c r="N405" s="16"/>
      <c r="O405" s="16"/>
      <c r="P405" s="16"/>
      <c r="Q405" s="16"/>
      <c r="R405" s="16"/>
      <c r="S405" s="6"/>
      <c r="T405" s="9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16"/>
      <c r="N406" s="16"/>
      <c r="O406" s="16"/>
      <c r="P406" s="16"/>
      <c r="Q406" s="16"/>
      <c r="R406" s="16"/>
      <c r="S406" s="6"/>
      <c r="T406" s="9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16"/>
      <c r="N407" s="16"/>
      <c r="O407" s="16"/>
      <c r="P407" s="16"/>
      <c r="Q407" s="16"/>
      <c r="R407" s="16"/>
      <c r="S407" s="6"/>
      <c r="T407" s="9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16"/>
      <c r="N408" s="16"/>
      <c r="O408" s="16"/>
      <c r="P408" s="16"/>
      <c r="Q408" s="16"/>
      <c r="R408" s="16"/>
      <c r="S408" s="6"/>
      <c r="T408" s="9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16"/>
      <c r="N409" s="16"/>
      <c r="O409" s="16"/>
      <c r="P409" s="16"/>
      <c r="Q409" s="16"/>
      <c r="R409" s="16"/>
      <c r="S409" s="6"/>
      <c r="T409" s="9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16"/>
      <c r="N410" s="16"/>
      <c r="O410" s="16"/>
      <c r="P410" s="16"/>
      <c r="Q410" s="16"/>
      <c r="R410" s="16"/>
      <c r="S410" s="6"/>
      <c r="T410" s="9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16"/>
      <c r="N411" s="16"/>
      <c r="O411" s="16"/>
      <c r="P411" s="16"/>
      <c r="Q411" s="16"/>
      <c r="R411" s="16"/>
      <c r="S411" s="6"/>
      <c r="T411" s="9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16"/>
      <c r="N412" s="16"/>
      <c r="O412" s="16"/>
      <c r="P412" s="16"/>
      <c r="Q412" s="16"/>
      <c r="R412" s="16"/>
      <c r="S412" s="6"/>
      <c r="T412" s="9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16"/>
      <c r="N413" s="16"/>
      <c r="O413" s="16"/>
      <c r="P413" s="16"/>
      <c r="Q413" s="16"/>
      <c r="R413" s="16"/>
      <c r="S413" s="6"/>
      <c r="T413" s="9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16"/>
      <c r="N414" s="16"/>
      <c r="O414" s="16"/>
      <c r="P414" s="16"/>
      <c r="Q414" s="16"/>
      <c r="R414" s="16"/>
      <c r="S414" s="6"/>
      <c r="T414" s="9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16"/>
      <c r="N415" s="16"/>
      <c r="O415" s="16"/>
      <c r="P415" s="16"/>
      <c r="Q415" s="16"/>
      <c r="R415" s="16"/>
      <c r="S415" s="6"/>
      <c r="T415" s="9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16"/>
      <c r="N416" s="16"/>
      <c r="O416" s="16"/>
      <c r="P416" s="16"/>
      <c r="Q416" s="16"/>
      <c r="R416" s="16"/>
      <c r="S416" s="6"/>
      <c r="T416" s="9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16"/>
      <c r="N417" s="16"/>
      <c r="O417" s="16"/>
      <c r="P417" s="16"/>
      <c r="Q417" s="16"/>
      <c r="R417" s="16"/>
      <c r="S417" s="6"/>
      <c r="T417" s="9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16"/>
      <c r="N418" s="16"/>
      <c r="O418" s="16"/>
      <c r="P418" s="16"/>
      <c r="Q418" s="16"/>
      <c r="R418" s="16"/>
      <c r="S418" s="6"/>
      <c r="T418" s="9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16"/>
      <c r="N419" s="16"/>
      <c r="O419" s="16"/>
      <c r="P419" s="16"/>
      <c r="Q419" s="16"/>
      <c r="R419" s="16"/>
      <c r="S419" s="6"/>
      <c r="T419" s="9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16"/>
      <c r="N420" s="16"/>
      <c r="O420" s="16"/>
      <c r="P420" s="16"/>
      <c r="Q420" s="16"/>
      <c r="R420" s="16"/>
      <c r="S420" s="6"/>
      <c r="T420" s="9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16"/>
      <c r="N421" s="16"/>
      <c r="O421" s="16"/>
      <c r="P421" s="16"/>
      <c r="Q421" s="16"/>
      <c r="R421" s="16"/>
      <c r="S421" s="6"/>
      <c r="T421" s="9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16"/>
      <c r="N422" s="16"/>
      <c r="O422" s="16"/>
      <c r="P422" s="16"/>
      <c r="Q422" s="16"/>
      <c r="R422" s="16"/>
      <c r="S422" s="6"/>
      <c r="T422" s="9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16"/>
      <c r="N423" s="16"/>
      <c r="O423" s="16"/>
      <c r="P423" s="16"/>
      <c r="Q423" s="16"/>
      <c r="R423" s="16"/>
      <c r="S423" s="6"/>
      <c r="T423" s="9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16"/>
      <c r="N424" s="16"/>
      <c r="O424" s="16"/>
      <c r="P424" s="16"/>
      <c r="Q424" s="16"/>
      <c r="R424" s="16"/>
      <c r="S424" s="6"/>
      <c r="T424" s="9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16"/>
      <c r="N425" s="16"/>
      <c r="O425" s="16"/>
      <c r="P425" s="16"/>
      <c r="Q425" s="16"/>
      <c r="R425" s="16"/>
      <c r="S425" s="6"/>
      <c r="T425" s="9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16"/>
      <c r="N426" s="16"/>
      <c r="O426" s="16"/>
      <c r="P426" s="16"/>
      <c r="Q426" s="16"/>
      <c r="R426" s="16"/>
      <c r="S426" s="6"/>
      <c r="T426" s="9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16"/>
      <c r="N427" s="16"/>
      <c r="O427" s="16"/>
      <c r="P427" s="16"/>
      <c r="Q427" s="16"/>
      <c r="R427" s="16"/>
      <c r="S427" s="6"/>
      <c r="T427" s="9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16"/>
      <c r="N428" s="16"/>
      <c r="O428" s="16"/>
      <c r="P428" s="16"/>
      <c r="Q428" s="16"/>
      <c r="R428" s="16"/>
      <c r="S428" s="6"/>
      <c r="T428" s="9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16"/>
      <c r="N429" s="16"/>
      <c r="O429" s="16"/>
      <c r="P429" s="16"/>
      <c r="Q429" s="16"/>
      <c r="R429" s="16"/>
      <c r="S429" s="6"/>
      <c r="T429" s="9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16"/>
      <c r="N430" s="16"/>
      <c r="O430" s="16"/>
      <c r="P430" s="16"/>
      <c r="Q430" s="16"/>
      <c r="R430" s="16"/>
      <c r="S430" s="6"/>
      <c r="T430" s="9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16"/>
      <c r="N431" s="16"/>
      <c r="O431" s="16"/>
      <c r="P431" s="16"/>
      <c r="Q431" s="16"/>
      <c r="R431" s="16"/>
      <c r="S431" s="6"/>
      <c r="T431" s="9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16"/>
      <c r="N432" s="16"/>
      <c r="O432" s="16"/>
      <c r="P432" s="16"/>
      <c r="Q432" s="16"/>
      <c r="R432" s="16"/>
      <c r="S432" s="6"/>
      <c r="T432" s="9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16"/>
      <c r="N433" s="16"/>
      <c r="O433" s="16"/>
      <c r="P433" s="16"/>
      <c r="Q433" s="16"/>
      <c r="R433" s="16"/>
      <c r="S433" s="6"/>
      <c r="T433" s="9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16"/>
      <c r="N434" s="16"/>
      <c r="O434" s="16"/>
      <c r="P434" s="16"/>
      <c r="Q434" s="16"/>
      <c r="R434" s="16"/>
      <c r="S434" s="6"/>
      <c r="T434" s="9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16"/>
      <c r="N435" s="16"/>
      <c r="O435" s="16"/>
      <c r="P435" s="16"/>
      <c r="Q435" s="16"/>
      <c r="R435" s="16"/>
      <c r="S435" s="6"/>
      <c r="T435" s="9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16"/>
      <c r="N436" s="16"/>
      <c r="O436" s="16"/>
      <c r="P436" s="16"/>
      <c r="Q436" s="16"/>
      <c r="R436" s="16"/>
      <c r="S436" s="6"/>
      <c r="T436" s="9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16"/>
      <c r="N437" s="16"/>
      <c r="O437" s="16"/>
      <c r="P437" s="16"/>
      <c r="Q437" s="16"/>
      <c r="R437" s="16"/>
      <c r="S437" s="6"/>
      <c r="T437" s="9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16"/>
      <c r="N438" s="16"/>
      <c r="O438" s="16"/>
      <c r="P438" s="16"/>
      <c r="Q438" s="16"/>
      <c r="R438" s="16"/>
      <c r="S438" s="6"/>
      <c r="T438" s="9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16"/>
      <c r="N439" s="16"/>
      <c r="O439" s="16"/>
      <c r="P439" s="16"/>
      <c r="Q439" s="16"/>
      <c r="R439" s="16"/>
      <c r="S439" s="6"/>
      <c r="T439" s="9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16"/>
      <c r="N440" s="16"/>
      <c r="O440" s="16"/>
      <c r="P440" s="16"/>
      <c r="Q440" s="16"/>
      <c r="R440" s="16"/>
      <c r="S440" s="6"/>
      <c r="T440" s="9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16"/>
      <c r="N441" s="16"/>
      <c r="O441" s="16"/>
      <c r="P441" s="16"/>
      <c r="Q441" s="16"/>
      <c r="R441" s="16"/>
      <c r="S441" s="6"/>
      <c r="T441" s="9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16"/>
      <c r="N442" s="16"/>
      <c r="O442" s="16"/>
      <c r="P442" s="16"/>
      <c r="Q442" s="16"/>
      <c r="R442" s="16"/>
      <c r="S442" s="6"/>
      <c r="T442" s="9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16"/>
      <c r="N443" s="16"/>
      <c r="O443" s="16"/>
      <c r="P443" s="16"/>
      <c r="Q443" s="16"/>
      <c r="R443" s="16"/>
      <c r="S443" s="6"/>
      <c r="T443" s="9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16"/>
      <c r="N444" s="16"/>
      <c r="O444" s="16"/>
      <c r="P444" s="16"/>
      <c r="Q444" s="16"/>
      <c r="R444" s="16"/>
      <c r="S444" s="6"/>
      <c r="T444" s="9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16"/>
      <c r="N445" s="16"/>
      <c r="O445" s="16"/>
      <c r="P445" s="16"/>
      <c r="Q445" s="16"/>
      <c r="R445" s="16"/>
      <c r="S445" s="6"/>
      <c r="T445" s="9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16"/>
      <c r="N446" s="16"/>
      <c r="O446" s="16"/>
      <c r="P446" s="16"/>
      <c r="Q446" s="16"/>
      <c r="R446" s="16"/>
      <c r="S446" s="6"/>
      <c r="T446" s="9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16"/>
      <c r="N447" s="16"/>
      <c r="O447" s="16"/>
      <c r="P447" s="16"/>
      <c r="Q447" s="16"/>
      <c r="R447" s="16"/>
      <c r="S447" s="6"/>
      <c r="T447" s="9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16"/>
      <c r="N448" s="16"/>
      <c r="O448" s="16"/>
      <c r="P448" s="16"/>
      <c r="Q448" s="16"/>
      <c r="R448" s="16"/>
      <c r="S448" s="6"/>
      <c r="T448" s="9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16"/>
      <c r="N449" s="16"/>
      <c r="O449" s="16"/>
      <c r="P449" s="16"/>
      <c r="Q449" s="16"/>
      <c r="R449" s="16"/>
      <c r="S449" s="6"/>
      <c r="T449" s="9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16"/>
      <c r="N450" s="16"/>
      <c r="O450" s="16"/>
      <c r="P450" s="16"/>
      <c r="Q450" s="16"/>
      <c r="R450" s="16"/>
      <c r="S450" s="6"/>
      <c r="T450" s="9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16"/>
      <c r="N451" s="16"/>
      <c r="O451" s="16"/>
      <c r="P451" s="16"/>
      <c r="Q451" s="16"/>
      <c r="R451" s="16"/>
      <c r="S451" s="6"/>
      <c r="T451" s="9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16"/>
      <c r="N452" s="16"/>
      <c r="O452" s="16"/>
      <c r="P452" s="16"/>
      <c r="Q452" s="16"/>
      <c r="R452" s="16"/>
      <c r="S452" s="6"/>
      <c r="T452" s="9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16"/>
      <c r="N453" s="16"/>
      <c r="O453" s="16"/>
      <c r="P453" s="16"/>
      <c r="Q453" s="16"/>
      <c r="R453" s="16"/>
      <c r="S453" s="6"/>
      <c r="T453" s="9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16"/>
      <c r="N454" s="16"/>
      <c r="O454" s="16"/>
      <c r="P454" s="16"/>
      <c r="Q454" s="16"/>
      <c r="R454" s="16"/>
      <c r="S454" s="6"/>
      <c r="T454" s="9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16"/>
      <c r="N455" s="16"/>
      <c r="O455" s="16"/>
      <c r="P455" s="16"/>
      <c r="Q455" s="16"/>
      <c r="R455" s="16"/>
      <c r="S455" s="6"/>
      <c r="T455" s="9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16"/>
      <c r="N456" s="16"/>
      <c r="O456" s="16"/>
      <c r="P456" s="16"/>
      <c r="Q456" s="16"/>
      <c r="R456" s="16"/>
      <c r="S456" s="6"/>
      <c r="T456" s="9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16"/>
      <c r="N457" s="16"/>
      <c r="O457" s="16"/>
      <c r="P457" s="16"/>
      <c r="Q457" s="16"/>
      <c r="R457" s="16"/>
      <c r="S457" s="6"/>
      <c r="T457" s="9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16"/>
      <c r="N458" s="16"/>
      <c r="O458" s="16"/>
      <c r="P458" s="16"/>
      <c r="Q458" s="16"/>
      <c r="R458" s="16"/>
      <c r="S458" s="6"/>
      <c r="T458" s="9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16"/>
      <c r="N459" s="16"/>
      <c r="O459" s="16"/>
      <c r="P459" s="16"/>
      <c r="Q459" s="16"/>
      <c r="R459" s="16"/>
      <c r="S459" s="6"/>
      <c r="T459" s="9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16"/>
      <c r="N460" s="16"/>
      <c r="O460" s="16"/>
      <c r="P460" s="16"/>
      <c r="Q460" s="16"/>
      <c r="R460" s="16"/>
      <c r="S460" s="6"/>
      <c r="T460" s="9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16"/>
      <c r="N461" s="16"/>
      <c r="O461" s="16"/>
      <c r="P461" s="16"/>
      <c r="Q461" s="16"/>
      <c r="R461" s="16"/>
      <c r="S461" s="6"/>
      <c r="T461" s="9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16"/>
      <c r="N462" s="16"/>
      <c r="O462" s="16"/>
      <c r="P462" s="16"/>
      <c r="Q462" s="16"/>
      <c r="R462" s="16"/>
      <c r="S462" s="6"/>
      <c r="T462" s="9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16"/>
      <c r="N463" s="16"/>
      <c r="O463" s="16"/>
      <c r="P463" s="16"/>
      <c r="Q463" s="16"/>
      <c r="R463" s="16"/>
      <c r="S463" s="6"/>
      <c r="T463" s="9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16"/>
      <c r="N464" s="16"/>
      <c r="O464" s="16"/>
      <c r="P464" s="16"/>
      <c r="Q464" s="16"/>
      <c r="R464" s="16"/>
      <c r="S464" s="6"/>
      <c r="T464" s="9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16"/>
      <c r="N465" s="16"/>
      <c r="O465" s="16"/>
      <c r="P465" s="16"/>
      <c r="Q465" s="16"/>
      <c r="R465" s="16"/>
      <c r="S465" s="6"/>
      <c r="T465" s="9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16"/>
      <c r="N466" s="16"/>
      <c r="O466" s="16"/>
      <c r="P466" s="16"/>
      <c r="Q466" s="16"/>
      <c r="R466" s="16"/>
      <c r="S466" s="6"/>
      <c r="T466" s="9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16"/>
      <c r="N467" s="16"/>
      <c r="O467" s="16"/>
      <c r="P467" s="16"/>
      <c r="Q467" s="16"/>
      <c r="R467" s="16"/>
      <c r="S467" s="6"/>
      <c r="T467" s="9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16"/>
      <c r="N468" s="16"/>
      <c r="O468" s="16"/>
      <c r="P468" s="16"/>
      <c r="Q468" s="16"/>
      <c r="R468" s="16"/>
      <c r="S468" s="6"/>
      <c r="T468" s="9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16"/>
      <c r="N469" s="16"/>
      <c r="O469" s="16"/>
      <c r="P469" s="16"/>
      <c r="Q469" s="16"/>
      <c r="R469" s="16"/>
      <c r="S469" s="6"/>
      <c r="T469" s="9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16"/>
      <c r="N470" s="16"/>
      <c r="O470" s="16"/>
      <c r="P470" s="16"/>
      <c r="Q470" s="16"/>
      <c r="R470" s="16"/>
      <c r="S470" s="6"/>
      <c r="T470" s="9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16"/>
      <c r="N471" s="16"/>
      <c r="O471" s="16"/>
      <c r="P471" s="16"/>
      <c r="Q471" s="16"/>
      <c r="R471" s="16"/>
      <c r="S471" s="6"/>
      <c r="T471" s="9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16"/>
      <c r="N472" s="16"/>
      <c r="O472" s="16"/>
      <c r="P472" s="16"/>
      <c r="Q472" s="16"/>
      <c r="R472" s="16"/>
      <c r="S472" s="6"/>
      <c r="T472" s="9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16"/>
      <c r="N473" s="16"/>
      <c r="O473" s="16"/>
      <c r="P473" s="16"/>
      <c r="Q473" s="16"/>
      <c r="R473" s="16"/>
      <c r="S473" s="6"/>
      <c r="T473" s="9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16"/>
      <c r="N474" s="16"/>
      <c r="O474" s="16"/>
      <c r="P474" s="16"/>
      <c r="Q474" s="16"/>
      <c r="R474" s="16"/>
      <c r="S474" s="6"/>
      <c r="T474" s="9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16"/>
      <c r="N475" s="16"/>
      <c r="O475" s="16"/>
      <c r="P475" s="16"/>
      <c r="Q475" s="16"/>
      <c r="R475" s="16"/>
      <c r="S475" s="6"/>
      <c r="T475" s="9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16"/>
      <c r="N476" s="16"/>
      <c r="O476" s="16"/>
      <c r="P476" s="16"/>
      <c r="Q476" s="16"/>
      <c r="R476" s="16"/>
      <c r="S476" s="6"/>
      <c r="T476" s="9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16"/>
      <c r="N477" s="16"/>
      <c r="O477" s="16"/>
      <c r="P477" s="16"/>
      <c r="Q477" s="16"/>
      <c r="R477" s="16"/>
      <c r="S477" s="6"/>
      <c r="T477" s="9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16"/>
      <c r="N478" s="16"/>
      <c r="O478" s="16"/>
      <c r="P478" s="16"/>
      <c r="Q478" s="16"/>
      <c r="R478" s="16"/>
      <c r="S478" s="6"/>
      <c r="T478" s="9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16"/>
      <c r="N479" s="16"/>
      <c r="O479" s="16"/>
      <c r="P479" s="16"/>
      <c r="Q479" s="16"/>
      <c r="R479" s="16"/>
      <c r="S479" s="6"/>
      <c r="T479" s="9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16"/>
      <c r="N480" s="16"/>
      <c r="O480" s="16"/>
      <c r="P480" s="16"/>
      <c r="Q480" s="16"/>
      <c r="R480" s="16"/>
      <c r="S480" s="6"/>
      <c r="T480" s="9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16"/>
      <c r="N481" s="16"/>
      <c r="O481" s="16"/>
      <c r="P481" s="16"/>
      <c r="Q481" s="16"/>
      <c r="R481" s="16"/>
      <c r="S481" s="6"/>
      <c r="T481" s="9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16"/>
      <c r="N482" s="16"/>
      <c r="O482" s="16"/>
      <c r="P482" s="16"/>
      <c r="Q482" s="16"/>
      <c r="R482" s="16"/>
      <c r="S482" s="6"/>
      <c r="T482" s="9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16"/>
      <c r="N483" s="16"/>
      <c r="O483" s="16"/>
      <c r="P483" s="16"/>
      <c r="Q483" s="16"/>
      <c r="R483" s="16"/>
      <c r="S483" s="6"/>
      <c r="T483" s="9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16"/>
      <c r="N484" s="16"/>
      <c r="O484" s="16"/>
      <c r="P484" s="16"/>
      <c r="Q484" s="16"/>
      <c r="R484" s="16"/>
      <c r="S484" s="6"/>
      <c r="T484" s="9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16"/>
      <c r="N485" s="16"/>
      <c r="O485" s="16"/>
      <c r="P485" s="16"/>
      <c r="Q485" s="16"/>
      <c r="R485" s="16"/>
      <c r="S485" s="6"/>
      <c r="T485" s="9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16"/>
      <c r="N486" s="16"/>
      <c r="O486" s="16"/>
      <c r="P486" s="16"/>
      <c r="Q486" s="16"/>
      <c r="R486" s="16"/>
      <c r="S486" s="6"/>
      <c r="T486" s="9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16"/>
      <c r="N487" s="16"/>
      <c r="O487" s="16"/>
      <c r="P487" s="16"/>
      <c r="Q487" s="16"/>
      <c r="R487" s="16"/>
      <c r="S487" s="6"/>
      <c r="T487" s="9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16"/>
      <c r="N488" s="16"/>
      <c r="O488" s="16"/>
      <c r="P488" s="16"/>
      <c r="Q488" s="16"/>
      <c r="R488" s="16"/>
      <c r="S488" s="6"/>
      <c r="T488" s="9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16"/>
      <c r="N489" s="16"/>
      <c r="O489" s="16"/>
      <c r="P489" s="16"/>
      <c r="Q489" s="16"/>
      <c r="R489" s="16"/>
      <c r="S489" s="6"/>
      <c r="T489" s="9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16"/>
      <c r="N490" s="16"/>
      <c r="O490" s="16"/>
      <c r="P490" s="16"/>
      <c r="Q490" s="16"/>
      <c r="R490" s="16"/>
      <c r="S490" s="6"/>
      <c r="T490" s="9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16"/>
      <c r="N491" s="16"/>
      <c r="O491" s="16"/>
      <c r="P491" s="16"/>
      <c r="Q491" s="16"/>
      <c r="R491" s="16"/>
      <c r="S491" s="6"/>
      <c r="T491" s="9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16"/>
      <c r="N492" s="16"/>
      <c r="O492" s="16"/>
      <c r="P492" s="16"/>
      <c r="Q492" s="16"/>
      <c r="R492" s="16"/>
      <c r="S492" s="6"/>
      <c r="T492" s="9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16"/>
      <c r="N493" s="16"/>
      <c r="O493" s="16"/>
      <c r="P493" s="16"/>
      <c r="Q493" s="16"/>
      <c r="R493" s="16"/>
      <c r="S493" s="6"/>
      <c r="T493" s="9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16"/>
      <c r="N494" s="16"/>
      <c r="O494" s="16"/>
      <c r="P494" s="16"/>
      <c r="Q494" s="16"/>
      <c r="R494" s="16"/>
      <c r="S494" s="6"/>
      <c r="T494" s="9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16"/>
      <c r="N495" s="16"/>
      <c r="O495" s="16"/>
      <c r="P495" s="16"/>
      <c r="Q495" s="16"/>
      <c r="R495" s="16"/>
      <c r="S495" s="6"/>
      <c r="T495" s="9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16"/>
      <c r="N496" s="16"/>
      <c r="O496" s="16"/>
      <c r="P496" s="16"/>
      <c r="Q496" s="16"/>
      <c r="R496" s="16"/>
      <c r="S496" s="6"/>
      <c r="T496" s="9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16"/>
      <c r="N497" s="16"/>
      <c r="O497" s="16"/>
      <c r="P497" s="16"/>
      <c r="Q497" s="16"/>
      <c r="R497" s="16"/>
      <c r="S497" s="6"/>
      <c r="T497" s="9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16"/>
      <c r="N498" s="16"/>
      <c r="O498" s="16"/>
      <c r="P498" s="16"/>
      <c r="Q498" s="16"/>
      <c r="R498" s="16"/>
      <c r="S498" s="6"/>
      <c r="T498" s="9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16"/>
      <c r="N499" s="16"/>
      <c r="O499" s="16"/>
      <c r="P499" s="16"/>
      <c r="Q499" s="16"/>
      <c r="R499" s="16"/>
      <c r="S499" s="6"/>
      <c r="T499" s="9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16"/>
      <c r="N500" s="16"/>
      <c r="O500" s="16"/>
      <c r="P500" s="16"/>
      <c r="Q500" s="16"/>
      <c r="R500" s="16"/>
      <c r="S500" s="6"/>
      <c r="T500" s="9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16"/>
      <c r="N501" s="16"/>
      <c r="O501" s="16"/>
      <c r="P501" s="16"/>
      <c r="Q501" s="16"/>
      <c r="R501" s="16"/>
      <c r="S501" s="6"/>
      <c r="T501" s="9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16"/>
      <c r="N502" s="16"/>
      <c r="O502" s="16"/>
      <c r="P502" s="16"/>
      <c r="Q502" s="16"/>
      <c r="R502" s="16"/>
      <c r="S502" s="6"/>
      <c r="T502" s="9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16"/>
      <c r="N503" s="16"/>
      <c r="O503" s="16"/>
      <c r="P503" s="16"/>
      <c r="Q503" s="16"/>
      <c r="R503" s="16"/>
      <c r="S503" s="6"/>
      <c r="T503" s="9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16"/>
      <c r="N504" s="16"/>
      <c r="O504" s="16"/>
      <c r="P504" s="16"/>
      <c r="Q504" s="16"/>
      <c r="R504" s="16"/>
      <c r="S504" s="6"/>
      <c r="T504" s="9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16"/>
      <c r="N505" s="16"/>
      <c r="O505" s="16"/>
      <c r="P505" s="16"/>
      <c r="Q505" s="16"/>
      <c r="R505" s="16"/>
      <c r="S505" s="6"/>
      <c r="T505" s="9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16"/>
      <c r="N506" s="16"/>
      <c r="O506" s="16"/>
      <c r="P506" s="16"/>
      <c r="Q506" s="16"/>
      <c r="R506" s="16"/>
      <c r="S506" s="6"/>
      <c r="T506" s="9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16"/>
      <c r="N507" s="16"/>
      <c r="O507" s="16"/>
      <c r="P507" s="16"/>
      <c r="Q507" s="16"/>
      <c r="R507" s="16"/>
      <c r="S507" s="6"/>
      <c r="T507" s="9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16"/>
      <c r="N508" s="16"/>
      <c r="O508" s="16"/>
      <c r="P508" s="16"/>
      <c r="Q508" s="16"/>
      <c r="R508" s="16"/>
      <c r="S508" s="6"/>
      <c r="T508" s="9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16"/>
      <c r="N509" s="16"/>
      <c r="O509" s="16"/>
      <c r="P509" s="16"/>
      <c r="Q509" s="16"/>
      <c r="R509" s="16"/>
      <c r="S509" s="6"/>
      <c r="T509" s="9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16"/>
      <c r="N510" s="16"/>
      <c r="O510" s="16"/>
      <c r="P510" s="16"/>
      <c r="Q510" s="16"/>
      <c r="R510" s="16"/>
      <c r="S510" s="6"/>
      <c r="T510" s="9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16"/>
      <c r="N511" s="16"/>
      <c r="O511" s="16"/>
      <c r="P511" s="16"/>
      <c r="Q511" s="16"/>
      <c r="R511" s="16"/>
      <c r="S511" s="6"/>
      <c r="T511" s="9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16"/>
      <c r="N512" s="16"/>
      <c r="O512" s="16"/>
      <c r="P512" s="16"/>
      <c r="Q512" s="16"/>
      <c r="R512" s="16"/>
      <c r="S512" s="6"/>
      <c r="T512" s="9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16"/>
      <c r="N513" s="16"/>
      <c r="O513" s="16"/>
      <c r="P513" s="16"/>
      <c r="Q513" s="16"/>
      <c r="R513" s="16"/>
      <c r="S513" s="6"/>
      <c r="T513" s="9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16"/>
      <c r="N514" s="16"/>
      <c r="O514" s="16"/>
      <c r="P514" s="16"/>
      <c r="Q514" s="16"/>
      <c r="R514" s="16"/>
      <c r="S514" s="6"/>
      <c r="T514" s="9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16"/>
      <c r="N515" s="16"/>
      <c r="O515" s="16"/>
      <c r="P515" s="16"/>
      <c r="Q515" s="16"/>
      <c r="R515" s="16"/>
      <c r="S515" s="6"/>
      <c r="T515" s="9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16"/>
      <c r="N516" s="16"/>
      <c r="O516" s="16"/>
      <c r="P516" s="16"/>
      <c r="Q516" s="16"/>
      <c r="R516" s="16"/>
      <c r="S516" s="6"/>
      <c r="T516" s="9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16"/>
      <c r="N517" s="16"/>
      <c r="O517" s="16"/>
      <c r="P517" s="16"/>
      <c r="Q517" s="16"/>
      <c r="R517" s="16"/>
      <c r="S517" s="6"/>
      <c r="T517" s="9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16"/>
      <c r="N518" s="16"/>
      <c r="O518" s="16"/>
      <c r="P518" s="16"/>
      <c r="Q518" s="16"/>
      <c r="R518" s="16"/>
      <c r="S518" s="6"/>
      <c r="T518" s="9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16"/>
      <c r="N519" s="16"/>
      <c r="O519" s="16"/>
      <c r="P519" s="16"/>
      <c r="Q519" s="16"/>
      <c r="R519" s="16"/>
      <c r="S519" s="6"/>
      <c r="T519" s="9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16"/>
      <c r="N520" s="16"/>
      <c r="O520" s="16"/>
      <c r="P520" s="16"/>
      <c r="Q520" s="16"/>
      <c r="R520" s="16"/>
      <c r="S520" s="6"/>
      <c r="T520" s="9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16"/>
      <c r="N521" s="16"/>
      <c r="O521" s="16"/>
      <c r="P521" s="16"/>
      <c r="Q521" s="16"/>
      <c r="R521" s="16"/>
      <c r="S521" s="6"/>
      <c r="T521" s="9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16"/>
      <c r="N522" s="16"/>
      <c r="O522" s="16"/>
      <c r="P522" s="16"/>
      <c r="Q522" s="16"/>
      <c r="R522" s="16"/>
      <c r="S522" s="6"/>
      <c r="T522" s="9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16"/>
      <c r="N523" s="16"/>
      <c r="O523" s="16"/>
      <c r="P523" s="16"/>
      <c r="Q523" s="16"/>
      <c r="R523" s="16"/>
      <c r="S523" s="6"/>
      <c r="T523" s="9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16"/>
      <c r="N524" s="16"/>
      <c r="O524" s="16"/>
      <c r="P524" s="16"/>
      <c r="Q524" s="16"/>
      <c r="R524" s="16"/>
      <c r="S524" s="6"/>
      <c r="T524" s="9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16"/>
      <c r="N525" s="16"/>
      <c r="O525" s="16"/>
      <c r="P525" s="16"/>
      <c r="Q525" s="16"/>
      <c r="R525" s="16"/>
      <c r="S525" s="6"/>
      <c r="T525" s="9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16"/>
      <c r="N526" s="16"/>
      <c r="O526" s="16"/>
      <c r="P526" s="16"/>
      <c r="Q526" s="16"/>
      <c r="R526" s="16"/>
      <c r="S526" s="6"/>
      <c r="T526" s="9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16"/>
      <c r="N527" s="16"/>
      <c r="O527" s="16"/>
      <c r="P527" s="16"/>
      <c r="Q527" s="16"/>
      <c r="R527" s="16"/>
      <c r="S527" s="6"/>
      <c r="T527" s="9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16"/>
      <c r="N528" s="16"/>
      <c r="O528" s="16"/>
      <c r="P528" s="16"/>
      <c r="Q528" s="16"/>
      <c r="R528" s="16"/>
      <c r="S528" s="6"/>
      <c r="T528" s="9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16"/>
      <c r="N529" s="16"/>
      <c r="O529" s="16"/>
      <c r="P529" s="16"/>
      <c r="Q529" s="16"/>
      <c r="R529" s="16"/>
      <c r="S529" s="6"/>
      <c r="T529" s="9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16"/>
      <c r="N530" s="16"/>
      <c r="O530" s="16"/>
      <c r="P530" s="16"/>
      <c r="Q530" s="16"/>
      <c r="R530" s="16"/>
      <c r="S530" s="6"/>
      <c r="T530" s="9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16"/>
      <c r="N531" s="16"/>
      <c r="O531" s="16"/>
      <c r="P531" s="16"/>
      <c r="Q531" s="16"/>
      <c r="R531" s="16"/>
      <c r="S531" s="6"/>
      <c r="T531" s="9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16"/>
      <c r="N532" s="16"/>
      <c r="O532" s="16"/>
      <c r="P532" s="16"/>
      <c r="Q532" s="16"/>
      <c r="R532" s="16"/>
      <c r="S532" s="6"/>
      <c r="T532" s="9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16"/>
      <c r="N533" s="16"/>
      <c r="O533" s="16"/>
      <c r="P533" s="16"/>
      <c r="Q533" s="16"/>
      <c r="R533" s="16"/>
      <c r="S533" s="6"/>
      <c r="T533" s="9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16"/>
      <c r="N534" s="16"/>
      <c r="O534" s="16"/>
      <c r="P534" s="16"/>
      <c r="Q534" s="16"/>
      <c r="R534" s="16"/>
      <c r="S534" s="6"/>
      <c r="T534" s="9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16"/>
      <c r="N535" s="16"/>
      <c r="O535" s="16"/>
      <c r="P535" s="16"/>
      <c r="Q535" s="16"/>
      <c r="R535" s="16"/>
      <c r="S535" s="6"/>
      <c r="T535" s="9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16"/>
      <c r="N536" s="16"/>
      <c r="O536" s="16"/>
      <c r="P536" s="16"/>
      <c r="Q536" s="16"/>
      <c r="R536" s="16"/>
      <c r="S536" s="6"/>
      <c r="T536" s="9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16"/>
      <c r="N537" s="16"/>
      <c r="O537" s="16"/>
      <c r="P537" s="16"/>
      <c r="Q537" s="16"/>
      <c r="R537" s="16"/>
      <c r="S537" s="6"/>
      <c r="T537" s="9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16"/>
      <c r="N538" s="16"/>
      <c r="O538" s="16"/>
      <c r="P538" s="16"/>
      <c r="Q538" s="16"/>
      <c r="R538" s="16"/>
      <c r="S538" s="6"/>
      <c r="T538" s="9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16"/>
      <c r="N539" s="16"/>
      <c r="O539" s="16"/>
      <c r="P539" s="16"/>
      <c r="Q539" s="16"/>
      <c r="R539" s="16"/>
      <c r="S539" s="6"/>
      <c r="T539" s="9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16"/>
      <c r="N540" s="16"/>
      <c r="O540" s="16"/>
      <c r="P540" s="16"/>
      <c r="Q540" s="16"/>
      <c r="R540" s="16"/>
      <c r="S540" s="6"/>
      <c r="T540" s="9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16"/>
      <c r="N541" s="16"/>
      <c r="O541" s="16"/>
      <c r="P541" s="16"/>
      <c r="Q541" s="16"/>
      <c r="R541" s="16"/>
      <c r="S541" s="6"/>
      <c r="T541" s="9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16"/>
      <c r="N542" s="16"/>
      <c r="O542" s="16"/>
      <c r="P542" s="16"/>
      <c r="Q542" s="16"/>
      <c r="R542" s="16"/>
      <c r="S542" s="6"/>
      <c r="T542" s="9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16"/>
      <c r="N543" s="16"/>
      <c r="O543" s="16"/>
      <c r="P543" s="16"/>
      <c r="Q543" s="16"/>
      <c r="R543" s="16"/>
      <c r="S543" s="6"/>
      <c r="T543" s="9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16"/>
      <c r="N544" s="16"/>
      <c r="O544" s="16"/>
      <c r="P544" s="16"/>
      <c r="Q544" s="16"/>
      <c r="R544" s="16"/>
      <c r="S544" s="6"/>
      <c r="T544" s="9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16"/>
      <c r="N545" s="16"/>
      <c r="O545" s="16"/>
      <c r="P545" s="16"/>
      <c r="Q545" s="16"/>
      <c r="R545" s="16"/>
      <c r="S545" s="6"/>
      <c r="T545" s="9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16"/>
      <c r="N546" s="16"/>
      <c r="O546" s="16"/>
      <c r="P546" s="16"/>
      <c r="Q546" s="16"/>
      <c r="R546" s="16"/>
      <c r="S546" s="6"/>
      <c r="T546" s="9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16"/>
      <c r="N547" s="16"/>
      <c r="O547" s="16"/>
      <c r="P547" s="16"/>
      <c r="Q547" s="16"/>
      <c r="R547" s="16"/>
      <c r="S547" s="6"/>
      <c r="T547" s="9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16"/>
      <c r="N548" s="16"/>
      <c r="O548" s="16"/>
      <c r="P548" s="16"/>
      <c r="Q548" s="16"/>
      <c r="R548" s="16"/>
      <c r="S548" s="6"/>
      <c r="T548" s="9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16"/>
      <c r="N549" s="16"/>
      <c r="O549" s="16"/>
      <c r="P549" s="16"/>
      <c r="Q549" s="16"/>
      <c r="R549" s="16"/>
      <c r="S549" s="6"/>
      <c r="T549" s="9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16"/>
      <c r="N550" s="16"/>
      <c r="O550" s="16"/>
      <c r="P550" s="16"/>
      <c r="Q550" s="16"/>
      <c r="R550" s="16"/>
      <c r="S550" s="6"/>
      <c r="T550" s="9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16"/>
      <c r="N551" s="16"/>
      <c r="O551" s="16"/>
      <c r="P551" s="16"/>
      <c r="Q551" s="16"/>
      <c r="R551" s="16"/>
      <c r="S551" s="6"/>
      <c r="T551" s="9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16"/>
      <c r="N552" s="16"/>
      <c r="O552" s="16"/>
      <c r="P552" s="16"/>
      <c r="Q552" s="16"/>
      <c r="R552" s="16"/>
      <c r="S552" s="6"/>
      <c r="T552" s="9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16"/>
      <c r="N553" s="16"/>
      <c r="O553" s="16"/>
      <c r="P553" s="16"/>
      <c r="Q553" s="16"/>
      <c r="R553" s="16"/>
      <c r="S553" s="6"/>
      <c r="T553" s="9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16"/>
      <c r="N554" s="16"/>
      <c r="O554" s="16"/>
      <c r="P554" s="16"/>
      <c r="Q554" s="16"/>
      <c r="R554" s="16"/>
      <c r="S554" s="6"/>
      <c r="T554" s="9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16"/>
      <c r="N555" s="16"/>
      <c r="O555" s="16"/>
      <c r="P555" s="16"/>
      <c r="Q555" s="16"/>
      <c r="R555" s="16"/>
      <c r="S555" s="6"/>
      <c r="T555" s="9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16"/>
      <c r="N556" s="16"/>
      <c r="O556" s="16"/>
      <c r="P556" s="16"/>
      <c r="Q556" s="16"/>
      <c r="R556" s="16"/>
      <c r="S556" s="6"/>
      <c r="T556" s="9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16"/>
      <c r="N557" s="16"/>
      <c r="O557" s="16"/>
      <c r="P557" s="16"/>
      <c r="Q557" s="16"/>
      <c r="R557" s="16"/>
      <c r="S557" s="6"/>
      <c r="T557" s="9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16"/>
      <c r="N558" s="16"/>
      <c r="O558" s="16"/>
      <c r="P558" s="16"/>
      <c r="Q558" s="16"/>
      <c r="R558" s="16"/>
      <c r="S558" s="6"/>
      <c r="T558" s="9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16"/>
      <c r="N559" s="16"/>
      <c r="O559" s="16"/>
      <c r="P559" s="16"/>
      <c r="Q559" s="16"/>
      <c r="R559" s="16"/>
      <c r="S559" s="6"/>
      <c r="T559" s="9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16"/>
      <c r="N560" s="16"/>
      <c r="O560" s="16"/>
      <c r="P560" s="16"/>
      <c r="Q560" s="16"/>
      <c r="R560" s="16"/>
      <c r="S560" s="6"/>
      <c r="T560" s="9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16"/>
      <c r="N561" s="16"/>
      <c r="O561" s="16"/>
      <c r="P561" s="16"/>
      <c r="Q561" s="16"/>
      <c r="R561" s="16"/>
      <c r="S561" s="6"/>
      <c r="T561" s="9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16"/>
      <c r="N562" s="16"/>
      <c r="O562" s="16"/>
      <c r="P562" s="16"/>
      <c r="Q562" s="16"/>
      <c r="R562" s="16"/>
      <c r="S562" s="6"/>
      <c r="T562" s="9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16"/>
      <c r="N563" s="16"/>
      <c r="O563" s="16"/>
      <c r="P563" s="16"/>
      <c r="Q563" s="16"/>
      <c r="R563" s="16"/>
      <c r="S563" s="6"/>
      <c r="T563" s="9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16"/>
      <c r="N564" s="16"/>
      <c r="O564" s="16"/>
      <c r="P564" s="16"/>
      <c r="Q564" s="16"/>
      <c r="R564" s="16"/>
      <c r="S564" s="6"/>
      <c r="T564" s="9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16"/>
      <c r="N565" s="16"/>
      <c r="O565" s="16"/>
      <c r="P565" s="16"/>
      <c r="Q565" s="16"/>
      <c r="R565" s="16"/>
      <c r="S565" s="6"/>
      <c r="T565" s="9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16"/>
      <c r="N566" s="16"/>
      <c r="O566" s="16"/>
      <c r="P566" s="16"/>
      <c r="Q566" s="16"/>
      <c r="R566" s="16"/>
      <c r="S566" s="6"/>
      <c r="T566" s="9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16"/>
      <c r="N567" s="16"/>
      <c r="O567" s="16"/>
      <c r="P567" s="16"/>
      <c r="Q567" s="16"/>
      <c r="R567" s="16"/>
      <c r="S567" s="6"/>
      <c r="T567" s="9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16"/>
      <c r="N568" s="16"/>
      <c r="O568" s="16"/>
      <c r="P568" s="16"/>
      <c r="Q568" s="16"/>
      <c r="R568" s="16"/>
      <c r="S568" s="6"/>
      <c r="T568" s="9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16"/>
      <c r="N569" s="16"/>
      <c r="O569" s="16"/>
      <c r="P569" s="16"/>
      <c r="Q569" s="16"/>
      <c r="R569" s="16"/>
      <c r="S569" s="6"/>
      <c r="T569" s="9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16"/>
      <c r="N570" s="16"/>
      <c r="O570" s="16"/>
      <c r="P570" s="16"/>
      <c r="Q570" s="16"/>
      <c r="R570" s="16"/>
      <c r="S570" s="6"/>
      <c r="T570" s="9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16"/>
      <c r="N571" s="16"/>
      <c r="O571" s="16"/>
      <c r="P571" s="16"/>
      <c r="Q571" s="16"/>
      <c r="R571" s="16"/>
      <c r="S571" s="6"/>
      <c r="T571" s="9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16"/>
      <c r="N572" s="16"/>
      <c r="O572" s="16"/>
      <c r="P572" s="16"/>
      <c r="Q572" s="16"/>
      <c r="R572" s="16"/>
      <c r="S572" s="6"/>
      <c r="T572" s="9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16"/>
      <c r="N573" s="16"/>
      <c r="O573" s="16"/>
      <c r="P573" s="16"/>
      <c r="Q573" s="16"/>
      <c r="R573" s="16"/>
      <c r="S573" s="6"/>
      <c r="T573" s="9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16"/>
      <c r="N574" s="16"/>
      <c r="O574" s="16"/>
      <c r="P574" s="16"/>
      <c r="Q574" s="16"/>
      <c r="R574" s="16"/>
      <c r="S574" s="6"/>
      <c r="T574" s="9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16"/>
      <c r="N575" s="16"/>
      <c r="O575" s="16"/>
      <c r="P575" s="16"/>
      <c r="Q575" s="16"/>
      <c r="R575" s="16"/>
      <c r="S575" s="6"/>
      <c r="T575" s="9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16"/>
      <c r="N576" s="16"/>
      <c r="O576" s="16"/>
      <c r="P576" s="16"/>
      <c r="Q576" s="16"/>
      <c r="R576" s="16"/>
      <c r="S576" s="6"/>
      <c r="T576" s="9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16"/>
      <c r="N577" s="16"/>
      <c r="O577" s="16"/>
      <c r="P577" s="16"/>
      <c r="Q577" s="16"/>
      <c r="R577" s="16"/>
      <c r="S577" s="6"/>
      <c r="T577" s="9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16"/>
      <c r="N578" s="16"/>
      <c r="O578" s="16"/>
      <c r="P578" s="16"/>
      <c r="Q578" s="16"/>
      <c r="R578" s="16"/>
      <c r="S578" s="6"/>
      <c r="T578" s="9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16"/>
      <c r="N579" s="16"/>
      <c r="O579" s="16"/>
      <c r="P579" s="16"/>
      <c r="Q579" s="16"/>
      <c r="R579" s="16"/>
      <c r="S579" s="6"/>
      <c r="T579" s="9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16"/>
      <c r="N580" s="16"/>
      <c r="O580" s="16"/>
      <c r="P580" s="16"/>
      <c r="Q580" s="16"/>
      <c r="R580" s="16"/>
      <c r="S580" s="6"/>
      <c r="T580" s="9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16"/>
      <c r="N581" s="16"/>
      <c r="O581" s="16"/>
      <c r="P581" s="16"/>
      <c r="Q581" s="16"/>
      <c r="R581" s="16"/>
      <c r="S581" s="6"/>
      <c r="T581" s="9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16"/>
      <c r="N582" s="16"/>
      <c r="O582" s="16"/>
      <c r="P582" s="16"/>
      <c r="Q582" s="16"/>
      <c r="R582" s="16"/>
      <c r="S582" s="6"/>
      <c r="T582" s="9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16"/>
      <c r="N583" s="16"/>
      <c r="O583" s="16"/>
      <c r="P583" s="16"/>
      <c r="Q583" s="16"/>
      <c r="R583" s="16"/>
      <c r="S583" s="6"/>
      <c r="T583" s="9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16"/>
      <c r="N584" s="16"/>
      <c r="O584" s="16"/>
      <c r="P584" s="16"/>
      <c r="Q584" s="16"/>
      <c r="R584" s="16"/>
      <c r="S584" s="6"/>
      <c r="T584" s="9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16"/>
      <c r="N585" s="16"/>
      <c r="O585" s="16"/>
      <c r="P585" s="16"/>
      <c r="Q585" s="16"/>
      <c r="R585" s="16"/>
      <c r="S585" s="6"/>
      <c r="T585" s="9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16"/>
      <c r="N586" s="16"/>
      <c r="O586" s="16"/>
      <c r="P586" s="16"/>
      <c r="Q586" s="16"/>
      <c r="R586" s="16"/>
      <c r="S586" s="6"/>
      <c r="T586" s="9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16"/>
      <c r="N587" s="16"/>
      <c r="O587" s="16"/>
      <c r="P587" s="16"/>
      <c r="Q587" s="16"/>
      <c r="R587" s="16"/>
      <c r="S587" s="6"/>
      <c r="T587" s="9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16"/>
      <c r="N588" s="16"/>
      <c r="O588" s="16"/>
      <c r="P588" s="16"/>
      <c r="Q588" s="16"/>
      <c r="R588" s="16"/>
      <c r="S588" s="6"/>
      <c r="T588" s="9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16"/>
      <c r="N589" s="16"/>
      <c r="O589" s="16"/>
      <c r="P589" s="16"/>
      <c r="Q589" s="16"/>
      <c r="R589" s="16"/>
      <c r="S589" s="6"/>
      <c r="T589" s="9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16"/>
      <c r="N590" s="16"/>
      <c r="O590" s="16"/>
      <c r="P590" s="16"/>
      <c r="Q590" s="16"/>
      <c r="R590" s="16"/>
      <c r="S590" s="6"/>
      <c r="T590" s="9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16"/>
      <c r="N591" s="16"/>
      <c r="O591" s="16"/>
      <c r="P591" s="16"/>
      <c r="Q591" s="16"/>
      <c r="R591" s="16"/>
      <c r="S591" s="6"/>
      <c r="T591" s="9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16"/>
      <c r="N592" s="16"/>
      <c r="O592" s="16"/>
      <c r="P592" s="16"/>
      <c r="Q592" s="16"/>
      <c r="R592" s="16"/>
      <c r="S592" s="6"/>
      <c r="T592" s="9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16"/>
      <c r="N593" s="16"/>
      <c r="O593" s="16"/>
      <c r="P593" s="16"/>
      <c r="Q593" s="16"/>
      <c r="R593" s="16"/>
      <c r="S593" s="6"/>
      <c r="T593" s="9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16"/>
      <c r="N594" s="16"/>
      <c r="O594" s="16"/>
      <c r="P594" s="16"/>
      <c r="Q594" s="16"/>
      <c r="R594" s="16"/>
      <c r="S594" s="6"/>
      <c r="T594" s="9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16"/>
      <c r="N595" s="16"/>
      <c r="O595" s="16"/>
      <c r="P595" s="16"/>
      <c r="Q595" s="16"/>
      <c r="R595" s="16"/>
      <c r="S595" s="6"/>
      <c r="T595" s="9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16"/>
      <c r="N596" s="16"/>
      <c r="O596" s="16"/>
      <c r="P596" s="16"/>
      <c r="Q596" s="16"/>
      <c r="R596" s="16"/>
      <c r="S596" s="6"/>
      <c r="T596" s="9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16"/>
      <c r="N597" s="16"/>
      <c r="O597" s="16"/>
      <c r="P597" s="16"/>
      <c r="Q597" s="16"/>
      <c r="R597" s="16"/>
      <c r="S597" s="6"/>
      <c r="T597" s="9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16"/>
      <c r="N598" s="16"/>
      <c r="O598" s="16"/>
      <c r="P598" s="16"/>
      <c r="Q598" s="16"/>
      <c r="R598" s="16"/>
      <c r="S598" s="6"/>
      <c r="T598" s="9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16"/>
      <c r="N599" s="16"/>
      <c r="O599" s="16"/>
      <c r="P599" s="16"/>
      <c r="Q599" s="16"/>
      <c r="R599" s="16"/>
      <c r="S599" s="6"/>
      <c r="T599" s="9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16"/>
      <c r="N600" s="16"/>
      <c r="O600" s="16"/>
      <c r="P600" s="16"/>
      <c r="Q600" s="16"/>
      <c r="R600" s="16"/>
      <c r="S600" s="6"/>
      <c r="T600" s="9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16"/>
      <c r="N601" s="16"/>
      <c r="O601" s="16"/>
      <c r="P601" s="16"/>
      <c r="Q601" s="16"/>
      <c r="R601" s="16"/>
      <c r="S601" s="6"/>
      <c r="T601" s="9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16"/>
      <c r="N602" s="16"/>
      <c r="O602" s="16"/>
      <c r="P602" s="16"/>
      <c r="Q602" s="16"/>
      <c r="R602" s="16"/>
      <c r="S602" s="6"/>
      <c r="T602" s="9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16"/>
      <c r="N603" s="16"/>
      <c r="O603" s="16"/>
      <c r="P603" s="16"/>
      <c r="Q603" s="16"/>
      <c r="R603" s="16"/>
      <c r="S603" s="6"/>
      <c r="T603" s="9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16"/>
      <c r="N604" s="16"/>
      <c r="O604" s="16"/>
      <c r="P604" s="16"/>
      <c r="Q604" s="16"/>
      <c r="R604" s="16"/>
      <c r="S604" s="6"/>
      <c r="T604" s="9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16"/>
      <c r="N605" s="16"/>
      <c r="O605" s="16"/>
      <c r="P605" s="16"/>
      <c r="Q605" s="16"/>
      <c r="R605" s="16"/>
      <c r="S605" s="6"/>
      <c r="T605" s="9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16"/>
      <c r="N606" s="16"/>
      <c r="O606" s="16"/>
      <c r="P606" s="16"/>
      <c r="Q606" s="16"/>
      <c r="R606" s="16"/>
      <c r="S606" s="6"/>
      <c r="T606" s="9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16"/>
      <c r="N607" s="16"/>
      <c r="O607" s="16"/>
      <c r="P607" s="16"/>
      <c r="Q607" s="16"/>
      <c r="R607" s="16"/>
      <c r="S607" s="6"/>
      <c r="T607" s="9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16"/>
      <c r="N608" s="16"/>
      <c r="O608" s="16"/>
      <c r="P608" s="16"/>
      <c r="Q608" s="16"/>
      <c r="R608" s="16"/>
      <c r="S608" s="6"/>
      <c r="T608" s="9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16"/>
      <c r="N609" s="16"/>
      <c r="O609" s="16"/>
      <c r="P609" s="16"/>
      <c r="Q609" s="16"/>
      <c r="R609" s="16"/>
      <c r="S609" s="6"/>
      <c r="T609" s="9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16"/>
      <c r="N610" s="16"/>
      <c r="O610" s="16"/>
      <c r="P610" s="16"/>
      <c r="Q610" s="16"/>
      <c r="R610" s="16"/>
      <c r="S610" s="6"/>
      <c r="T610" s="9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16"/>
      <c r="N611" s="16"/>
      <c r="O611" s="16"/>
      <c r="P611" s="16"/>
      <c r="Q611" s="16"/>
      <c r="R611" s="16"/>
      <c r="S611" s="6"/>
      <c r="T611" s="9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16"/>
      <c r="N612" s="16"/>
      <c r="O612" s="16"/>
      <c r="P612" s="16"/>
      <c r="Q612" s="16"/>
      <c r="R612" s="16"/>
      <c r="S612" s="6"/>
      <c r="T612" s="9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16"/>
      <c r="N613" s="16"/>
      <c r="O613" s="16"/>
      <c r="P613" s="16"/>
      <c r="Q613" s="16"/>
      <c r="R613" s="16"/>
      <c r="S613" s="6"/>
      <c r="T613" s="9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16"/>
      <c r="N614" s="16"/>
      <c r="O614" s="16"/>
      <c r="P614" s="16"/>
      <c r="Q614" s="16"/>
      <c r="R614" s="16"/>
      <c r="S614" s="6"/>
      <c r="T614" s="9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16"/>
      <c r="N615" s="16"/>
      <c r="O615" s="16"/>
      <c r="P615" s="16"/>
      <c r="Q615" s="16"/>
      <c r="R615" s="16"/>
      <c r="S615" s="6"/>
      <c r="T615" s="9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16"/>
      <c r="N616" s="16"/>
      <c r="O616" s="16"/>
      <c r="P616" s="16"/>
      <c r="Q616" s="16"/>
      <c r="R616" s="16"/>
      <c r="S616" s="6"/>
      <c r="T616" s="9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16"/>
      <c r="N617" s="16"/>
      <c r="O617" s="16"/>
      <c r="P617" s="16"/>
      <c r="Q617" s="16"/>
      <c r="R617" s="16"/>
      <c r="S617" s="6"/>
      <c r="T617" s="9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16"/>
      <c r="N618" s="16"/>
      <c r="O618" s="16"/>
      <c r="P618" s="16"/>
      <c r="Q618" s="16"/>
      <c r="R618" s="16"/>
      <c r="S618" s="6"/>
      <c r="T618" s="9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16"/>
      <c r="N619" s="16"/>
      <c r="O619" s="16"/>
      <c r="P619" s="16"/>
      <c r="Q619" s="16"/>
      <c r="R619" s="16"/>
      <c r="S619" s="6"/>
      <c r="T619" s="9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16"/>
      <c r="N620" s="16"/>
      <c r="O620" s="16"/>
      <c r="P620" s="16"/>
      <c r="Q620" s="16"/>
      <c r="R620" s="16"/>
      <c r="S620" s="6"/>
      <c r="T620" s="9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16"/>
      <c r="N621" s="16"/>
      <c r="O621" s="16"/>
      <c r="P621" s="16"/>
      <c r="Q621" s="16"/>
      <c r="R621" s="16"/>
      <c r="S621" s="6"/>
      <c r="T621" s="9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16"/>
      <c r="N622" s="16"/>
      <c r="O622" s="16"/>
      <c r="P622" s="16"/>
      <c r="Q622" s="16"/>
      <c r="R622" s="16"/>
      <c r="S622" s="6"/>
      <c r="T622" s="9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16"/>
      <c r="N623" s="16"/>
      <c r="O623" s="16"/>
      <c r="P623" s="16"/>
      <c r="Q623" s="16"/>
      <c r="R623" s="16"/>
      <c r="S623" s="6"/>
      <c r="T623" s="9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16"/>
      <c r="N624" s="16"/>
      <c r="O624" s="16"/>
      <c r="P624" s="16"/>
      <c r="Q624" s="16"/>
      <c r="R624" s="16"/>
      <c r="S624" s="6"/>
      <c r="T624" s="9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16"/>
      <c r="N625" s="16"/>
      <c r="O625" s="16"/>
      <c r="P625" s="16"/>
      <c r="Q625" s="16"/>
      <c r="R625" s="16"/>
      <c r="S625" s="6"/>
      <c r="T625" s="9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16"/>
      <c r="N626" s="16"/>
      <c r="O626" s="16"/>
      <c r="P626" s="16"/>
      <c r="Q626" s="16"/>
      <c r="R626" s="16"/>
      <c r="S626" s="6"/>
      <c r="T626" s="9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16"/>
      <c r="N627" s="16"/>
      <c r="O627" s="16"/>
      <c r="P627" s="16"/>
      <c r="Q627" s="16"/>
      <c r="R627" s="16"/>
      <c r="S627" s="6"/>
      <c r="T627" s="9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16"/>
      <c r="N628" s="16"/>
      <c r="O628" s="16"/>
      <c r="P628" s="16"/>
      <c r="Q628" s="16"/>
      <c r="R628" s="16"/>
      <c r="S628" s="6"/>
      <c r="T628" s="9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16"/>
      <c r="N629" s="16"/>
      <c r="O629" s="16"/>
      <c r="P629" s="16"/>
      <c r="Q629" s="16"/>
      <c r="R629" s="16"/>
      <c r="S629" s="6"/>
      <c r="T629" s="9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16"/>
      <c r="N630" s="16"/>
      <c r="O630" s="16"/>
      <c r="P630" s="16"/>
      <c r="Q630" s="16"/>
      <c r="R630" s="16"/>
      <c r="S630" s="6"/>
      <c r="T630" s="9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16"/>
      <c r="N631" s="16"/>
      <c r="O631" s="16"/>
      <c r="P631" s="16"/>
      <c r="Q631" s="16"/>
      <c r="R631" s="16"/>
      <c r="S631" s="6"/>
      <c r="T631" s="9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16"/>
      <c r="N632" s="16"/>
      <c r="O632" s="16"/>
      <c r="P632" s="16"/>
      <c r="Q632" s="16"/>
      <c r="R632" s="16"/>
      <c r="S632" s="6"/>
      <c r="T632" s="9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16"/>
      <c r="N633" s="16"/>
      <c r="O633" s="16"/>
      <c r="P633" s="16"/>
      <c r="Q633" s="16"/>
      <c r="R633" s="16"/>
      <c r="S633" s="6"/>
      <c r="T633" s="9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16"/>
      <c r="N634" s="16"/>
      <c r="O634" s="16"/>
      <c r="P634" s="16"/>
      <c r="Q634" s="16"/>
      <c r="R634" s="16"/>
      <c r="S634" s="6"/>
      <c r="T634" s="9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16"/>
      <c r="N635" s="16"/>
      <c r="O635" s="16"/>
      <c r="P635" s="16"/>
      <c r="Q635" s="16"/>
      <c r="R635" s="16"/>
      <c r="S635" s="6"/>
      <c r="T635" s="9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16"/>
      <c r="N636" s="16"/>
      <c r="O636" s="16"/>
      <c r="P636" s="16"/>
      <c r="Q636" s="16"/>
      <c r="R636" s="16"/>
      <c r="S636" s="6"/>
      <c r="T636" s="9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16"/>
      <c r="N637" s="16"/>
      <c r="O637" s="16"/>
      <c r="P637" s="16"/>
      <c r="Q637" s="16"/>
      <c r="R637" s="16"/>
      <c r="S637" s="6"/>
      <c r="T637" s="9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16"/>
      <c r="N638" s="16"/>
      <c r="O638" s="16"/>
      <c r="P638" s="16"/>
      <c r="Q638" s="16"/>
      <c r="R638" s="16"/>
      <c r="S638" s="6"/>
      <c r="T638" s="9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16"/>
      <c r="N639" s="16"/>
      <c r="O639" s="16"/>
      <c r="P639" s="16"/>
      <c r="Q639" s="16"/>
      <c r="R639" s="16"/>
      <c r="S639" s="6"/>
      <c r="T639" s="9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16"/>
      <c r="N640" s="16"/>
      <c r="O640" s="16"/>
      <c r="P640" s="16"/>
      <c r="Q640" s="16"/>
      <c r="R640" s="16"/>
      <c r="S640" s="6"/>
      <c r="T640" s="9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16"/>
      <c r="N641" s="16"/>
      <c r="O641" s="16"/>
      <c r="P641" s="16"/>
      <c r="Q641" s="16"/>
      <c r="R641" s="16"/>
      <c r="S641" s="6"/>
      <c r="T641" s="9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16"/>
      <c r="N642" s="16"/>
      <c r="O642" s="16"/>
      <c r="P642" s="16"/>
      <c r="Q642" s="16"/>
      <c r="R642" s="16"/>
      <c r="S642" s="6"/>
      <c r="T642" s="9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16"/>
      <c r="N643" s="16"/>
      <c r="O643" s="16"/>
      <c r="P643" s="16"/>
      <c r="Q643" s="16"/>
      <c r="R643" s="16"/>
      <c r="S643" s="6"/>
      <c r="T643" s="9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16"/>
      <c r="N644" s="16"/>
      <c r="O644" s="16"/>
      <c r="P644" s="16"/>
      <c r="Q644" s="16"/>
      <c r="R644" s="16"/>
      <c r="S644" s="6"/>
      <c r="T644" s="9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16"/>
      <c r="N645" s="16"/>
      <c r="O645" s="16"/>
      <c r="P645" s="16"/>
      <c r="Q645" s="16"/>
      <c r="R645" s="16"/>
      <c r="S645" s="6"/>
      <c r="T645" s="9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16"/>
      <c r="N646" s="16"/>
      <c r="O646" s="16"/>
      <c r="P646" s="16"/>
      <c r="Q646" s="16"/>
      <c r="R646" s="16"/>
      <c r="S646" s="6"/>
      <c r="T646" s="9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16"/>
      <c r="N647" s="16"/>
      <c r="O647" s="16"/>
      <c r="P647" s="16"/>
      <c r="Q647" s="16"/>
      <c r="R647" s="16"/>
      <c r="S647" s="6"/>
      <c r="T647" s="9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16"/>
      <c r="N648" s="16"/>
      <c r="O648" s="16"/>
      <c r="P648" s="16"/>
      <c r="Q648" s="16"/>
      <c r="R648" s="16"/>
      <c r="S648" s="6"/>
      <c r="T648" s="9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16"/>
      <c r="N649" s="16"/>
      <c r="O649" s="16"/>
      <c r="P649" s="16"/>
      <c r="Q649" s="16"/>
      <c r="R649" s="16"/>
      <c r="S649" s="6"/>
      <c r="T649" s="9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16"/>
      <c r="N650" s="16"/>
      <c r="O650" s="16"/>
      <c r="P650" s="16"/>
      <c r="Q650" s="16"/>
      <c r="R650" s="16"/>
      <c r="S650" s="6"/>
      <c r="T650" s="9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16"/>
      <c r="N651" s="16"/>
      <c r="O651" s="16"/>
      <c r="P651" s="16"/>
      <c r="Q651" s="16"/>
      <c r="R651" s="16"/>
      <c r="S651" s="6"/>
      <c r="T651" s="9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16"/>
      <c r="N652" s="16"/>
      <c r="O652" s="16"/>
      <c r="P652" s="16"/>
      <c r="Q652" s="16"/>
      <c r="R652" s="16"/>
      <c r="S652" s="6"/>
      <c r="T652" s="9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16"/>
      <c r="N653" s="16"/>
      <c r="O653" s="16"/>
      <c r="P653" s="16"/>
      <c r="Q653" s="16"/>
      <c r="R653" s="16"/>
      <c r="S653" s="6"/>
      <c r="T653" s="9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16"/>
      <c r="N654" s="16"/>
      <c r="O654" s="16"/>
      <c r="P654" s="16"/>
      <c r="Q654" s="16"/>
      <c r="R654" s="16"/>
      <c r="S654" s="6"/>
      <c r="T654" s="9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16"/>
      <c r="N655" s="16"/>
      <c r="O655" s="16"/>
      <c r="P655" s="16"/>
      <c r="Q655" s="16"/>
      <c r="R655" s="16"/>
      <c r="S655" s="6"/>
      <c r="T655" s="9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16"/>
      <c r="N656" s="16"/>
      <c r="O656" s="16"/>
      <c r="P656" s="16"/>
      <c r="Q656" s="16"/>
      <c r="R656" s="16"/>
      <c r="S656" s="6"/>
      <c r="T656" s="9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16"/>
      <c r="N657" s="16"/>
      <c r="O657" s="16"/>
      <c r="P657" s="16"/>
      <c r="Q657" s="16"/>
      <c r="R657" s="16"/>
      <c r="S657" s="6"/>
      <c r="T657" s="9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16"/>
      <c r="N658" s="16"/>
      <c r="O658" s="16"/>
      <c r="P658" s="16"/>
      <c r="Q658" s="16"/>
      <c r="R658" s="16"/>
      <c r="S658" s="6"/>
      <c r="T658" s="9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16"/>
      <c r="N659" s="16"/>
      <c r="O659" s="16"/>
      <c r="P659" s="16"/>
      <c r="Q659" s="16"/>
      <c r="R659" s="16"/>
      <c r="S659" s="6"/>
      <c r="T659" s="9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16"/>
      <c r="N660" s="16"/>
      <c r="O660" s="16"/>
      <c r="P660" s="16"/>
      <c r="Q660" s="16"/>
      <c r="R660" s="16"/>
      <c r="S660" s="6"/>
      <c r="T660" s="9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16"/>
      <c r="N661" s="16"/>
      <c r="O661" s="16"/>
      <c r="P661" s="16"/>
      <c r="Q661" s="16"/>
      <c r="R661" s="16"/>
      <c r="S661" s="6"/>
      <c r="T661" s="9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16"/>
      <c r="N662" s="16"/>
      <c r="O662" s="16"/>
      <c r="P662" s="16"/>
      <c r="Q662" s="16"/>
      <c r="R662" s="16"/>
      <c r="S662" s="6"/>
      <c r="T662" s="9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16"/>
      <c r="N663" s="16"/>
      <c r="O663" s="16"/>
      <c r="P663" s="16"/>
      <c r="Q663" s="16"/>
      <c r="R663" s="16"/>
      <c r="S663" s="6"/>
      <c r="T663" s="9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16"/>
      <c r="N664" s="16"/>
      <c r="O664" s="16"/>
      <c r="P664" s="16"/>
      <c r="Q664" s="16"/>
      <c r="R664" s="16"/>
      <c r="S664" s="6"/>
      <c r="T664" s="9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16"/>
      <c r="N665" s="16"/>
      <c r="O665" s="16"/>
      <c r="P665" s="16"/>
      <c r="Q665" s="16"/>
      <c r="R665" s="16"/>
      <c r="S665" s="6"/>
      <c r="T665" s="9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16"/>
      <c r="N666" s="16"/>
      <c r="O666" s="16"/>
      <c r="P666" s="16"/>
      <c r="Q666" s="16"/>
      <c r="R666" s="16"/>
      <c r="S666" s="6"/>
      <c r="T666" s="9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16"/>
      <c r="N667" s="16"/>
      <c r="O667" s="16"/>
      <c r="P667" s="16"/>
      <c r="Q667" s="16"/>
      <c r="R667" s="16"/>
      <c r="S667" s="6"/>
      <c r="T667" s="9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16"/>
      <c r="N668" s="16"/>
      <c r="O668" s="16"/>
      <c r="P668" s="16"/>
      <c r="Q668" s="16"/>
      <c r="R668" s="16"/>
      <c r="S668" s="6"/>
      <c r="T668" s="9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16"/>
      <c r="N669" s="16"/>
      <c r="O669" s="16"/>
      <c r="P669" s="16"/>
      <c r="Q669" s="16"/>
      <c r="R669" s="16"/>
      <c r="S669" s="6"/>
      <c r="T669" s="9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16"/>
      <c r="N670" s="16"/>
      <c r="O670" s="16"/>
      <c r="P670" s="16"/>
      <c r="Q670" s="16"/>
      <c r="R670" s="16"/>
      <c r="S670" s="6"/>
      <c r="T670" s="9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16"/>
      <c r="N671" s="16"/>
      <c r="O671" s="16"/>
      <c r="P671" s="16"/>
      <c r="Q671" s="16"/>
      <c r="R671" s="16"/>
      <c r="S671" s="6"/>
      <c r="T671" s="9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16"/>
      <c r="N672" s="16"/>
      <c r="O672" s="16"/>
      <c r="P672" s="16"/>
      <c r="Q672" s="16"/>
      <c r="R672" s="16"/>
      <c r="S672" s="6"/>
      <c r="T672" s="9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16"/>
      <c r="N673" s="16"/>
      <c r="O673" s="16"/>
      <c r="P673" s="16"/>
      <c r="Q673" s="16"/>
      <c r="R673" s="16"/>
      <c r="S673" s="6"/>
      <c r="T673" s="9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16"/>
      <c r="N674" s="16"/>
      <c r="O674" s="16"/>
      <c r="P674" s="16"/>
      <c r="Q674" s="16"/>
      <c r="R674" s="16"/>
      <c r="S674" s="6"/>
      <c r="T674" s="9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16"/>
      <c r="N675" s="16"/>
      <c r="O675" s="16"/>
      <c r="P675" s="16"/>
      <c r="Q675" s="16"/>
      <c r="R675" s="16"/>
      <c r="S675" s="6"/>
      <c r="T675" s="9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16"/>
      <c r="N676" s="16"/>
      <c r="O676" s="16"/>
      <c r="P676" s="16"/>
      <c r="Q676" s="16"/>
      <c r="R676" s="16"/>
      <c r="S676" s="6"/>
      <c r="T676" s="9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16"/>
      <c r="N677" s="16"/>
      <c r="O677" s="16"/>
      <c r="P677" s="16"/>
      <c r="Q677" s="16"/>
      <c r="R677" s="16"/>
      <c r="S677" s="6"/>
      <c r="T677" s="9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16"/>
      <c r="N678" s="16"/>
      <c r="O678" s="16"/>
      <c r="P678" s="16"/>
      <c r="Q678" s="16"/>
      <c r="R678" s="16"/>
      <c r="S678" s="6"/>
      <c r="T678" s="9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16"/>
      <c r="N679" s="16"/>
      <c r="O679" s="16"/>
      <c r="P679" s="16"/>
      <c r="Q679" s="16"/>
      <c r="R679" s="16"/>
      <c r="S679" s="6"/>
      <c r="T679" s="9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16"/>
      <c r="N680" s="16"/>
      <c r="O680" s="16"/>
      <c r="P680" s="16"/>
      <c r="Q680" s="16"/>
      <c r="R680" s="16"/>
      <c r="S680" s="6"/>
      <c r="T680" s="9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16"/>
      <c r="N681" s="16"/>
      <c r="O681" s="16"/>
      <c r="P681" s="16"/>
      <c r="Q681" s="16"/>
      <c r="R681" s="16"/>
      <c r="S681" s="6"/>
      <c r="T681" s="9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16"/>
      <c r="N682" s="16"/>
      <c r="O682" s="16"/>
      <c r="P682" s="16"/>
      <c r="Q682" s="16"/>
      <c r="R682" s="16"/>
      <c r="S682" s="6"/>
      <c r="T682" s="9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16"/>
      <c r="N683" s="16"/>
      <c r="O683" s="16"/>
      <c r="P683" s="16"/>
      <c r="Q683" s="16"/>
      <c r="R683" s="16"/>
      <c r="S683" s="6"/>
      <c r="T683" s="9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16"/>
      <c r="N684" s="16"/>
      <c r="O684" s="16"/>
      <c r="P684" s="16"/>
      <c r="Q684" s="16"/>
      <c r="R684" s="16"/>
      <c r="S684" s="6"/>
      <c r="T684" s="9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16"/>
      <c r="N685" s="16"/>
      <c r="O685" s="16"/>
      <c r="P685" s="16"/>
      <c r="Q685" s="16"/>
      <c r="R685" s="16"/>
      <c r="S685" s="6"/>
      <c r="T685" s="9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16"/>
      <c r="N686" s="16"/>
      <c r="O686" s="16"/>
      <c r="P686" s="16"/>
      <c r="Q686" s="16"/>
      <c r="R686" s="16"/>
      <c r="S686" s="6"/>
      <c r="T686" s="9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16"/>
      <c r="N687" s="16"/>
      <c r="O687" s="16"/>
      <c r="P687" s="16"/>
      <c r="Q687" s="16"/>
      <c r="R687" s="16"/>
      <c r="S687" s="6"/>
      <c r="T687" s="9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16"/>
      <c r="N688" s="16"/>
      <c r="O688" s="16"/>
      <c r="P688" s="16"/>
      <c r="Q688" s="16"/>
      <c r="R688" s="16"/>
      <c r="S688" s="6"/>
      <c r="T688" s="9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16"/>
      <c r="N689" s="16"/>
      <c r="O689" s="16"/>
      <c r="P689" s="16"/>
      <c r="Q689" s="16"/>
      <c r="R689" s="16"/>
      <c r="S689" s="6"/>
      <c r="T689" s="9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16"/>
      <c r="N690" s="16"/>
      <c r="O690" s="16"/>
      <c r="P690" s="16"/>
      <c r="Q690" s="16"/>
      <c r="R690" s="16"/>
      <c r="S690" s="6"/>
      <c r="T690" s="9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16"/>
      <c r="N691" s="16"/>
      <c r="O691" s="16"/>
      <c r="P691" s="16"/>
      <c r="Q691" s="16"/>
      <c r="R691" s="16"/>
      <c r="S691" s="6"/>
      <c r="T691" s="9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16"/>
      <c r="N692" s="16"/>
      <c r="O692" s="16"/>
      <c r="P692" s="16"/>
      <c r="Q692" s="16"/>
      <c r="R692" s="16"/>
      <c r="S692" s="6"/>
      <c r="T692" s="9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16"/>
      <c r="N693" s="16"/>
      <c r="O693" s="16"/>
      <c r="P693" s="16"/>
      <c r="Q693" s="16"/>
      <c r="R693" s="16"/>
      <c r="S693" s="6"/>
      <c r="T693" s="9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16"/>
      <c r="N694" s="16"/>
      <c r="O694" s="16"/>
      <c r="P694" s="16"/>
      <c r="Q694" s="16"/>
      <c r="R694" s="16"/>
      <c r="S694" s="6"/>
      <c r="T694" s="9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16"/>
      <c r="N695" s="16"/>
      <c r="O695" s="16"/>
      <c r="P695" s="16"/>
      <c r="Q695" s="16"/>
      <c r="R695" s="16"/>
      <c r="S695" s="6"/>
      <c r="T695" s="9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16"/>
      <c r="N696" s="16"/>
      <c r="O696" s="16"/>
      <c r="P696" s="16"/>
      <c r="Q696" s="16"/>
      <c r="R696" s="16"/>
      <c r="S696" s="6"/>
      <c r="T696" s="9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16"/>
      <c r="N697" s="16"/>
      <c r="O697" s="16"/>
      <c r="P697" s="16"/>
      <c r="Q697" s="16"/>
      <c r="R697" s="16"/>
      <c r="S697" s="6"/>
      <c r="T697" s="9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16"/>
      <c r="N698" s="16"/>
      <c r="O698" s="16"/>
      <c r="P698" s="16"/>
      <c r="Q698" s="16"/>
      <c r="R698" s="16"/>
      <c r="S698" s="6"/>
      <c r="T698" s="9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16"/>
      <c r="N699" s="16"/>
      <c r="O699" s="16"/>
      <c r="P699" s="16"/>
      <c r="Q699" s="16"/>
      <c r="R699" s="16"/>
      <c r="S699" s="6"/>
      <c r="T699" s="9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16"/>
      <c r="N700" s="16"/>
      <c r="O700" s="16"/>
      <c r="P700" s="16"/>
      <c r="Q700" s="16"/>
      <c r="R700" s="16"/>
      <c r="S700" s="6"/>
      <c r="T700" s="9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16"/>
      <c r="N701" s="16"/>
      <c r="O701" s="16"/>
      <c r="P701" s="16"/>
      <c r="Q701" s="16"/>
      <c r="R701" s="16"/>
      <c r="S701" s="6"/>
      <c r="T701" s="9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16"/>
      <c r="N702" s="16"/>
      <c r="O702" s="16"/>
      <c r="P702" s="16"/>
      <c r="Q702" s="16"/>
      <c r="R702" s="16"/>
      <c r="S702" s="6"/>
      <c r="T702" s="9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16"/>
      <c r="N703" s="16"/>
      <c r="O703" s="16"/>
      <c r="P703" s="16"/>
      <c r="Q703" s="16"/>
      <c r="R703" s="16"/>
      <c r="S703" s="6"/>
      <c r="T703" s="9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16"/>
      <c r="N704" s="16"/>
      <c r="O704" s="16"/>
      <c r="P704" s="16"/>
      <c r="Q704" s="16"/>
      <c r="R704" s="16"/>
      <c r="S704" s="6"/>
      <c r="T704" s="9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16"/>
      <c r="N705" s="16"/>
      <c r="O705" s="16"/>
      <c r="P705" s="16"/>
      <c r="Q705" s="16"/>
      <c r="R705" s="16"/>
      <c r="S705" s="6"/>
      <c r="T705" s="9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16"/>
      <c r="N706" s="16"/>
      <c r="O706" s="16"/>
      <c r="P706" s="16"/>
      <c r="Q706" s="16"/>
      <c r="R706" s="16"/>
      <c r="S706" s="6"/>
      <c r="T706" s="9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16"/>
      <c r="N707" s="16"/>
      <c r="O707" s="16"/>
      <c r="P707" s="16"/>
      <c r="Q707" s="16"/>
      <c r="R707" s="16"/>
      <c r="S707" s="6"/>
      <c r="T707" s="9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16"/>
      <c r="N708" s="16"/>
      <c r="O708" s="16"/>
      <c r="P708" s="16"/>
      <c r="Q708" s="16"/>
      <c r="R708" s="16"/>
      <c r="S708" s="6"/>
      <c r="T708" s="9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16"/>
      <c r="N709" s="16"/>
      <c r="O709" s="16"/>
      <c r="P709" s="16"/>
      <c r="Q709" s="16"/>
      <c r="R709" s="16"/>
      <c r="S709" s="6"/>
      <c r="T709" s="9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16"/>
      <c r="N710" s="16"/>
      <c r="O710" s="16"/>
      <c r="P710" s="16"/>
      <c r="Q710" s="16"/>
      <c r="R710" s="16"/>
      <c r="S710" s="6"/>
      <c r="T710" s="9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16"/>
      <c r="N711" s="16"/>
      <c r="O711" s="16"/>
      <c r="P711" s="16"/>
      <c r="Q711" s="16"/>
      <c r="R711" s="16"/>
      <c r="S711" s="6"/>
      <c r="T711" s="9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16"/>
      <c r="N712" s="16"/>
      <c r="O712" s="16"/>
      <c r="P712" s="16"/>
      <c r="Q712" s="16"/>
      <c r="R712" s="16"/>
      <c r="S712" s="6"/>
      <c r="T712" s="9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16"/>
      <c r="N713" s="16"/>
      <c r="O713" s="16"/>
      <c r="P713" s="16"/>
      <c r="Q713" s="16"/>
      <c r="R713" s="16"/>
      <c r="S713" s="6"/>
      <c r="T713" s="9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16"/>
      <c r="N714" s="16"/>
      <c r="O714" s="16"/>
      <c r="P714" s="16"/>
      <c r="Q714" s="16"/>
      <c r="R714" s="16"/>
      <c r="S714" s="6"/>
      <c r="T714" s="9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16"/>
      <c r="N715" s="16"/>
      <c r="O715" s="16"/>
      <c r="P715" s="16"/>
      <c r="Q715" s="16"/>
      <c r="R715" s="16"/>
      <c r="S715" s="6"/>
      <c r="T715" s="9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16"/>
      <c r="N716" s="16"/>
      <c r="O716" s="16"/>
      <c r="P716" s="16"/>
      <c r="Q716" s="16"/>
      <c r="R716" s="16"/>
      <c r="S716" s="6"/>
      <c r="T716" s="9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16"/>
      <c r="N717" s="16"/>
      <c r="O717" s="16"/>
      <c r="P717" s="16"/>
      <c r="Q717" s="16"/>
      <c r="R717" s="16"/>
      <c r="S717" s="6"/>
      <c r="T717" s="9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16"/>
      <c r="N718" s="16"/>
      <c r="O718" s="16"/>
      <c r="P718" s="16"/>
      <c r="Q718" s="16"/>
      <c r="R718" s="16"/>
      <c r="S718" s="6"/>
      <c r="T718" s="9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16"/>
      <c r="N719" s="16"/>
      <c r="O719" s="16"/>
      <c r="P719" s="16"/>
      <c r="Q719" s="16"/>
      <c r="R719" s="16"/>
      <c r="S719" s="6"/>
      <c r="T719" s="9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16"/>
      <c r="N720" s="16"/>
      <c r="O720" s="16"/>
      <c r="P720" s="16"/>
      <c r="Q720" s="16"/>
      <c r="R720" s="16"/>
      <c r="S720" s="6"/>
      <c r="T720" s="9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16"/>
      <c r="N721" s="16"/>
      <c r="O721" s="16"/>
      <c r="P721" s="16"/>
      <c r="Q721" s="16"/>
      <c r="R721" s="16"/>
      <c r="S721" s="6"/>
      <c r="T721" s="9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16"/>
      <c r="N722" s="16"/>
      <c r="O722" s="16"/>
      <c r="P722" s="16"/>
      <c r="Q722" s="16"/>
      <c r="R722" s="16"/>
      <c r="S722" s="6"/>
      <c r="T722" s="9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16"/>
      <c r="N723" s="16"/>
      <c r="O723" s="16"/>
      <c r="P723" s="16"/>
      <c r="Q723" s="16"/>
      <c r="R723" s="16"/>
      <c r="S723" s="6"/>
      <c r="T723" s="9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16"/>
      <c r="N724" s="16"/>
      <c r="O724" s="16"/>
      <c r="P724" s="16"/>
      <c r="Q724" s="16"/>
      <c r="R724" s="16"/>
      <c r="S724" s="6"/>
      <c r="T724" s="9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16"/>
      <c r="N725" s="16"/>
      <c r="O725" s="16"/>
      <c r="P725" s="16"/>
      <c r="Q725" s="16"/>
      <c r="R725" s="16"/>
      <c r="S725" s="6"/>
      <c r="T725" s="9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16"/>
      <c r="N726" s="16"/>
      <c r="O726" s="16"/>
      <c r="P726" s="16"/>
      <c r="Q726" s="16"/>
      <c r="R726" s="16"/>
      <c r="S726" s="6"/>
      <c r="T726" s="9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16"/>
      <c r="N727" s="16"/>
      <c r="O727" s="16"/>
      <c r="P727" s="16"/>
      <c r="Q727" s="16"/>
      <c r="R727" s="16"/>
      <c r="S727" s="6"/>
      <c r="T727" s="9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16"/>
      <c r="N728" s="16"/>
      <c r="O728" s="16"/>
      <c r="P728" s="16"/>
      <c r="Q728" s="16"/>
      <c r="R728" s="16"/>
      <c r="S728" s="6"/>
      <c r="T728" s="9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16"/>
      <c r="N729" s="16"/>
      <c r="O729" s="16"/>
      <c r="P729" s="16"/>
      <c r="Q729" s="16"/>
      <c r="R729" s="16"/>
      <c r="S729" s="6"/>
      <c r="T729" s="9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16"/>
      <c r="N730" s="16"/>
      <c r="O730" s="16"/>
      <c r="P730" s="16"/>
      <c r="Q730" s="16"/>
      <c r="R730" s="16"/>
      <c r="S730" s="6"/>
      <c r="T730" s="9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16"/>
      <c r="N731" s="16"/>
      <c r="O731" s="16"/>
      <c r="P731" s="16"/>
      <c r="Q731" s="16"/>
      <c r="R731" s="16"/>
      <c r="S731" s="6"/>
      <c r="T731" s="9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16"/>
      <c r="N732" s="16"/>
      <c r="O732" s="16"/>
      <c r="P732" s="16"/>
      <c r="Q732" s="16"/>
      <c r="R732" s="16"/>
      <c r="S732" s="6"/>
      <c r="T732" s="9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16"/>
      <c r="N733" s="16"/>
      <c r="O733" s="16"/>
      <c r="P733" s="16"/>
      <c r="Q733" s="16"/>
      <c r="R733" s="16"/>
      <c r="S733" s="6"/>
      <c r="T733" s="9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16"/>
      <c r="N734" s="16"/>
      <c r="O734" s="16"/>
      <c r="P734" s="16"/>
      <c r="Q734" s="16"/>
      <c r="R734" s="16"/>
      <c r="S734" s="6"/>
      <c r="T734" s="9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16"/>
      <c r="N735" s="16"/>
      <c r="O735" s="16"/>
      <c r="P735" s="16"/>
      <c r="Q735" s="16"/>
      <c r="R735" s="16"/>
      <c r="S735" s="6"/>
      <c r="T735" s="9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16"/>
      <c r="N736" s="16"/>
      <c r="O736" s="16"/>
      <c r="P736" s="16"/>
      <c r="Q736" s="16"/>
      <c r="R736" s="16"/>
      <c r="S736" s="6"/>
      <c r="T736" s="9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16"/>
      <c r="N737" s="16"/>
      <c r="O737" s="16"/>
      <c r="P737" s="16"/>
      <c r="Q737" s="16"/>
      <c r="R737" s="16"/>
      <c r="S737" s="6"/>
      <c r="T737" s="9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16"/>
      <c r="N738" s="16"/>
      <c r="O738" s="16"/>
      <c r="P738" s="16"/>
      <c r="Q738" s="16"/>
      <c r="R738" s="16"/>
      <c r="S738" s="6"/>
      <c r="T738" s="9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16"/>
      <c r="N739" s="16"/>
      <c r="O739" s="16"/>
      <c r="P739" s="16"/>
      <c r="Q739" s="16"/>
      <c r="R739" s="16"/>
      <c r="S739" s="6"/>
      <c r="T739" s="9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16"/>
      <c r="N740" s="16"/>
      <c r="O740" s="16"/>
      <c r="P740" s="16"/>
      <c r="Q740" s="16"/>
      <c r="R740" s="16"/>
      <c r="S740" s="6"/>
      <c r="T740" s="9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16"/>
      <c r="N741" s="16"/>
      <c r="O741" s="16"/>
      <c r="P741" s="16"/>
      <c r="Q741" s="16"/>
      <c r="R741" s="16"/>
      <c r="S741" s="6"/>
      <c r="T741" s="9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16"/>
      <c r="N742" s="16"/>
      <c r="O742" s="16"/>
      <c r="P742" s="16"/>
      <c r="Q742" s="16"/>
      <c r="R742" s="16"/>
      <c r="S742" s="6"/>
      <c r="T742" s="9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16"/>
      <c r="N743" s="16"/>
      <c r="O743" s="16"/>
      <c r="P743" s="16"/>
      <c r="Q743" s="16"/>
      <c r="R743" s="16"/>
      <c r="S743" s="6"/>
      <c r="T743" s="9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16"/>
      <c r="N744" s="16"/>
      <c r="O744" s="16"/>
      <c r="P744" s="16"/>
      <c r="Q744" s="16"/>
      <c r="R744" s="16"/>
      <c r="S744" s="6"/>
      <c r="T744" s="9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16"/>
      <c r="N745" s="16"/>
      <c r="O745" s="16"/>
      <c r="P745" s="16"/>
      <c r="Q745" s="16"/>
      <c r="R745" s="16"/>
      <c r="S745" s="6"/>
      <c r="T745" s="9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16"/>
      <c r="N746" s="16"/>
      <c r="O746" s="16"/>
      <c r="P746" s="16"/>
      <c r="Q746" s="16"/>
      <c r="R746" s="16"/>
      <c r="S746" s="6"/>
      <c r="T746" s="9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16"/>
      <c r="N747" s="16"/>
      <c r="O747" s="16"/>
      <c r="P747" s="16"/>
      <c r="Q747" s="16"/>
      <c r="R747" s="16"/>
      <c r="S747" s="6"/>
      <c r="T747" s="9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16"/>
      <c r="N748" s="16"/>
      <c r="O748" s="16"/>
      <c r="P748" s="16"/>
      <c r="Q748" s="16"/>
      <c r="R748" s="16"/>
      <c r="S748" s="6"/>
      <c r="T748" s="9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16"/>
      <c r="N749" s="16"/>
      <c r="O749" s="16"/>
      <c r="P749" s="16"/>
      <c r="Q749" s="16"/>
      <c r="R749" s="16"/>
      <c r="S749" s="6"/>
      <c r="T749" s="9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16"/>
      <c r="N750" s="16"/>
      <c r="O750" s="16"/>
      <c r="P750" s="16"/>
      <c r="Q750" s="16"/>
      <c r="R750" s="16"/>
      <c r="S750" s="6"/>
      <c r="T750" s="9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16"/>
      <c r="N751" s="16"/>
      <c r="O751" s="16"/>
      <c r="P751" s="16"/>
      <c r="Q751" s="16"/>
      <c r="R751" s="16"/>
      <c r="S751" s="6"/>
      <c r="T751" s="9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16"/>
      <c r="N752" s="16"/>
      <c r="O752" s="16"/>
      <c r="P752" s="16"/>
      <c r="Q752" s="16"/>
      <c r="R752" s="16"/>
      <c r="S752" s="6"/>
      <c r="T752" s="9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16"/>
      <c r="N753" s="16"/>
      <c r="O753" s="16"/>
      <c r="P753" s="16"/>
      <c r="Q753" s="16"/>
      <c r="R753" s="16"/>
      <c r="S753" s="6"/>
      <c r="T753" s="9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16"/>
      <c r="N754" s="16"/>
      <c r="O754" s="16"/>
      <c r="P754" s="16"/>
      <c r="Q754" s="16"/>
      <c r="R754" s="16"/>
      <c r="S754" s="6"/>
      <c r="T754" s="9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16"/>
      <c r="N755" s="16"/>
      <c r="O755" s="16"/>
      <c r="P755" s="16"/>
      <c r="Q755" s="16"/>
      <c r="R755" s="16"/>
      <c r="S755" s="6"/>
      <c r="T755" s="9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16"/>
      <c r="N756" s="16"/>
      <c r="O756" s="16"/>
      <c r="P756" s="16"/>
      <c r="Q756" s="16"/>
      <c r="R756" s="16"/>
      <c r="S756" s="6"/>
      <c r="T756" s="9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16"/>
      <c r="N757" s="16"/>
      <c r="O757" s="16"/>
      <c r="P757" s="16"/>
      <c r="Q757" s="16"/>
      <c r="R757" s="16"/>
      <c r="S757" s="6"/>
      <c r="T757" s="9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16"/>
      <c r="N758" s="16"/>
      <c r="O758" s="16"/>
      <c r="P758" s="16"/>
      <c r="Q758" s="16"/>
      <c r="R758" s="16"/>
      <c r="S758" s="6"/>
      <c r="T758" s="9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16"/>
      <c r="N759" s="16"/>
      <c r="O759" s="16"/>
      <c r="P759" s="16"/>
      <c r="Q759" s="16"/>
      <c r="R759" s="16"/>
      <c r="S759" s="6"/>
      <c r="T759" s="9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16"/>
      <c r="N760" s="16"/>
      <c r="O760" s="16"/>
      <c r="P760" s="16"/>
      <c r="Q760" s="16"/>
      <c r="R760" s="16"/>
      <c r="S760" s="6"/>
      <c r="T760" s="9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16"/>
      <c r="N761" s="16"/>
      <c r="O761" s="16"/>
      <c r="P761" s="16"/>
      <c r="Q761" s="16"/>
      <c r="R761" s="16"/>
      <c r="S761" s="6"/>
      <c r="T761" s="9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16"/>
      <c r="N762" s="16"/>
      <c r="O762" s="16"/>
      <c r="P762" s="16"/>
      <c r="Q762" s="16"/>
      <c r="R762" s="16"/>
      <c r="S762" s="6"/>
      <c r="T762" s="9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16"/>
      <c r="N763" s="16"/>
      <c r="O763" s="16"/>
      <c r="P763" s="16"/>
      <c r="Q763" s="16"/>
      <c r="R763" s="16"/>
      <c r="S763" s="6"/>
      <c r="T763" s="9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16"/>
      <c r="N764" s="16"/>
      <c r="O764" s="16"/>
      <c r="P764" s="16"/>
      <c r="Q764" s="16"/>
      <c r="R764" s="16"/>
      <c r="S764" s="6"/>
      <c r="T764" s="9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16"/>
      <c r="N765" s="16"/>
      <c r="O765" s="16"/>
      <c r="P765" s="16"/>
      <c r="Q765" s="16"/>
      <c r="R765" s="16"/>
      <c r="S765" s="6"/>
      <c r="T765" s="9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16"/>
      <c r="N766" s="16"/>
      <c r="O766" s="16"/>
      <c r="P766" s="16"/>
      <c r="Q766" s="16"/>
      <c r="R766" s="16"/>
      <c r="S766" s="6"/>
      <c r="T766" s="9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16"/>
      <c r="N767" s="16"/>
      <c r="O767" s="16"/>
      <c r="P767" s="16"/>
      <c r="Q767" s="16"/>
      <c r="R767" s="16"/>
      <c r="S767" s="6"/>
      <c r="T767" s="9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16"/>
      <c r="N768" s="16"/>
      <c r="O768" s="16"/>
      <c r="P768" s="16"/>
      <c r="Q768" s="16"/>
      <c r="R768" s="16"/>
      <c r="S768" s="6"/>
      <c r="T768" s="9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16"/>
      <c r="N769" s="16"/>
      <c r="O769" s="16"/>
      <c r="P769" s="16"/>
      <c r="Q769" s="16"/>
      <c r="R769" s="16"/>
      <c r="S769" s="6"/>
      <c r="T769" s="9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16"/>
      <c r="N770" s="16"/>
      <c r="O770" s="16"/>
      <c r="P770" s="16"/>
      <c r="Q770" s="16"/>
      <c r="R770" s="16"/>
      <c r="S770" s="6"/>
      <c r="T770" s="9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16"/>
      <c r="N771" s="16"/>
      <c r="O771" s="16"/>
      <c r="P771" s="16"/>
      <c r="Q771" s="16"/>
      <c r="R771" s="16"/>
      <c r="S771" s="6"/>
      <c r="T771" s="9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16"/>
      <c r="N772" s="16"/>
      <c r="O772" s="16"/>
      <c r="P772" s="16"/>
      <c r="Q772" s="16"/>
      <c r="R772" s="16"/>
      <c r="S772" s="6"/>
      <c r="T772" s="9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16"/>
      <c r="N773" s="16"/>
      <c r="O773" s="16"/>
      <c r="P773" s="16"/>
      <c r="Q773" s="16"/>
      <c r="R773" s="16"/>
      <c r="S773" s="6"/>
      <c r="T773" s="9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16"/>
      <c r="N774" s="16"/>
      <c r="O774" s="16"/>
      <c r="P774" s="16"/>
      <c r="Q774" s="16"/>
      <c r="R774" s="16"/>
      <c r="S774" s="6"/>
      <c r="T774" s="9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16"/>
      <c r="N775" s="16"/>
      <c r="O775" s="16"/>
      <c r="P775" s="16"/>
      <c r="Q775" s="16"/>
      <c r="R775" s="16"/>
      <c r="S775" s="6"/>
      <c r="T775" s="9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16"/>
      <c r="N776" s="16"/>
      <c r="O776" s="16"/>
      <c r="P776" s="16"/>
      <c r="Q776" s="16"/>
      <c r="R776" s="16"/>
      <c r="S776" s="6"/>
      <c r="T776" s="9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16"/>
      <c r="N777" s="16"/>
      <c r="O777" s="16"/>
      <c r="P777" s="16"/>
      <c r="Q777" s="16"/>
      <c r="R777" s="16"/>
      <c r="S777" s="6"/>
      <c r="T777" s="9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16"/>
      <c r="N778" s="16"/>
      <c r="O778" s="16"/>
      <c r="P778" s="16"/>
      <c r="Q778" s="16"/>
      <c r="R778" s="16"/>
      <c r="S778" s="6"/>
      <c r="T778" s="9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16"/>
      <c r="N779" s="16"/>
      <c r="O779" s="16"/>
      <c r="P779" s="16"/>
      <c r="Q779" s="16"/>
      <c r="R779" s="16"/>
      <c r="S779" s="6"/>
      <c r="T779" s="9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16"/>
      <c r="N780" s="16"/>
      <c r="O780" s="16"/>
      <c r="P780" s="16"/>
      <c r="Q780" s="16"/>
      <c r="R780" s="16"/>
      <c r="S780" s="6"/>
      <c r="T780" s="9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16"/>
      <c r="N781" s="16"/>
      <c r="O781" s="16"/>
      <c r="P781" s="16"/>
      <c r="Q781" s="16"/>
      <c r="R781" s="16"/>
      <c r="S781" s="6"/>
      <c r="T781" s="9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16"/>
      <c r="N782" s="16"/>
      <c r="O782" s="16"/>
      <c r="P782" s="16"/>
      <c r="Q782" s="16"/>
      <c r="R782" s="16"/>
      <c r="S782" s="6"/>
      <c r="T782" s="9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16"/>
      <c r="N783" s="16"/>
      <c r="O783" s="16"/>
      <c r="P783" s="16"/>
      <c r="Q783" s="16"/>
      <c r="R783" s="16"/>
      <c r="S783" s="6"/>
      <c r="T783" s="9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16"/>
      <c r="N784" s="16"/>
      <c r="O784" s="16"/>
      <c r="P784" s="16"/>
      <c r="Q784" s="16"/>
      <c r="R784" s="16"/>
      <c r="S784" s="6"/>
      <c r="T784" s="9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16"/>
      <c r="N785" s="16"/>
      <c r="O785" s="16"/>
      <c r="P785" s="16"/>
      <c r="Q785" s="16"/>
      <c r="R785" s="16"/>
      <c r="S785" s="6"/>
      <c r="T785" s="9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16"/>
      <c r="N786" s="16"/>
      <c r="O786" s="16"/>
      <c r="P786" s="16"/>
      <c r="Q786" s="16"/>
      <c r="R786" s="16"/>
      <c r="S786" s="6"/>
      <c r="T786" s="9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16"/>
      <c r="N787" s="16"/>
      <c r="O787" s="16"/>
      <c r="P787" s="16"/>
      <c r="Q787" s="16"/>
      <c r="R787" s="16"/>
      <c r="S787" s="6"/>
      <c r="T787" s="9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16"/>
      <c r="N788" s="16"/>
      <c r="O788" s="16"/>
      <c r="P788" s="16"/>
      <c r="Q788" s="16"/>
      <c r="R788" s="16"/>
      <c r="S788" s="6"/>
      <c r="T788" s="9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16"/>
      <c r="N789" s="16"/>
      <c r="O789" s="16"/>
      <c r="P789" s="16"/>
      <c r="Q789" s="16"/>
      <c r="R789" s="16"/>
      <c r="S789" s="6"/>
      <c r="T789" s="9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16"/>
      <c r="N790" s="16"/>
      <c r="O790" s="16"/>
      <c r="P790" s="16"/>
      <c r="Q790" s="16"/>
      <c r="R790" s="16"/>
      <c r="S790" s="6"/>
      <c r="T790" s="9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16"/>
      <c r="N791" s="16"/>
      <c r="O791" s="16"/>
      <c r="P791" s="16"/>
      <c r="Q791" s="16"/>
      <c r="R791" s="16"/>
      <c r="S791" s="6"/>
      <c r="T791" s="9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16"/>
      <c r="N792" s="16"/>
      <c r="O792" s="16"/>
      <c r="P792" s="16"/>
      <c r="Q792" s="16"/>
      <c r="R792" s="16"/>
      <c r="S792" s="6"/>
      <c r="T792" s="9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16"/>
      <c r="N793" s="16"/>
      <c r="O793" s="16"/>
      <c r="P793" s="16"/>
      <c r="Q793" s="16"/>
      <c r="R793" s="16"/>
      <c r="S793" s="6"/>
      <c r="T793" s="9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16"/>
      <c r="N794" s="16"/>
      <c r="O794" s="16"/>
      <c r="P794" s="16"/>
      <c r="Q794" s="16"/>
      <c r="R794" s="16"/>
      <c r="S794" s="6"/>
      <c r="T794" s="9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16"/>
      <c r="N795" s="16"/>
      <c r="O795" s="16"/>
      <c r="P795" s="16"/>
      <c r="Q795" s="16"/>
      <c r="R795" s="16"/>
      <c r="S795" s="6"/>
      <c r="T795" s="9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16"/>
      <c r="N796" s="16"/>
      <c r="O796" s="16"/>
      <c r="P796" s="16"/>
      <c r="Q796" s="16"/>
      <c r="R796" s="16"/>
      <c r="S796" s="6"/>
      <c r="T796" s="9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16"/>
      <c r="N797" s="16"/>
      <c r="O797" s="16"/>
      <c r="P797" s="16"/>
      <c r="Q797" s="16"/>
      <c r="R797" s="16"/>
      <c r="S797" s="6"/>
      <c r="T797" s="9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16"/>
      <c r="N798" s="16"/>
      <c r="O798" s="16"/>
      <c r="P798" s="16"/>
      <c r="Q798" s="16"/>
      <c r="R798" s="16"/>
      <c r="S798" s="6"/>
      <c r="T798" s="9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16"/>
      <c r="N799" s="16"/>
      <c r="O799" s="16"/>
      <c r="P799" s="16"/>
      <c r="Q799" s="16"/>
      <c r="R799" s="16"/>
      <c r="S799" s="6"/>
      <c r="T799" s="9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16"/>
      <c r="N800" s="16"/>
      <c r="O800" s="16"/>
      <c r="P800" s="16"/>
      <c r="Q800" s="16"/>
      <c r="R800" s="16"/>
      <c r="S800" s="6"/>
      <c r="T800" s="9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16"/>
      <c r="N801" s="16"/>
      <c r="O801" s="16"/>
      <c r="P801" s="16"/>
      <c r="Q801" s="16"/>
      <c r="R801" s="16"/>
      <c r="S801" s="6"/>
      <c r="T801" s="9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16"/>
      <c r="N802" s="16"/>
      <c r="O802" s="16"/>
      <c r="P802" s="16"/>
      <c r="Q802" s="16"/>
      <c r="R802" s="16"/>
      <c r="S802" s="6"/>
      <c r="T802" s="9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16"/>
      <c r="N803" s="16"/>
      <c r="O803" s="16"/>
      <c r="P803" s="16"/>
      <c r="Q803" s="16"/>
      <c r="R803" s="16"/>
      <c r="S803" s="6"/>
      <c r="T803" s="9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16"/>
      <c r="N804" s="16"/>
      <c r="O804" s="16"/>
      <c r="P804" s="16"/>
      <c r="Q804" s="16"/>
      <c r="R804" s="16"/>
      <c r="S804" s="6"/>
      <c r="T804" s="9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16"/>
      <c r="N805" s="16"/>
      <c r="O805" s="16"/>
      <c r="P805" s="16"/>
      <c r="Q805" s="16"/>
      <c r="R805" s="16"/>
      <c r="S805" s="6"/>
      <c r="T805" s="9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16"/>
      <c r="N806" s="16"/>
      <c r="O806" s="16"/>
      <c r="P806" s="16"/>
      <c r="Q806" s="16"/>
      <c r="R806" s="16"/>
      <c r="S806" s="6"/>
      <c r="T806" s="9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16"/>
      <c r="N807" s="16"/>
      <c r="O807" s="16"/>
      <c r="P807" s="16"/>
      <c r="Q807" s="16"/>
      <c r="R807" s="16"/>
      <c r="S807" s="6"/>
      <c r="T807" s="9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16"/>
      <c r="N808" s="16"/>
      <c r="O808" s="16"/>
      <c r="P808" s="16"/>
      <c r="Q808" s="16"/>
      <c r="R808" s="16"/>
      <c r="S808" s="6"/>
      <c r="T808" s="9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16"/>
      <c r="N809" s="16"/>
      <c r="O809" s="16"/>
      <c r="P809" s="16"/>
      <c r="Q809" s="16"/>
      <c r="R809" s="16"/>
      <c r="S809" s="6"/>
      <c r="T809" s="9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16"/>
      <c r="N810" s="16"/>
      <c r="O810" s="16"/>
      <c r="P810" s="16"/>
      <c r="Q810" s="16"/>
      <c r="R810" s="16"/>
      <c r="S810" s="6"/>
      <c r="T810" s="9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16"/>
      <c r="N811" s="16"/>
      <c r="O811" s="16"/>
      <c r="P811" s="16"/>
      <c r="Q811" s="16"/>
      <c r="R811" s="16"/>
      <c r="S811" s="6"/>
      <c r="T811" s="9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16"/>
      <c r="N812" s="16"/>
      <c r="O812" s="16"/>
      <c r="P812" s="16"/>
      <c r="Q812" s="16"/>
      <c r="R812" s="16"/>
      <c r="S812" s="6"/>
      <c r="T812" s="9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16"/>
      <c r="N813" s="16"/>
      <c r="O813" s="16"/>
      <c r="P813" s="16"/>
      <c r="Q813" s="16"/>
      <c r="R813" s="16"/>
      <c r="S813" s="6"/>
      <c r="T813" s="9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16"/>
      <c r="N814" s="16"/>
      <c r="O814" s="16"/>
      <c r="P814" s="16"/>
      <c r="Q814" s="16"/>
      <c r="R814" s="16"/>
      <c r="S814" s="6"/>
      <c r="T814" s="9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16"/>
      <c r="N815" s="16"/>
      <c r="O815" s="16"/>
      <c r="P815" s="16"/>
      <c r="Q815" s="16"/>
      <c r="R815" s="16"/>
      <c r="S815" s="6"/>
      <c r="T815" s="9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16"/>
      <c r="N816" s="16"/>
      <c r="O816" s="16"/>
      <c r="P816" s="16"/>
      <c r="Q816" s="16"/>
      <c r="R816" s="16"/>
      <c r="S816" s="6"/>
      <c r="T816" s="9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16"/>
      <c r="N817" s="16"/>
      <c r="O817" s="16"/>
      <c r="P817" s="16"/>
      <c r="Q817" s="16"/>
      <c r="R817" s="16"/>
      <c r="S817" s="6"/>
      <c r="T817" s="9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16"/>
      <c r="N818" s="16"/>
      <c r="O818" s="16"/>
      <c r="P818" s="16"/>
      <c r="Q818" s="16"/>
      <c r="R818" s="16"/>
      <c r="S818" s="6"/>
      <c r="T818" s="9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16"/>
      <c r="N819" s="16"/>
      <c r="O819" s="16"/>
      <c r="P819" s="16"/>
      <c r="Q819" s="16"/>
      <c r="R819" s="16"/>
      <c r="S819" s="6"/>
      <c r="T819" s="9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16"/>
      <c r="N820" s="16"/>
      <c r="O820" s="16"/>
      <c r="P820" s="16"/>
      <c r="Q820" s="16"/>
      <c r="R820" s="16"/>
      <c r="S820" s="6"/>
      <c r="T820" s="9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16"/>
      <c r="N821" s="16"/>
      <c r="O821" s="16"/>
      <c r="P821" s="16"/>
      <c r="Q821" s="16"/>
      <c r="R821" s="16"/>
      <c r="S821" s="6"/>
      <c r="T821" s="9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16"/>
      <c r="N822" s="16"/>
      <c r="O822" s="16"/>
      <c r="P822" s="16"/>
      <c r="Q822" s="16"/>
      <c r="R822" s="16"/>
      <c r="S822" s="6"/>
      <c r="T822" s="9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16"/>
      <c r="N823" s="16"/>
      <c r="O823" s="16"/>
      <c r="P823" s="16"/>
      <c r="Q823" s="16"/>
      <c r="R823" s="16"/>
      <c r="S823" s="6"/>
      <c r="T823" s="9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16"/>
      <c r="N824" s="16"/>
      <c r="O824" s="16"/>
      <c r="P824" s="16"/>
      <c r="Q824" s="16"/>
      <c r="R824" s="16"/>
      <c r="S824" s="6"/>
      <c r="T824" s="9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16"/>
      <c r="N825" s="16"/>
      <c r="O825" s="16"/>
      <c r="P825" s="16"/>
      <c r="Q825" s="16"/>
      <c r="R825" s="16"/>
      <c r="S825" s="6"/>
      <c r="T825" s="9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16"/>
      <c r="N826" s="16"/>
      <c r="O826" s="16"/>
      <c r="P826" s="16"/>
      <c r="Q826" s="16"/>
      <c r="R826" s="16"/>
      <c r="S826" s="6"/>
      <c r="T826" s="9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16"/>
      <c r="N827" s="16"/>
      <c r="O827" s="16"/>
      <c r="P827" s="16"/>
      <c r="Q827" s="16"/>
      <c r="R827" s="16"/>
      <c r="S827" s="6"/>
      <c r="T827" s="9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16"/>
      <c r="N828" s="16"/>
      <c r="O828" s="16"/>
      <c r="P828" s="16"/>
      <c r="Q828" s="16"/>
      <c r="R828" s="16"/>
      <c r="S828" s="6"/>
      <c r="T828" s="9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16"/>
      <c r="N829" s="16"/>
      <c r="O829" s="16"/>
      <c r="P829" s="16"/>
      <c r="Q829" s="16"/>
      <c r="R829" s="16"/>
      <c r="S829" s="6"/>
      <c r="T829" s="9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16"/>
      <c r="N830" s="16"/>
      <c r="O830" s="16"/>
      <c r="P830" s="16"/>
      <c r="Q830" s="16"/>
      <c r="R830" s="16"/>
      <c r="S830" s="6"/>
      <c r="T830" s="9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16"/>
      <c r="N831" s="16"/>
      <c r="O831" s="16"/>
      <c r="P831" s="16"/>
      <c r="Q831" s="16"/>
      <c r="R831" s="16"/>
      <c r="S831" s="6"/>
      <c r="T831" s="9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16"/>
      <c r="N832" s="16"/>
      <c r="O832" s="16"/>
      <c r="P832" s="16"/>
      <c r="Q832" s="16"/>
      <c r="R832" s="16"/>
      <c r="S832" s="6"/>
      <c r="T832" s="9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16"/>
      <c r="N833" s="16"/>
      <c r="O833" s="16"/>
      <c r="P833" s="16"/>
      <c r="Q833" s="16"/>
      <c r="R833" s="16"/>
      <c r="S833" s="6"/>
      <c r="T833" s="9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16"/>
      <c r="N834" s="16"/>
      <c r="O834" s="16"/>
      <c r="P834" s="16"/>
      <c r="Q834" s="16"/>
      <c r="R834" s="16"/>
      <c r="S834" s="6"/>
      <c r="T834" s="9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16"/>
      <c r="N835" s="16"/>
      <c r="O835" s="16"/>
      <c r="P835" s="16"/>
      <c r="Q835" s="16"/>
      <c r="R835" s="16"/>
      <c r="S835" s="6"/>
      <c r="T835" s="9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16"/>
      <c r="N836" s="16"/>
      <c r="O836" s="16"/>
      <c r="P836" s="16"/>
      <c r="Q836" s="16"/>
      <c r="R836" s="16"/>
      <c r="S836" s="6"/>
      <c r="T836" s="9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16"/>
      <c r="N837" s="16"/>
      <c r="O837" s="16"/>
      <c r="P837" s="16"/>
      <c r="Q837" s="16"/>
      <c r="R837" s="16"/>
      <c r="S837" s="6"/>
      <c r="T837" s="9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16"/>
      <c r="N838" s="16"/>
      <c r="O838" s="16"/>
      <c r="P838" s="16"/>
      <c r="Q838" s="16"/>
      <c r="R838" s="16"/>
      <c r="S838" s="6"/>
      <c r="T838" s="9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16"/>
      <c r="N839" s="16"/>
      <c r="O839" s="16"/>
      <c r="P839" s="16"/>
      <c r="Q839" s="16"/>
      <c r="R839" s="16"/>
      <c r="S839" s="6"/>
      <c r="T839" s="9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16"/>
      <c r="N840" s="16"/>
      <c r="O840" s="16"/>
      <c r="P840" s="16"/>
      <c r="Q840" s="16"/>
      <c r="R840" s="16"/>
      <c r="S840" s="6"/>
      <c r="T840" s="9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16"/>
      <c r="N841" s="16"/>
      <c r="O841" s="16"/>
      <c r="P841" s="16"/>
      <c r="Q841" s="16"/>
      <c r="R841" s="16"/>
      <c r="S841" s="6"/>
      <c r="T841" s="9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16"/>
      <c r="N842" s="16"/>
      <c r="O842" s="16"/>
      <c r="P842" s="16"/>
      <c r="Q842" s="16"/>
      <c r="R842" s="16"/>
      <c r="S842" s="6"/>
      <c r="T842" s="9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16"/>
      <c r="N843" s="16"/>
      <c r="O843" s="16"/>
      <c r="P843" s="16"/>
      <c r="Q843" s="16"/>
      <c r="R843" s="16"/>
      <c r="S843" s="6"/>
      <c r="T843" s="9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16"/>
      <c r="N844" s="16"/>
      <c r="O844" s="16"/>
      <c r="P844" s="16"/>
      <c r="Q844" s="16"/>
      <c r="R844" s="16"/>
      <c r="S844" s="6"/>
      <c r="T844" s="9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16"/>
      <c r="N845" s="16"/>
      <c r="O845" s="16"/>
      <c r="P845" s="16"/>
      <c r="Q845" s="16"/>
      <c r="R845" s="16"/>
      <c r="S845" s="6"/>
      <c r="T845" s="9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16"/>
      <c r="N846" s="16"/>
      <c r="O846" s="16"/>
      <c r="P846" s="16"/>
      <c r="Q846" s="16"/>
      <c r="R846" s="16"/>
      <c r="S846" s="6"/>
      <c r="T846" s="9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16"/>
      <c r="N847" s="16"/>
      <c r="O847" s="16"/>
      <c r="P847" s="16"/>
      <c r="Q847" s="16"/>
      <c r="R847" s="16"/>
      <c r="S847" s="6"/>
      <c r="T847" s="9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16"/>
      <c r="N848" s="16"/>
      <c r="O848" s="16"/>
      <c r="P848" s="16"/>
      <c r="Q848" s="16"/>
      <c r="R848" s="16"/>
      <c r="S848" s="6"/>
      <c r="T848" s="9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16"/>
      <c r="N849" s="16"/>
      <c r="O849" s="16"/>
      <c r="P849" s="16"/>
      <c r="Q849" s="16"/>
      <c r="R849" s="16"/>
      <c r="S849" s="6"/>
      <c r="T849" s="9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16"/>
      <c r="N850" s="16"/>
      <c r="O850" s="16"/>
      <c r="P850" s="16"/>
      <c r="Q850" s="16"/>
      <c r="R850" s="16"/>
      <c r="S850" s="6"/>
      <c r="T850" s="9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16"/>
      <c r="N851" s="16"/>
      <c r="O851" s="16"/>
      <c r="P851" s="16"/>
      <c r="Q851" s="16"/>
      <c r="R851" s="16"/>
      <c r="S851" s="6"/>
      <c r="T851" s="9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16"/>
      <c r="N852" s="16"/>
      <c r="O852" s="16"/>
      <c r="P852" s="16"/>
      <c r="Q852" s="16"/>
      <c r="R852" s="16"/>
      <c r="S852" s="6"/>
      <c r="T852" s="9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16"/>
      <c r="N853" s="16"/>
      <c r="O853" s="16"/>
      <c r="P853" s="16"/>
      <c r="Q853" s="16"/>
      <c r="R853" s="16"/>
      <c r="S853" s="6"/>
      <c r="T853" s="9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16"/>
      <c r="N854" s="16"/>
      <c r="O854" s="16"/>
      <c r="P854" s="16"/>
      <c r="Q854" s="16"/>
      <c r="R854" s="16"/>
      <c r="S854" s="6"/>
      <c r="T854" s="9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16"/>
      <c r="N855" s="16"/>
      <c r="O855" s="16"/>
      <c r="P855" s="16"/>
      <c r="Q855" s="16"/>
      <c r="R855" s="16"/>
      <c r="S855" s="6"/>
      <c r="T855" s="9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16"/>
      <c r="N856" s="16"/>
      <c r="O856" s="16"/>
      <c r="P856" s="16"/>
      <c r="Q856" s="16"/>
      <c r="R856" s="16"/>
      <c r="S856" s="6"/>
      <c r="T856" s="9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16"/>
      <c r="N857" s="16"/>
      <c r="O857" s="16"/>
      <c r="P857" s="16"/>
      <c r="Q857" s="16"/>
      <c r="R857" s="16"/>
      <c r="S857" s="6"/>
      <c r="T857" s="9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16"/>
      <c r="N858" s="16"/>
      <c r="O858" s="16"/>
      <c r="P858" s="16"/>
      <c r="Q858" s="16"/>
      <c r="R858" s="16"/>
      <c r="S858" s="6"/>
      <c r="T858" s="9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16"/>
      <c r="N859" s="16"/>
      <c r="O859" s="16"/>
      <c r="P859" s="16"/>
      <c r="Q859" s="16"/>
      <c r="R859" s="16"/>
      <c r="S859" s="6"/>
      <c r="T859" s="9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16"/>
      <c r="N860" s="16"/>
      <c r="O860" s="16"/>
      <c r="P860" s="16"/>
      <c r="Q860" s="16"/>
      <c r="R860" s="16"/>
      <c r="S860" s="6"/>
      <c r="T860" s="9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16"/>
      <c r="N861" s="16"/>
      <c r="O861" s="16"/>
      <c r="P861" s="16"/>
      <c r="Q861" s="16"/>
      <c r="R861" s="16"/>
      <c r="S861" s="6"/>
      <c r="T861" s="9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16"/>
      <c r="N862" s="16"/>
      <c r="O862" s="16"/>
      <c r="P862" s="16"/>
      <c r="Q862" s="16"/>
      <c r="R862" s="16"/>
      <c r="S862" s="6"/>
      <c r="T862" s="9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16"/>
      <c r="N863" s="16"/>
      <c r="O863" s="16"/>
      <c r="P863" s="16"/>
      <c r="Q863" s="16"/>
      <c r="R863" s="16"/>
      <c r="S863" s="6"/>
      <c r="T863" s="9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16"/>
      <c r="N864" s="16"/>
      <c r="O864" s="16"/>
      <c r="P864" s="16"/>
      <c r="Q864" s="16"/>
      <c r="R864" s="16"/>
      <c r="S864" s="6"/>
      <c r="T864" s="9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16"/>
      <c r="N865" s="16"/>
      <c r="O865" s="16"/>
      <c r="P865" s="16"/>
      <c r="Q865" s="16"/>
      <c r="R865" s="16"/>
      <c r="S865" s="6"/>
      <c r="T865" s="9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16"/>
      <c r="N866" s="16"/>
      <c r="O866" s="16"/>
      <c r="P866" s="16"/>
      <c r="Q866" s="16"/>
      <c r="R866" s="16"/>
      <c r="S866" s="6"/>
      <c r="T866" s="9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16"/>
      <c r="N867" s="16"/>
      <c r="O867" s="16"/>
      <c r="P867" s="16"/>
      <c r="Q867" s="16"/>
      <c r="R867" s="16"/>
      <c r="S867" s="6"/>
      <c r="T867" s="9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16"/>
      <c r="N868" s="16"/>
      <c r="O868" s="16"/>
      <c r="P868" s="16"/>
      <c r="Q868" s="16"/>
      <c r="R868" s="16"/>
      <c r="S868" s="6"/>
      <c r="T868" s="9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16"/>
      <c r="N869" s="16"/>
      <c r="O869" s="16"/>
      <c r="P869" s="16"/>
      <c r="Q869" s="16"/>
      <c r="R869" s="16"/>
      <c r="S869" s="6"/>
      <c r="T869" s="9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16"/>
      <c r="N870" s="16"/>
      <c r="O870" s="16"/>
      <c r="P870" s="16"/>
      <c r="Q870" s="16"/>
      <c r="R870" s="16"/>
      <c r="S870" s="6"/>
      <c r="T870" s="9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16"/>
      <c r="N871" s="16"/>
      <c r="O871" s="16"/>
      <c r="P871" s="16"/>
      <c r="Q871" s="16"/>
      <c r="R871" s="16"/>
      <c r="S871" s="6"/>
      <c r="T871" s="9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16"/>
      <c r="N872" s="16"/>
      <c r="O872" s="16"/>
      <c r="P872" s="16"/>
      <c r="Q872" s="16"/>
      <c r="R872" s="16"/>
      <c r="S872" s="6"/>
      <c r="T872" s="9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16"/>
      <c r="N873" s="16"/>
      <c r="O873" s="16"/>
      <c r="P873" s="16"/>
      <c r="Q873" s="16"/>
      <c r="R873" s="16"/>
      <c r="S873" s="6"/>
      <c r="T873" s="9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16"/>
      <c r="N874" s="16"/>
      <c r="O874" s="16"/>
      <c r="P874" s="16"/>
      <c r="Q874" s="16"/>
      <c r="R874" s="16"/>
      <c r="S874" s="6"/>
      <c r="T874" s="9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16"/>
      <c r="N875" s="16"/>
      <c r="O875" s="16"/>
      <c r="P875" s="16"/>
      <c r="Q875" s="16"/>
      <c r="R875" s="16"/>
      <c r="S875" s="6"/>
      <c r="T875" s="9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16"/>
      <c r="N876" s="16"/>
      <c r="O876" s="16"/>
      <c r="P876" s="16"/>
      <c r="Q876" s="16"/>
      <c r="R876" s="16"/>
      <c r="S876" s="6"/>
      <c r="T876" s="9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16"/>
      <c r="N877" s="16"/>
      <c r="O877" s="16"/>
      <c r="P877" s="16"/>
      <c r="Q877" s="16"/>
      <c r="R877" s="16"/>
      <c r="S877" s="6"/>
      <c r="T877" s="9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16"/>
      <c r="N878" s="16"/>
      <c r="O878" s="16"/>
      <c r="P878" s="16"/>
      <c r="Q878" s="16"/>
      <c r="R878" s="16"/>
      <c r="S878" s="6"/>
      <c r="T878" s="9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16"/>
      <c r="N879" s="16"/>
      <c r="O879" s="16"/>
      <c r="P879" s="16"/>
      <c r="Q879" s="16"/>
      <c r="R879" s="16"/>
      <c r="S879" s="6"/>
      <c r="T879" s="9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16"/>
      <c r="N880" s="16"/>
      <c r="O880" s="16"/>
      <c r="P880" s="16"/>
      <c r="Q880" s="16"/>
      <c r="R880" s="16"/>
      <c r="S880" s="6"/>
      <c r="T880" s="9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16"/>
      <c r="N881" s="16"/>
      <c r="O881" s="16"/>
      <c r="P881" s="16"/>
      <c r="Q881" s="16"/>
      <c r="R881" s="16"/>
      <c r="S881" s="6"/>
      <c r="T881" s="9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16"/>
      <c r="N882" s="16"/>
      <c r="O882" s="16"/>
      <c r="P882" s="16"/>
      <c r="Q882" s="16"/>
      <c r="R882" s="16"/>
      <c r="S882" s="6"/>
      <c r="T882" s="9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16"/>
      <c r="N883" s="16"/>
      <c r="O883" s="16"/>
      <c r="P883" s="16"/>
      <c r="Q883" s="16"/>
      <c r="R883" s="16"/>
      <c r="S883" s="6"/>
      <c r="T883" s="9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16"/>
      <c r="N884" s="16"/>
      <c r="O884" s="16"/>
      <c r="P884" s="16"/>
      <c r="Q884" s="16"/>
      <c r="R884" s="16"/>
      <c r="S884" s="6"/>
      <c r="T884" s="9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16"/>
      <c r="N885" s="16"/>
      <c r="O885" s="16"/>
      <c r="P885" s="16"/>
      <c r="Q885" s="16"/>
      <c r="R885" s="16"/>
      <c r="S885" s="6"/>
      <c r="T885" s="9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16"/>
      <c r="N886" s="16"/>
      <c r="O886" s="16"/>
      <c r="P886" s="16"/>
      <c r="Q886" s="16"/>
      <c r="R886" s="16"/>
      <c r="S886" s="6"/>
      <c r="T886" s="9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16"/>
      <c r="N887" s="16"/>
      <c r="O887" s="16"/>
      <c r="P887" s="16"/>
      <c r="Q887" s="16"/>
      <c r="R887" s="16"/>
      <c r="S887" s="6"/>
      <c r="T887" s="9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16"/>
      <c r="N888" s="16"/>
      <c r="O888" s="16"/>
      <c r="P888" s="16"/>
      <c r="Q888" s="16"/>
      <c r="R888" s="16"/>
      <c r="S888" s="6"/>
      <c r="T888" s="9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16"/>
      <c r="N889" s="16"/>
      <c r="O889" s="16"/>
      <c r="P889" s="16"/>
      <c r="Q889" s="16"/>
      <c r="R889" s="16"/>
      <c r="S889" s="6"/>
      <c r="T889" s="9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16"/>
      <c r="N890" s="16"/>
      <c r="O890" s="16"/>
      <c r="P890" s="16"/>
      <c r="Q890" s="16"/>
      <c r="R890" s="16"/>
      <c r="S890" s="6"/>
      <c r="T890" s="9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16"/>
      <c r="N891" s="16"/>
      <c r="O891" s="16"/>
      <c r="P891" s="16"/>
      <c r="Q891" s="16"/>
      <c r="R891" s="16"/>
      <c r="S891" s="6"/>
      <c r="T891" s="9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16"/>
      <c r="N892" s="16"/>
      <c r="O892" s="16"/>
      <c r="P892" s="16"/>
      <c r="Q892" s="16"/>
      <c r="R892" s="16"/>
      <c r="S892" s="6"/>
      <c r="T892" s="9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16"/>
      <c r="N893" s="16"/>
      <c r="O893" s="16"/>
      <c r="P893" s="16"/>
      <c r="Q893" s="16"/>
      <c r="R893" s="16"/>
      <c r="S893" s="6"/>
      <c r="T893" s="9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16"/>
      <c r="N894" s="16"/>
      <c r="O894" s="16"/>
      <c r="P894" s="16"/>
      <c r="Q894" s="16"/>
      <c r="R894" s="16"/>
      <c r="S894" s="6"/>
      <c r="T894" s="9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16"/>
      <c r="N895" s="16"/>
      <c r="O895" s="16"/>
      <c r="P895" s="16"/>
      <c r="Q895" s="16"/>
      <c r="R895" s="16"/>
      <c r="S895" s="6"/>
      <c r="T895" s="9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16"/>
      <c r="N896" s="16"/>
      <c r="O896" s="16"/>
      <c r="P896" s="16"/>
      <c r="Q896" s="16"/>
      <c r="R896" s="16"/>
      <c r="S896" s="6"/>
      <c r="T896" s="9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16"/>
      <c r="N897" s="16"/>
      <c r="O897" s="16"/>
      <c r="P897" s="16"/>
      <c r="Q897" s="16"/>
      <c r="R897" s="16"/>
      <c r="S897" s="6"/>
      <c r="T897" s="9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16"/>
      <c r="N898" s="16"/>
      <c r="O898" s="16"/>
      <c r="P898" s="16"/>
      <c r="Q898" s="16"/>
      <c r="R898" s="16"/>
      <c r="S898" s="6"/>
      <c r="T898" s="9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16"/>
      <c r="N899" s="16"/>
      <c r="O899" s="16"/>
      <c r="P899" s="16"/>
      <c r="Q899" s="16"/>
      <c r="R899" s="16"/>
      <c r="S899" s="6"/>
      <c r="T899" s="9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16"/>
      <c r="N900" s="16"/>
      <c r="O900" s="16"/>
      <c r="P900" s="16"/>
      <c r="Q900" s="16"/>
      <c r="R900" s="16"/>
      <c r="S900" s="6"/>
      <c r="T900" s="9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16"/>
      <c r="N901" s="16"/>
      <c r="O901" s="16"/>
      <c r="P901" s="16"/>
      <c r="Q901" s="16"/>
      <c r="R901" s="16"/>
      <c r="S901" s="6"/>
      <c r="T901" s="9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16"/>
      <c r="N902" s="16"/>
      <c r="O902" s="16"/>
      <c r="P902" s="16"/>
      <c r="Q902" s="16"/>
      <c r="R902" s="16"/>
      <c r="S902" s="6"/>
      <c r="T902" s="9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16"/>
      <c r="N903" s="16"/>
      <c r="O903" s="16"/>
      <c r="P903" s="16"/>
      <c r="Q903" s="16"/>
      <c r="R903" s="16"/>
      <c r="S903" s="6"/>
      <c r="T903" s="9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16"/>
      <c r="N904" s="16"/>
      <c r="O904" s="16"/>
      <c r="P904" s="16"/>
      <c r="Q904" s="16"/>
      <c r="R904" s="16"/>
      <c r="S904" s="6"/>
      <c r="T904" s="9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16"/>
      <c r="N905" s="16"/>
      <c r="O905" s="16"/>
      <c r="P905" s="16"/>
      <c r="Q905" s="16"/>
      <c r="R905" s="16"/>
      <c r="S905" s="6"/>
      <c r="T905" s="9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16"/>
      <c r="N906" s="16"/>
      <c r="O906" s="16"/>
      <c r="P906" s="16"/>
      <c r="Q906" s="16"/>
      <c r="R906" s="16"/>
      <c r="S906" s="6"/>
      <c r="T906" s="9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16"/>
      <c r="N907" s="16"/>
      <c r="O907" s="16"/>
      <c r="P907" s="16"/>
      <c r="Q907" s="16"/>
      <c r="R907" s="16"/>
      <c r="S907" s="6"/>
      <c r="T907" s="9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16"/>
      <c r="N908" s="16"/>
      <c r="O908" s="16"/>
      <c r="P908" s="16"/>
      <c r="Q908" s="16"/>
      <c r="R908" s="16"/>
      <c r="S908" s="6"/>
      <c r="T908" s="9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16"/>
      <c r="N909" s="16"/>
      <c r="O909" s="16"/>
      <c r="P909" s="16"/>
      <c r="Q909" s="16"/>
      <c r="R909" s="16"/>
      <c r="S909" s="6"/>
      <c r="T909" s="9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16"/>
      <c r="N910" s="16"/>
      <c r="O910" s="16"/>
      <c r="P910" s="16"/>
      <c r="Q910" s="16"/>
      <c r="R910" s="16"/>
      <c r="S910" s="6"/>
      <c r="T910" s="9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16"/>
      <c r="N911" s="16"/>
      <c r="O911" s="16"/>
      <c r="P911" s="16"/>
      <c r="Q911" s="16"/>
      <c r="R911" s="16"/>
      <c r="S911" s="6"/>
      <c r="T911" s="9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16"/>
      <c r="N912" s="16"/>
      <c r="O912" s="16"/>
      <c r="P912" s="16"/>
      <c r="Q912" s="16"/>
      <c r="R912" s="16"/>
      <c r="S912" s="6"/>
      <c r="T912" s="9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16"/>
      <c r="N913" s="16"/>
      <c r="O913" s="16"/>
      <c r="P913" s="16"/>
      <c r="Q913" s="16"/>
      <c r="R913" s="16"/>
      <c r="S913" s="6"/>
      <c r="T913" s="9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16"/>
      <c r="N914" s="16"/>
      <c r="O914" s="16"/>
      <c r="P914" s="16"/>
      <c r="Q914" s="16"/>
      <c r="R914" s="16"/>
      <c r="S914" s="6"/>
      <c r="T914" s="9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16"/>
      <c r="N915" s="16"/>
      <c r="O915" s="16"/>
      <c r="P915" s="16"/>
      <c r="Q915" s="16"/>
      <c r="R915" s="16"/>
      <c r="S915" s="6"/>
      <c r="T915" s="9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16"/>
      <c r="N916" s="16"/>
      <c r="O916" s="16"/>
      <c r="P916" s="16"/>
      <c r="Q916" s="16"/>
      <c r="R916" s="16"/>
      <c r="S916" s="6"/>
      <c r="T916" s="9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16"/>
      <c r="N917" s="16"/>
      <c r="O917" s="16"/>
      <c r="P917" s="16"/>
      <c r="Q917" s="16"/>
      <c r="R917" s="16"/>
      <c r="S917" s="6"/>
      <c r="T917" s="9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16"/>
      <c r="N918" s="16"/>
      <c r="O918" s="16"/>
      <c r="P918" s="16"/>
      <c r="Q918" s="16"/>
      <c r="R918" s="16"/>
      <c r="S918" s="6"/>
      <c r="T918" s="9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16"/>
      <c r="N919" s="16"/>
      <c r="O919" s="16"/>
      <c r="P919" s="16"/>
      <c r="Q919" s="16"/>
      <c r="R919" s="16"/>
      <c r="S919" s="6"/>
      <c r="T919" s="9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16"/>
      <c r="N920" s="16"/>
      <c r="O920" s="16"/>
      <c r="P920" s="16"/>
      <c r="Q920" s="16"/>
      <c r="R920" s="16"/>
      <c r="S920" s="6"/>
      <c r="T920" s="9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16"/>
      <c r="N921" s="16"/>
      <c r="O921" s="16"/>
      <c r="P921" s="16"/>
      <c r="Q921" s="16"/>
      <c r="R921" s="16"/>
      <c r="S921" s="6"/>
      <c r="T921" s="9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16"/>
      <c r="N922" s="16"/>
      <c r="O922" s="16"/>
      <c r="P922" s="16"/>
      <c r="Q922" s="16"/>
      <c r="R922" s="16"/>
      <c r="S922" s="6"/>
      <c r="T922" s="9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16"/>
      <c r="N923" s="16"/>
      <c r="O923" s="16"/>
      <c r="P923" s="16"/>
      <c r="Q923" s="16"/>
      <c r="R923" s="16"/>
      <c r="S923" s="6"/>
      <c r="T923" s="9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16"/>
      <c r="N924" s="16"/>
      <c r="O924" s="16"/>
      <c r="P924" s="16"/>
      <c r="Q924" s="16"/>
      <c r="R924" s="16"/>
      <c r="S924" s="6"/>
      <c r="T924" s="9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16"/>
      <c r="N925" s="16"/>
      <c r="O925" s="16"/>
      <c r="P925" s="16"/>
      <c r="Q925" s="16"/>
      <c r="R925" s="16"/>
      <c r="S925" s="6"/>
      <c r="T925" s="9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16"/>
      <c r="N926" s="16"/>
      <c r="O926" s="16"/>
      <c r="P926" s="16"/>
      <c r="Q926" s="16"/>
      <c r="R926" s="16"/>
      <c r="S926" s="6"/>
      <c r="T926" s="9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16"/>
      <c r="N927" s="16"/>
      <c r="O927" s="16"/>
      <c r="P927" s="16"/>
      <c r="Q927" s="16"/>
      <c r="R927" s="16"/>
      <c r="S927" s="6"/>
      <c r="T927" s="9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16"/>
      <c r="N928" s="16"/>
      <c r="O928" s="16"/>
      <c r="P928" s="16"/>
      <c r="Q928" s="16"/>
      <c r="R928" s="16"/>
      <c r="S928" s="6"/>
      <c r="T928" s="9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16"/>
      <c r="N929" s="16"/>
      <c r="O929" s="16"/>
      <c r="P929" s="16"/>
      <c r="Q929" s="16"/>
      <c r="R929" s="16"/>
      <c r="S929" s="6"/>
      <c r="T929" s="9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16"/>
      <c r="N930" s="16"/>
      <c r="O930" s="16"/>
      <c r="P930" s="16"/>
      <c r="Q930" s="16"/>
      <c r="R930" s="16"/>
      <c r="S930" s="6"/>
      <c r="T930" s="9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16"/>
      <c r="N931" s="16"/>
      <c r="O931" s="16"/>
      <c r="P931" s="16"/>
      <c r="Q931" s="16"/>
      <c r="R931" s="16"/>
      <c r="S931" s="6"/>
      <c r="T931" s="9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16"/>
      <c r="N932" s="16"/>
      <c r="O932" s="16"/>
      <c r="P932" s="16"/>
      <c r="Q932" s="16"/>
      <c r="R932" s="16"/>
      <c r="S932" s="6"/>
      <c r="T932" s="9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16"/>
      <c r="N933" s="16"/>
      <c r="O933" s="16"/>
      <c r="P933" s="16"/>
      <c r="Q933" s="16"/>
      <c r="R933" s="16"/>
      <c r="S933" s="6"/>
      <c r="T933" s="9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16"/>
      <c r="N934" s="16"/>
      <c r="O934" s="16"/>
      <c r="P934" s="16"/>
      <c r="Q934" s="16"/>
      <c r="R934" s="16"/>
      <c r="S934" s="6"/>
      <c r="T934" s="9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16"/>
      <c r="N935" s="16"/>
      <c r="O935" s="16"/>
      <c r="P935" s="16"/>
      <c r="Q935" s="16"/>
      <c r="R935" s="16"/>
      <c r="S935" s="6"/>
      <c r="T935" s="9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16"/>
      <c r="N936" s="16"/>
      <c r="O936" s="16"/>
      <c r="P936" s="16"/>
      <c r="Q936" s="16"/>
      <c r="R936" s="16"/>
      <c r="S936" s="6"/>
      <c r="T936" s="9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16"/>
      <c r="N937" s="16"/>
      <c r="O937" s="16"/>
      <c r="P937" s="16"/>
      <c r="Q937" s="16"/>
      <c r="R937" s="16"/>
      <c r="S937" s="6"/>
      <c r="T937" s="9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16"/>
      <c r="N938" s="16"/>
      <c r="O938" s="16"/>
      <c r="P938" s="16"/>
      <c r="Q938" s="16"/>
      <c r="R938" s="16"/>
      <c r="S938" s="6"/>
      <c r="T938" s="9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16"/>
      <c r="N939" s="16"/>
      <c r="O939" s="16"/>
      <c r="P939" s="16"/>
      <c r="Q939" s="16"/>
      <c r="R939" s="16"/>
      <c r="S939" s="6"/>
      <c r="T939" s="9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16"/>
      <c r="N940" s="16"/>
      <c r="O940" s="16"/>
      <c r="P940" s="16"/>
      <c r="Q940" s="16"/>
      <c r="R940" s="16"/>
      <c r="S940" s="6"/>
      <c r="T940" s="9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16"/>
      <c r="N941" s="16"/>
      <c r="O941" s="16"/>
      <c r="P941" s="16"/>
      <c r="Q941" s="16"/>
      <c r="R941" s="16"/>
      <c r="S941" s="6"/>
      <c r="T941" s="9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16"/>
      <c r="N942" s="16"/>
      <c r="O942" s="16"/>
      <c r="P942" s="16"/>
      <c r="Q942" s="16"/>
      <c r="R942" s="16"/>
      <c r="S942" s="6"/>
      <c r="T942" s="9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16"/>
      <c r="N943" s="16"/>
      <c r="O943" s="16"/>
      <c r="P943" s="16"/>
      <c r="Q943" s="16"/>
      <c r="R943" s="16"/>
      <c r="S943" s="6"/>
      <c r="T943" s="9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16"/>
      <c r="N944" s="16"/>
      <c r="O944" s="16"/>
      <c r="P944" s="16"/>
      <c r="Q944" s="16"/>
      <c r="R944" s="16"/>
      <c r="S944" s="6"/>
      <c r="T944" s="9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16"/>
      <c r="N945" s="16"/>
      <c r="O945" s="16"/>
      <c r="P945" s="16"/>
      <c r="Q945" s="16"/>
      <c r="R945" s="16"/>
      <c r="S945" s="6"/>
      <c r="T945" s="9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16"/>
      <c r="N946" s="16"/>
      <c r="O946" s="16"/>
      <c r="P946" s="16"/>
      <c r="Q946" s="16"/>
      <c r="R946" s="16"/>
      <c r="S946" s="6"/>
      <c r="T946" s="9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16"/>
      <c r="N947" s="16"/>
      <c r="O947" s="16"/>
      <c r="P947" s="16"/>
      <c r="Q947" s="16"/>
      <c r="R947" s="16"/>
      <c r="S947" s="6"/>
      <c r="T947" s="9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16"/>
      <c r="N948" s="16"/>
      <c r="O948" s="16"/>
      <c r="P948" s="16"/>
      <c r="Q948" s="16"/>
      <c r="R948" s="16"/>
      <c r="S948" s="6"/>
      <c r="T948" s="9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16"/>
      <c r="N949" s="16"/>
      <c r="O949" s="16"/>
      <c r="P949" s="16"/>
      <c r="Q949" s="16"/>
      <c r="R949" s="16"/>
      <c r="S949" s="6"/>
      <c r="T949" s="9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16"/>
      <c r="N950" s="16"/>
      <c r="O950" s="16"/>
      <c r="P950" s="16"/>
      <c r="Q950" s="16"/>
      <c r="R950" s="16"/>
      <c r="S950" s="6"/>
      <c r="T950" s="9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16"/>
      <c r="N951" s="16"/>
      <c r="O951" s="16"/>
      <c r="P951" s="16"/>
      <c r="Q951" s="16"/>
      <c r="R951" s="16"/>
      <c r="S951" s="6"/>
      <c r="T951" s="9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16"/>
      <c r="N952" s="16"/>
      <c r="O952" s="16"/>
      <c r="P952" s="16"/>
      <c r="Q952" s="16"/>
      <c r="R952" s="16"/>
      <c r="S952" s="6"/>
      <c r="T952" s="9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16"/>
      <c r="N953" s="16"/>
      <c r="O953" s="16"/>
      <c r="P953" s="16"/>
      <c r="Q953" s="16"/>
      <c r="R953" s="16"/>
      <c r="S953" s="6"/>
      <c r="T953" s="9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16"/>
      <c r="N954" s="16"/>
      <c r="O954" s="16"/>
      <c r="P954" s="16"/>
      <c r="Q954" s="16"/>
      <c r="R954" s="16"/>
      <c r="S954" s="6"/>
      <c r="T954" s="9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16"/>
      <c r="N955" s="16"/>
      <c r="O955" s="16"/>
      <c r="P955" s="16"/>
      <c r="Q955" s="16"/>
      <c r="R955" s="16"/>
      <c r="S955" s="6"/>
      <c r="T955" s="9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16"/>
      <c r="N956" s="16"/>
      <c r="O956" s="16"/>
      <c r="P956" s="16"/>
      <c r="Q956" s="16"/>
      <c r="R956" s="16"/>
      <c r="S956" s="6"/>
      <c r="T956" s="9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16"/>
      <c r="N957" s="16"/>
      <c r="O957" s="16"/>
      <c r="P957" s="16"/>
      <c r="Q957" s="16"/>
      <c r="R957" s="16"/>
      <c r="S957" s="6"/>
      <c r="T957" s="9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16"/>
      <c r="N958" s="16"/>
      <c r="O958" s="16"/>
      <c r="P958" s="16"/>
      <c r="Q958" s="16"/>
      <c r="R958" s="16"/>
      <c r="S958" s="6"/>
      <c r="T958" s="9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16"/>
      <c r="N959" s="16"/>
      <c r="O959" s="16"/>
      <c r="P959" s="16"/>
      <c r="Q959" s="16"/>
      <c r="R959" s="16"/>
      <c r="S959" s="6"/>
      <c r="T959" s="9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16"/>
      <c r="N960" s="16"/>
      <c r="O960" s="16"/>
      <c r="P960" s="16"/>
      <c r="Q960" s="16"/>
      <c r="R960" s="16"/>
      <c r="S960" s="6"/>
      <c r="T960" s="9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16"/>
      <c r="N961" s="16"/>
      <c r="O961" s="16"/>
      <c r="P961" s="16"/>
      <c r="Q961" s="16"/>
      <c r="R961" s="16"/>
      <c r="S961" s="6"/>
      <c r="T961" s="9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16"/>
      <c r="N962" s="16"/>
      <c r="O962" s="16"/>
      <c r="P962" s="16"/>
      <c r="Q962" s="16"/>
      <c r="R962" s="16"/>
      <c r="S962" s="6"/>
      <c r="T962" s="9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16"/>
      <c r="N963" s="16"/>
      <c r="O963" s="16"/>
      <c r="P963" s="16"/>
      <c r="Q963" s="16"/>
      <c r="R963" s="16"/>
      <c r="S963" s="6"/>
      <c r="T963" s="9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16"/>
      <c r="N964" s="16"/>
      <c r="O964" s="16"/>
      <c r="P964" s="16"/>
      <c r="Q964" s="16"/>
      <c r="R964" s="16"/>
      <c r="S964" s="6"/>
      <c r="T964" s="9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16"/>
      <c r="N965" s="16"/>
      <c r="O965" s="16"/>
      <c r="P965" s="16"/>
      <c r="Q965" s="16"/>
      <c r="R965" s="16"/>
      <c r="S965" s="6"/>
      <c r="T965" s="9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16"/>
      <c r="N966" s="16"/>
      <c r="O966" s="16"/>
      <c r="P966" s="16"/>
      <c r="Q966" s="16"/>
      <c r="R966" s="16"/>
      <c r="S966" s="6"/>
      <c r="T966" s="9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16"/>
      <c r="N967" s="16"/>
      <c r="O967" s="16"/>
      <c r="P967" s="16"/>
      <c r="Q967" s="16"/>
      <c r="R967" s="16"/>
      <c r="S967" s="6"/>
      <c r="T967" s="9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16"/>
      <c r="N968" s="16"/>
      <c r="O968" s="16"/>
      <c r="P968" s="16"/>
      <c r="Q968" s="16"/>
      <c r="R968" s="16"/>
      <c r="S968" s="6"/>
      <c r="T968" s="9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16"/>
      <c r="N969" s="16"/>
      <c r="O969" s="16"/>
      <c r="P969" s="16"/>
      <c r="Q969" s="16"/>
      <c r="R969" s="16"/>
      <c r="S969" s="6"/>
      <c r="T969" s="9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16"/>
      <c r="N970" s="16"/>
      <c r="O970" s="16"/>
      <c r="P970" s="16"/>
      <c r="Q970" s="16"/>
      <c r="R970" s="16"/>
      <c r="S970" s="6"/>
      <c r="T970" s="9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16"/>
      <c r="N971" s="16"/>
      <c r="O971" s="16"/>
      <c r="P971" s="16"/>
      <c r="Q971" s="16"/>
      <c r="R971" s="16"/>
      <c r="S971" s="6"/>
      <c r="T971" s="9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16"/>
      <c r="N972" s="16"/>
      <c r="O972" s="16"/>
      <c r="P972" s="16"/>
      <c r="Q972" s="16"/>
      <c r="R972" s="16"/>
      <c r="S972" s="6"/>
      <c r="T972" s="9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16"/>
      <c r="N973" s="16"/>
      <c r="O973" s="16"/>
      <c r="P973" s="16"/>
      <c r="Q973" s="16"/>
      <c r="R973" s="16"/>
      <c r="S973" s="6"/>
      <c r="T973" s="9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16"/>
      <c r="N974" s="16"/>
      <c r="O974" s="16"/>
      <c r="P974" s="16"/>
      <c r="Q974" s="16"/>
      <c r="R974" s="16"/>
      <c r="S974" s="6"/>
      <c r="T974" s="9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16"/>
      <c r="N975" s="16"/>
      <c r="O975" s="16"/>
      <c r="P975" s="16"/>
      <c r="Q975" s="16"/>
      <c r="R975" s="16"/>
      <c r="S975" s="6"/>
      <c r="T975" s="9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16"/>
      <c r="N976" s="16"/>
      <c r="O976" s="16"/>
      <c r="P976" s="16"/>
      <c r="Q976" s="16"/>
      <c r="R976" s="16"/>
      <c r="S976" s="6"/>
      <c r="T976" s="9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16"/>
      <c r="N977" s="16"/>
      <c r="O977" s="16"/>
      <c r="P977" s="16"/>
      <c r="Q977" s="16"/>
      <c r="R977" s="16"/>
      <c r="S977" s="6"/>
      <c r="T977" s="9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16"/>
      <c r="N978" s="16"/>
      <c r="O978" s="16"/>
      <c r="P978" s="16"/>
      <c r="Q978" s="16"/>
      <c r="R978" s="16"/>
      <c r="S978" s="6"/>
      <c r="T978" s="9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16"/>
      <c r="N979" s="16"/>
      <c r="O979" s="16"/>
      <c r="P979" s="16"/>
      <c r="Q979" s="16"/>
      <c r="R979" s="16"/>
      <c r="S979" s="6"/>
      <c r="T979" s="9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16"/>
      <c r="N980" s="16"/>
      <c r="O980" s="16"/>
      <c r="P980" s="16"/>
      <c r="Q980" s="16"/>
      <c r="R980" s="16"/>
      <c r="S980" s="6"/>
      <c r="T980" s="9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16"/>
      <c r="N981" s="16"/>
      <c r="O981" s="16"/>
      <c r="P981" s="16"/>
      <c r="Q981" s="16"/>
      <c r="R981" s="16"/>
      <c r="S981" s="6"/>
      <c r="T981" s="9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16"/>
      <c r="N982" s="16"/>
      <c r="O982" s="16"/>
      <c r="P982" s="16"/>
      <c r="Q982" s="16"/>
      <c r="R982" s="16"/>
      <c r="S982" s="6"/>
      <c r="T982" s="9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16"/>
      <c r="N983" s="16"/>
      <c r="O983" s="16"/>
      <c r="P983" s="16"/>
      <c r="Q983" s="16"/>
      <c r="R983" s="16"/>
      <c r="S983" s="6"/>
      <c r="T983" s="9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16"/>
      <c r="N984" s="16"/>
      <c r="O984" s="16"/>
      <c r="P984" s="16"/>
      <c r="Q984" s="16"/>
      <c r="R984" s="16"/>
      <c r="S984" s="6"/>
      <c r="T984" s="9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16"/>
      <c r="N985" s="16"/>
      <c r="O985" s="16"/>
      <c r="P985" s="16"/>
      <c r="Q985" s="16"/>
      <c r="R985" s="16"/>
      <c r="S985" s="6"/>
      <c r="T985" s="9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16"/>
      <c r="N986" s="16"/>
      <c r="O986" s="16"/>
      <c r="P986" s="16"/>
      <c r="Q986" s="16"/>
      <c r="R986" s="16"/>
      <c r="S986" s="6"/>
      <c r="T986" s="9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16"/>
      <c r="N987" s="16"/>
      <c r="O987" s="16"/>
      <c r="P987" s="16"/>
      <c r="Q987" s="16"/>
      <c r="R987" s="16"/>
      <c r="S987" s="6"/>
      <c r="T987" s="9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16"/>
      <c r="N988" s="16"/>
      <c r="O988" s="16"/>
      <c r="P988" s="16"/>
      <c r="Q988" s="16"/>
      <c r="R988" s="16"/>
      <c r="S988" s="6"/>
      <c r="T988" s="9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16"/>
      <c r="N989" s="16"/>
      <c r="O989" s="16"/>
      <c r="P989" s="16"/>
      <c r="Q989" s="16"/>
      <c r="R989" s="16"/>
      <c r="S989" s="6"/>
      <c r="T989" s="9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16"/>
      <c r="N990" s="16"/>
      <c r="O990" s="16"/>
      <c r="P990" s="16"/>
      <c r="Q990" s="16"/>
      <c r="R990" s="16"/>
      <c r="S990" s="6"/>
      <c r="T990" s="9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16"/>
      <c r="N991" s="16"/>
      <c r="O991" s="16"/>
      <c r="P991" s="16"/>
      <c r="Q991" s="16"/>
      <c r="R991" s="16"/>
      <c r="S991" s="6"/>
      <c r="T991" s="9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16"/>
      <c r="N992" s="16"/>
      <c r="O992" s="16"/>
      <c r="P992" s="16"/>
      <c r="Q992" s="16"/>
      <c r="R992" s="16"/>
      <c r="S992" s="6"/>
      <c r="T992" s="9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16"/>
      <c r="N993" s="16"/>
      <c r="O993" s="16"/>
      <c r="P993" s="16"/>
      <c r="Q993" s="16"/>
      <c r="R993" s="16"/>
      <c r="S993" s="6"/>
      <c r="T993" s="9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16"/>
      <c r="N994" s="16"/>
      <c r="O994" s="16"/>
      <c r="P994" s="16"/>
      <c r="Q994" s="16"/>
      <c r="R994" s="16"/>
      <c r="S994" s="6"/>
      <c r="T994" s="9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16"/>
      <c r="N995" s="16"/>
      <c r="O995" s="16"/>
      <c r="P995" s="16"/>
      <c r="Q995" s="16"/>
      <c r="R995" s="16"/>
      <c r="S995" s="6"/>
      <c r="T995" s="9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16"/>
      <c r="N996" s="16"/>
      <c r="O996" s="16"/>
      <c r="P996" s="16"/>
      <c r="Q996" s="16"/>
      <c r="R996" s="16"/>
      <c r="S996" s="6"/>
      <c r="T996" s="9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16"/>
      <c r="N997" s="16"/>
      <c r="O997" s="16"/>
      <c r="P997" s="16"/>
      <c r="Q997" s="16"/>
      <c r="R997" s="16"/>
      <c r="S997" s="6"/>
      <c r="T997" s="9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16"/>
      <c r="N998" s="16"/>
      <c r="O998" s="16"/>
      <c r="P998" s="16"/>
      <c r="Q998" s="16"/>
      <c r="R998" s="16"/>
      <c r="S998" s="6"/>
      <c r="T998" s="9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16"/>
      <c r="N999" s="16"/>
      <c r="O999" s="16"/>
      <c r="P999" s="16"/>
      <c r="Q999" s="16"/>
      <c r="R999" s="16"/>
      <c r="S999" s="6"/>
      <c r="T999" s="9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16"/>
      <c r="N1000" s="16"/>
      <c r="O1000" s="16"/>
      <c r="P1000" s="16"/>
      <c r="Q1000" s="16"/>
      <c r="R1000" s="16"/>
      <c r="S1000" s="6"/>
      <c r="T1000" s="9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</row>
  </sheetData>
  <autoFilter ref="$A$1:$AH$10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71"/>
    <col customWidth="1" min="7" max="7" width="29.14"/>
    <col customWidth="1" min="21" max="21" width="24.57"/>
  </cols>
  <sheetData>
    <row r="1">
      <c r="A1" s="1"/>
      <c r="B1" s="1" t="s">
        <v>112</v>
      </c>
      <c r="C1" s="1" t="s">
        <v>1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117</v>
      </c>
      <c r="I1" s="1" t="s">
        <v>10</v>
      </c>
      <c r="J1" s="1" t="s">
        <v>118</v>
      </c>
      <c r="K1" s="1" t="s">
        <v>119</v>
      </c>
      <c r="L1" s="1" t="s">
        <v>120</v>
      </c>
      <c r="M1" s="1" t="s">
        <v>121</v>
      </c>
      <c r="N1" s="11" t="s">
        <v>122</v>
      </c>
      <c r="O1" s="12" t="s">
        <v>123</v>
      </c>
      <c r="P1" s="12" t="s">
        <v>124</v>
      </c>
      <c r="Q1" s="12" t="s">
        <v>125</v>
      </c>
      <c r="R1" s="12" t="s">
        <v>126</v>
      </c>
      <c r="S1" s="12" t="s">
        <v>127</v>
      </c>
      <c r="T1" s="12" t="s">
        <v>128</v>
      </c>
      <c r="U1" s="1" t="s">
        <v>129</v>
      </c>
      <c r="V1" s="3"/>
      <c r="W1" s="3"/>
      <c r="X1" s="3"/>
      <c r="Y1" s="3"/>
      <c r="Z1" s="3"/>
    </row>
    <row r="2">
      <c r="A2" s="14" t="s">
        <v>137</v>
      </c>
      <c r="B2" s="18" t="s">
        <v>138</v>
      </c>
      <c r="C2" s="5" t="s">
        <v>139</v>
      </c>
      <c r="D2" s="5" t="s">
        <v>140</v>
      </c>
      <c r="E2" s="5" t="s">
        <v>141</v>
      </c>
      <c r="F2" s="5" t="s">
        <v>52</v>
      </c>
      <c r="G2" s="5" t="s">
        <v>142</v>
      </c>
      <c r="H2" s="5" t="s">
        <v>143</v>
      </c>
      <c r="I2" s="5" t="s">
        <v>48</v>
      </c>
      <c r="J2" s="14" t="s">
        <v>144</v>
      </c>
      <c r="K2" s="5" t="s">
        <v>145</v>
      </c>
      <c r="L2" s="5"/>
      <c r="M2" s="5"/>
      <c r="N2" s="16"/>
      <c r="O2" s="16"/>
      <c r="P2" s="16"/>
      <c r="Q2" s="16"/>
      <c r="R2" s="16"/>
      <c r="S2" s="16"/>
      <c r="T2" s="16"/>
      <c r="U2" s="6"/>
      <c r="V2" s="6"/>
      <c r="W2" s="6"/>
      <c r="X2" s="6"/>
      <c r="Y2" s="6"/>
      <c r="Z2" s="6"/>
    </row>
    <row r="3">
      <c r="A3" s="14" t="s">
        <v>137</v>
      </c>
      <c r="B3" s="18" t="s">
        <v>582</v>
      </c>
      <c r="C3" s="5" t="s">
        <v>147</v>
      </c>
      <c r="D3" s="5" t="s">
        <v>583</v>
      </c>
      <c r="E3" s="5" t="s">
        <v>584</v>
      </c>
      <c r="F3" s="5" t="s">
        <v>52</v>
      </c>
      <c r="G3" s="14" t="s">
        <v>585</v>
      </c>
      <c r="H3" s="5" t="s">
        <v>143</v>
      </c>
      <c r="I3" s="5" t="s">
        <v>300</v>
      </c>
      <c r="J3" s="5" t="s">
        <v>153</v>
      </c>
      <c r="K3" s="5" t="s">
        <v>145</v>
      </c>
      <c r="L3" s="5"/>
      <c r="M3" s="5"/>
      <c r="N3" s="15" t="s">
        <v>27</v>
      </c>
      <c r="O3" s="15" t="s">
        <v>86</v>
      </c>
      <c r="P3" s="15" t="s">
        <v>56</v>
      </c>
      <c r="Q3" s="15" t="s">
        <v>25</v>
      </c>
      <c r="R3" s="15"/>
      <c r="S3" s="15"/>
      <c r="T3" s="15"/>
      <c r="U3" s="6"/>
      <c r="V3" s="6"/>
      <c r="W3" s="6"/>
      <c r="X3" s="6"/>
      <c r="Y3" s="6"/>
      <c r="Z3" s="6"/>
    </row>
    <row r="4">
      <c r="A4" s="14" t="s">
        <v>137</v>
      </c>
      <c r="B4" s="18" t="s">
        <v>154</v>
      </c>
      <c r="C4" s="5" t="s">
        <v>155</v>
      </c>
      <c r="D4" s="5" t="s">
        <v>156</v>
      </c>
      <c r="E4" s="5" t="s">
        <v>157</v>
      </c>
      <c r="F4" s="5" t="s">
        <v>158</v>
      </c>
      <c r="G4" s="5" t="s">
        <v>159</v>
      </c>
      <c r="H4" s="5" t="s">
        <v>160</v>
      </c>
      <c r="I4" s="5" t="s">
        <v>161</v>
      </c>
      <c r="J4" s="5" t="s">
        <v>153</v>
      </c>
      <c r="K4" s="5" t="s">
        <v>145</v>
      </c>
      <c r="L4" s="5"/>
      <c r="M4" s="5"/>
      <c r="N4" s="15" t="s">
        <v>27</v>
      </c>
      <c r="O4" s="15" t="s">
        <v>86</v>
      </c>
      <c r="P4" s="15" t="s">
        <v>56</v>
      </c>
      <c r="Q4" s="15" t="s">
        <v>25</v>
      </c>
      <c r="R4" s="15"/>
      <c r="S4" s="15"/>
      <c r="T4" s="15"/>
      <c r="U4" s="6"/>
      <c r="V4" s="6"/>
      <c r="W4" s="6"/>
      <c r="X4" s="6"/>
      <c r="Y4" s="6"/>
      <c r="Z4" s="6"/>
    </row>
    <row r="5">
      <c r="A5" s="14" t="s">
        <v>137</v>
      </c>
      <c r="B5" s="18" t="s">
        <v>162</v>
      </c>
      <c r="C5" s="5" t="s">
        <v>163</v>
      </c>
      <c r="D5" s="5" t="s">
        <v>164</v>
      </c>
      <c r="E5" s="5" t="s">
        <v>165</v>
      </c>
      <c r="F5" s="5" t="s">
        <v>166</v>
      </c>
      <c r="G5" s="5" t="s">
        <v>167</v>
      </c>
      <c r="H5" s="5" t="s">
        <v>168</v>
      </c>
      <c r="I5" s="5" t="s">
        <v>161</v>
      </c>
      <c r="J5" s="14" t="s">
        <v>144</v>
      </c>
      <c r="K5" s="5" t="s">
        <v>153</v>
      </c>
      <c r="L5" s="5"/>
      <c r="M5" s="5"/>
      <c r="N5" s="15" t="s">
        <v>27</v>
      </c>
      <c r="O5" s="15" t="s">
        <v>29</v>
      </c>
      <c r="P5" s="15" t="s">
        <v>26</v>
      </c>
      <c r="Q5" s="15" t="s">
        <v>86</v>
      </c>
      <c r="R5" s="15" t="s">
        <v>56</v>
      </c>
      <c r="S5" s="15" t="s">
        <v>25</v>
      </c>
      <c r="T5" s="15"/>
      <c r="U5" s="6"/>
      <c r="V5" s="6"/>
      <c r="W5" s="6"/>
      <c r="X5" s="6"/>
      <c r="Y5" s="6"/>
      <c r="Z5" s="6"/>
    </row>
    <row r="6">
      <c r="A6" s="14" t="s">
        <v>137</v>
      </c>
      <c r="B6" s="18" t="s">
        <v>169</v>
      </c>
      <c r="C6" s="5" t="s">
        <v>170</v>
      </c>
      <c r="D6" s="5" t="s">
        <v>171</v>
      </c>
      <c r="E6" s="5" t="s">
        <v>172</v>
      </c>
      <c r="F6" s="5" t="s">
        <v>173</v>
      </c>
      <c r="G6" s="5" t="s">
        <v>174</v>
      </c>
      <c r="H6" s="5" t="s">
        <v>175</v>
      </c>
      <c r="I6" s="5" t="s">
        <v>161</v>
      </c>
      <c r="J6" s="5" t="s">
        <v>145</v>
      </c>
      <c r="K6" s="5"/>
      <c r="L6" s="5"/>
      <c r="M6" s="5"/>
      <c r="N6" s="15" t="s">
        <v>27</v>
      </c>
      <c r="O6" s="15" t="s">
        <v>26</v>
      </c>
      <c r="P6" s="15" t="s">
        <v>60</v>
      </c>
      <c r="Q6" s="15"/>
      <c r="R6" s="15"/>
      <c r="S6" s="15"/>
      <c r="T6" s="15"/>
      <c r="U6" s="6"/>
      <c r="V6" s="6"/>
      <c r="W6" s="6"/>
      <c r="X6" s="6"/>
      <c r="Y6" s="6"/>
      <c r="Z6" s="6"/>
    </row>
    <row r="7">
      <c r="A7" s="14" t="s">
        <v>137</v>
      </c>
      <c r="B7" s="18" t="s">
        <v>176</v>
      </c>
      <c r="C7" s="5" t="s">
        <v>177</v>
      </c>
      <c r="D7" s="5" t="s">
        <v>178</v>
      </c>
      <c r="E7" s="5" t="s">
        <v>179</v>
      </c>
      <c r="F7" s="5"/>
      <c r="G7" s="5" t="s">
        <v>180</v>
      </c>
      <c r="H7" s="5" t="s">
        <v>160</v>
      </c>
      <c r="I7" s="5"/>
      <c r="J7" s="5" t="s">
        <v>153</v>
      </c>
      <c r="K7" s="5"/>
      <c r="L7" s="5"/>
      <c r="M7" s="5"/>
      <c r="N7" s="15" t="s">
        <v>27</v>
      </c>
      <c r="O7" s="15" t="s">
        <v>25</v>
      </c>
      <c r="P7" s="15" t="s">
        <v>60</v>
      </c>
      <c r="Q7" s="15"/>
      <c r="R7" s="15"/>
      <c r="S7" s="15"/>
      <c r="T7" s="15"/>
      <c r="U7" s="6"/>
      <c r="V7" s="6"/>
      <c r="W7" s="6"/>
      <c r="X7" s="6"/>
      <c r="Y7" s="6"/>
      <c r="Z7" s="6"/>
    </row>
    <row r="8">
      <c r="A8" s="14" t="s">
        <v>137</v>
      </c>
      <c r="B8" s="18" t="s">
        <v>586</v>
      </c>
      <c r="C8" s="5" t="s">
        <v>186</v>
      </c>
      <c r="D8" s="5" t="s">
        <v>187</v>
      </c>
      <c r="E8" s="14" t="s">
        <v>188</v>
      </c>
      <c r="F8" s="5" t="s">
        <v>587</v>
      </c>
      <c r="G8" s="14" t="s">
        <v>588</v>
      </c>
      <c r="H8" s="5" t="s">
        <v>374</v>
      </c>
      <c r="I8" s="5" t="s">
        <v>263</v>
      </c>
      <c r="J8" s="5" t="s">
        <v>144</v>
      </c>
      <c r="K8" s="5"/>
      <c r="L8" s="5"/>
      <c r="M8" s="5"/>
      <c r="N8" s="15" t="s">
        <v>26</v>
      </c>
      <c r="O8" s="15"/>
      <c r="P8" s="15"/>
      <c r="Q8" s="15"/>
      <c r="R8" s="15"/>
      <c r="S8" s="15"/>
      <c r="T8" s="15"/>
      <c r="U8" s="6"/>
      <c r="V8" s="6"/>
      <c r="W8" s="6"/>
      <c r="X8" s="6"/>
      <c r="Y8" s="6"/>
      <c r="Z8" s="6"/>
    </row>
    <row r="9">
      <c r="A9" s="14" t="s">
        <v>137</v>
      </c>
      <c r="B9" s="18" t="s">
        <v>193</v>
      </c>
      <c r="C9" s="5" t="s">
        <v>194</v>
      </c>
      <c r="D9" s="5" t="s">
        <v>195</v>
      </c>
      <c r="E9" s="5" t="s">
        <v>196</v>
      </c>
      <c r="F9" s="5" t="s">
        <v>197</v>
      </c>
      <c r="G9" s="6"/>
      <c r="H9" s="5"/>
      <c r="I9" s="5"/>
      <c r="J9" s="6"/>
      <c r="K9" s="6"/>
      <c r="L9" s="6"/>
      <c r="M9" s="6"/>
      <c r="N9" s="16"/>
      <c r="O9" s="16"/>
      <c r="P9" s="16"/>
      <c r="Q9" s="16"/>
      <c r="R9" s="16"/>
      <c r="S9" s="16"/>
      <c r="T9" s="16"/>
      <c r="U9" s="6"/>
      <c r="V9" s="6"/>
      <c r="W9" s="6"/>
      <c r="X9" s="6"/>
      <c r="Y9" s="6"/>
      <c r="Z9" s="6"/>
    </row>
    <row r="10">
      <c r="A10" s="14" t="s">
        <v>137</v>
      </c>
      <c r="B10" s="18" t="s">
        <v>199</v>
      </c>
      <c r="C10" s="5" t="s">
        <v>200</v>
      </c>
      <c r="D10" s="5" t="s">
        <v>201</v>
      </c>
      <c r="E10" s="5" t="s">
        <v>202</v>
      </c>
      <c r="F10" s="5" t="s">
        <v>52</v>
      </c>
      <c r="G10" s="5" t="s">
        <v>203</v>
      </c>
      <c r="H10" s="5" t="s">
        <v>204</v>
      </c>
      <c r="I10" s="5" t="s">
        <v>48</v>
      </c>
      <c r="J10" s="5" t="s">
        <v>153</v>
      </c>
      <c r="K10" s="5"/>
      <c r="L10" s="5"/>
      <c r="M10" s="5"/>
      <c r="N10" s="16"/>
      <c r="O10" s="16"/>
      <c r="P10" s="16"/>
      <c r="Q10" s="16"/>
      <c r="R10" s="16"/>
      <c r="S10" s="16"/>
      <c r="T10" s="16"/>
      <c r="U10" s="6"/>
      <c r="V10" s="6"/>
      <c r="W10" s="6"/>
      <c r="X10" s="6"/>
      <c r="Y10" s="6"/>
      <c r="Z10" s="6"/>
    </row>
    <row r="11">
      <c r="A11" s="14" t="s">
        <v>137</v>
      </c>
      <c r="B11" s="18" t="s">
        <v>205</v>
      </c>
      <c r="C11" s="5" t="s">
        <v>206</v>
      </c>
      <c r="D11" s="5" t="s">
        <v>207</v>
      </c>
      <c r="E11" s="5" t="s">
        <v>208</v>
      </c>
      <c r="F11" s="5" t="s">
        <v>209</v>
      </c>
      <c r="G11" s="5" t="s">
        <v>159</v>
      </c>
      <c r="H11" s="5" t="s">
        <v>210</v>
      </c>
      <c r="I11" s="5" t="s">
        <v>211</v>
      </c>
      <c r="J11" s="5" t="s">
        <v>153</v>
      </c>
      <c r="K11" s="5"/>
      <c r="L11" s="5"/>
      <c r="M11" s="5"/>
      <c r="N11" s="15" t="s">
        <v>27</v>
      </c>
      <c r="O11" s="15" t="s">
        <v>29</v>
      </c>
      <c r="P11" s="15" t="s">
        <v>26</v>
      </c>
      <c r="Q11" s="15"/>
      <c r="R11" s="15"/>
      <c r="S11" s="15"/>
      <c r="T11" s="15"/>
      <c r="U11" s="6"/>
      <c r="V11" s="6"/>
      <c r="W11" s="6"/>
      <c r="X11" s="6"/>
      <c r="Y11" s="6"/>
      <c r="Z11" s="6"/>
    </row>
    <row r="12">
      <c r="A12" s="14" t="s">
        <v>137</v>
      </c>
      <c r="B12" s="18" t="s">
        <v>212</v>
      </c>
      <c r="C12" s="5" t="s">
        <v>213</v>
      </c>
      <c r="D12" s="5" t="s">
        <v>214</v>
      </c>
      <c r="E12" s="5" t="s">
        <v>215</v>
      </c>
      <c r="F12" s="5" t="s">
        <v>216</v>
      </c>
      <c r="G12" s="5" t="s">
        <v>217</v>
      </c>
      <c r="H12" s="5" t="s">
        <v>218</v>
      </c>
      <c r="I12" s="5"/>
      <c r="J12" s="6"/>
      <c r="K12" s="6"/>
      <c r="L12" s="6"/>
      <c r="M12" s="6"/>
      <c r="N12" s="15" t="s">
        <v>27</v>
      </c>
      <c r="O12" s="15" t="s">
        <v>25</v>
      </c>
      <c r="P12" s="15"/>
      <c r="Q12" s="15"/>
      <c r="R12" s="15"/>
      <c r="S12" s="15"/>
      <c r="T12" s="15"/>
      <c r="U12" s="6"/>
      <c r="V12" s="6"/>
      <c r="W12" s="6"/>
      <c r="X12" s="6"/>
      <c r="Y12" s="6"/>
      <c r="Z12" s="6"/>
    </row>
    <row r="13">
      <c r="A13" s="14" t="s">
        <v>137</v>
      </c>
      <c r="B13" s="18" t="s">
        <v>589</v>
      </c>
      <c r="C13" s="5" t="s">
        <v>220</v>
      </c>
      <c r="D13" s="5" t="s">
        <v>221</v>
      </c>
      <c r="E13" s="5" t="s">
        <v>222</v>
      </c>
      <c r="F13" s="5" t="s">
        <v>502</v>
      </c>
      <c r="G13" s="14" t="s">
        <v>590</v>
      </c>
      <c r="H13" s="5" t="s">
        <v>143</v>
      </c>
      <c r="I13" s="5" t="s">
        <v>48</v>
      </c>
      <c r="J13" s="6"/>
      <c r="K13" s="6"/>
      <c r="L13" s="6"/>
      <c r="M13" s="6"/>
      <c r="N13" s="15" t="s">
        <v>27</v>
      </c>
      <c r="O13" s="15" t="s">
        <v>86</v>
      </c>
      <c r="P13" s="15"/>
      <c r="Q13" s="15"/>
      <c r="R13" s="15"/>
      <c r="S13" s="15"/>
      <c r="T13" s="15"/>
      <c r="U13" s="5" t="s">
        <v>591</v>
      </c>
      <c r="V13" s="6"/>
      <c r="W13" s="6"/>
      <c r="X13" s="6"/>
      <c r="Y13" s="6"/>
      <c r="Z13" s="6"/>
    </row>
    <row r="14">
      <c r="A14" s="14" t="s">
        <v>137</v>
      </c>
      <c r="B14" s="18" t="s">
        <v>592</v>
      </c>
      <c r="C14" s="5" t="s">
        <v>227</v>
      </c>
      <c r="D14" s="5" t="s">
        <v>228</v>
      </c>
      <c r="E14" s="5" t="s">
        <v>229</v>
      </c>
      <c r="F14" s="5" t="s">
        <v>593</v>
      </c>
      <c r="G14" s="14" t="s">
        <v>594</v>
      </c>
      <c r="H14" s="5" t="s">
        <v>160</v>
      </c>
      <c r="I14" s="5" t="s">
        <v>136</v>
      </c>
      <c r="J14" s="5" t="s">
        <v>153</v>
      </c>
      <c r="K14" s="5" t="s">
        <v>145</v>
      </c>
      <c r="L14" s="5" t="s">
        <v>144</v>
      </c>
      <c r="M14" s="5"/>
      <c r="N14" s="16"/>
      <c r="O14" s="16"/>
      <c r="P14" s="16"/>
      <c r="Q14" s="16"/>
      <c r="R14" s="16"/>
      <c r="S14" s="16"/>
      <c r="T14" s="16"/>
      <c r="U14" s="5" t="s">
        <v>46</v>
      </c>
      <c r="V14" s="6"/>
      <c r="W14" s="6"/>
      <c r="X14" s="6"/>
      <c r="Y14" s="6"/>
      <c r="Z14" s="6"/>
    </row>
    <row r="15">
      <c r="A15" s="14" t="s">
        <v>137</v>
      </c>
      <c r="B15" s="18" t="s">
        <v>232</v>
      </c>
      <c r="C15" s="5" t="s">
        <v>233</v>
      </c>
      <c r="D15" s="5" t="s">
        <v>234</v>
      </c>
      <c r="E15" s="5" t="s">
        <v>235</v>
      </c>
      <c r="F15" s="5" t="s">
        <v>236</v>
      </c>
      <c r="G15" s="5" t="s">
        <v>237</v>
      </c>
      <c r="H15" s="5" t="s">
        <v>160</v>
      </c>
      <c r="I15" s="5" t="s">
        <v>48</v>
      </c>
      <c r="J15" s="5" t="s">
        <v>145</v>
      </c>
      <c r="K15" s="5" t="s">
        <v>238</v>
      </c>
      <c r="L15" s="5"/>
      <c r="M15" s="5"/>
      <c r="N15" s="15" t="s">
        <v>27</v>
      </c>
      <c r="O15" s="15" t="s">
        <v>29</v>
      </c>
      <c r="P15" s="15" t="s">
        <v>56</v>
      </c>
      <c r="Q15" s="15"/>
      <c r="R15" s="15"/>
      <c r="S15" s="15"/>
      <c r="T15" s="15"/>
      <c r="U15" s="6"/>
      <c r="V15" s="6"/>
      <c r="W15" s="6"/>
      <c r="X15" s="6"/>
      <c r="Y15" s="6"/>
      <c r="Z15" s="6"/>
    </row>
    <row r="16">
      <c r="A16" s="14" t="s">
        <v>137</v>
      </c>
      <c r="B16" s="18" t="s">
        <v>243</v>
      </c>
      <c r="C16" s="5" t="s">
        <v>244</v>
      </c>
      <c r="D16" s="5" t="s">
        <v>245</v>
      </c>
      <c r="E16" s="5" t="s">
        <v>246</v>
      </c>
      <c r="F16" s="5" t="s">
        <v>209</v>
      </c>
      <c r="G16" s="5" t="s">
        <v>247</v>
      </c>
      <c r="H16" s="5" t="s">
        <v>89</v>
      </c>
      <c r="I16" s="5" t="s">
        <v>39</v>
      </c>
      <c r="J16" s="14" t="s">
        <v>144</v>
      </c>
      <c r="K16" s="5" t="s">
        <v>153</v>
      </c>
      <c r="L16" s="5"/>
      <c r="M16" s="5"/>
      <c r="N16" s="15" t="s">
        <v>56</v>
      </c>
      <c r="O16" s="15" t="s">
        <v>60</v>
      </c>
      <c r="P16" s="15"/>
      <c r="Q16" s="15"/>
      <c r="R16" s="15"/>
      <c r="S16" s="15"/>
      <c r="T16" s="15"/>
      <c r="U16" s="6"/>
      <c r="V16" s="6"/>
      <c r="W16" s="6"/>
      <c r="X16" s="6"/>
      <c r="Y16" s="6"/>
      <c r="Z16" s="6"/>
    </row>
    <row r="17">
      <c r="A17" s="14" t="s">
        <v>137</v>
      </c>
      <c r="B17" s="18" t="s">
        <v>595</v>
      </c>
      <c r="C17" s="5" t="s">
        <v>249</v>
      </c>
      <c r="D17" s="5" t="s">
        <v>250</v>
      </c>
      <c r="E17" s="5" t="s">
        <v>251</v>
      </c>
      <c r="F17" s="5" t="s">
        <v>596</v>
      </c>
      <c r="G17" s="14" t="s">
        <v>597</v>
      </c>
      <c r="H17" s="5" t="s">
        <v>168</v>
      </c>
      <c r="I17" s="5" t="s">
        <v>161</v>
      </c>
      <c r="J17" s="5" t="s">
        <v>153</v>
      </c>
      <c r="K17" s="5" t="s">
        <v>145</v>
      </c>
      <c r="L17" s="5" t="s">
        <v>144</v>
      </c>
      <c r="M17" s="5"/>
      <c r="N17" s="15" t="s">
        <v>27</v>
      </c>
      <c r="O17" s="15" t="s">
        <v>29</v>
      </c>
      <c r="P17" s="15" t="s">
        <v>86</v>
      </c>
      <c r="Q17" s="15"/>
      <c r="R17" s="15"/>
      <c r="S17" s="15"/>
      <c r="T17" s="15"/>
      <c r="U17" s="5" t="s">
        <v>598</v>
      </c>
      <c r="V17" s="6"/>
      <c r="W17" s="6"/>
      <c r="X17" s="6"/>
      <c r="Y17" s="6"/>
      <c r="Z17" s="6"/>
    </row>
    <row r="18">
      <c r="A18" s="14" t="s">
        <v>137</v>
      </c>
      <c r="B18" s="18" t="s">
        <v>257</v>
      </c>
      <c r="C18" s="5" t="s">
        <v>258</v>
      </c>
      <c r="D18" s="5" t="s">
        <v>259</v>
      </c>
      <c r="E18" s="5" t="s">
        <v>260</v>
      </c>
      <c r="F18" s="5" t="s">
        <v>261</v>
      </c>
      <c r="G18" s="5" t="s">
        <v>262</v>
      </c>
      <c r="H18" s="5" t="s">
        <v>143</v>
      </c>
      <c r="I18" s="5" t="s">
        <v>263</v>
      </c>
      <c r="J18" s="5" t="s">
        <v>145</v>
      </c>
      <c r="K18" s="5"/>
      <c r="L18" s="5"/>
      <c r="M18" s="5"/>
      <c r="N18" s="16"/>
      <c r="O18" s="16"/>
      <c r="P18" s="16"/>
      <c r="Q18" s="16"/>
      <c r="R18" s="16"/>
      <c r="S18" s="16"/>
      <c r="T18" s="16"/>
      <c r="U18" s="6"/>
      <c r="V18" s="6"/>
      <c r="W18" s="6"/>
      <c r="X18" s="6"/>
      <c r="Y18" s="6"/>
      <c r="Z18" s="6"/>
    </row>
    <row r="19">
      <c r="A19" s="14" t="s">
        <v>137</v>
      </c>
      <c r="B19" s="18" t="s">
        <v>264</v>
      </c>
      <c r="C19" s="5" t="s">
        <v>265</v>
      </c>
      <c r="D19" s="5" t="s">
        <v>266</v>
      </c>
      <c r="E19" s="5" t="s">
        <v>267</v>
      </c>
      <c r="F19" s="5" t="s">
        <v>268</v>
      </c>
      <c r="G19" s="5" t="s">
        <v>269</v>
      </c>
      <c r="H19" s="5" t="s">
        <v>160</v>
      </c>
      <c r="I19" s="5" t="s">
        <v>161</v>
      </c>
      <c r="J19" s="14" t="s">
        <v>144</v>
      </c>
      <c r="K19" s="5"/>
      <c r="L19" s="5"/>
      <c r="M19" s="5"/>
      <c r="N19" s="16"/>
      <c r="O19" s="16"/>
      <c r="P19" s="16"/>
      <c r="Q19" s="16"/>
      <c r="R19" s="16"/>
      <c r="S19" s="16"/>
      <c r="T19" s="16"/>
      <c r="U19" s="6"/>
      <c r="V19" s="6"/>
      <c r="W19" s="6"/>
      <c r="X19" s="6"/>
      <c r="Y19" s="6"/>
      <c r="Z19" s="6"/>
    </row>
    <row r="20">
      <c r="A20" s="14" t="s">
        <v>137</v>
      </c>
      <c r="B20" s="18" t="s">
        <v>599</v>
      </c>
      <c r="C20" s="5" t="s">
        <v>271</v>
      </c>
      <c r="D20" s="5" t="s">
        <v>272</v>
      </c>
      <c r="E20" s="5" t="s">
        <v>273</v>
      </c>
      <c r="F20" s="5" t="s">
        <v>57</v>
      </c>
      <c r="G20" s="14" t="s">
        <v>600</v>
      </c>
      <c r="H20" s="5" t="s">
        <v>168</v>
      </c>
      <c r="I20" s="5" t="s">
        <v>300</v>
      </c>
      <c r="J20" s="5" t="s">
        <v>144</v>
      </c>
      <c r="K20" s="5"/>
      <c r="L20" s="5"/>
      <c r="M20" s="5"/>
      <c r="N20" s="15" t="s">
        <v>27</v>
      </c>
      <c r="O20" s="15" t="s">
        <v>56</v>
      </c>
      <c r="P20" s="15"/>
      <c r="Q20" s="15"/>
      <c r="R20" s="15"/>
      <c r="S20" s="15"/>
      <c r="T20" s="15"/>
      <c r="U20" s="5" t="s">
        <v>601</v>
      </c>
      <c r="V20" s="6"/>
      <c r="W20" s="6"/>
      <c r="X20" s="6"/>
      <c r="Y20" s="6"/>
      <c r="Z20" s="6"/>
    </row>
    <row r="21">
      <c r="A21" s="14" t="s">
        <v>137</v>
      </c>
      <c r="B21" s="18" t="s">
        <v>276</v>
      </c>
      <c r="C21" s="5" t="s">
        <v>277</v>
      </c>
      <c r="D21" s="5" t="s">
        <v>278</v>
      </c>
      <c r="E21" s="5" t="s">
        <v>279</v>
      </c>
      <c r="F21" s="5" t="s">
        <v>280</v>
      </c>
      <c r="G21" s="5" t="s">
        <v>281</v>
      </c>
      <c r="H21" s="5" t="s">
        <v>160</v>
      </c>
      <c r="I21" s="5" t="s">
        <v>211</v>
      </c>
      <c r="J21" s="14" t="s">
        <v>144</v>
      </c>
      <c r="K21" s="5" t="s">
        <v>153</v>
      </c>
      <c r="L21" s="5"/>
      <c r="M21" s="5"/>
      <c r="N21" s="16"/>
      <c r="O21" s="16"/>
      <c r="P21" s="16"/>
      <c r="Q21" s="16"/>
      <c r="R21" s="16"/>
      <c r="S21" s="16"/>
      <c r="T21" s="16"/>
      <c r="U21" s="6"/>
      <c r="V21" s="6"/>
      <c r="W21" s="6"/>
      <c r="X21" s="6"/>
      <c r="Y21" s="6"/>
      <c r="Z21" s="6"/>
    </row>
    <row r="22">
      <c r="A22" s="14" t="s">
        <v>137</v>
      </c>
      <c r="B22" s="18" t="s">
        <v>282</v>
      </c>
      <c r="C22" s="5" t="s">
        <v>283</v>
      </c>
      <c r="D22" s="5" t="s">
        <v>284</v>
      </c>
      <c r="E22" s="5" t="s">
        <v>285</v>
      </c>
      <c r="F22" s="5" t="s">
        <v>286</v>
      </c>
      <c r="G22" s="5" t="s">
        <v>287</v>
      </c>
      <c r="H22" s="5" t="s">
        <v>143</v>
      </c>
      <c r="I22" s="5" t="s">
        <v>39</v>
      </c>
      <c r="J22" s="6"/>
      <c r="K22" s="6"/>
      <c r="L22" s="6"/>
      <c r="M22" s="6"/>
      <c r="N22" s="16"/>
      <c r="O22" s="16"/>
      <c r="P22" s="16"/>
      <c r="Q22" s="16"/>
      <c r="R22" s="16"/>
      <c r="S22" s="16"/>
      <c r="T22" s="16"/>
      <c r="U22" s="6"/>
      <c r="V22" s="6"/>
      <c r="W22" s="6"/>
      <c r="X22" s="6"/>
      <c r="Y22" s="6"/>
      <c r="Z22" s="6"/>
    </row>
    <row r="23">
      <c r="A23" s="14" t="s">
        <v>137</v>
      </c>
      <c r="B23" s="18" t="s">
        <v>288</v>
      </c>
      <c r="C23" s="5" t="s">
        <v>289</v>
      </c>
      <c r="D23" s="5" t="s">
        <v>290</v>
      </c>
      <c r="E23" s="5" t="s">
        <v>291</v>
      </c>
      <c r="F23" s="5" t="s">
        <v>292</v>
      </c>
      <c r="G23" s="5" t="s">
        <v>293</v>
      </c>
      <c r="H23" s="5" t="s">
        <v>160</v>
      </c>
      <c r="I23" s="5" t="s">
        <v>263</v>
      </c>
      <c r="J23" s="5" t="s">
        <v>145</v>
      </c>
      <c r="K23" s="5" t="s">
        <v>238</v>
      </c>
      <c r="L23" s="5"/>
      <c r="M23" s="5"/>
      <c r="N23" s="15" t="s">
        <v>27</v>
      </c>
      <c r="O23" s="15" t="s">
        <v>29</v>
      </c>
      <c r="P23" s="15" t="s">
        <v>26</v>
      </c>
      <c r="Q23" s="15" t="s">
        <v>86</v>
      </c>
      <c r="R23" s="15" t="s">
        <v>56</v>
      </c>
      <c r="S23" s="15"/>
      <c r="T23" s="15"/>
      <c r="U23" s="6"/>
      <c r="V23" s="6"/>
      <c r="W23" s="6"/>
      <c r="X23" s="6"/>
      <c r="Y23" s="6"/>
      <c r="Z23" s="6"/>
    </row>
    <row r="24">
      <c r="A24" s="14" t="s">
        <v>137</v>
      </c>
      <c r="B24" s="18" t="s">
        <v>294</v>
      </c>
      <c r="C24" s="5" t="s">
        <v>295</v>
      </c>
      <c r="D24" s="5" t="s">
        <v>296</v>
      </c>
      <c r="E24" s="5" t="s">
        <v>297</v>
      </c>
      <c r="F24" s="5" t="s">
        <v>298</v>
      </c>
      <c r="G24" s="5" t="s">
        <v>299</v>
      </c>
      <c r="H24" s="5" t="s">
        <v>160</v>
      </c>
      <c r="I24" s="5" t="s">
        <v>300</v>
      </c>
      <c r="J24" s="5" t="s">
        <v>153</v>
      </c>
      <c r="K24" s="5"/>
      <c r="L24" s="5"/>
      <c r="M24" s="5"/>
      <c r="N24" s="16"/>
      <c r="O24" s="16"/>
      <c r="P24" s="16"/>
      <c r="Q24" s="16"/>
      <c r="R24" s="16"/>
      <c r="S24" s="16"/>
      <c r="T24" s="16"/>
      <c r="U24" s="6"/>
      <c r="V24" s="6"/>
      <c r="W24" s="6"/>
      <c r="X24" s="6"/>
      <c r="Y24" s="6"/>
      <c r="Z24" s="6"/>
    </row>
    <row r="25">
      <c r="A25" s="14" t="s">
        <v>137</v>
      </c>
      <c r="B25" s="18" t="s">
        <v>301</v>
      </c>
      <c r="C25" s="5" t="s">
        <v>302</v>
      </c>
      <c r="D25" s="5" t="s">
        <v>303</v>
      </c>
      <c r="E25" s="5" t="s">
        <v>304</v>
      </c>
      <c r="F25" s="5" t="s">
        <v>305</v>
      </c>
      <c r="G25" s="5" t="s">
        <v>306</v>
      </c>
      <c r="H25" s="5" t="s">
        <v>307</v>
      </c>
      <c r="I25" s="5" t="s">
        <v>263</v>
      </c>
      <c r="J25" s="6"/>
      <c r="K25" s="6"/>
      <c r="L25" s="6"/>
      <c r="M25" s="6"/>
      <c r="N25" s="15" t="s">
        <v>27</v>
      </c>
      <c r="O25" s="15" t="s">
        <v>86</v>
      </c>
      <c r="P25" s="15" t="s">
        <v>60</v>
      </c>
      <c r="Q25" s="15"/>
      <c r="R25" s="15"/>
      <c r="S25" s="15"/>
      <c r="T25" s="15"/>
      <c r="U25" s="6"/>
      <c r="V25" s="6"/>
      <c r="W25" s="6"/>
      <c r="X25" s="6"/>
      <c r="Y25" s="6"/>
      <c r="Z25" s="6"/>
    </row>
    <row r="26">
      <c r="A26" s="14" t="s">
        <v>137</v>
      </c>
      <c r="B26" s="18" t="s">
        <v>602</v>
      </c>
      <c r="C26" s="5" t="s">
        <v>309</v>
      </c>
      <c r="D26" s="5" t="s">
        <v>603</v>
      </c>
      <c r="E26" s="5" t="s">
        <v>604</v>
      </c>
      <c r="F26" s="5" t="s">
        <v>605</v>
      </c>
      <c r="G26" s="14" t="s">
        <v>606</v>
      </c>
      <c r="H26" s="5" t="s">
        <v>143</v>
      </c>
      <c r="I26" s="5" t="s">
        <v>161</v>
      </c>
      <c r="J26" s="6"/>
      <c r="K26" s="6"/>
      <c r="L26" s="6"/>
      <c r="M26" s="6"/>
      <c r="N26" s="15" t="s">
        <v>27</v>
      </c>
      <c r="O26" s="15" t="s">
        <v>26</v>
      </c>
      <c r="P26" s="15" t="s">
        <v>86</v>
      </c>
      <c r="Q26" s="15" t="s">
        <v>56</v>
      </c>
      <c r="R26" s="15" t="s">
        <v>25</v>
      </c>
      <c r="S26" s="15"/>
      <c r="T26" s="15"/>
      <c r="U26" s="6"/>
      <c r="V26" s="6"/>
      <c r="W26" s="6"/>
      <c r="X26" s="6"/>
      <c r="Y26" s="6"/>
      <c r="Z26" s="6"/>
    </row>
    <row r="27">
      <c r="A27" s="14" t="s">
        <v>137</v>
      </c>
      <c r="B27" s="18" t="s">
        <v>314</v>
      </c>
      <c r="C27" s="5" t="s">
        <v>315</v>
      </c>
      <c r="D27" s="5" t="s">
        <v>316</v>
      </c>
      <c r="E27" s="5" t="s">
        <v>317</v>
      </c>
      <c r="F27" s="5" t="s">
        <v>286</v>
      </c>
      <c r="G27" s="5" t="s">
        <v>318</v>
      </c>
      <c r="H27" s="5" t="s">
        <v>143</v>
      </c>
      <c r="I27" s="5" t="s">
        <v>161</v>
      </c>
      <c r="J27" s="14" t="s">
        <v>144</v>
      </c>
      <c r="K27" s="5" t="s">
        <v>145</v>
      </c>
      <c r="L27" s="5" t="s">
        <v>238</v>
      </c>
      <c r="M27" s="5"/>
      <c r="N27" s="16"/>
      <c r="O27" s="16"/>
      <c r="P27" s="16"/>
      <c r="Q27" s="16"/>
      <c r="R27" s="16"/>
      <c r="S27" s="16"/>
      <c r="T27" s="16"/>
      <c r="U27" s="6"/>
      <c r="V27" s="6"/>
      <c r="W27" s="6"/>
      <c r="X27" s="6"/>
      <c r="Y27" s="6"/>
      <c r="Z27" s="6"/>
    </row>
    <row r="28">
      <c r="A28" s="14" t="s">
        <v>137</v>
      </c>
      <c r="B28" s="18" t="s">
        <v>319</v>
      </c>
      <c r="C28" s="5" t="s">
        <v>320</v>
      </c>
      <c r="D28" s="5" t="s">
        <v>321</v>
      </c>
      <c r="E28" s="5" t="s">
        <v>322</v>
      </c>
      <c r="F28" s="5" t="s">
        <v>52</v>
      </c>
      <c r="G28" s="5" t="s">
        <v>323</v>
      </c>
      <c r="H28" s="5" t="s">
        <v>51</v>
      </c>
      <c r="I28" s="5" t="s">
        <v>136</v>
      </c>
      <c r="J28" s="6"/>
      <c r="K28" s="6"/>
      <c r="L28" s="6"/>
      <c r="M28" s="6"/>
      <c r="N28" s="16"/>
      <c r="O28" s="16"/>
      <c r="P28" s="16"/>
      <c r="Q28" s="16"/>
      <c r="R28" s="16"/>
      <c r="S28" s="16"/>
      <c r="T28" s="16"/>
      <c r="U28" s="6"/>
      <c r="V28" s="6"/>
      <c r="W28" s="6"/>
      <c r="X28" s="6"/>
      <c r="Y28" s="6"/>
      <c r="Z28" s="6"/>
    </row>
    <row r="29">
      <c r="A29" s="14" t="s">
        <v>137</v>
      </c>
      <c r="B29" s="18" t="s">
        <v>607</v>
      </c>
      <c r="C29" s="5" t="s">
        <v>329</v>
      </c>
      <c r="D29" s="5" t="s">
        <v>330</v>
      </c>
      <c r="E29" s="5" t="s">
        <v>331</v>
      </c>
      <c r="F29" s="5" t="s">
        <v>502</v>
      </c>
      <c r="G29" s="14" t="s">
        <v>585</v>
      </c>
      <c r="H29" s="5" t="s">
        <v>374</v>
      </c>
      <c r="I29" s="5" t="s">
        <v>161</v>
      </c>
      <c r="J29" s="5" t="s">
        <v>144</v>
      </c>
      <c r="K29" s="5"/>
      <c r="L29" s="5"/>
      <c r="M29" s="5"/>
      <c r="N29" s="15" t="s">
        <v>56</v>
      </c>
      <c r="O29" s="15" t="s">
        <v>25</v>
      </c>
      <c r="P29" s="15"/>
      <c r="Q29" s="15"/>
      <c r="R29" s="15"/>
      <c r="S29" s="15"/>
      <c r="T29" s="15"/>
      <c r="U29" s="6"/>
      <c r="V29" s="6"/>
      <c r="W29" s="6"/>
      <c r="X29" s="6"/>
      <c r="Y29" s="6"/>
      <c r="Z29" s="6"/>
    </row>
    <row r="30">
      <c r="A30" s="14" t="s">
        <v>137</v>
      </c>
      <c r="B30" s="18" t="s">
        <v>332</v>
      </c>
      <c r="C30" s="5" t="s">
        <v>333</v>
      </c>
      <c r="D30" s="5" t="s">
        <v>334</v>
      </c>
      <c r="E30" s="5" t="s">
        <v>335</v>
      </c>
      <c r="F30" s="5" t="s">
        <v>298</v>
      </c>
      <c r="G30" s="5" t="s">
        <v>336</v>
      </c>
      <c r="H30" s="5" t="s">
        <v>31</v>
      </c>
      <c r="I30" s="5" t="s">
        <v>161</v>
      </c>
      <c r="J30" s="5" t="s">
        <v>145</v>
      </c>
      <c r="K30" s="5"/>
      <c r="L30" s="5"/>
      <c r="M30" s="5"/>
      <c r="N30" s="16"/>
      <c r="O30" s="16"/>
      <c r="P30" s="16"/>
      <c r="Q30" s="16"/>
      <c r="R30" s="16"/>
      <c r="S30" s="16"/>
      <c r="T30" s="16"/>
      <c r="U30" s="6"/>
      <c r="V30" s="6"/>
      <c r="W30" s="6"/>
      <c r="X30" s="6"/>
      <c r="Y30" s="6"/>
      <c r="Z30" s="6"/>
    </row>
    <row r="31">
      <c r="A31" s="14" t="s">
        <v>137</v>
      </c>
      <c r="B31" s="18" t="s">
        <v>345</v>
      </c>
      <c r="C31" s="5" t="s">
        <v>346</v>
      </c>
      <c r="D31" s="5" t="s">
        <v>347</v>
      </c>
      <c r="E31" s="5" t="s">
        <v>348</v>
      </c>
      <c r="F31" s="5" t="s">
        <v>298</v>
      </c>
      <c r="G31" s="5" t="s">
        <v>349</v>
      </c>
      <c r="H31" s="5" t="s">
        <v>168</v>
      </c>
      <c r="I31" s="5" t="s">
        <v>48</v>
      </c>
      <c r="J31" s="5" t="s">
        <v>145</v>
      </c>
      <c r="K31" s="5"/>
      <c r="L31" s="5"/>
      <c r="M31" s="5"/>
      <c r="N31" s="16"/>
      <c r="O31" s="16"/>
      <c r="P31" s="16"/>
      <c r="Q31" s="16"/>
      <c r="R31" s="16"/>
      <c r="S31" s="16"/>
      <c r="T31" s="16"/>
      <c r="U31" s="6"/>
      <c r="V31" s="6"/>
      <c r="W31" s="6"/>
      <c r="X31" s="6"/>
      <c r="Y31" s="6"/>
      <c r="Z31" s="6"/>
    </row>
    <row r="32">
      <c r="A32" s="14" t="s">
        <v>137</v>
      </c>
      <c r="B32" s="18" t="s">
        <v>350</v>
      </c>
      <c r="C32" s="5" t="s">
        <v>351</v>
      </c>
      <c r="D32" s="5" t="s">
        <v>156</v>
      </c>
      <c r="E32" s="5" t="s">
        <v>352</v>
      </c>
      <c r="F32" s="5" t="s">
        <v>353</v>
      </c>
      <c r="G32" s="5" t="s">
        <v>354</v>
      </c>
      <c r="H32" s="5" t="s">
        <v>168</v>
      </c>
      <c r="I32" s="5" t="s">
        <v>355</v>
      </c>
      <c r="J32" s="14" t="s">
        <v>144</v>
      </c>
      <c r="K32" s="5"/>
      <c r="L32" s="5"/>
      <c r="M32" s="5"/>
      <c r="N32" s="16"/>
      <c r="O32" s="16"/>
      <c r="P32" s="16"/>
      <c r="Q32" s="16"/>
      <c r="R32" s="16"/>
      <c r="S32" s="16"/>
      <c r="T32" s="16"/>
      <c r="U32" s="6"/>
      <c r="V32" s="6"/>
      <c r="W32" s="6"/>
      <c r="X32" s="6"/>
      <c r="Y32" s="6"/>
      <c r="Z32" s="6"/>
    </row>
    <row r="33">
      <c r="A33" s="14" t="s">
        <v>137</v>
      </c>
      <c r="B33" s="18" t="s">
        <v>363</v>
      </c>
      <c r="C33" s="5" t="s">
        <v>364</v>
      </c>
      <c r="D33" s="5" t="s">
        <v>365</v>
      </c>
      <c r="E33" s="5" t="s">
        <v>366</v>
      </c>
      <c r="F33" s="5" t="s">
        <v>261</v>
      </c>
      <c r="G33" s="5" t="s">
        <v>367</v>
      </c>
      <c r="H33" s="5" t="s">
        <v>368</v>
      </c>
      <c r="I33" s="5" t="s">
        <v>136</v>
      </c>
      <c r="J33" s="6"/>
      <c r="K33" s="6"/>
      <c r="L33" s="6"/>
      <c r="M33" s="6"/>
      <c r="N33" s="16"/>
      <c r="O33" s="16"/>
      <c r="P33" s="16"/>
      <c r="Q33" s="16"/>
      <c r="R33" s="16"/>
      <c r="S33" s="16"/>
      <c r="T33" s="16"/>
      <c r="U33" s="6"/>
      <c r="V33" s="6"/>
      <c r="W33" s="6"/>
      <c r="X33" s="6"/>
      <c r="Y33" s="6"/>
      <c r="Z33" s="6"/>
    </row>
    <row r="34">
      <c r="A34" s="14" t="s">
        <v>137</v>
      </c>
      <c r="B34" s="18" t="s">
        <v>369</v>
      </c>
      <c r="C34" s="5" t="s">
        <v>370</v>
      </c>
      <c r="D34" s="5" t="s">
        <v>371</v>
      </c>
      <c r="E34" s="5" t="s">
        <v>372</v>
      </c>
      <c r="F34" s="5" t="s">
        <v>209</v>
      </c>
      <c r="G34" s="5" t="s">
        <v>373</v>
      </c>
      <c r="H34" s="5" t="s">
        <v>374</v>
      </c>
      <c r="I34" s="6"/>
      <c r="J34" s="5" t="s">
        <v>145</v>
      </c>
      <c r="K34" s="5" t="s">
        <v>238</v>
      </c>
      <c r="L34" s="5"/>
      <c r="M34" s="5"/>
      <c r="N34" s="15" t="s">
        <v>27</v>
      </c>
      <c r="O34" s="15" t="s">
        <v>29</v>
      </c>
      <c r="P34" s="15"/>
      <c r="Q34" s="15"/>
      <c r="R34" s="15"/>
      <c r="S34" s="15"/>
      <c r="T34" s="15"/>
      <c r="U34" s="6"/>
      <c r="V34" s="6"/>
      <c r="W34" s="6"/>
      <c r="X34" s="6"/>
      <c r="Y34" s="6"/>
      <c r="Z34" s="6"/>
    </row>
    <row r="35">
      <c r="A35" s="14" t="s">
        <v>137</v>
      </c>
      <c r="B35" s="18" t="s">
        <v>375</v>
      </c>
      <c r="C35" s="5" t="s">
        <v>376</v>
      </c>
      <c r="D35" s="5" t="s">
        <v>377</v>
      </c>
      <c r="E35" s="5" t="s">
        <v>378</v>
      </c>
      <c r="F35" s="5" t="s">
        <v>77</v>
      </c>
      <c r="G35" s="5" t="s">
        <v>379</v>
      </c>
      <c r="H35" s="5" t="s">
        <v>374</v>
      </c>
      <c r="I35" s="5"/>
      <c r="J35" s="6"/>
      <c r="K35" s="6"/>
      <c r="L35" s="6"/>
      <c r="M35" s="6"/>
      <c r="N35" s="16"/>
      <c r="O35" s="16"/>
      <c r="P35" s="16"/>
      <c r="Q35" s="16"/>
      <c r="R35" s="16"/>
      <c r="S35" s="16"/>
      <c r="T35" s="16"/>
      <c r="U35" s="6"/>
      <c r="V35" s="6"/>
      <c r="W35" s="6"/>
      <c r="X35" s="6"/>
      <c r="Y35" s="6"/>
      <c r="Z35" s="6"/>
    </row>
    <row r="36">
      <c r="A36" s="14" t="s">
        <v>137</v>
      </c>
      <c r="B36" s="18" t="s">
        <v>380</v>
      </c>
      <c r="C36" s="5" t="s">
        <v>381</v>
      </c>
      <c r="D36" s="5" t="s">
        <v>382</v>
      </c>
      <c r="E36" s="5" t="s">
        <v>383</v>
      </c>
      <c r="F36" s="5" t="s">
        <v>286</v>
      </c>
      <c r="G36" s="5" t="s">
        <v>384</v>
      </c>
      <c r="H36" s="5" t="s">
        <v>374</v>
      </c>
      <c r="I36" s="5" t="s">
        <v>355</v>
      </c>
      <c r="J36" s="6"/>
      <c r="K36" s="6"/>
      <c r="L36" s="6"/>
      <c r="M36" s="6"/>
      <c r="N36" s="16"/>
      <c r="O36" s="16"/>
      <c r="P36" s="16"/>
      <c r="Q36" s="16"/>
      <c r="R36" s="16"/>
      <c r="S36" s="16"/>
      <c r="T36" s="16"/>
      <c r="U36" s="6"/>
      <c r="V36" s="6"/>
      <c r="W36" s="6"/>
      <c r="X36" s="6"/>
      <c r="Y36" s="6"/>
      <c r="Z36" s="6"/>
    </row>
    <row r="37">
      <c r="A37" s="14" t="s">
        <v>137</v>
      </c>
      <c r="B37" s="18" t="s">
        <v>608</v>
      </c>
      <c r="C37" s="5" t="s">
        <v>386</v>
      </c>
      <c r="D37" s="5" t="s">
        <v>387</v>
      </c>
      <c r="E37" s="5" t="s">
        <v>388</v>
      </c>
      <c r="F37" s="5" t="s">
        <v>609</v>
      </c>
      <c r="G37" s="14" t="s">
        <v>610</v>
      </c>
      <c r="H37" s="5" t="s">
        <v>374</v>
      </c>
      <c r="I37" s="5" t="s">
        <v>161</v>
      </c>
      <c r="J37" s="5" t="s">
        <v>144</v>
      </c>
      <c r="K37" s="5"/>
      <c r="L37" s="5"/>
      <c r="M37" s="5"/>
      <c r="N37" s="15" t="s">
        <v>27</v>
      </c>
      <c r="O37" s="15"/>
      <c r="P37" s="15"/>
      <c r="Q37" s="15"/>
      <c r="R37" s="15"/>
      <c r="S37" s="15"/>
      <c r="T37" s="15"/>
      <c r="U37" s="5" t="s">
        <v>611</v>
      </c>
      <c r="V37" s="6"/>
      <c r="W37" s="6"/>
      <c r="X37" s="6"/>
      <c r="Y37" s="6"/>
      <c r="Z37" s="6"/>
    </row>
    <row r="38">
      <c r="A38" s="14" t="s">
        <v>137</v>
      </c>
      <c r="B38" s="18">
        <v>1.410000216703E12</v>
      </c>
      <c r="C38" s="5" t="s">
        <v>392</v>
      </c>
      <c r="D38" s="5" t="s">
        <v>393</v>
      </c>
      <c r="E38" s="5" t="s">
        <v>394</v>
      </c>
      <c r="F38" s="5" t="s">
        <v>395</v>
      </c>
      <c r="G38" s="5" t="s">
        <v>396</v>
      </c>
      <c r="H38" s="5" t="s">
        <v>368</v>
      </c>
      <c r="I38" s="5"/>
      <c r="J38" s="14" t="s">
        <v>144</v>
      </c>
      <c r="K38" s="5" t="s">
        <v>145</v>
      </c>
      <c r="L38" s="5" t="s">
        <v>238</v>
      </c>
      <c r="M38" s="5"/>
      <c r="N38" s="16"/>
      <c r="O38" s="16"/>
      <c r="P38" s="16"/>
      <c r="Q38" s="16"/>
      <c r="R38" s="16"/>
      <c r="S38" s="16"/>
      <c r="T38" s="16"/>
      <c r="U38" s="6"/>
      <c r="V38" s="6"/>
      <c r="W38" s="6"/>
      <c r="X38" s="6"/>
      <c r="Y38" s="6"/>
      <c r="Z38" s="6"/>
    </row>
    <row r="39">
      <c r="A39" s="14" t="s">
        <v>137</v>
      </c>
      <c r="B39" s="18" t="s">
        <v>612</v>
      </c>
      <c r="C39" s="5" t="s">
        <v>403</v>
      </c>
      <c r="D39" s="5" t="s">
        <v>404</v>
      </c>
      <c r="E39" s="14" t="s">
        <v>405</v>
      </c>
      <c r="F39" s="5" t="s">
        <v>261</v>
      </c>
      <c r="G39" s="14" t="s">
        <v>600</v>
      </c>
      <c r="H39" s="5" t="s">
        <v>160</v>
      </c>
      <c r="I39" s="5" t="s">
        <v>48</v>
      </c>
      <c r="J39" s="5" t="s">
        <v>145</v>
      </c>
      <c r="K39" s="5"/>
      <c r="L39" s="5"/>
      <c r="M39" s="5"/>
      <c r="N39" s="15" t="s">
        <v>27</v>
      </c>
      <c r="O39" s="15"/>
      <c r="P39" s="15"/>
      <c r="Q39" s="15"/>
      <c r="R39" s="15"/>
      <c r="S39" s="15"/>
      <c r="T39" s="15"/>
      <c r="U39" s="5" t="s">
        <v>598</v>
      </c>
      <c r="V39" s="6"/>
      <c r="W39" s="6"/>
      <c r="X39" s="6"/>
      <c r="Y39" s="6"/>
      <c r="Z39" s="6"/>
    </row>
    <row r="40">
      <c r="A40" s="14" t="s">
        <v>137</v>
      </c>
      <c r="B40" s="18" t="s">
        <v>407</v>
      </c>
      <c r="C40" s="5" t="s">
        <v>408</v>
      </c>
      <c r="D40" s="5" t="s">
        <v>409</v>
      </c>
      <c r="E40" s="5" t="s">
        <v>410</v>
      </c>
      <c r="F40" s="5" t="s">
        <v>52</v>
      </c>
      <c r="G40" s="5" t="s">
        <v>411</v>
      </c>
      <c r="H40" s="5" t="s">
        <v>143</v>
      </c>
      <c r="I40" s="5" t="s">
        <v>161</v>
      </c>
      <c r="J40" s="5" t="s">
        <v>144</v>
      </c>
      <c r="K40" s="5"/>
      <c r="L40" s="5"/>
      <c r="M40" s="5"/>
      <c r="N40" s="16"/>
      <c r="O40" s="16"/>
      <c r="P40" s="16"/>
      <c r="Q40" s="16"/>
      <c r="R40" s="16"/>
      <c r="S40" s="16"/>
      <c r="T40" s="16"/>
      <c r="U40" s="6"/>
      <c r="V40" s="6"/>
      <c r="W40" s="6"/>
      <c r="X40" s="6"/>
      <c r="Y40" s="6"/>
      <c r="Z40" s="6"/>
    </row>
    <row r="41">
      <c r="A41" s="14" t="s">
        <v>137</v>
      </c>
      <c r="B41" s="18" t="s">
        <v>613</v>
      </c>
      <c r="C41" s="5" t="s">
        <v>413</v>
      </c>
      <c r="D41" s="5" t="s">
        <v>414</v>
      </c>
      <c r="E41" s="5" t="s">
        <v>415</v>
      </c>
      <c r="F41" s="5" t="s">
        <v>614</v>
      </c>
      <c r="G41" s="14" t="s">
        <v>103</v>
      </c>
      <c r="H41" s="5" t="s">
        <v>168</v>
      </c>
      <c r="I41" s="5" t="s">
        <v>161</v>
      </c>
      <c r="J41" s="5" t="s">
        <v>153</v>
      </c>
      <c r="K41" s="5" t="s">
        <v>145</v>
      </c>
      <c r="L41" s="5" t="s">
        <v>238</v>
      </c>
      <c r="M41" s="5"/>
      <c r="N41" s="15" t="s">
        <v>27</v>
      </c>
      <c r="O41" s="15" t="s">
        <v>86</v>
      </c>
      <c r="P41" s="15" t="s">
        <v>56</v>
      </c>
      <c r="Q41" s="15"/>
      <c r="R41" s="15"/>
      <c r="S41" s="15"/>
      <c r="T41" s="15"/>
      <c r="U41" s="5" t="s">
        <v>615</v>
      </c>
      <c r="V41" s="6"/>
      <c r="W41" s="6"/>
      <c r="X41" s="6"/>
      <c r="Y41" s="6"/>
      <c r="Z41" s="6"/>
    </row>
    <row r="42">
      <c r="A42" s="14" t="s">
        <v>137</v>
      </c>
      <c r="B42" s="18" t="s">
        <v>418</v>
      </c>
      <c r="C42" s="5" t="s">
        <v>419</v>
      </c>
      <c r="D42" s="5" t="s">
        <v>140</v>
      </c>
      <c r="E42" s="5" t="s">
        <v>420</v>
      </c>
      <c r="F42" s="5" t="s">
        <v>421</v>
      </c>
      <c r="G42" s="5" t="s">
        <v>422</v>
      </c>
      <c r="H42" s="5" t="s">
        <v>423</v>
      </c>
      <c r="I42" s="5" t="s">
        <v>161</v>
      </c>
      <c r="J42" s="14" t="s">
        <v>144</v>
      </c>
      <c r="K42" s="5" t="s">
        <v>153</v>
      </c>
      <c r="L42" s="5"/>
      <c r="M42" s="5"/>
      <c r="N42" s="16"/>
      <c r="O42" s="16"/>
      <c r="P42" s="16"/>
      <c r="Q42" s="16"/>
      <c r="R42" s="16"/>
      <c r="S42" s="16"/>
      <c r="T42" s="16"/>
      <c r="U42" s="6"/>
      <c r="V42" s="6"/>
      <c r="W42" s="6"/>
      <c r="X42" s="6"/>
      <c r="Y42" s="6"/>
      <c r="Z42" s="6"/>
    </row>
    <row r="43">
      <c r="A43" s="14" t="s">
        <v>137</v>
      </c>
      <c r="B43" s="18" t="s">
        <v>424</v>
      </c>
      <c r="C43" s="5" t="s">
        <v>425</v>
      </c>
      <c r="D43" s="5" t="s">
        <v>426</v>
      </c>
      <c r="E43" s="5" t="s">
        <v>427</v>
      </c>
      <c r="F43" s="5" t="s">
        <v>395</v>
      </c>
      <c r="G43" s="5" t="s">
        <v>396</v>
      </c>
      <c r="H43" s="5" t="s">
        <v>168</v>
      </c>
      <c r="I43" s="5" t="s">
        <v>161</v>
      </c>
      <c r="J43" s="14" t="s">
        <v>144</v>
      </c>
      <c r="K43" s="5" t="s">
        <v>153</v>
      </c>
      <c r="L43" s="5"/>
      <c r="M43" s="5"/>
      <c r="N43" s="16"/>
      <c r="O43" s="16"/>
      <c r="P43" s="16"/>
      <c r="Q43" s="16"/>
      <c r="R43" s="16"/>
      <c r="S43" s="16"/>
      <c r="T43" s="16"/>
      <c r="U43" s="6"/>
      <c r="V43" s="6"/>
      <c r="W43" s="6"/>
      <c r="X43" s="6"/>
      <c r="Y43" s="6"/>
      <c r="Z43" s="6"/>
    </row>
    <row r="44">
      <c r="A44" s="14" t="s">
        <v>137</v>
      </c>
      <c r="B44" s="18" t="s">
        <v>428</v>
      </c>
      <c r="C44" s="5" t="s">
        <v>429</v>
      </c>
      <c r="D44" s="5" t="s">
        <v>430</v>
      </c>
      <c r="E44" s="5" t="s">
        <v>431</v>
      </c>
      <c r="F44" s="5" t="s">
        <v>298</v>
      </c>
      <c r="G44" s="5" t="s">
        <v>432</v>
      </c>
      <c r="H44" s="5" t="s">
        <v>204</v>
      </c>
      <c r="I44" s="5" t="s">
        <v>136</v>
      </c>
      <c r="J44" s="6"/>
      <c r="K44" s="6"/>
      <c r="L44" s="6"/>
      <c r="M44" s="6"/>
      <c r="N44" s="16"/>
      <c r="O44" s="16"/>
      <c r="P44" s="16"/>
      <c r="Q44" s="16"/>
      <c r="R44" s="16"/>
      <c r="S44" s="16"/>
      <c r="T44" s="16"/>
      <c r="U44" s="6"/>
      <c r="V44" s="6"/>
      <c r="W44" s="6"/>
      <c r="X44" s="6"/>
      <c r="Y44" s="6"/>
      <c r="Z44" s="6"/>
    </row>
    <row r="45">
      <c r="A45" s="14" t="s">
        <v>137</v>
      </c>
      <c r="B45" s="18" t="s">
        <v>616</v>
      </c>
      <c r="C45" s="5" t="s">
        <v>438</v>
      </c>
      <c r="D45" s="5" t="s">
        <v>617</v>
      </c>
      <c r="E45" s="5" t="s">
        <v>618</v>
      </c>
      <c r="F45" s="5" t="s">
        <v>619</v>
      </c>
      <c r="G45" s="5" t="s">
        <v>373</v>
      </c>
      <c r="H45" s="5" t="s">
        <v>143</v>
      </c>
      <c r="I45" s="5" t="s">
        <v>161</v>
      </c>
      <c r="J45" s="14" t="s">
        <v>144</v>
      </c>
      <c r="K45" s="5" t="s">
        <v>153</v>
      </c>
      <c r="L45" s="5" t="s">
        <v>238</v>
      </c>
      <c r="M45" s="5"/>
      <c r="N45" s="15" t="s">
        <v>27</v>
      </c>
      <c r="O45" s="15" t="s">
        <v>86</v>
      </c>
      <c r="P45" s="15"/>
      <c r="Q45" s="15"/>
      <c r="R45" s="15"/>
      <c r="S45" s="15"/>
      <c r="T45" s="15"/>
      <c r="U45" s="6"/>
      <c r="V45" s="6"/>
      <c r="W45" s="6"/>
      <c r="X45" s="6"/>
      <c r="Y45" s="6"/>
      <c r="Z45" s="6"/>
    </row>
    <row r="46">
      <c r="A46" s="14" t="s">
        <v>137</v>
      </c>
      <c r="B46" s="18" t="s">
        <v>442</v>
      </c>
      <c r="C46" s="5" t="s">
        <v>443</v>
      </c>
      <c r="D46" s="5" t="s">
        <v>334</v>
      </c>
      <c r="E46" s="5" t="s">
        <v>444</v>
      </c>
      <c r="F46" s="5" t="s">
        <v>261</v>
      </c>
      <c r="G46" s="5" t="s">
        <v>445</v>
      </c>
      <c r="H46" s="5" t="s">
        <v>446</v>
      </c>
      <c r="I46" s="5" t="s">
        <v>355</v>
      </c>
      <c r="J46" s="6"/>
      <c r="K46" s="6"/>
      <c r="L46" s="6"/>
      <c r="M46" s="6"/>
      <c r="N46" s="16"/>
      <c r="O46" s="16"/>
      <c r="P46" s="16"/>
      <c r="Q46" s="16"/>
      <c r="R46" s="16"/>
      <c r="S46" s="16"/>
      <c r="T46" s="16"/>
      <c r="U46" s="6"/>
      <c r="V46" s="6"/>
      <c r="W46" s="6"/>
      <c r="X46" s="6"/>
      <c r="Y46" s="6"/>
      <c r="Z46" s="6"/>
    </row>
    <row r="47">
      <c r="A47" s="14" t="s">
        <v>137</v>
      </c>
      <c r="B47" s="18" t="s">
        <v>447</v>
      </c>
      <c r="C47" s="5" t="s">
        <v>448</v>
      </c>
      <c r="D47" s="5" t="s">
        <v>449</v>
      </c>
      <c r="E47" s="5" t="s">
        <v>450</v>
      </c>
      <c r="F47" s="5" t="s">
        <v>52</v>
      </c>
      <c r="G47" s="5" t="s">
        <v>451</v>
      </c>
      <c r="H47" s="5" t="s">
        <v>160</v>
      </c>
      <c r="I47" s="5" t="s">
        <v>300</v>
      </c>
      <c r="J47" s="6"/>
      <c r="K47" s="6"/>
      <c r="L47" s="6"/>
      <c r="M47" s="6"/>
      <c r="N47" s="16"/>
      <c r="O47" s="16"/>
      <c r="P47" s="16"/>
      <c r="Q47" s="16"/>
      <c r="R47" s="16"/>
      <c r="S47" s="16"/>
      <c r="T47" s="16"/>
      <c r="U47" s="6"/>
      <c r="V47" s="6"/>
      <c r="W47" s="6"/>
      <c r="X47" s="6"/>
      <c r="Y47" s="6"/>
      <c r="Z47" s="6"/>
    </row>
    <row r="48">
      <c r="A48" s="14" t="s">
        <v>137</v>
      </c>
      <c r="B48" s="18" t="s">
        <v>620</v>
      </c>
      <c r="C48" s="5" t="s">
        <v>453</v>
      </c>
      <c r="D48" s="5" t="s">
        <v>621</v>
      </c>
      <c r="E48" s="5" t="s">
        <v>622</v>
      </c>
      <c r="F48" s="5" t="s">
        <v>605</v>
      </c>
      <c r="G48" s="14" t="s">
        <v>623</v>
      </c>
      <c r="H48" s="5" t="s">
        <v>143</v>
      </c>
      <c r="I48" s="5" t="s">
        <v>161</v>
      </c>
      <c r="J48" s="6"/>
      <c r="K48" s="6"/>
      <c r="L48" s="6"/>
      <c r="M48" s="6"/>
      <c r="N48" s="15" t="s">
        <v>27</v>
      </c>
      <c r="O48" s="15" t="s">
        <v>26</v>
      </c>
      <c r="P48" s="15" t="s">
        <v>86</v>
      </c>
      <c r="Q48" s="15"/>
      <c r="R48" s="15"/>
      <c r="S48" s="15"/>
      <c r="T48" s="15"/>
      <c r="U48" s="5" t="s">
        <v>624</v>
      </c>
      <c r="V48" s="6"/>
      <c r="W48" s="6"/>
      <c r="X48" s="6"/>
      <c r="Y48" s="6"/>
      <c r="Z48" s="6"/>
    </row>
    <row r="49">
      <c r="A49" s="14" t="s">
        <v>137</v>
      </c>
      <c r="B49" s="18" t="s">
        <v>625</v>
      </c>
      <c r="C49" s="5" t="s">
        <v>626</v>
      </c>
      <c r="D49" s="5" t="s">
        <v>627</v>
      </c>
      <c r="E49" s="5" t="s">
        <v>628</v>
      </c>
      <c r="F49" s="5" t="s">
        <v>629</v>
      </c>
      <c r="G49" s="5" t="s">
        <v>630</v>
      </c>
      <c r="H49" s="5" t="s">
        <v>143</v>
      </c>
      <c r="I49" s="5" t="s">
        <v>300</v>
      </c>
      <c r="J49" s="14" t="s">
        <v>144</v>
      </c>
      <c r="K49" s="5" t="s">
        <v>153</v>
      </c>
      <c r="L49" s="5"/>
      <c r="M49" s="5"/>
      <c r="N49" s="15" t="s">
        <v>27</v>
      </c>
      <c r="O49" s="15" t="s">
        <v>26</v>
      </c>
      <c r="P49" s="15" t="s">
        <v>86</v>
      </c>
      <c r="Q49" s="15"/>
      <c r="R49" s="15"/>
      <c r="S49" s="15"/>
      <c r="T49" s="15"/>
      <c r="U49" s="6"/>
      <c r="V49" s="6"/>
      <c r="W49" s="6"/>
      <c r="X49" s="6"/>
      <c r="Y49" s="6"/>
      <c r="Z49" s="6"/>
    </row>
    <row r="50">
      <c r="A50" s="14" t="s">
        <v>137</v>
      </c>
      <c r="B50" s="18" t="s">
        <v>461</v>
      </c>
      <c r="C50" s="5" t="s">
        <v>462</v>
      </c>
      <c r="D50" s="5" t="s">
        <v>463</v>
      </c>
      <c r="E50" s="5" t="s">
        <v>464</v>
      </c>
      <c r="F50" s="5" t="s">
        <v>465</v>
      </c>
      <c r="G50" s="5" t="s">
        <v>466</v>
      </c>
      <c r="H50" s="5" t="s">
        <v>168</v>
      </c>
      <c r="I50" s="5"/>
      <c r="J50" s="14" t="s">
        <v>144</v>
      </c>
      <c r="K50" s="5" t="s">
        <v>153</v>
      </c>
      <c r="L50" s="5"/>
      <c r="M50" s="5"/>
      <c r="N50" s="15" t="s">
        <v>27</v>
      </c>
      <c r="O50" s="15" t="s">
        <v>29</v>
      </c>
      <c r="P50" s="15" t="s">
        <v>26</v>
      </c>
      <c r="Q50" s="15" t="s">
        <v>86</v>
      </c>
      <c r="R50" s="15" t="s">
        <v>56</v>
      </c>
      <c r="S50" s="15" t="s">
        <v>25</v>
      </c>
      <c r="T50" s="15" t="s">
        <v>60</v>
      </c>
      <c r="U50" s="6"/>
      <c r="V50" s="6"/>
      <c r="W50" s="6"/>
      <c r="X50" s="6"/>
      <c r="Y50" s="6"/>
      <c r="Z50" s="6"/>
    </row>
    <row r="51">
      <c r="A51" s="14" t="s">
        <v>137</v>
      </c>
      <c r="B51" s="18" t="s">
        <v>467</v>
      </c>
      <c r="C51" s="5" t="s">
        <v>468</v>
      </c>
      <c r="D51" s="5" t="s">
        <v>140</v>
      </c>
      <c r="E51" s="5" t="s">
        <v>469</v>
      </c>
      <c r="F51" s="5" t="s">
        <v>286</v>
      </c>
      <c r="G51" s="5" t="s">
        <v>470</v>
      </c>
      <c r="H51" s="5" t="s">
        <v>168</v>
      </c>
      <c r="I51" s="5" t="s">
        <v>161</v>
      </c>
      <c r="J51" s="14" t="s">
        <v>144</v>
      </c>
      <c r="K51" s="5"/>
      <c r="L51" s="5"/>
      <c r="M51" s="5"/>
      <c r="N51" s="16"/>
      <c r="O51" s="16"/>
      <c r="P51" s="16"/>
      <c r="Q51" s="16"/>
      <c r="R51" s="16"/>
      <c r="S51" s="16"/>
      <c r="T51" s="16"/>
      <c r="U51" s="6"/>
      <c r="V51" s="6"/>
      <c r="W51" s="6"/>
      <c r="X51" s="6"/>
      <c r="Y51" s="6"/>
      <c r="Z51" s="6"/>
    </row>
    <row r="52">
      <c r="A52" s="14" t="s">
        <v>137</v>
      </c>
      <c r="B52" s="18" t="s">
        <v>631</v>
      </c>
      <c r="C52" s="5" t="s">
        <v>476</v>
      </c>
      <c r="D52" s="5" t="s">
        <v>632</v>
      </c>
      <c r="E52" s="5" t="s">
        <v>478</v>
      </c>
      <c r="F52" s="5" t="s">
        <v>268</v>
      </c>
      <c r="G52" s="14" t="s">
        <v>633</v>
      </c>
      <c r="H52" s="5" t="s">
        <v>210</v>
      </c>
      <c r="I52" s="5" t="s">
        <v>355</v>
      </c>
      <c r="J52" s="5" t="s">
        <v>153</v>
      </c>
      <c r="K52" s="5" t="s">
        <v>145</v>
      </c>
      <c r="L52" s="5"/>
      <c r="M52" s="5"/>
      <c r="N52" s="15" t="s">
        <v>27</v>
      </c>
      <c r="O52" s="15" t="s">
        <v>29</v>
      </c>
      <c r="P52" s="15" t="s">
        <v>26</v>
      </c>
      <c r="Q52" s="15" t="s">
        <v>25</v>
      </c>
      <c r="R52" s="15"/>
      <c r="S52" s="15"/>
      <c r="T52" s="15"/>
      <c r="U52" s="6"/>
      <c r="V52" s="6"/>
      <c r="W52" s="6"/>
      <c r="X52" s="6"/>
      <c r="Y52" s="6"/>
      <c r="Z52" s="6"/>
    </row>
    <row r="53">
      <c r="A53" s="14" t="s">
        <v>137</v>
      </c>
      <c r="B53" s="18" t="s">
        <v>488</v>
      </c>
      <c r="C53" s="5" t="s">
        <v>489</v>
      </c>
      <c r="D53" s="5" t="s">
        <v>490</v>
      </c>
      <c r="E53" s="5" t="s">
        <v>491</v>
      </c>
      <c r="F53" s="5" t="s">
        <v>52</v>
      </c>
      <c r="G53" s="5" t="s">
        <v>492</v>
      </c>
      <c r="H53" s="5" t="s">
        <v>143</v>
      </c>
      <c r="I53" s="5" t="s">
        <v>161</v>
      </c>
      <c r="J53" s="14" t="s">
        <v>144</v>
      </c>
      <c r="K53" s="5" t="s">
        <v>153</v>
      </c>
      <c r="L53" s="5" t="s">
        <v>145</v>
      </c>
      <c r="M53" s="5" t="s">
        <v>238</v>
      </c>
      <c r="N53" s="16"/>
      <c r="O53" s="16"/>
      <c r="P53" s="16"/>
      <c r="Q53" s="16"/>
      <c r="R53" s="16"/>
      <c r="S53" s="16"/>
      <c r="T53" s="16"/>
      <c r="U53" s="6"/>
      <c r="V53" s="6"/>
      <c r="W53" s="6"/>
      <c r="X53" s="6"/>
      <c r="Y53" s="6"/>
      <c r="Z53" s="6"/>
    </row>
    <row r="54">
      <c r="A54" s="14" t="s">
        <v>137</v>
      </c>
      <c r="B54" s="18" t="s">
        <v>493</v>
      </c>
      <c r="C54" s="5" t="s">
        <v>494</v>
      </c>
      <c r="D54" s="5" t="s">
        <v>495</v>
      </c>
      <c r="E54" s="5" t="s">
        <v>496</v>
      </c>
      <c r="F54" s="5" t="s">
        <v>52</v>
      </c>
      <c r="G54" s="5" t="s">
        <v>497</v>
      </c>
      <c r="H54" s="5" t="s">
        <v>168</v>
      </c>
      <c r="I54" s="6"/>
      <c r="J54" s="5" t="s">
        <v>153</v>
      </c>
      <c r="K54" s="5"/>
      <c r="L54" s="5"/>
      <c r="M54" s="5"/>
      <c r="N54" s="16"/>
      <c r="O54" s="16"/>
      <c r="P54" s="16"/>
      <c r="Q54" s="16"/>
      <c r="R54" s="16"/>
      <c r="S54" s="16"/>
      <c r="T54" s="16"/>
      <c r="U54" s="6"/>
      <c r="V54" s="6"/>
      <c r="W54" s="6"/>
      <c r="X54" s="6"/>
      <c r="Y54" s="6"/>
      <c r="Z54" s="6"/>
    </row>
    <row r="55">
      <c r="A55" s="14" t="s">
        <v>137</v>
      </c>
      <c r="B55" s="18" t="s">
        <v>498</v>
      </c>
      <c r="C55" s="5" t="s">
        <v>499</v>
      </c>
      <c r="D55" s="5" t="s">
        <v>500</v>
      </c>
      <c r="E55" s="5" t="s">
        <v>501</v>
      </c>
      <c r="F55" s="5" t="s">
        <v>502</v>
      </c>
      <c r="G55" s="5" t="s">
        <v>503</v>
      </c>
      <c r="H55" s="5" t="s">
        <v>368</v>
      </c>
      <c r="I55" s="5" t="s">
        <v>161</v>
      </c>
      <c r="J55" s="14" t="s">
        <v>144</v>
      </c>
      <c r="K55" s="5"/>
      <c r="L55" s="5"/>
      <c r="M55" s="5"/>
      <c r="N55" s="15" t="s">
        <v>27</v>
      </c>
      <c r="O55" s="15" t="s">
        <v>60</v>
      </c>
      <c r="P55" s="15"/>
      <c r="Q55" s="15"/>
      <c r="R55" s="15"/>
      <c r="S55" s="15"/>
      <c r="T55" s="15"/>
      <c r="U55" s="6"/>
      <c r="V55" s="6"/>
      <c r="W55" s="6"/>
      <c r="X55" s="6"/>
      <c r="Y55" s="6"/>
      <c r="Z55" s="6"/>
    </row>
    <row r="56">
      <c r="A56" s="14" t="s">
        <v>137</v>
      </c>
      <c r="B56" s="18" t="s">
        <v>504</v>
      </c>
      <c r="C56" s="5" t="s">
        <v>505</v>
      </c>
      <c r="D56" s="5" t="s">
        <v>506</v>
      </c>
      <c r="E56" s="5" t="s">
        <v>259</v>
      </c>
      <c r="F56" s="5" t="s">
        <v>507</v>
      </c>
      <c r="G56" s="5" t="s">
        <v>508</v>
      </c>
      <c r="H56" s="5" t="s">
        <v>89</v>
      </c>
      <c r="I56" s="5" t="s">
        <v>39</v>
      </c>
      <c r="J56" s="5" t="s">
        <v>153</v>
      </c>
      <c r="K56" s="5"/>
      <c r="L56" s="5"/>
      <c r="M56" s="5"/>
      <c r="N56" s="16"/>
      <c r="O56" s="16"/>
      <c r="P56" s="16"/>
      <c r="Q56" s="16"/>
      <c r="R56" s="16"/>
      <c r="S56" s="16"/>
      <c r="T56" s="16"/>
      <c r="U56" s="6"/>
      <c r="V56" s="6"/>
      <c r="W56" s="6"/>
      <c r="X56" s="6"/>
      <c r="Y56" s="6"/>
      <c r="Z56" s="6"/>
    </row>
    <row r="57">
      <c r="A57" s="14" t="s">
        <v>137</v>
      </c>
      <c r="B57" s="18" t="s">
        <v>634</v>
      </c>
      <c r="C57" s="5" t="s">
        <v>510</v>
      </c>
      <c r="D57" s="5" t="s">
        <v>511</v>
      </c>
      <c r="E57" s="5" t="s">
        <v>512</v>
      </c>
      <c r="F57" s="5" t="s">
        <v>605</v>
      </c>
      <c r="G57" s="14" t="s">
        <v>103</v>
      </c>
      <c r="H57" s="5" t="s">
        <v>89</v>
      </c>
      <c r="I57" s="5" t="s">
        <v>300</v>
      </c>
      <c r="J57" s="5" t="s">
        <v>144</v>
      </c>
      <c r="K57" s="5"/>
      <c r="L57" s="5"/>
      <c r="M57" s="5"/>
      <c r="N57" s="15" t="s">
        <v>27</v>
      </c>
      <c r="O57" s="15" t="s">
        <v>56</v>
      </c>
      <c r="P57" s="15" t="s">
        <v>25</v>
      </c>
      <c r="Q57" s="15"/>
      <c r="R57" s="15"/>
      <c r="S57" s="15"/>
      <c r="T57" s="15"/>
      <c r="U57" s="5" t="s">
        <v>635</v>
      </c>
      <c r="V57" s="6"/>
      <c r="W57" s="6"/>
      <c r="X57" s="6"/>
      <c r="Y57" s="6"/>
      <c r="Z57" s="6"/>
    </row>
    <row r="58">
      <c r="A58" s="14" t="s">
        <v>137</v>
      </c>
      <c r="B58" s="18" t="s">
        <v>636</v>
      </c>
      <c r="C58" s="5" t="s">
        <v>515</v>
      </c>
      <c r="D58" s="5" t="s">
        <v>516</v>
      </c>
      <c r="E58" s="5" t="s">
        <v>517</v>
      </c>
      <c r="F58" s="5" t="s">
        <v>614</v>
      </c>
      <c r="G58" s="14" t="s">
        <v>637</v>
      </c>
      <c r="H58" s="5" t="s">
        <v>143</v>
      </c>
      <c r="I58" s="5" t="s">
        <v>161</v>
      </c>
      <c r="J58" s="5" t="s">
        <v>153</v>
      </c>
      <c r="K58" s="5" t="s">
        <v>145</v>
      </c>
      <c r="L58" s="5" t="s">
        <v>238</v>
      </c>
      <c r="M58" s="5"/>
      <c r="N58" s="15" t="s">
        <v>27</v>
      </c>
      <c r="O58" s="15" t="s">
        <v>26</v>
      </c>
      <c r="P58" s="15" t="s">
        <v>56</v>
      </c>
      <c r="Q58" s="15"/>
      <c r="R58" s="15"/>
      <c r="S58" s="15"/>
      <c r="T58" s="15"/>
      <c r="U58" s="5" t="s">
        <v>638</v>
      </c>
      <c r="V58" s="6"/>
      <c r="W58" s="6"/>
      <c r="X58" s="6"/>
      <c r="Y58" s="6"/>
      <c r="Z58" s="6"/>
    </row>
    <row r="59">
      <c r="A59" s="14" t="s">
        <v>137</v>
      </c>
      <c r="B59" s="18" t="s">
        <v>519</v>
      </c>
      <c r="C59" s="5" t="s">
        <v>520</v>
      </c>
      <c r="D59" s="5" t="s">
        <v>521</v>
      </c>
      <c r="E59" s="5" t="s">
        <v>522</v>
      </c>
      <c r="F59" s="5" t="s">
        <v>52</v>
      </c>
      <c r="G59" s="5" t="s">
        <v>523</v>
      </c>
      <c r="H59" s="5" t="s">
        <v>524</v>
      </c>
      <c r="I59" s="5" t="s">
        <v>300</v>
      </c>
      <c r="J59" s="5" t="s">
        <v>145</v>
      </c>
      <c r="K59" s="5"/>
      <c r="L59" s="5"/>
      <c r="M59" s="5"/>
      <c r="N59" s="16"/>
      <c r="O59" s="16"/>
      <c r="P59" s="16"/>
      <c r="Q59" s="16"/>
      <c r="R59" s="16"/>
      <c r="S59" s="16"/>
      <c r="T59" s="16"/>
      <c r="U59" s="6"/>
      <c r="V59" s="6"/>
      <c r="W59" s="6"/>
      <c r="X59" s="6"/>
      <c r="Y59" s="6"/>
      <c r="Z59" s="6"/>
    </row>
    <row r="60">
      <c r="A60" s="14" t="s">
        <v>137</v>
      </c>
      <c r="B60" s="18" t="s">
        <v>525</v>
      </c>
      <c r="C60" s="5" t="s">
        <v>526</v>
      </c>
      <c r="D60" s="5" t="s">
        <v>527</v>
      </c>
      <c r="E60" s="5" t="s">
        <v>528</v>
      </c>
      <c r="F60" s="5" t="s">
        <v>529</v>
      </c>
      <c r="G60" s="5" t="s">
        <v>373</v>
      </c>
      <c r="H60" s="5" t="s">
        <v>51</v>
      </c>
      <c r="I60" s="5" t="s">
        <v>300</v>
      </c>
      <c r="J60" s="5" t="s">
        <v>153</v>
      </c>
      <c r="K60" s="5" t="s">
        <v>145</v>
      </c>
      <c r="L60" s="5" t="s">
        <v>238</v>
      </c>
      <c r="M60" s="5"/>
      <c r="N60" s="15" t="s">
        <v>27</v>
      </c>
      <c r="O60" s="15" t="s">
        <v>26</v>
      </c>
      <c r="P60" s="15" t="s">
        <v>86</v>
      </c>
      <c r="Q60" s="15"/>
      <c r="R60" s="15"/>
      <c r="S60" s="15"/>
      <c r="T60" s="15"/>
      <c r="U60" s="6"/>
      <c r="V60" s="6"/>
      <c r="W60" s="6"/>
      <c r="X60" s="6"/>
      <c r="Y60" s="6"/>
      <c r="Z60" s="6"/>
    </row>
    <row r="61">
      <c r="A61" s="14" t="s">
        <v>137</v>
      </c>
      <c r="B61" s="18" t="s">
        <v>639</v>
      </c>
      <c r="C61" s="28" t="s">
        <v>531</v>
      </c>
      <c r="D61" s="5" t="s">
        <v>640</v>
      </c>
      <c r="E61" s="5" t="s">
        <v>641</v>
      </c>
      <c r="F61" s="5" t="s">
        <v>605</v>
      </c>
      <c r="G61" s="14" t="s">
        <v>600</v>
      </c>
      <c r="H61" s="5" t="s">
        <v>168</v>
      </c>
      <c r="I61" s="5" t="s">
        <v>161</v>
      </c>
      <c r="J61" s="5" t="s">
        <v>153</v>
      </c>
      <c r="K61" s="5" t="s">
        <v>145</v>
      </c>
      <c r="L61" s="5"/>
      <c r="M61" s="5"/>
      <c r="N61" s="15" t="s">
        <v>27</v>
      </c>
      <c r="O61" s="15" t="s">
        <v>29</v>
      </c>
      <c r="P61" s="15" t="s">
        <v>26</v>
      </c>
      <c r="Q61" s="15" t="s">
        <v>86</v>
      </c>
      <c r="R61" s="15" t="s">
        <v>25</v>
      </c>
      <c r="S61" s="15"/>
      <c r="T61" s="15"/>
      <c r="U61" s="5" t="s">
        <v>36</v>
      </c>
      <c r="V61" s="6"/>
      <c r="W61" s="6"/>
      <c r="X61" s="6"/>
      <c r="Y61" s="6"/>
      <c r="Z61" s="6"/>
    </row>
    <row r="62">
      <c r="A62" s="14" t="s">
        <v>137</v>
      </c>
      <c r="B62" s="18" t="s">
        <v>534</v>
      </c>
      <c r="C62" s="5" t="s">
        <v>535</v>
      </c>
      <c r="D62" s="5" t="s">
        <v>449</v>
      </c>
      <c r="E62" s="5" t="s">
        <v>536</v>
      </c>
      <c r="F62" s="5" t="s">
        <v>286</v>
      </c>
      <c r="G62" s="5" t="s">
        <v>537</v>
      </c>
      <c r="H62" s="5" t="s">
        <v>31</v>
      </c>
      <c r="I62" s="5" t="s">
        <v>211</v>
      </c>
      <c r="J62" s="6"/>
      <c r="K62" s="6"/>
      <c r="L62" s="6"/>
      <c r="M62" s="6"/>
      <c r="N62" s="16"/>
      <c r="O62" s="16"/>
      <c r="P62" s="16"/>
      <c r="Q62" s="16"/>
      <c r="R62" s="16"/>
      <c r="S62" s="16"/>
      <c r="T62" s="16"/>
      <c r="U62" s="6"/>
      <c r="V62" s="6"/>
      <c r="W62" s="6"/>
      <c r="X62" s="6"/>
      <c r="Y62" s="6"/>
      <c r="Z62" s="6"/>
    </row>
    <row r="63">
      <c r="A63" s="14" t="s">
        <v>137</v>
      </c>
      <c r="B63" s="18" t="s">
        <v>551</v>
      </c>
      <c r="C63" s="5" t="s">
        <v>552</v>
      </c>
      <c r="D63" s="5" t="s">
        <v>553</v>
      </c>
      <c r="E63" s="5" t="s">
        <v>554</v>
      </c>
      <c r="F63" s="5" t="s">
        <v>555</v>
      </c>
      <c r="G63" s="14" t="s">
        <v>556</v>
      </c>
      <c r="H63" s="5" t="s">
        <v>368</v>
      </c>
      <c r="I63" s="5" t="s">
        <v>211</v>
      </c>
      <c r="J63" s="14" t="s">
        <v>144</v>
      </c>
      <c r="K63" s="5" t="s">
        <v>153</v>
      </c>
      <c r="L63" s="5"/>
      <c r="M63" s="5"/>
      <c r="N63" s="16"/>
      <c r="O63" s="16"/>
      <c r="P63" s="16"/>
      <c r="Q63" s="16"/>
      <c r="R63" s="16"/>
      <c r="S63" s="16"/>
      <c r="T63" s="16"/>
      <c r="U63" s="6"/>
      <c r="V63" s="6"/>
      <c r="W63" s="6"/>
      <c r="X63" s="6"/>
      <c r="Y63" s="6"/>
      <c r="Z63" s="6"/>
    </row>
    <row r="64">
      <c r="A64" s="14" t="s">
        <v>137</v>
      </c>
      <c r="B64" s="18" t="s">
        <v>561</v>
      </c>
      <c r="C64" s="5" t="s">
        <v>562</v>
      </c>
      <c r="D64" s="5" t="s">
        <v>563</v>
      </c>
      <c r="E64" s="5" t="s">
        <v>564</v>
      </c>
      <c r="F64" s="5" t="s">
        <v>565</v>
      </c>
      <c r="G64" s="5" t="s">
        <v>566</v>
      </c>
      <c r="H64" s="5" t="s">
        <v>567</v>
      </c>
      <c r="I64" s="5" t="s">
        <v>48</v>
      </c>
      <c r="J64" s="5" t="s">
        <v>153</v>
      </c>
      <c r="K64" s="5"/>
      <c r="L64" s="5"/>
      <c r="M64" s="5"/>
      <c r="N64" s="15" t="s">
        <v>27</v>
      </c>
      <c r="O64" s="15" t="s">
        <v>26</v>
      </c>
      <c r="P64" s="15" t="s">
        <v>25</v>
      </c>
      <c r="Q64" s="15"/>
      <c r="R64" s="15"/>
      <c r="S64" s="15"/>
      <c r="T64" s="15"/>
      <c r="U64" s="6"/>
      <c r="V64" s="6"/>
      <c r="W64" s="6"/>
      <c r="X64" s="6"/>
      <c r="Y64" s="6"/>
      <c r="Z64" s="6"/>
    </row>
    <row r="65">
      <c r="A65" s="5"/>
      <c r="B65" s="5"/>
      <c r="C65" s="5"/>
      <c r="D65" s="5"/>
      <c r="E65" s="5"/>
      <c r="F65" s="5"/>
      <c r="G65" s="6"/>
      <c r="H65" s="6"/>
      <c r="I65" s="5"/>
      <c r="J65" s="6"/>
      <c r="K65" s="6"/>
      <c r="L65" s="6"/>
      <c r="M65" s="6"/>
      <c r="N65" s="16"/>
      <c r="O65" s="16"/>
      <c r="P65" s="16"/>
      <c r="Q65" s="16"/>
      <c r="R65" s="16"/>
      <c r="S65" s="16"/>
      <c r="T65" s="1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16"/>
      <c r="O66" s="16"/>
      <c r="P66" s="16"/>
      <c r="Q66" s="16"/>
      <c r="R66" s="16"/>
      <c r="S66" s="16"/>
      <c r="T66" s="1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16"/>
      <c r="O67" s="16"/>
      <c r="P67" s="16"/>
      <c r="Q67" s="16"/>
      <c r="R67" s="16"/>
      <c r="S67" s="16"/>
      <c r="T67" s="1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16"/>
      <c r="O68" s="16"/>
      <c r="P68" s="16"/>
      <c r="Q68" s="16"/>
      <c r="R68" s="16"/>
      <c r="S68" s="16"/>
      <c r="T68" s="1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16"/>
      <c r="O69" s="16"/>
      <c r="P69" s="16"/>
      <c r="Q69" s="16"/>
      <c r="R69" s="16"/>
      <c r="S69" s="16"/>
      <c r="T69" s="1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16"/>
      <c r="O70" s="16"/>
      <c r="P70" s="16"/>
      <c r="Q70" s="16"/>
      <c r="R70" s="16"/>
      <c r="S70" s="16"/>
      <c r="T70" s="1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16"/>
      <c r="O71" s="16"/>
      <c r="P71" s="16"/>
      <c r="Q71" s="16"/>
      <c r="R71" s="16"/>
      <c r="S71" s="16"/>
      <c r="T71" s="1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16"/>
      <c r="O72" s="16"/>
      <c r="P72" s="16"/>
      <c r="Q72" s="16"/>
      <c r="R72" s="16"/>
      <c r="S72" s="16"/>
      <c r="T72" s="1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16"/>
      <c r="O73" s="16"/>
      <c r="P73" s="16"/>
      <c r="Q73" s="16"/>
      <c r="R73" s="16"/>
      <c r="S73" s="16"/>
      <c r="T73" s="1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16"/>
      <c r="O74" s="16"/>
      <c r="P74" s="16"/>
      <c r="Q74" s="16"/>
      <c r="R74" s="16"/>
      <c r="S74" s="16"/>
      <c r="T74" s="1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16"/>
      <c r="O75" s="16"/>
      <c r="P75" s="16"/>
      <c r="Q75" s="16"/>
      <c r="R75" s="16"/>
      <c r="S75" s="16"/>
      <c r="T75" s="1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16"/>
      <c r="O76" s="16"/>
      <c r="P76" s="16"/>
      <c r="Q76" s="16"/>
      <c r="R76" s="16"/>
      <c r="S76" s="16"/>
      <c r="T76" s="1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16"/>
      <c r="O77" s="16"/>
      <c r="P77" s="16"/>
      <c r="Q77" s="16"/>
      <c r="R77" s="16"/>
      <c r="S77" s="16"/>
      <c r="T77" s="1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16"/>
      <c r="O78" s="16"/>
      <c r="P78" s="16"/>
      <c r="Q78" s="16"/>
      <c r="R78" s="16"/>
      <c r="S78" s="16"/>
      <c r="T78" s="1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16"/>
      <c r="O79" s="16"/>
      <c r="P79" s="16"/>
      <c r="Q79" s="16"/>
      <c r="R79" s="16"/>
      <c r="S79" s="16"/>
      <c r="T79" s="1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16"/>
      <c r="O80" s="16"/>
      <c r="P80" s="16"/>
      <c r="Q80" s="16"/>
      <c r="R80" s="16"/>
      <c r="S80" s="16"/>
      <c r="T80" s="1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16"/>
      <c r="O81" s="16"/>
      <c r="P81" s="16"/>
      <c r="Q81" s="16"/>
      <c r="R81" s="16"/>
      <c r="S81" s="16"/>
      <c r="T81" s="1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16"/>
      <c r="O82" s="16"/>
      <c r="P82" s="16"/>
      <c r="Q82" s="16"/>
      <c r="R82" s="16"/>
      <c r="S82" s="16"/>
      <c r="T82" s="1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16"/>
      <c r="O83" s="16"/>
      <c r="P83" s="16"/>
      <c r="Q83" s="16"/>
      <c r="R83" s="16"/>
      <c r="S83" s="16"/>
      <c r="T83" s="1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16"/>
      <c r="O84" s="16"/>
      <c r="P84" s="16"/>
      <c r="Q84" s="16"/>
      <c r="R84" s="16"/>
      <c r="S84" s="16"/>
      <c r="T84" s="1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16"/>
      <c r="O85" s="16"/>
      <c r="P85" s="16"/>
      <c r="Q85" s="16"/>
      <c r="R85" s="16"/>
      <c r="S85" s="16"/>
      <c r="T85" s="1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16"/>
      <c r="O86" s="16"/>
      <c r="P86" s="16"/>
      <c r="Q86" s="16"/>
      <c r="R86" s="16"/>
      <c r="S86" s="16"/>
      <c r="T86" s="1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16"/>
      <c r="O87" s="16"/>
      <c r="P87" s="16"/>
      <c r="Q87" s="16"/>
      <c r="R87" s="16"/>
      <c r="S87" s="16"/>
      <c r="T87" s="1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16"/>
      <c r="O88" s="16"/>
      <c r="P88" s="16"/>
      <c r="Q88" s="16"/>
      <c r="R88" s="16"/>
      <c r="S88" s="16"/>
      <c r="T88" s="1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16"/>
      <c r="O89" s="16"/>
      <c r="P89" s="16"/>
      <c r="Q89" s="16"/>
      <c r="R89" s="16"/>
      <c r="S89" s="16"/>
      <c r="T89" s="1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16"/>
      <c r="O90" s="16"/>
      <c r="P90" s="16"/>
      <c r="Q90" s="16"/>
      <c r="R90" s="16"/>
      <c r="S90" s="16"/>
      <c r="T90" s="1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16"/>
      <c r="O91" s="16"/>
      <c r="P91" s="16"/>
      <c r="Q91" s="16"/>
      <c r="R91" s="16"/>
      <c r="S91" s="16"/>
      <c r="T91" s="1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16"/>
      <c r="O92" s="16"/>
      <c r="P92" s="16"/>
      <c r="Q92" s="16"/>
      <c r="R92" s="16"/>
      <c r="S92" s="16"/>
      <c r="T92" s="1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16"/>
      <c r="O93" s="16"/>
      <c r="P93" s="16"/>
      <c r="Q93" s="16"/>
      <c r="R93" s="16"/>
      <c r="S93" s="16"/>
      <c r="T93" s="1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16"/>
      <c r="O94" s="16"/>
      <c r="P94" s="16"/>
      <c r="Q94" s="16"/>
      <c r="R94" s="16"/>
      <c r="S94" s="16"/>
      <c r="T94" s="1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16"/>
      <c r="O95" s="16"/>
      <c r="P95" s="16"/>
      <c r="Q95" s="16"/>
      <c r="R95" s="16"/>
      <c r="S95" s="16"/>
      <c r="T95" s="1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16"/>
      <c r="O96" s="16"/>
      <c r="P96" s="16"/>
      <c r="Q96" s="16"/>
      <c r="R96" s="16"/>
      <c r="S96" s="16"/>
      <c r="T96" s="1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16"/>
      <c r="O97" s="16"/>
      <c r="P97" s="16"/>
      <c r="Q97" s="16"/>
      <c r="R97" s="16"/>
      <c r="S97" s="16"/>
      <c r="T97" s="1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16"/>
      <c r="O98" s="16"/>
      <c r="P98" s="16"/>
      <c r="Q98" s="16"/>
      <c r="R98" s="16"/>
      <c r="S98" s="16"/>
      <c r="T98" s="1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16"/>
      <c r="O99" s="16"/>
      <c r="P99" s="16"/>
      <c r="Q99" s="16"/>
      <c r="R99" s="16"/>
      <c r="S99" s="16"/>
      <c r="T99" s="1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16"/>
      <c r="O100" s="16"/>
      <c r="P100" s="16"/>
      <c r="Q100" s="16"/>
      <c r="R100" s="16"/>
      <c r="S100" s="16"/>
      <c r="T100" s="1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16"/>
      <c r="O101" s="16"/>
      <c r="P101" s="16"/>
      <c r="Q101" s="16"/>
      <c r="R101" s="16"/>
      <c r="S101" s="16"/>
      <c r="T101" s="1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16"/>
      <c r="O102" s="16"/>
      <c r="P102" s="16"/>
      <c r="Q102" s="16"/>
      <c r="R102" s="16"/>
      <c r="S102" s="16"/>
      <c r="T102" s="1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16"/>
      <c r="O103" s="16"/>
      <c r="P103" s="16"/>
      <c r="Q103" s="16"/>
      <c r="R103" s="16"/>
      <c r="S103" s="16"/>
      <c r="T103" s="1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16"/>
      <c r="O104" s="16"/>
      <c r="P104" s="16"/>
      <c r="Q104" s="16"/>
      <c r="R104" s="16"/>
      <c r="S104" s="16"/>
      <c r="T104" s="1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16"/>
      <c r="O105" s="16"/>
      <c r="P105" s="16"/>
      <c r="Q105" s="16"/>
      <c r="R105" s="16"/>
      <c r="S105" s="16"/>
      <c r="T105" s="1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16"/>
      <c r="O106" s="16"/>
      <c r="P106" s="16"/>
      <c r="Q106" s="16"/>
      <c r="R106" s="16"/>
      <c r="S106" s="16"/>
      <c r="T106" s="1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16"/>
      <c r="O107" s="16"/>
      <c r="P107" s="16"/>
      <c r="Q107" s="16"/>
      <c r="R107" s="16"/>
      <c r="S107" s="16"/>
      <c r="T107" s="1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16"/>
      <c r="O108" s="16"/>
      <c r="P108" s="16"/>
      <c r="Q108" s="16"/>
      <c r="R108" s="16"/>
      <c r="S108" s="16"/>
      <c r="T108" s="1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16"/>
      <c r="O109" s="16"/>
      <c r="P109" s="16"/>
      <c r="Q109" s="16"/>
      <c r="R109" s="16"/>
      <c r="S109" s="16"/>
      <c r="T109" s="1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16"/>
      <c r="O110" s="16"/>
      <c r="P110" s="16"/>
      <c r="Q110" s="16"/>
      <c r="R110" s="16"/>
      <c r="S110" s="16"/>
      <c r="T110" s="1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16"/>
      <c r="O111" s="16"/>
      <c r="P111" s="16"/>
      <c r="Q111" s="16"/>
      <c r="R111" s="16"/>
      <c r="S111" s="16"/>
      <c r="T111" s="1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16"/>
      <c r="O112" s="16"/>
      <c r="P112" s="16"/>
      <c r="Q112" s="16"/>
      <c r="R112" s="16"/>
      <c r="S112" s="16"/>
      <c r="T112" s="1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16"/>
      <c r="O113" s="16"/>
      <c r="P113" s="16"/>
      <c r="Q113" s="16"/>
      <c r="R113" s="16"/>
      <c r="S113" s="16"/>
      <c r="T113" s="1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16"/>
      <c r="O114" s="16"/>
      <c r="P114" s="16"/>
      <c r="Q114" s="16"/>
      <c r="R114" s="16"/>
      <c r="S114" s="16"/>
      <c r="T114" s="1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16"/>
      <c r="O115" s="16"/>
      <c r="P115" s="16"/>
      <c r="Q115" s="16"/>
      <c r="R115" s="16"/>
      <c r="S115" s="16"/>
      <c r="T115" s="1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16"/>
      <c r="O116" s="16"/>
      <c r="P116" s="16"/>
      <c r="Q116" s="16"/>
      <c r="R116" s="16"/>
      <c r="S116" s="16"/>
      <c r="T116" s="1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16"/>
      <c r="O117" s="16"/>
      <c r="P117" s="16"/>
      <c r="Q117" s="16"/>
      <c r="R117" s="16"/>
      <c r="S117" s="16"/>
      <c r="T117" s="1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16"/>
      <c r="O118" s="16"/>
      <c r="P118" s="16"/>
      <c r="Q118" s="16"/>
      <c r="R118" s="16"/>
      <c r="S118" s="16"/>
      <c r="T118" s="1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16"/>
      <c r="O119" s="16"/>
      <c r="P119" s="16"/>
      <c r="Q119" s="16"/>
      <c r="R119" s="16"/>
      <c r="S119" s="16"/>
      <c r="T119" s="1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16"/>
      <c r="O120" s="16"/>
      <c r="P120" s="16"/>
      <c r="Q120" s="16"/>
      <c r="R120" s="16"/>
      <c r="S120" s="16"/>
      <c r="T120" s="1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16"/>
      <c r="O121" s="16"/>
      <c r="P121" s="16"/>
      <c r="Q121" s="16"/>
      <c r="R121" s="16"/>
      <c r="S121" s="16"/>
      <c r="T121" s="1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16"/>
      <c r="O122" s="16"/>
      <c r="P122" s="16"/>
      <c r="Q122" s="16"/>
      <c r="R122" s="16"/>
      <c r="S122" s="16"/>
      <c r="T122" s="1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16"/>
      <c r="O123" s="16"/>
      <c r="P123" s="16"/>
      <c r="Q123" s="16"/>
      <c r="R123" s="16"/>
      <c r="S123" s="16"/>
      <c r="T123" s="1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16"/>
      <c r="O124" s="16"/>
      <c r="P124" s="16"/>
      <c r="Q124" s="16"/>
      <c r="R124" s="16"/>
      <c r="S124" s="16"/>
      <c r="T124" s="1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16"/>
      <c r="O125" s="16"/>
      <c r="P125" s="16"/>
      <c r="Q125" s="16"/>
      <c r="R125" s="16"/>
      <c r="S125" s="16"/>
      <c r="T125" s="1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16"/>
      <c r="O126" s="16"/>
      <c r="P126" s="16"/>
      <c r="Q126" s="16"/>
      <c r="R126" s="16"/>
      <c r="S126" s="16"/>
      <c r="T126" s="1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16"/>
      <c r="O127" s="16"/>
      <c r="P127" s="16"/>
      <c r="Q127" s="16"/>
      <c r="R127" s="16"/>
      <c r="S127" s="16"/>
      <c r="T127" s="1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16"/>
      <c r="O128" s="16"/>
      <c r="P128" s="16"/>
      <c r="Q128" s="16"/>
      <c r="R128" s="16"/>
      <c r="S128" s="16"/>
      <c r="T128" s="1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16"/>
      <c r="O129" s="16"/>
      <c r="P129" s="16"/>
      <c r="Q129" s="16"/>
      <c r="R129" s="16"/>
      <c r="S129" s="16"/>
      <c r="T129" s="1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16"/>
      <c r="O130" s="16"/>
      <c r="P130" s="16"/>
      <c r="Q130" s="16"/>
      <c r="R130" s="16"/>
      <c r="S130" s="16"/>
      <c r="T130" s="1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16"/>
      <c r="O131" s="16"/>
      <c r="P131" s="16"/>
      <c r="Q131" s="16"/>
      <c r="R131" s="16"/>
      <c r="S131" s="16"/>
      <c r="T131" s="1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16"/>
      <c r="O132" s="16"/>
      <c r="P132" s="16"/>
      <c r="Q132" s="16"/>
      <c r="R132" s="16"/>
      <c r="S132" s="16"/>
      <c r="T132" s="1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16"/>
      <c r="O133" s="16"/>
      <c r="P133" s="16"/>
      <c r="Q133" s="16"/>
      <c r="R133" s="16"/>
      <c r="S133" s="16"/>
      <c r="T133" s="1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16"/>
      <c r="O134" s="16"/>
      <c r="P134" s="16"/>
      <c r="Q134" s="16"/>
      <c r="R134" s="16"/>
      <c r="S134" s="16"/>
      <c r="T134" s="1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16"/>
      <c r="O135" s="16"/>
      <c r="P135" s="16"/>
      <c r="Q135" s="16"/>
      <c r="R135" s="16"/>
      <c r="S135" s="16"/>
      <c r="T135" s="1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16"/>
      <c r="O136" s="16"/>
      <c r="P136" s="16"/>
      <c r="Q136" s="16"/>
      <c r="R136" s="16"/>
      <c r="S136" s="16"/>
      <c r="T136" s="1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16"/>
      <c r="O137" s="16"/>
      <c r="P137" s="16"/>
      <c r="Q137" s="16"/>
      <c r="R137" s="16"/>
      <c r="S137" s="16"/>
      <c r="T137" s="1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16"/>
      <c r="O138" s="16"/>
      <c r="P138" s="16"/>
      <c r="Q138" s="16"/>
      <c r="R138" s="16"/>
      <c r="S138" s="16"/>
      <c r="T138" s="1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16"/>
      <c r="O139" s="16"/>
      <c r="P139" s="16"/>
      <c r="Q139" s="16"/>
      <c r="R139" s="16"/>
      <c r="S139" s="16"/>
      <c r="T139" s="1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16"/>
      <c r="O140" s="16"/>
      <c r="P140" s="16"/>
      <c r="Q140" s="16"/>
      <c r="R140" s="16"/>
      <c r="S140" s="16"/>
      <c r="T140" s="1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16"/>
      <c r="O141" s="16"/>
      <c r="P141" s="16"/>
      <c r="Q141" s="16"/>
      <c r="R141" s="16"/>
      <c r="S141" s="16"/>
      <c r="T141" s="1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16"/>
      <c r="O142" s="16"/>
      <c r="P142" s="16"/>
      <c r="Q142" s="16"/>
      <c r="R142" s="16"/>
      <c r="S142" s="16"/>
      <c r="T142" s="1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16"/>
      <c r="O143" s="16"/>
      <c r="P143" s="16"/>
      <c r="Q143" s="16"/>
      <c r="R143" s="16"/>
      <c r="S143" s="16"/>
      <c r="T143" s="1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16"/>
      <c r="O144" s="16"/>
      <c r="P144" s="16"/>
      <c r="Q144" s="16"/>
      <c r="R144" s="16"/>
      <c r="S144" s="16"/>
      <c r="T144" s="1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16"/>
      <c r="O145" s="16"/>
      <c r="P145" s="16"/>
      <c r="Q145" s="16"/>
      <c r="R145" s="16"/>
      <c r="S145" s="16"/>
      <c r="T145" s="1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16"/>
      <c r="O146" s="16"/>
      <c r="P146" s="16"/>
      <c r="Q146" s="16"/>
      <c r="R146" s="16"/>
      <c r="S146" s="16"/>
      <c r="T146" s="1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16"/>
      <c r="O147" s="16"/>
      <c r="P147" s="16"/>
      <c r="Q147" s="16"/>
      <c r="R147" s="16"/>
      <c r="S147" s="16"/>
      <c r="T147" s="1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16"/>
      <c r="O148" s="16"/>
      <c r="P148" s="16"/>
      <c r="Q148" s="16"/>
      <c r="R148" s="16"/>
      <c r="S148" s="16"/>
      <c r="T148" s="1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16"/>
      <c r="O149" s="16"/>
      <c r="P149" s="16"/>
      <c r="Q149" s="16"/>
      <c r="R149" s="16"/>
      <c r="S149" s="16"/>
      <c r="T149" s="1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16"/>
      <c r="O150" s="16"/>
      <c r="P150" s="16"/>
      <c r="Q150" s="16"/>
      <c r="R150" s="16"/>
      <c r="S150" s="16"/>
      <c r="T150" s="1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16"/>
      <c r="O151" s="16"/>
      <c r="P151" s="16"/>
      <c r="Q151" s="16"/>
      <c r="R151" s="16"/>
      <c r="S151" s="16"/>
      <c r="T151" s="1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16"/>
      <c r="O152" s="16"/>
      <c r="P152" s="16"/>
      <c r="Q152" s="16"/>
      <c r="R152" s="16"/>
      <c r="S152" s="16"/>
      <c r="T152" s="1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16"/>
      <c r="O153" s="16"/>
      <c r="P153" s="16"/>
      <c r="Q153" s="16"/>
      <c r="R153" s="16"/>
      <c r="S153" s="16"/>
      <c r="T153" s="1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16"/>
      <c r="O154" s="16"/>
      <c r="P154" s="16"/>
      <c r="Q154" s="16"/>
      <c r="R154" s="16"/>
      <c r="S154" s="16"/>
      <c r="T154" s="1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16"/>
      <c r="O155" s="16"/>
      <c r="P155" s="16"/>
      <c r="Q155" s="16"/>
      <c r="R155" s="16"/>
      <c r="S155" s="16"/>
      <c r="T155" s="1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16"/>
      <c r="O156" s="16"/>
      <c r="P156" s="16"/>
      <c r="Q156" s="16"/>
      <c r="R156" s="16"/>
      <c r="S156" s="16"/>
      <c r="T156" s="1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16"/>
      <c r="O157" s="16"/>
      <c r="P157" s="16"/>
      <c r="Q157" s="16"/>
      <c r="R157" s="16"/>
      <c r="S157" s="16"/>
      <c r="T157" s="1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16"/>
      <c r="O158" s="16"/>
      <c r="P158" s="16"/>
      <c r="Q158" s="16"/>
      <c r="R158" s="16"/>
      <c r="S158" s="16"/>
      <c r="T158" s="1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16"/>
      <c r="O159" s="16"/>
      <c r="P159" s="16"/>
      <c r="Q159" s="16"/>
      <c r="R159" s="16"/>
      <c r="S159" s="16"/>
      <c r="T159" s="1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16"/>
      <c r="O160" s="16"/>
      <c r="P160" s="16"/>
      <c r="Q160" s="16"/>
      <c r="R160" s="16"/>
      <c r="S160" s="16"/>
      <c r="T160" s="1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16"/>
      <c r="O161" s="16"/>
      <c r="P161" s="16"/>
      <c r="Q161" s="16"/>
      <c r="R161" s="16"/>
      <c r="S161" s="16"/>
      <c r="T161" s="1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16"/>
      <c r="O162" s="16"/>
      <c r="P162" s="16"/>
      <c r="Q162" s="16"/>
      <c r="R162" s="16"/>
      <c r="S162" s="16"/>
      <c r="T162" s="1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16"/>
      <c r="O163" s="16"/>
      <c r="P163" s="16"/>
      <c r="Q163" s="16"/>
      <c r="R163" s="16"/>
      <c r="S163" s="16"/>
      <c r="T163" s="1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16"/>
      <c r="O164" s="16"/>
      <c r="P164" s="16"/>
      <c r="Q164" s="16"/>
      <c r="R164" s="16"/>
      <c r="S164" s="16"/>
      <c r="T164" s="1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16"/>
      <c r="O165" s="16"/>
      <c r="P165" s="16"/>
      <c r="Q165" s="16"/>
      <c r="R165" s="16"/>
      <c r="S165" s="16"/>
      <c r="T165" s="1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16"/>
      <c r="O166" s="16"/>
      <c r="P166" s="16"/>
      <c r="Q166" s="16"/>
      <c r="R166" s="16"/>
      <c r="S166" s="16"/>
      <c r="T166" s="1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16"/>
      <c r="O167" s="16"/>
      <c r="P167" s="16"/>
      <c r="Q167" s="16"/>
      <c r="R167" s="16"/>
      <c r="S167" s="16"/>
      <c r="T167" s="1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16"/>
      <c r="O168" s="16"/>
      <c r="P168" s="16"/>
      <c r="Q168" s="16"/>
      <c r="R168" s="16"/>
      <c r="S168" s="16"/>
      <c r="T168" s="1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16"/>
      <c r="O169" s="16"/>
      <c r="P169" s="16"/>
      <c r="Q169" s="16"/>
      <c r="R169" s="16"/>
      <c r="S169" s="16"/>
      <c r="T169" s="1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16"/>
      <c r="O170" s="16"/>
      <c r="P170" s="16"/>
      <c r="Q170" s="16"/>
      <c r="R170" s="16"/>
      <c r="S170" s="16"/>
      <c r="T170" s="1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16"/>
      <c r="O171" s="16"/>
      <c r="P171" s="16"/>
      <c r="Q171" s="16"/>
      <c r="R171" s="16"/>
      <c r="S171" s="16"/>
      <c r="T171" s="1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16"/>
      <c r="O172" s="16"/>
      <c r="P172" s="16"/>
      <c r="Q172" s="16"/>
      <c r="R172" s="16"/>
      <c r="S172" s="16"/>
      <c r="T172" s="1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16"/>
      <c r="O173" s="16"/>
      <c r="P173" s="16"/>
      <c r="Q173" s="16"/>
      <c r="R173" s="16"/>
      <c r="S173" s="16"/>
      <c r="T173" s="1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16"/>
      <c r="O174" s="16"/>
      <c r="P174" s="16"/>
      <c r="Q174" s="16"/>
      <c r="R174" s="16"/>
      <c r="S174" s="16"/>
      <c r="T174" s="1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16"/>
      <c r="O175" s="16"/>
      <c r="P175" s="16"/>
      <c r="Q175" s="16"/>
      <c r="R175" s="16"/>
      <c r="S175" s="16"/>
      <c r="T175" s="1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16"/>
      <c r="O176" s="16"/>
      <c r="P176" s="16"/>
      <c r="Q176" s="16"/>
      <c r="R176" s="16"/>
      <c r="S176" s="16"/>
      <c r="T176" s="1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16"/>
      <c r="O177" s="16"/>
      <c r="P177" s="16"/>
      <c r="Q177" s="16"/>
      <c r="R177" s="16"/>
      <c r="S177" s="16"/>
      <c r="T177" s="1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16"/>
      <c r="O178" s="16"/>
      <c r="P178" s="16"/>
      <c r="Q178" s="16"/>
      <c r="R178" s="16"/>
      <c r="S178" s="16"/>
      <c r="T178" s="1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16"/>
      <c r="O179" s="16"/>
      <c r="P179" s="16"/>
      <c r="Q179" s="16"/>
      <c r="R179" s="16"/>
      <c r="S179" s="16"/>
      <c r="T179" s="1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16"/>
      <c r="O180" s="16"/>
      <c r="P180" s="16"/>
      <c r="Q180" s="16"/>
      <c r="R180" s="16"/>
      <c r="S180" s="16"/>
      <c r="T180" s="1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16"/>
      <c r="O181" s="16"/>
      <c r="P181" s="16"/>
      <c r="Q181" s="16"/>
      <c r="R181" s="16"/>
      <c r="S181" s="16"/>
      <c r="T181" s="1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16"/>
      <c r="O182" s="16"/>
      <c r="P182" s="16"/>
      <c r="Q182" s="16"/>
      <c r="R182" s="16"/>
      <c r="S182" s="16"/>
      <c r="T182" s="1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16"/>
      <c r="O183" s="16"/>
      <c r="P183" s="16"/>
      <c r="Q183" s="16"/>
      <c r="R183" s="16"/>
      <c r="S183" s="16"/>
      <c r="T183" s="1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16"/>
      <c r="O184" s="16"/>
      <c r="P184" s="16"/>
      <c r="Q184" s="16"/>
      <c r="R184" s="16"/>
      <c r="S184" s="16"/>
      <c r="T184" s="1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16"/>
      <c r="O185" s="16"/>
      <c r="P185" s="16"/>
      <c r="Q185" s="16"/>
      <c r="R185" s="16"/>
      <c r="S185" s="16"/>
      <c r="T185" s="1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16"/>
      <c r="O186" s="16"/>
      <c r="P186" s="16"/>
      <c r="Q186" s="16"/>
      <c r="R186" s="16"/>
      <c r="S186" s="16"/>
      <c r="T186" s="1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16"/>
      <c r="O187" s="16"/>
      <c r="P187" s="16"/>
      <c r="Q187" s="16"/>
      <c r="R187" s="16"/>
      <c r="S187" s="16"/>
      <c r="T187" s="1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16"/>
      <c r="O188" s="16"/>
      <c r="P188" s="16"/>
      <c r="Q188" s="16"/>
      <c r="R188" s="16"/>
      <c r="S188" s="16"/>
      <c r="T188" s="1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16"/>
      <c r="O189" s="16"/>
      <c r="P189" s="16"/>
      <c r="Q189" s="16"/>
      <c r="R189" s="16"/>
      <c r="S189" s="16"/>
      <c r="T189" s="1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16"/>
      <c r="O190" s="16"/>
      <c r="P190" s="16"/>
      <c r="Q190" s="16"/>
      <c r="R190" s="16"/>
      <c r="S190" s="16"/>
      <c r="T190" s="1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16"/>
      <c r="O191" s="16"/>
      <c r="P191" s="16"/>
      <c r="Q191" s="16"/>
      <c r="R191" s="16"/>
      <c r="S191" s="16"/>
      <c r="T191" s="1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16"/>
      <c r="O192" s="16"/>
      <c r="P192" s="16"/>
      <c r="Q192" s="16"/>
      <c r="R192" s="16"/>
      <c r="S192" s="16"/>
      <c r="T192" s="1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16"/>
      <c r="O193" s="16"/>
      <c r="P193" s="16"/>
      <c r="Q193" s="16"/>
      <c r="R193" s="16"/>
      <c r="S193" s="16"/>
      <c r="T193" s="1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16"/>
      <c r="O194" s="16"/>
      <c r="P194" s="16"/>
      <c r="Q194" s="16"/>
      <c r="R194" s="16"/>
      <c r="S194" s="16"/>
      <c r="T194" s="1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16"/>
      <c r="O195" s="16"/>
      <c r="P195" s="16"/>
      <c r="Q195" s="16"/>
      <c r="R195" s="16"/>
      <c r="S195" s="16"/>
      <c r="T195" s="1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16"/>
      <c r="O196" s="16"/>
      <c r="P196" s="16"/>
      <c r="Q196" s="16"/>
      <c r="R196" s="16"/>
      <c r="S196" s="16"/>
      <c r="T196" s="1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16"/>
      <c r="O197" s="16"/>
      <c r="P197" s="16"/>
      <c r="Q197" s="16"/>
      <c r="R197" s="16"/>
      <c r="S197" s="16"/>
      <c r="T197" s="1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16"/>
      <c r="O198" s="16"/>
      <c r="P198" s="16"/>
      <c r="Q198" s="16"/>
      <c r="R198" s="16"/>
      <c r="S198" s="16"/>
      <c r="T198" s="1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16"/>
      <c r="O199" s="16"/>
      <c r="P199" s="16"/>
      <c r="Q199" s="16"/>
      <c r="R199" s="16"/>
      <c r="S199" s="16"/>
      <c r="T199" s="1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16"/>
      <c r="O200" s="16"/>
      <c r="P200" s="16"/>
      <c r="Q200" s="16"/>
      <c r="R200" s="16"/>
      <c r="S200" s="16"/>
      <c r="T200" s="1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16"/>
      <c r="O201" s="16"/>
      <c r="P201" s="16"/>
      <c r="Q201" s="16"/>
      <c r="R201" s="16"/>
      <c r="S201" s="16"/>
      <c r="T201" s="1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16"/>
      <c r="O202" s="16"/>
      <c r="P202" s="16"/>
      <c r="Q202" s="16"/>
      <c r="R202" s="16"/>
      <c r="S202" s="16"/>
      <c r="T202" s="1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16"/>
      <c r="O203" s="16"/>
      <c r="P203" s="16"/>
      <c r="Q203" s="16"/>
      <c r="R203" s="16"/>
      <c r="S203" s="16"/>
      <c r="T203" s="1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16"/>
      <c r="O204" s="16"/>
      <c r="P204" s="16"/>
      <c r="Q204" s="16"/>
      <c r="R204" s="16"/>
      <c r="S204" s="16"/>
      <c r="T204" s="1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16"/>
      <c r="O205" s="16"/>
      <c r="P205" s="16"/>
      <c r="Q205" s="16"/>
      <c r="R205" s="16"/>
      <c r="S205" s="16"/>
      <c r="T205" s="1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16"/>
      <c r="O206" s="16"/>
      <c r="P206" s="16"/>
      <c r="Q206" s="16"/>
      <c r="R206" s="16"/>
      <c r="S206" s="16"/>
      <c r="T206" s="1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16"/>
      <c r="O207" s="16"/>
      <c r="P207" s="16"/>
      <c r="Q207" s="16"/>
      <c r="R207" s="16"/>
      <c r="S207" s="16"/>
      <c r="T207" s="1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16"/>
      <c r="O208" s="16"/>
      <c r="P208" s="16"/>
      <c r="Q208" s="16"/>
      <c r="R208" s="16"/>
      <c r="S208" s="16"/>
      <c r="T208" s="1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16"/>
      <c r="O209" s="16"/>
      <c r="P209" s="16"/>
      <c r="Q209" s="16"/>
      <c r="R209" s="16"/>
      <c r="S209" s="16"/>
      <c r="T209" s="1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16"/>
      <c r="O210" s="16"/>
      <c r="P210" s="16"/>
      <c r="Q210" s="16"/>
      <c r="R210" s="16"/>
      <c r="S210" s="16"/>
      <c r="T210" s="1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16"/>
      <c r="O211" s="16"/>
      <c r="P211" s="16"/>
      <c r="Q211" s="16"/>
      <c r="R211" s="16"/>
      <c r="S211" s="16"/>
      <c r="T211" s="1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16"/>
      <c r="O212" s="16"/>
      <c r="P212" s="16"/>
      <c r="Q212" s="16"/>
      <c r="R212" s="16"/>
      <c r="S212" s="16"/>
      <c r="T212" s="1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16"/>
      <c r="O213" s="16"/>
      <c r="P213" s="16"/>
      <c r="Q213" s="16"/>
      <c r="R213" s="16"/>
      <c r="S213" s="16"/>
      <c r="T213" s="1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16"/>
      <c r="O214" s="16"/>
      <c r="P214" s="16"/>
      <c r="Q214" s="16"/>
      <c r="R214" s="16"/>
      <c r="S214" s="16"/>
      <c r="T214" s="1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16"/>
      <c r="O215" s="16"/>
      <c r="P215" s="16"/>
      <c r="Q215" s="16"/>
      <c r="R215" s="16"/>
      <c r="S215" s="16"/>
      <c r="T215" s="1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16"/>
      <c r="O216" s="16"/>
      <c r="P216" s="16"/>
      <c r="Q216" s="16"/>
      <c r="R216" s="16"/>
      <c r="S216" s="16"/>
      <c r="T216" s="1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16"/>
      <c r="O217" s="16"/>
      <c r="P217" s="16"/>
      <c r="Q217" s="16"/>
      <c r="R217" s="16"/>
      <c r="S217" s="16"/>
      <c r="T217" s="1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16"/>
      <c r="O218" s="16"/>
      <c r="P218" s="16"/>
      <c r="Q218" s="16"/>
      <c r="R218" s="16"/>
      <c r="S218" s="16"/>
      <c r="T218" s="1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16"/>
      <c r="O219" s="16"/>
      <c r="P219" s="16"/>
      <c r="Q219" s="16"/>
      <c r="R219" s="16"/>
      <c r="S219" s="16"/>
      <c r="T219" s="1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16"/>
      <c r="O220" s="16"/>
      <c r="P220" s="16"/>
      <c r="Q220" s="16"/>
      <c r="R220" s="16"/>
      <c r="S220" s="16"/>
      <c r="T220" s="1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16"/>
      <c r="O221" s="16"/>
      <c r="P221" s="16"/>
      <c r="Q221" s="16"/>
      <c r="R221" s="16"/>
      <c r="S221" s="16"/>
      <c r="T221" s="1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16"/>
      <c r="O222" s="16"/>
      <c r="P222" s="16"/>
      <c r="Q222" s="16"/>
      <c r="R222" s="16"/>
      <c r="S222" s="16"/>
      <c r="T222" s="1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16"/>
      <c r="O223" s="16"/>
      <c r="P223" s="16"/>
      <c r="Q223" s="16"/>
      <c r="R223" s="16"/>
      <c r="S223" s="16"/>
      <c r="T223" s="1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16"/>
      <c r="O224" s="16"/>
      <c r="P224" s="16"/>
      <c r="Q224" s="16"/>
      <c r="R224" s="16"/>
      <c r="S224" s="16"/>
      <c r="T224" s="1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16"/>
      <c r="O225" s="16"/>
      <c r="P225" s="16"/>
      <c r="Q225" s="16"/>
      <c r="R225" s="16"/>
      <c r="S225" s="16"/>
      <c r="T225" s="1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16"/>
      <c r="O226" s="16"/>
      <c r="P226" s="16"/>
      <c r="Q226" s="16"/>
      <c r="R226" s="16"/>
      <c r="S226" s="16"/>
      <c r="T226" s="1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16"/>
      <c r="O227" s="16"/>
      <c r="P227" s="16"/>
      <c r="Q227" s="16"/>
      <c r="R227" s="16"/>
      <c r="S227" s="16"/>
      <c r="T227" s="1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16"/>
      <c r="O228" s="16"/>
      <c r="P228" s="16"/>
      <c r="Q228" s="16"/>
      <c r="R228" s="16"/>
      <c r="S228" s="16"/>
      <c r="T228" s="1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16"/>
      <c r="O229" s="16"/>
      <c r="P229" s="16"/>
      <c r="Q229" s="16"/>
      <c r="R229" s="16"/>
      <c r="S229" s="16"/>
      <c r="T229" s="1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16"/>
      <c r="O230" s="16"/>
      <c r="P230" s="16"/>
      <c r="Q230" s="16"/>
      <c r="R230" s="16"/>
      <c r="S230" s="16"/>
      <c r="T230" s="1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16"/>
      <c r="O231" s="16"/>
      <c r="P231" s="16"/>
      <c r="Q231" s="16"/>
      <c r="R231" s="16"/>
      <c r="S231" s="16"/>
      <c r="T231" s="1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16"/>
      <c r="O232" s="16"/>
      <c r="P232" s="16"/>
      <c r="Q232" s="16"/>
      <c r="R232" s="16"/>
      <c r="S232" s="16"/>
      <c r="T232" s="1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16"/>
      <c r="O233" s="16"/>
      <c r="P233" s="16"/>
      <c r="Q233" s="16"/>
      <c r="R233" s="16"/>
      <c r="S233" s="16"/>
      <c r="T233" s="1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16"/>
      <c r="O234" s="16"/>
      <c r="P234" s="16"/>
      <c r="Q234" s="16"/>
      <c r="R234" s="16"/>
      <c r="S234" s="16"/>
      <c r="T234" s="1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16"/>
      <c r="O235" s="16"/>
      <c r="P235" s="16"/>
      <c r="Q235" s="16"/>
      <c r="R235" s="16"/>
      <c r="S235" s="16"/>
      <c r="T235" s="1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16"/>
      <c r="O236" s="16"/>
      <c r="P236" s="16"/>
      <c r="Q236" s="16"/>
      <c r="R236" s="16"/>
      <c r="S236" s="16"/>
      <c r="T236" s="1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16"/>
      <c r="O237" s="16"/>
      <c r="P237" s="16"/>
      <c r="Q237" s="16"/>
      <c r="R237" s="16"/>
      <c r="S237" s="16"/>
      <c r="T237" s="1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16"/>
      <c r="O238" s="16"/>
      <c r="P238" s="16"/>
      <c r="Q238" s="16"/>
      <c r="R238" s="16"/>
      <c r="S238" s="16"/>
      <c r="T238" s="1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16"/>
      <c r="O239" s="16"/>
      <c r="P239" s="16"/>
      <c r="Q239" s="16"/>
      <c r="R239" s="16"/>
      <c r="S239" s="16"/>
      <c r="T239" s="1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16"/>
      <c r="O240" s="16"/>
      <c r="P240" s="16"/>
      <c r="Q240" s="16"/>
      <c r="R240" s="16"/>
      <c r="S240" s="16"/>
      <c r="T240" s="1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16"/>
      <c r="O241" s="16"/>
      <c r="P241" s="16"/>
      <c r="Q241" s="16"/>
      <c r="R241" s="16"/>
      <c r="S241" s="16"/>
      <c r="T241" s="1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16"/>
      <c r="O242" s="16"/>
      <c r="P242" s="16"/>
      <c r="Q242" s="16"/>
      <c r="R242" s="16"/>
      <c r="S242" s="16"/>
      <c r="T242" s="1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16"/>
      <c r="O243" s="16"/>
      <c r="P243" s="16"/>
      <c r="Q243" s="16"/>
      <c r="R243" s="16"/>
      <c r="S243" s="16"/>
      <c r="T243" s="1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16"/>
      <c r="O244" s="16"/>
      <c r="P244" s="16"/>
      <c r="Q244" s="16"/>
      <c r="R244" s="16"/>
      <c r="S244" s="16"/>
      <c r="T244" s="1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16"/>
      <c r="O245" s="16"/>
      <c r="P245" s="16"/>
      <c r="Q245" s="16"/>
      <c r="R245" s="16"/>
      <c r="S245" s="16"/>
      <c r="T245" s="1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16"/>
      <c r="O246" s="16"/>
      <c r="P246" s="16"/>
      <c r="Q246" s="16"/>
      <c r="R246" s="16"/>
      <c r="S246" s="16"/>
      <c r="T246" s="1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16"/>
      <c r="O247" s="16"/>
      <c r="P247" s="16"/>
      <c r="Q247" s="16"/>
      <c r="R247" s="16"/>
      <c r="S247" s="16"/>
      <c r="T247" s="1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16"/>
      <c r="O248" s="16"/>
      <c r="P248" s="16"/>
      <c r="Q248" s="16"/>
      <c r="R248" s="16"/>
      <c r="S248" s="16"/>
      <c r="T248" s="1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16"/>
      <c r="O249" s="16"/>
      <c r="P249" s="16"/>
      <c r="Q249" s="16"/>
      <c r="R249" s="16"/>
      <c r="S249" s="16"/>
      <c r="T249" s="1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16"/>
      <c r="O250" s="16"/>
      <c r="P250" s="16"/>
      <c r="Q250" s="16"/>
      <c r="R250" s="16"/>
      <c r="S250" s="16"/>
      <c r="T250" s="1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16"/>
      <c r="O251" s="16"/>
      <c r="P251" s="16"/>
      <c r="Q251" s="16"/>
      <c r="R251" s="16"/>
      <c r="S251" s="16"/>
      <c r="T251" s="1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16"/>
      <c r="O252" s="16"/>
      <c r="P252" s="16"/>
      <c r="Q252" s="16"/>
      <c r="R252" s="16"/>
      <c r="S252" s="16"/>
      <c r="T252" s="1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16"/>
      <c r="O253" s="16"/>
      <c r="P253" s="16"/>
      <c r="Q253" s="16"/>
      <c r="R253" s="16"/>
      <c r="S253" s="16"/>
      <c r="T253" s="1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16"/>
      <c r="O254" s="16"/>
      <c r="P254" s="16"/>
      <c r="Q254" s="16"/>
      <c r="R254" s="16"/>
      <c r="S254" s="16"/>
      <c r="T254" s="1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16"/>
      <c r="O255" s="16"/>
      <c r="P255" s="16"/>
      <c r="Q255" s="16"/>
      <c r="R255" s="16"/>
      <c r="S255" s="16"/>
      <c r="T255" s="1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16"/>
      <c r="O256" s="16"/>
      <c r="P256" s="16"/>
      <c r="Q256" s="16"/>
      <c r="R256" s="16"/>
      <c r="S256" s="16"/>
      <c r="T256" s="1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16"/>
      <c r="O257" s="16"/>
      <c r="P257" s="16"/>
      <c r="Q257" s="16"/>
      <c r="R257" s="16"/>
      <c r="S257" s="16"/>
      <c r="T257" s="1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16"/>
      <c r="O258" s="16"/>
      <c r="P258" s="16"/>
      <c r="Q258" s="16"/>
      <c r="R258" s="16"/>
      <c r="S258" s="16"/>
      <c r="T258" s="1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16"/>
      <c r="O259" s="16"/>
      <c r="P259" s="16"/>
      <c r="Q259" s="16"/>
      <c r="R259" s="16"/>
      <c r="S259" s="16"/>
      <c r="T259" s="1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16"/>
      <c r="O260" s="16"/>
      <c r="P260" s="16"/>
      <c r="Q260" s="16"/>
      <c r="R260" s="16"/>
      <c r="S260" s="16"/>
      <c r="T260" s="1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16"/>
      <c r="O261" s="16"/>
      <c r="P261" s="16"/>
      <c r="Q261" s="16"/>
      <c r="R261" s="16"/>
      <c r="S261" s="16"/>
      <c r="T261" s="1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16"/>
      <c r="O262" s="16"/>
      <c r="P262" s="16"/>
      <c r="Q262" s="16"/>
      <c r="R262" s="16"/>
      <c r="S262" s="16"/>
      <c r="T262" s="1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16"/>
      <c r="O263" s="16"/>
      <c r="P263" s="16"/>
      <c r="Q263" s="16"/>
      <c r="R263" s="16"/>
      <c r="S263" s="16"/>
      <c r="T263" s="1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16"/>
      <c r="O264" s="16"/>
      <c r="P264" s="16"/>
      <c r="Q264" s="16"/>
      <c r="R264" s="16"/>
      <c r="S264" s="16"/>
      <c r="T264" s="1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16"/>
      <c r="O265" s="16"/>
      <c r="P265" s="16"/>
      <c r="Q265" s="16"/>
      <c r="R265" s="16"/>
      <c r="S265" s="16"/>
      <c r="T265" s="1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16"/>
      <c r="O266" s="16"/>
      <c r="P266" s="16"/>
      <c r="Q266" s="16"/>
      <c r="R266" s="16"/>
      <c r="S266" s="16"/>
      <c r="T266" s="1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16"/>
      <c r="O267" s="16"/>
      <c r="P267" s="16"/>
      <c r="Q267" s="16"/>
      <c r="R267" s="16"/>
      <c r="S267" s="16"/>
      <c r="T267" s="1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16"/>
      <c r="O268" s="16"/>
      <c r="P268" s="16"/>
      <c r="Q268" s="16"/>
      <c r="R268" s="16"/>
      <c r="S268" s="16"/>
      <c r="T268" s="1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16"/>
      <c r="O269" s="16"/>
      <c r="P269" s="16"/>
      <c r="Q269" s="16"/>
      <c r="R269" s="16"/>
      <c r="S269" s="16"/>
      <c r="T269" s="1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16"/>
      <c r="O270" s="16"/>
      <c r="P270" s="16"/>
      <c r="Q270" s="16"/>
      <c r="R270" s="16"/>
      <c r="S270" s="16"/>
      <c r="T270" s="1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16"/>
      <c r="O271" s="16"/>
      <c r="P271" s="16"/>
      <c r="Q271" s="16"/>
      <c r="R271" s="16"/>
      <c r="S271" s="16"/>
      <c r="T271" s="1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16"/>
      <c r="O272" s="16"/>
      <c r="P272" s="16"/>
      <c r="Q272" s="16"/>
      <c r="R272" s="16"/>
      <c r="S272" s="16"/>
      <c r="T272" s="1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16"/>
      <c r="O273" s="16"/>
      <c r="P273" s="16"/>
      <c r="Q273" s="16"/>
      <c r="R273" s="16"/>
      <c r="S273" s="16"/>
      <c r="T273" s="1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16"/>
      <c r="O274" s="16"/>
      <c r="P274" s="16"/>
      <c r="Q274" s="16"/>
      <c r="R274" s="16"/>
      <c r="S274" s="16"/>
      <c r="T274" s="1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16"/>
      <c r="O275" s="16"/>
      <c r="P275" s="16"/>
      <c r="Q275" s="16"/>
      <c r="R275" s="16"/>
      <c r="S275" s="16"/>
      <c r="T275" s="1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16"/>
      <c r="O276" s="16"/>
      <c r="P276" s="16"/>
      <c r="Q276" s="16"/>
      <c r="R276" s="16"/>
      <c r="S276" s="16"/>
      <c r="T276" s="1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16"/>
      <c r="O277" s="16"/>
      <c r="P277" s="16"/>
      <c r="Q277" s="16"/>
      <c r="R277" s="16"/>
      <c r="S277" s="16"/>
      <c r="T277" s="1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16"/>
      <c r="O278" s="16"/>
      <c r="P278" s="16"/>
      <c r="Q278" s="16"/>
      <c r="R278" s="16"/>
      <c r="S278" s="16"/>
      <c r="T278" s="1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16"/>
      <c r="O279" s="16"/>
      <c r="P279" s="16"/>
      <c r="Q279" s="16"/>
      <c r="R279" s="16"/>
      <c r="S279" s="16"/>
      <c r="T279" s="1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16"/>
      <c r="O280" s="16"/>
      <c r="P280" s="16"/>
      <c r="Q280" s="16"/>
      <c r="R280" s="16"/>
      <c r="S280" s="16"/>
      <c r="T280" s="1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16"/>
      <c r="O281" s="16"/>
      <c r="P281" s="16"/>
      <c r="Q281" s="16"/>
      <c r="R281" s="16"/>
      <c r="S281" s="16"/>
      <c r="T281" s="1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16"/>
      <c r="O282" s="16"/>
      <c r="P282" s="16"/>
      <c r="Q282" s="16"/>
      <c r="R282" s="16"/>
      <c r="S282" s="16"/>
      <c r="T282" s="1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16"/>
      <c r="O283" s="16"/>
      <c r="P283" s="16"/>
      <c r="Q283" s="16"/>
      <c r="R283" s="16"/>
      <c r="S283" s="16"/>
      <c r="T283" s="1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16"/>
      <c r="O284" s="16"/>
      <c r="P284" s="16"/>
      <c r="Q284" s="16"/>
      <c r="R284" s="16"/>
      <c r="S284" s="16"/>
      <c r="T284" s="1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16"/>
      <c r="O285" s="16"/>
      <c r="P285" s="16"/>
      <c r="Q285" s="16"/>
      <c r="R285" s="16"/>
      <c r="S285" s="16"/>
      <c r="T285" s="1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16"/>
      <c r="O286" s="16"/>
      <c r="P286" s="16"/>
      <c r="Q286" s="16"/>
      <c r="R286" s="16"/>
      <c r="S286" s="16"/>
      <c r="T286" s="1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16"/>
      <c r="O287" s="16"/>
      <c r="P287" s="16"/>
      <c r="Q287" s="16"/>
      <c r="R287" s="16"/>
      <c r="S287" s="16"/>
      <c r="T287" s="1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16"/>
      <c r="O288" s="16"/>
      <c r="P288" s="16"/>
      <c r="Q288" s="16"/>
      <c r="R288" s="16"/>
      <c r="S288" s="16"/>
      <c r="T288" s="1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16"/>
      <c r="O289" s="16"/>
      <c r="P289" s="16"/>
      <c r="Q289" s="16"/>
      <c r="R289" s="16"/>
      <c r="S289" s="16"/>
      <c r="T289" s="1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16"/>
      <c r="O290" s="16"/>
      <c r="P290" s="16"/>
      <c r="Q290" s="16"/>
      <c r="R290" s="16"/>
      <c r="S290" s="16"/>
      <c r="T290" s="1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16"/>
      <c r="O291" s="16"/>
      <c r="P291" s="16"/>
      <c r="Q291" s="16"/>
      <c r="R291" s="16"/>
      <c r="S291" s="16"/>
      <c r="T291" s="1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16"/>
      <c r="O292" s="16"/>
      <c r="P292" s="16"/>
      <c r="Q292" s="16"/>
      <c r="R292" s="16"/>
      <c r="S292" s="16"/>
      <c r="T292" s="1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16"/>
      <c r="O293" s="16"/>
      <c r="P293" s="16"/>
      <c r="Q293" s="16"/>
      <c r="R293" s="16"/>
      <c r="S293" s="16"/>
      <c r="T293" s="1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16"/>
      <c r="O294" s="16"/>
      <c r="P294" s="16"/>
      <c r="Q294" s="16"/>
      <c r="R294" s="16"/>
      <c r="S294" s="16"/>
      <c r="T294" s="1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16"/>
      <c r="O295" s="16"/>
      <c r="P295" s="16"/>
      <c r="Q295" s="16"/>
      <c r="R295" s="16"/>
      <c r="S295" s="16"/>
      <c r="T295" s="1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16"/>
      <c r="O296" s="16"/>
      <c r="P296" s="16"/>
      <c r="Q296" s="16"/>
      <c r="R296" s="16"/>
      <c r="S296" s="16"/>
      <c r="T296" s="1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16"/>
      <c r="O297" s="16"/>
      <c r="P297" s="16"/>
      <c r="Q297" s="16"/>
      <c r="R297" s="16"/>
      <c r="S297" s="16"/>
      <c r="T297" s="1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16"/>
      <c r="O298" s="16"/>
      <c r="P298" s="16"/>
      <c r="Q298" s="16"/>
      <c r="R298" s="16"/>
      <c r="S298" s="16"/>
      <c r="T298" s="1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16"/>
      <c r="O299" s="16"/>
      <c r="P299" s="16"/>
      <c r="Q299" s="16"/>
      <c r="R299" s="16"/>
      <c r="S299" s="16"/>
      <c r="T299" s="1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16"/>
      <c r="O300" s="16"/>
      <c r="P300" s="16"/>
      <c r="Q300" s="16"/>
      <c r="R300" s="16"/>
      <c r="S300" s="16"/>
      <c r="T300" s="1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16"/>
      <c r="O301" s="16"/>
      <c r="P301" s="16"/>
      <c r="Q301" s="16"/>
      <c r="R301" s="16"/>
      <c r="S301" s="16"/>
      <c r="T301" s="1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16"/>
      <c r="O302" s="16"/>
      <c r="P302" s="16"/>
      <c r="Q302" s="16"/>
      <c r="R302" s="16"/>
      <c r="S302" s="16"/>
      <c r="T302" s="1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16"/>
      <c r="O303" s="16"/>
      <c r="P303" s="16"/>
      <c r="Q303" s="16"/>
      <c r="R303" s="16"/>
      <c r="S303" s="16"/>
      <c r="T303" s="1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16"/>
      <c r="O304" s="16"/>
      <c r="P304" s="16"/>
      <c r="Q304" s="16"/>
      <c r="R304" s="16"/>
      <c r="S304" s="16"/>
      <c r="T304" s="1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16"/>
      <c r="O305" s="16"/>
      <c r="P305" s="16"/>
      <c r="Q305" s="16"/>
      <c r="R305" s="16"/>
      <c r="S305" s="16"/>
      <c r="T305" s="1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16"/>
      <c r="O306" s="16"/>
      <c r="P306" s="16"/>
      <c r="Q306" s="16"/>
      <c r="R306" s="16"/>
      <c r="S306" s="16"/>
      <c r="T306" s="1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16"/>
      <c r="O307" s="16"/>
      <c r="P307" s="16"/>
      <c r="Q307" s="16"/>
      <c r="R307" s="16"/>
      <c r="S307" s="16"/>
      <c r="T307" s="1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16"/>
      <c r="O308" s="16"/>
      <c r="P308" s="16"/>
      <c r="Q308" s="16"/>
      <c r="R308" s="16"/>
      <c r="S308" s="16"/>
      <c r="T308" s="1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16"/>
      <c r="O309" s="16"/>
      <c r="P309" s="16"/>
      <c r="Q309" s="16"/>
      <c r="R309" s="16"/>
      <c r="S309" s="16"/>
      <c r="T309" s="1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16"/>
      <c r="O310" s="16"/>
      <c r="P310" s="16"/>
      <c r="Q310" s="16"/>
      <c r="R310" s="16"/>
      <c r="S310" s="16"/>
      <c r="T310" s="1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16"/>
      <c r="O311" s="16"/>
      <c r="P311" s="16"/>
      <c r="Q311" s="16"/>
      <c r="R311" s="16"/>
      <c r="S311" s="16"/>
      <c r="T311" s="1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16"/>
      <c r="O312" s="16"/>
      <c r="P312" s="16"/>
      <c r="Q312" s="16"/>
      <c r="R312" s="16"/>
      <c r="S312" s="16"/>
      <c r="T312" s="1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16"/>
      <c r="O313" s="16"/>
      <c r="P313" s="16"/>
      <c r="Q313" s="16"/>
      <c r="R313" s="16"/>
      <c r="S313" s="16"/>
      <c r="T313" s="1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16"/>
      <c r="O314" s="16"/>
      <c r="P314" s="16"/>
      <c r="Q314" s="16"/>
      <c r="R314" s="16"/>
      <c r="S314" s="16"/>
      <c r="T314" s="1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16"/>
      <c r="O315" s="16"/>
      <c r="P315" s="16"/>
      <c r="Q315" s="16"/>
      <c r="R315" s="16"/>
      <c r="S315" s="16"/>
      <c r="T315" s="1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16"/>
      <c r="O316" s="16"/>
      <c r="P316" s="16"/>
      <c r="Q316" s="16"/>
      <c r="R316" s="16"/>
      <c r="S316" s="16"/>
      <c r="T316" s="1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16"/>
      <c r="O317" s="16"/>
      <c r="P317" s="16"/>
      <c r="Q317" s="16"/>
      <c r="R317" s="16"/>
      <c r="S317" s="16"/>
      <c r="T317" s="1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16"/>
      <c r="O318" s="16"/>
      <c r="P318" s="16"/>
      <c r="Q318" s="16"/>
      <c r="R318" s="16"/>
      <c r="S318" s="16"/>
      <c r="T318" s="1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16"/>
      <c r="O319" s="16"/>
      <c r="P319" s="16"/>
      <c r="Q319" s="16"/>
      <c r="R319" s="16"/>
      <c r="S319" s="16"/>
      <c r="T319" s="1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16"/>
      <c r="O320" s="16"/>
      <c r="P320" s="16"/>
      <c r="Q320" s="16"/>
      <c r="R320" s="16"/>
      <c r="S320" s="16"/>
      <c r="T320" s="1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16"/>
      <c r="O321" s="16"/>
      <c r="P321" s="16"/>
      <c r="Q321" s="16"/>
      <c r="R321" s="16"/>
      <c r="S321" s="16"/>
      <c r="T321" s="1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16"/>
      <c r="O322" s="16"/>
      <c r="P322" s="16"/>
      <c r="Q322" s="16"/>
      <c r="R322" s="16"/>
      <c r="S322" s="16"/>
      <c r="T322" s="1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16"/>
      <c r="O323" s="16"/>
      <c r="P323" s="16"/>
      <c r="Q323" s="16"/>
      <c r="R323" s="16"/>
      <c r="S323" s="16"/>
      <c r="T323" s="1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16"/>
      <c r="O324" s="16"/>
      <c r="P324" s="16"/>
      <c r="Q324" s="16"/>
      <c r="R324" s="16"/>
      <c r="S324" s="16"/>
      <c r="T324" s="1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16"/>
      <c r="O325" s="16"/>
      <c r="P325" s="16"/>
      <c r="Q325" s="16"/>
      <c r="R325" s="16"/>
      <c r="S325" s="16"/>
      <c r="T325" s="1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16"/>
      <c r="O326" s="16"/>
      <c r="P326" s="16"/>
      <c r="Q326" s="16"/>
      <c r="R326" s="16"/>
      <c r="S326" s="16"/>
      <c r="T326" s="1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16"/>
      <c r="O327" s="16"/>
      <c r="P327" s="16"/>
      <c r="Q327" s="16"/>
      <c r="R327" s="16"/>
      <c r="S327" s="16"/>
      <c r="T327" s="1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16"/>
      <c r="O328" s="16"/>
      <c r="P328" s="16"/>
      <c r="Q328" s="16"/>
      <c r="R328" s="16"/>
      <c r="S328" s="16"/>
      <c r="T328" s="1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16"/>
      <c r="O329" s="16"/>
      <c r="P329" s="16"/>
      <c r="Q329" s="16"/>
      <c r="R329" s="16"/>
      <c r="S329" s="16"/>
      <c r="T329" s="1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16"/>
      <c r="O330" s="16"/>
      <c r="P330" s="16"/>
      <c r="Q330" s="16"/>
      <c r="R330" s="16"/>
      <c r="S330" s="16"/>
      <c r="T330" s="1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16"/>
      <c r="O331" s="16"/>
      <c r="P331" s="16"/>
      <c r="Q331" s="16"/>
      <c r="R331" s="16"/>
      <c r="S331" s="16"/>
      <c r="T331" s="1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16"/>
      <c r="O332" s="16"/>
      <c r="P332" s="16"/>
      <c r="Q332" s="16"/>
      <c r="R332" s="16"/>
      <c r="S332" s="16"/>
      <c r="T332" s="1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16"/>
      <c r="O333" s="16"/>
      <c r="P333" s="16"/>
      <c r="Q333" s="16"/>
      <c r="R333" s="16"/>
      <c r="S333" s="16"/>
      <c r="T333" s="1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16"/>
      <c r="O334" s="16"/>
      <c r="P334" s="16"/>
      <c r="Q334" s="16"/>
      <c r="R334" s="16"/>
      <c r="S334" s="16"/>
      <c r="T334" s="1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16"/>
      <c r="O335" s="16"/>
      <c r="P335" s="16"/>
      <c r="Q335" s="16"/>
      <c r="R335" s="16"/>
      <c r="S335" s="16"/>
      <c r="T335" s="1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16"/>
      <c r="O336" s="16"/>
      <c r="P336" s="16"/>
      <c r="Q336" s="16"/>
      <c r="R336" s="16"/>
      <c r="S336" s="16"/>
      <c r="T336" s="1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16"/>
      <c r="O337" s="16"/>
      <c r="P337" s="16"/>
      <c r="Q337" s="16"/>
      <c r="R337" s="16"/>
      <c r="S337" s="16"/>
      <c r="T337" s="1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16"/>
      <c r="O338" s="16"/>
      <c r="P338" s="16"/>
      <c r="Q338" s="16"/>
      <c r="R338" s="16"/>
      <c r="S338" s="16"/>
      <c r="T338" s="1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16"/>
      <c r="O339" s="16"/>
      <c r="P339" s="16"/>
      <c r="Q339" s="16"/>
      <c r="R339" s="16"/>
      <c r="S339" s="16"/>
      <c r="T339" s="1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16"/>
      <c r="O340" s="16"/>
      <c r="P340" s="16"/>
      <c r="Q340" s="16"/>
      <c r="R340" s="16"/>
      <c r="S340" s="16"/>
      <c r="T340" s="1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16"/>
      <c r="O341" s="16"/>
      <c r="P341" s="16"/>
      <c r="Q341" s="16"/>
      <c r="R341" s="16"/>
      <c r="S341" s="16"/>
      <c r="T341" s="1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16"/>
      <c r="O342" s="16"/>
      <c r="P342" s="16"/>
      <c r="Q342" s="16"/>
      <c r="R342" s="16"/>
      <c r="S342" s="16"/>
      <c r="T342" s="1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16"/>
      <c r="O343" s="16"/>
      <c r="P343" s="16"/>
      <c r="Q343" s="16"/>
      <c r="R343" s="16"/>
      <c r="S343" s="16"/>
      <c r="T343" s="1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16"/>
      <c r="O344" s="16"/>
      <c r="P344" s="16"/>
      <c r="Q344" s="16"/>
      <c r="R344" s="16"/>
      <c r="S344" s="16"/>
      <c r="T344" s="1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16"/>
      <c r="O345" s="16"/>
      <c r="P345" s="16"/>
      <c r="Q345" s="16"/>
      <c r="R345" s="16"/>
      <c r="S345" s="16"/>
      <c r="T345" s="1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16"/>
      <c r="O346" s="16"/>
      <c r="P346" s="16"/>
      <c r="Q346" s="16"/>
      <c r="R346" s="16"/>
      <c r="S346" s="16"/>
      <c r="T346" s="1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16"/>
      <c r="O347" s="16"/>
      <c r="P347" s="16"/>
      <c r="Q347" s="16"/>
      <c r="R347" s="16"/>
      <c r="S347" s="16"/>
      <c r="T347" s="1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16"/>
      <c r="O348" s="16"/>
      <c r="P348" s="16"/>
      <c r="Q348" s="16"/>
      <c r="R348" s="16"/>
      <c r="S348" s="16"/>
      <c r="T348" s="1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16"/>
      <c r="O349" s="16"/>
      <c r="P349" s="16"/>
      <c r="Q349" s="16"/>
      <c r="R349" s="16"/>
      <c r="S349" s="16"/>
      <c r="T349" s="1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16"/>
      <c r="O350" s="16"/>
      <c r="P350" s="16"/>
      <c r="Q350" s="16"/>
      <c r="R350" s="16"/>
      <c r="S350" s="16"/>
      <c r="T350" s="1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16"/>
      <c r="O351" s="16"/>
      <c r="P351" s="16"/>
      <c r="Q351" s="16"/>
      <c r="R351" s="16"/>
      <c r="S351" s="16"/>
      <c r="T351" s="1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16"/>
      <c r="O352" s="16"/>
      <c r="P352" s="16"/>
      <c r="Q352" s="16"/>
      <c r="R352" s="16"/>
      <c r="S352" s="16"/>
      <c r="T352" s="1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16"/>
      <c r="O353" s="16"/>
      <c r="P353" s="16"/>
      <c r="Q353" s="16"/>
      <c r="R353" s="16"/>
      <c r="S353" s="16"/>
      <c r="T353" s="1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16"/>
      <c r="O354" s="16"/>
      <c r="P354" s="16"/>
      <c r="Q354" s="16"/>
      <c r="R354" s="16"/>
      <c r="S354" s="16"/>
      <c r="T354" s="1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16"/>
      <c r="O355" s="16"/>
      <c r="P355" s="16"/>
      <c r="Q355" s="16"/>
      <c r="R355" s="16"/>
      <c r="S355" s="16"/>
      <c r="T355" s="1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16"/>
      <c r="O356" s="16"/>
      <c r="P356" s="16"/>
      <c r="Q356" s="16"/>
      <c r="R356" s="16"/>
      <c r="S356" s="16"/>
      <c r="T356" s="1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16"/>
      <c r="O357" s="16"/>
      <c r="P357" s="16"/>
      <c r="Q357" s="16"/>
      <c r="R357" s="16"/>
      <c r="S357" s="16"/>
      <c r="T357" s="1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16"/>
      <c r="O358" s="16"/>
      <c r="P358" s="16"/>
      <c r="Q358" s="16"/>
      <c r="R358" s="16"/>
      <c r="S358" s="16"/>
      <c r="T358" s="1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16"/>
      <c r="O359" s="16"/>
      <c r="P359" s="16"/>
      <c r="Q359" s="16"/>
      <c r="R359" s="16"/>
      <c r="S359" s="16"/>
      <c r="T359" s="1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16"/>
      <c r="O360" s="16"/>
      <c r="P360" s="16"/>
      <c r="Q360" s="16"/>
      <c r="R360" s="16"/>
      <c r="S360" s="16"/>
      <c r="T360" s="1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16"/>
      <c r="O361" s="16"/>
      <c r="P361" s="16"/>
      <c r="Q361" s="16"/>
      <c r="R361" s="16"/>
      <c r="S361" s="16"/>
      <c r="T361" s="1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16"/>
      <c r="O362" s="16"/>
      <c r="P362" s="16"/>
      <c r="Q362" s="16"/>
      <c r="R362" s="16"/>
      <c r="S362" s="16"/>
      <c r="T362" s="1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16"/>
      <c r="O363" s="16"/>
      <c r="P363" s="16"/>
      <c r="Q363" s="16"/>
      <c r="R363" s="16"/>
      <c r="S363" s="16"/>
      <c r="T363" s="1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16"/>
      <c r="O364" s="16"/>
      <c r="P364" s="16"/>
      <c r="Q364" s="16"/>
      <c r="R364" s="16"/>
      <c r="S364" s="16"/>
      <c r="T364" s="1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16"/>
      <c r="O365" s="16"/>
      <c r="P365" s="16"/>
      <c r="Q365" s="16"/>
      <c r="R365" s="16"/>
      <c r="S365" s="16"/>
      <c r="T365" s="1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16"/>
      <c r="O366" s="16"/>
      <c r="P366" s="16"/>
      <c r="Q366" s="16"/>
      <c r="R366" s="16"/>
      <c r="S366" s="16"/>
      <c r="T366" s="1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16"/>
      <c r="O367" s="16"/>
      <c r="P367" s="16"/>
      <c r="Q367" s="16"/>
      <c r="R367" s="16"/>
      <c r="S367" s="16"/>
      <c r="T367" s="1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16"/>
      <c r="O368" s="16"/>
      <c r="P368" s="16"/>
      <c r="Q368" s="16"/>
      <c r="R368" s="16"/>
      <c r="S368" s="16"/>
      <c r="T368" s="1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16"/>
      <c r="O369" s="16"/>
      <c r="P369" s="16"/>
      <c r="Q369" s="16"/>
      <c r="R369" s="16"/>
      <c r="S369" s="16"/>
      <c r="T369" s="1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16"/>
      <c r="O370" s="16"/>
      <c r="P370" s="16"/>
      <c r="Q370" s="16"/>
      <c r="R370" s="16"/>
      <c r="S370" s="16"/>
      <c r="T370" s="1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16"/>
      <c r="O371" s="16"/>
      <c r="P371" s="16"/>
      <c r="Q371" s="16"/>
      <c r="R371" s="16"/>
      <c r="S371" s="16"/>
      <c r="T371" s="1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16"/>
      <c r="O372" s="16"/>
      <c r="P372" s="16"/>
      <c r="Q372" s="16"/>
      <c r="R372" s="16"/>
      <c r="S372" s="16"/>
      <c r="T372" s="1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16"/>
      <c r="O373" s="16"/>
      <c r="P373" s="16"/>
      <c r="Q373" s="16"/>
      <c r="R373" s="16"/>
      <c r="S373" s="16"/>
      <c r="T373" s="1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16"/>
      <c r="O374" s="16"/>
      <c r="P374" s="16"/>
      <c r="Q374" s="16"/>
      <c r="R374" s="16"/>
      <c r="S374" s="16"/>
      <c r="T374" s="1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16"/>
      <c r="O375" s="16"/>
      <c r="P375" s="16"/>
      <c r="Q375" s="16"/>
      <c r="R375" s="16"/>
      <c r="S375" s="16"/>
      <c r="T375" s="1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16"/>
      <c r="O376" s="16"/>
      <c r="P376" s="16"/>
      <c r="Q376" s="16"/>
      <c r="R376" s="16"/>
      <c r="S376" s="16"/>
      <c r="T376" s="1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16"/>
      <c r="O377" s="16"/>
      <c r="P377" s="16"/>
      <c r="Q377" s="16"/>
      <c r="R377" s="16"/>
      <c r="S377" s="16"/>
      <c r="T377" s="1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16"/>
      <c r="O378" s="16"/>
      <c r="P378" s="16"/>
      <c r="Q378" s="16"/>
      <c r="R378" s="16"/>
      <c r="S378" s="16"/>
      <c r="T378" s="1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16"/>
      <c r="O379" s="16"/>
      <c r="P379" s="16"/>
      <c r="Q379" s="16"/>
      <c r="R379" s="16"/>
      <c r="S379" s="16"/>
      <c r="T379" s="1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16"/>
      <c r="O380" s="16"/>
      <c r="P380" s="16"/>
      <c r="Q380" s="16"/>
      <c r="R380" s="16"/>
      <c r="S380" s="16"/>
      <c r="T380" s="1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16"/>
      <c r="O381" s="16"/>
      <c r="P381" s="16"/>
      <c r="Q381" s="16"/>
      <c r="R381" s="16"/>
      <c r="S381" s="16"/>
      <c r="T381" s="1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16"/>
      <c r="O382" s="16"/>
      <c r="P382" s="16"/>
      <c r="Q382" s="16"/>
      <c r="R382" s="16"/>
      <c r="S382" s="16"/>
      <c r="T382" s="1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16"/>
      <c r="O383" s="16"/>
      <c r="P383" s="16"/>
      <c r="Q383" s="16"/>
      <c r="R383" s="16"/>
      <c r="S383" s="16"/>
      <c r="T383" s="1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16"/>
      <c r="O384" s="16"/>
      <c r="P384" s="16"/>
      <c r="Q384" s="16"/>
      <c r="R384" s="16"/>
      <c r="S384" s="16"/>
      <c r="T384" s="1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16"/>
      <c r="O385" s="16"/>
      <c r="P385" s="16"/>
      <c r="Q385" s="16"/>
      <c r="R385" s="16"/>
      <c r="S385" s="16"/>
      <c r="T385" s="1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16"/>
      <c r="O386" s="16"/>
      <c r="P386" s="16"/>
      <c r="Q386" s="16"/>
      <c r="R386" s="16"/>
      <c r="S386" s="16"/>
      <c r="T386" s="1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16"/>
      <c r="O387" s="16"/>
      <c r="P387" s="16"/>
      <c r="Q387" s="16"/>
      <c r="R387" s="16"/>
      <c r="S387" s="16"/>
      <c r="T387" s="1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16"/>
      <c r="O388" s="16"/>
      <c r="P388" s="16"/>
      <c r="Q388" s="16"/>
      <c r="R388" s="16"/>
      <c r="S388" s="16"/>
      <c r="T388" s="1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16"/>
      <c r="O389" s="16"/>
      <c r="P389" s="16"/>
      <c r="Q389" s="16"/>
      <c r="R389" s="16"/>
      <c r="S389" s="16"/>
      <c r="T389" s="1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16"/>
      <c r="O390" s="16"/>
      <c r="P390" s="16"/>
      <c r="Q390" s="16"/>
      <c r="R390" s="16"/>
      <c r="S390" s="16"/>
      <c r="T390" s="1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16"/>
      <c r="O391" s="16"/>
      <c r="P391" s="16"/>
      <c r="Q391" s="16"/>
      <c r="R391" s="16"/>
      <c r="S391" s="16"/>
      <c r="T391" s="1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16"/>
      <c r="O392" s="16"/>
      <c r="P392" s="16"/>
      <c r="Q392" s="16"/>
      <c r="R392" s="16"/>
      <c r="S392" s="16"/>
      <c r="T392" s="1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16"/>
      <c r="O393" s="16"/>
      <c r="P393" s="16"/>
      <c r="Q393" s="16"/>
      <c r="R393" s="16"/>
      <c r="S393" s="16"/>
      <c r="T393" s="1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16"/>
      <c r="O394" s="16"/>
      <c r="P394" s="16"/>
      <c r="Q394" s="16"/>
      <c r="R394" s="16"/>
      <c r="S394" s="16"/>
      <c r="T394" s="1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16"/>
      <c r="O395" s="16"/>
      <c r="P395" s="16"/>
      <c r="Q395" s="16"/>
      <c r="R395" s="16"/>
      <c r="S395" s="16"/>
      <c r="T395" s="1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16"/>
      <c r="O396" s="16"/>
      <c r="P396" s="16"/>
      <c r="Q396" s="16"/>
      <c r="R396" s="16"/>
      <c r="S396" s="16"/>
      <c r="T396" s="1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16"/>
      <c r="O397" s="16"/>
      <c r="P397" s="16"/>
      <c r="Q397" s="16"/>
      <c r="R397" s="16"/>
      <c r="S397" s="16"/>
      <c r="T397" s="1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16"/>
      <c r="O398" s="16"/>
      <c r="P398" s="16"/>
      <c r="Q398" s="16"/>
      <c r="R398" s="16"/>
      <c r="S398" s="16"/>
      <c r="T398" s="1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16"/>
      <c r="O399" s="16"/>
      <c r="P399" s="16"/>
      <c r="Q399" s="16"/>
      <c r="R399" s="16"/>
      <c r="S399" s="16"/>
      <c r="T399" s="1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16"/>
      <c r="O400" s="16"/>
      <c r="P400" s="16"/>
      <c r="Q400" s="16"/>
      <c r="R400" s="16"/>
      <c r="S400" s="16"/>
      <c r="T400" s="1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16"/>
      <c r="O401" s="16"/>
      <c r="P401" s="16"/>
      <c r="Q401" s="16"/>
      <c r="R401" s="16"/>
      <c r="S401" s="16"/>
      <c r="T401" s="1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16"/>
      <c r="O402" s="16"/>
      <c r="P402" s="16"/>
      <c r="Q402" s="16"/>
      <c r="R402" s="16"/>
      <c r="S402" s="16"/>
      <c r="T402" s="1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16"/>
      <c r="O403" s="16"/>
      <c r="P403" s="16"/>
      <c r="Q403" s="16"/>
      <c r="R403" s="16"/>
      <c r="S403" s="16"/>
      <c r="T403" s="1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16"/>
      <c r="O404" s="16"/>
      <c r="P404" s="16"/>
      <c r="Q404" s="16"/>
      <c r="R404" s="16"/>
      <c r="S404" s="16"/>
      <c r="T404" s="1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16"/>
      <c r="O405" s="16"/>
      <c r="P405" s="16"/>
      <c r="Q405" s="16"/>
      <c r="R405" s="16"/>
      <c r="S405" s="16"/>
      <c r="T405" s="1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16"/>
      <c r="O406" s="16"/>
      <c r="P406" s="16"/>
      <c r="Q406" s="16"/>
      <c r="R406" s="16"/>
      <c r="S406" s="16"/>
      <c r="T406" s="1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16"/>
      <c r="O407" s="16"/>
      <c r="P407" s="16"/>
      <c r="Q407" s="16"/>
      <c r="R407" s="16"/>
      <c r="S407" s="16"/>
      <c r="T407" s="1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16"/>
      <c r="O408" s="16"/>
      <c r="P408" s="16"/>
      <c r="Q408" s="16"/>
      <c r="R408" s="16"/>
      <c r="S408" s="16"/>
      <c r="T408" s="1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16"/>
      <c r="O409" s="16"/>
      <c r="P409" s="16"/>
      <c r="Q409" s="16"/>
      <c r="R409" s="16"/>
      <c r="S409" s="16"/>
      <c r="T409" s="1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16"/>
      <c r="O410" s="16"/>
      <c r="P410" s="16"/>
      <c r="Q410" s="16"/>
      <c r="R410" s="16"/>
      <c r="S410" s="16"/>
      <c r="T410" s="1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16"/>
      <c r="O411" s="16"/>
      <c r="P411" s="16"/>
      <c r="Q411" s="16"/>
      <c r="R411" s="16"/>
      <c r="S411" s="16"/>
      <c r="T411" s="1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16"/>
      <c r="O412" s="16"/>
      <c r="P412" s="16"/>
      <c r="Q412" s="16"/>
      <c r="R412" s="16"/>
      <c r="S412" s="16"/>
      <c r="T412" s="1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16"/>
      <c r="O413" s="16"/>
      <c r="P413" s="16"/>
      <c r="Q413" s="16"/>
      <c r="R413" s="16"/>
      <c r="S413" s="16"/>
      <c r="T413" s="1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16"/>
      <c r="O414" s="16"/>
      <c r="P414" s="16"/>
      <c r="Q414" s="16"/>
      <c r="R414" s="16"/>
      <c r="S414" s="16"/>
      <c r="T414" s="1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16"/>
      <c r="O415" s="16"/>
      <c r="P415" s="16"/>
      <c r="Q415" s="16"/>
      <c r="R415" s="16"/>
      <c r="S415" s="16"/>
      <c r="T415" s="1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16"/>
      <c r="O416" s="16"/>
      <c r="P416" s="16"/>
      <c r="Q416" s="16"/>
      <c r="R416" s="16"/>
      <c r="S416" s="16"/>
      <c r="T416" s="1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16"/>
      <c r="O417" s="16"/>
      <c r="P417" s="16"/>
      <c r="Q417" s="16"/>
      <c r="R417" s="16"/>
      <c r="S417" s="16"/>
      <c r="T417" s="1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16"/>
      <c r="O418" s="16"/>
      <c r="P418" s="16"/>
      <c r="Q418" s="16"/>
      <c r="R418" s="16"/>
      <c r="S418" s="16"/>
      <c r="T418" s="1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16"/>
      <c r="O419" s="16"/>
      <c r="P419" s="16"/>
      <c r="Q419" s="16"/>
      <c r="R419" s="16"/>
      <c r="S419" s="16"/>
      <c r="T419" s="1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16"/>
      <c r="O420" s="16"/>
      <c r="P420" s="16"/>
      <c r="Q420" s="16"/>
      <c r="R420" s="16"/>
      <c r="S420" s="16"/>
      <c r="T420" s="1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16"/>
      <c r="O421" s="16"/>
      <c r="P421" s="16"/>
      <c r="Q421" s="16"/>
      <c r="R421" s="16"/>
      <c r="S421" s="16"/>
      <c r="T421" s="1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16"/>
      <c r="O422" s="16"/>
      <c r="P422" s="16"/>
      <c r="Q422" s="16"/>
      <c r="R422" s="16"/>
      <c r="S422" s="16"/>
      <c r="T422" s="1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16"/>
      <c r="O423" s="16"/>
      <c r="P423" s="16"/>
      <c r="Q423" s="16"/>
      <c r="R423" s="16"/>
      <c r="S423" s="16"/>
      <c r="T423" s="1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16"/>
      <c r="O424" s="16"/>
      <c r="P424" s="16"/>
      <c r="Q424" s="16"/>
      <c r="R424" s="16"/>
      <c r="S424" s="16"/>
      <c r="T424" s="1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16"/>
      <c r="O425" s="16"/>
      <c r="P425" s="16"/>
      <c r="Q425" s="16"/>
      <c r="R425" s="16"/>
      <c r="S425" s="16"/>
      <c r="T425" s="1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16"/>
      <c r="O426" s="16"/>
      <c r="P426" s="16"/>
      <c r="Q426" s="16"/>
      <c r="R426" s="16"/>
      <c r="S426" s="16"/>
      <c r="T426" s="1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16"/>
      <c r="O427" s="16"/>
      <c r="P427" s="16"/>
      <c r="Q427" s="16"/>
      <c r="R427" s="16"/>
      <c r="S427" s="16"/>
      <c r="T427" s="1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16"/>
      <c r="O428" s="16"/>
      <c r="P428" s="16"/>
      <c r="Q428" s="16"/>
      <c r="R428" s="16"/>
      <c r="S428" s="16"/>
      <c r="T428" s="1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16"/>
      <c r="O429" s="16"/>
      <c r="P429" s="16"/>
      <c r="Q429" s="16"/>
      <c r="R429" s="16"/>
      <c r="S429" s="16"/>
      <c r="T429" s="1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16"/>
      <c r="O430" s="16"/>
      <c r="P430" s="16"/>
      <c r="Q430" s="16"/>
      <c r="R430" s="16"/>
      <c r="S430" s="16"/>
      <c r="T430" s="1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16"/>
      <c r="O431" s="16"/>
      <c r="P431" s="16"/>
      <c r="Q431" s="16"/>
      <c r="R431" s="16"/>
      <c r="S431" s="16"/>
      <c r="T431" s="1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16"/>
      <c r="O432" s="16"/>
      <c r="P432" s="16"/>
      <c r="Q432" s="16"/>
      <c r="R432" s="16"/>
      <c r="S432" s="16"/>
      <c r="T432" s="1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16"/>
      <c r="O433" s="16"/>
      <c r="P433" s="16"/>
      <c r="Q433" s="16"/>
      <c r="R433" s="16"/>
      <c r="S433" s="16"/>
      <c r="T433" s="1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16"/>
      <c r="O434" s="16"/>
      <c r="P434" s="16"/>
      <c r="Q434" s="16"/>
      <c r="R434" s="16"/>
      <c r="S434" s="16"/>
      <c r="T434" s="1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16"/>
      <c r="O435" s="16"/>
      <c r="P435" s="16"/>
      <c r="Q435" s="16"/>
      <c r="R435" s="16"/>
      <c r="S435" s="16"/>
      <c r="T435" s="1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16"/>
      <c r="O436" s="16"/>
      <c r="P436" s="16"/>
      <c r="Q436" s="16"/>
      <c r="R436" s="16"/>
      <c r="S436" s="16"/>
      <c r="T436" s="1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16"/>
      <c r="O437" s="16"/>
      <c r="P437" s="16"/>
      <c r="Q437" s="16"/>
      <c r="R437" s="16"/>
      <c r="S437" s="16"/>
      <c r="T437" s="1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16"/>
      <c r="O438" s="16"/>
      <c r="P438" s="16"/>
      <c r="Q438" s="16"/>
      <c r="R438" s="16"/>
      <c r="S438" s="16"/>
      <c r="T438" s="1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16"/>
      <c r="O439" s="16"/>
      <c r="P439" s="16"/>
      <c r="Q439" s="16"/>
      <c r="R439" s="16"/>
      <c r="S439" s="16"/>
      <c r="T439" s="1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16"/>
      <c r="O440" s="16"/>
      <c r="P440" s="16"/>
      <c r="Q440" s="16"/>
      <c r="R440" s="16"/>
      <c r="S440" s="16"/>
      <c r="T440" s="1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16"/>
      <c r="O441" s="16"/>
      <c r="P441" s="16"/>
      <c r="Q441" s="16"/>
      <c r="R441" s="16"/>
      <c r="S441" s="16"/>
      <c r="T441" s="1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16"/>
      <c r="O442" s="16"/>
      <c r="P442" s="16"/>
      <c r="Q442" s="16"/>
      <c r="R442" s="16"/>
      <c r="S442" s="16"/>
      <c r="T442" s="1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16"/>
      <c r="O443" s="16"/>
      <c r="P443" s="16"/>
      <c r="Q443" s="16"/>
      <c r="R443" s="16"/>
      <c r="S443" s="16"/>
      <c r="T443" s="1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16"/>
      <c r="O444" s="16"/>
      <c r="P444" s="16"/>
      <c r="Q444" s="16"/>
      <c r="R444" s="16"/>
      <c r="S444" s="16"/>
      <c r="T444" s="1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16"/>
      <c r="O445" s="16"/>
      <c r="P445" s="16"/>
      <c r="Q445" s="16"/>
      <c r="R445" s="16"/>
      <c r="S445" s="16"/>
      <c r="T445" s="1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16"/>
      <c r="O446" s="16"/>
      <c r="P446" s="16"/>
      <c r="Q446" s="16"/>
      <c r="R446" s="16"/>
      <c r="S446" s="16"/>
      <c r="T446" s="1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16"/>
      <c r="O447" s="16"/>
      <c r="P447" s="16"/>
      <c r="Q447" s="16"/>
      <c r="R447" s="16"/>
      <c r="S447" s="16"/>
      <c r="T447" s="1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16"/>
      <c r="O448" s="16"/>
      <c r="P448" s="16"/>
      <c r="Q448" s="16"/>
      <c r="R448" s="16"/>
      <c r="S448" s="16"/>
      <c r="T448" s="1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16"/>
      <c r="O449" s="16"/>
      <c r="P449" s="16"/>
      <c r="Q449" s="16"/>
      <c r="R449" s="16"/>
      <c r="S449" s="16"/>
      <c r="T449" s="1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16"/>
      <c r="O450" s="16"/>
      <c r="P450" s="16"/>
      <c r="Q450" s="16"/>
      <c r="R450" s="16"/>
      <c r="S450" s="16"/>
      <c r="T450" s="1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16"/>
      <c r="O451" s="16"/>
      <c r="P451" s="16"/>
      <c r="Q451" s="16"/>
      <c r="R451" s="16"/>
      <c r="S451" s="16"/>
      <c r="T451" s="1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16"/>
      <c r="O452" s="16"/>
      <c r="P452" s="16"/>
      <c r="Q452" s="16"/>
      <c r="R452" s="16"/>
      <c r="S452" s="16"/>
      <c r="T452" s="1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16"/>
      <c r="O453" s="16"/>
      <c r="P453" s="16"/>
      <c r="Q453" s="16"/>
      <c r="R453" s="16"/>
      <c r="S453" s="16"/>
      <c r="T453" s="1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16"/>
      <c r="O454" s="16"/>
      <c r="P454" s="16"/>
      <c r="Q454" s="16"/>
      <c r="R454" s="16"/>
      <c r="S454" s="16"/>
      <c r="T454" s="1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16"/>
      <c r="O455" s="16"/>
      <c r="P455" s="16"/>
      <c r="Q455" s="16"/>
      <c r="R455" s="16"/>
      <c r="S455" s="16"/>
      <c r="T455" s="1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16"/>
      <c r="O456" s="16"/>
      <c r="P456" s="16"/>
      <c r="Q456" s="16"/>
      <c r="R456" s="16"/>
      <c r="S456" s="16"/>
      <c r="T456" s="1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16"/>
      <c r="O457" s="16"/>
      <c r="P457" s="16"/>
      <c r="Q457" s="16"/>
      <c r="R457" s="16"/>
      <c r="S457" s="16"/>
      <c r="T457" s="1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16"/>
      <c r="O458" s="16"/>
      <c r="P458" s="16"/>
      <c r="Q458" s="16"/>
      <c r="R458" s="16"/>
      <c r="S458" s="16"/>
      <c r="T458" s="1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16"/>
      <c r="O459" s="16"/>
      <c r="P459" s="16"/>
      <c r="Q459" s="16"/>
      <c r="R459" s="16"/>
      <c r="S459" s="16"/>
      <c r="T459" s="1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16"/>
      <c r="O460" s="16"/>
      <c r="P460" s="16"/>
      <c r="Q460" s="16"/>
      <c r="R460" s="16"/>
      <c r="S460" s="16"/>
      <c r="T460" s="1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16"/>
      <c r="O461" s="16"/>
      <c r="P461" s="16"/>
      <c r="Q461" s="16"/>
      <c r="R461" s="16"/>
      <c r="S461" s="16"/>
      <c r="T461" s="1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16"/>
      <c r="O462" s="16"/>
      <c r="P462" s="16"/>
      <c r="Q462" s="16"/>
      <c r="R462" s="16"/>
      <c r="S462" s="16"/>
      <c r="T462" s="1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16"/>
      <c r="O463" s="16"/>
      <c r="P463" s="16"/>
      <c r="Q463" s="16"/>
      <c r="R463" s="16"/>
      <c r="S463" s="16"/>
      <c r="T463" s="1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16"/>
      <c r="O464" s="16"/>
      <c r="P464" s="16"/>
      <c r="Q464" s="16"/>
      <c r="R464" s="16"/>
      <c r="S464" s="16"/>
      <c r="T464" s="1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16"/>
      <c r="O465" s="16"/>
      <c r="P465" s="16"/>
      <c r="Q465" s="16"/>
      <c r="R465" s="16"/>
      <c r="S465" s="16"/>
      <c r="T465" s="1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16"/>
      <c r="O466" s="16"/>
      <c r="P466" s="16"/>
      <c r="Q466" s="16"/>
      <c r="R466" s="16"/>
      <c r="S466" s="16"/>
      <c r="T466" s="1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16"/>
      <c r="O467" s="16"/>
      <c r="P467" s="16"/>
      <c r="Q467" s="16"/>
      <c r="R467" s="16"/>
      <c r="S467" s="16"/>
      <c r="T467" s="1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16"/>
      <c r="O468" s="16"/>
      <c r="P468" s="16"/>
      <c r="Q468" s="16"/>
      <c r="R468" s="16"/>
      <c r="S468" s="16"/>
      <c r="T468" s="1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16"/>
      <c r="O469" s="16"/>
      <c r="P469" s="16"/>
      <c r="Q469" s="16"/>
      <c r="R469" s="16"/>
      <c r="S469" s="16"/>
      <c r="T469" s="1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16"/>
      <c r="O470" s="16"/>
      <c r="P470" s="16"/>
      <c r="Q470" s="16"/>
      <c r="R470" s="16"/>
      <c r="S470" s="16"/>
      <c r="T470" s="1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16"/>
      <c r="O471" s="16"/>
      <c r="P471" s="16"/>
      <c r="Q471" s="16"/>
      <c r="R471" s="16"/>
      <c r="S471" s="16"/>
      <c r="T471" s="1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16"/>
      <c r="O472" s="16"/>
      <c r="P472" s="16"/>
      <c r="Q472" s="16"/>
      <c r="R472" s="16"/>
      <c r="S472" s="16"/>
      <c r="T472" s="1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16"/>
      <c r="O473" s="16"/>
      <c r="P473" s="16"/>
      <c r="Q473" s="16"/>
      <c r="R473" s="16"/>
      <c r="S473" s="16"/>
      <c r="T473" s="1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16"/>
      <c r="O474" s="16"/>
      <c r="P474" s="16"/>
      <c r="Q474" s="16"/>
      <c r="R474" s="16"/>
      <c r="S474" s="16"/>
      <c r="T474" s="1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16"/>
      <c r="O475" s="16"/>
      <c r="P475" s="16"/>
      <c r="Q475" s="16"/>
      <c r="R475" s="16"/>
      <c r="S475" s="16"/>
      <c r="T475" s="1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16"/>
      <c r="O476" s="16"/>
      <c r="P476" s="16"/>
      <c r="Q476" s="16"/>
      <c r="R476" s="16"/>
      <c r="S476" s="16"/>
      <c r="T476" s="1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16"/>
      <c r="O477" s="16"/>
      <c r="P477" s="16"/>
      <c r="Q477" s="16"/>
      <c r="R477" s="16"/>
      <c r="S477" s="16"/>
      <c r="T477" s="1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16"/>
      <c r="O478" s="16"/>
      <c r="P478" s="16"/>
      <c r="Q478" s="16"/>
      <c r="R478" s="16"/>
      <c r="S478" s="16"/>
      <c r="T478" s="1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16"/>
      <c r="O479" s="16"/>
      <c r="P479" s="16"/>
      <c r="Q479" s="16"/>
      <c r="R479" s="16"/>
      <c r="S479" s="16"/>
      <c r="T479" s="1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16"/>
      <c r="O480" s="16"/>
      <c r="P480" s="16"/>
      <c r="Q480" s="16"/>
      <c r="R480" s="16"/>
      <c r="S480" s="16"/>
      <c r="T480" s="1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16"/>
      <c r="O481" s="16"/>
      <c r="P481" s="16"/>
      <c r="Q481" s="16"/>
      <c r="R481" s="16"/>
      <c r="S481" s="16"/>
      <c r="T481" s="1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16"/>
      <c r="O482" s="16"/>
      <c r="P482" s="16"/>
      <c r="Q482" s="16"/>
      <c r="R482" s="16"/>
      <c r="S482" s="16"/>
      <c r="T482" s="1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16"/>
      <c r="O483" s="16"/>
      <c r="P483" s="16"/>
      <c r="Q483" s="16"/>
      <c r="R483" s="16"/>
      <c r="S483" s="16"/>
      <c r="T483" s="1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16"/>
      <c r="O484" s="16"/>
      <c r="P484" s="16"/>
      <c r="Q484" s="16"/>
      <c r="R484" s="16"/>
      <c r="S484" s="16"/>
      <c r="T484" s="1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16"/>
      <c r="O485" s="16"/>
      <c r="P485" s="16"/>
      <c r="Q485" s="16"/>
      <c r="R485" s="16"/>
      <c r="S485" s="16"/>
      <c r="T485" s="1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16"/>
      <c r="O486" s="16"/>
      <c r="P486" s="16"/>
      <c r="Q486" s="16"/>
      <c r="R486" s="16"/>
      <c r="S486" s="16"/>
      <c r="T486" s="1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16"/>
      <c r="O487" s="16"/>
      <c r="P487" s="16"/>
      <c r="Q487" s="16"/>
      <c r="R487" s="16"/>
      <c r="S487" s="16"/>
      <c r="T487" s="1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16"/>
      <c r="O488" s="16"/>
      <c r="P488" s="16"/>
      <c r="Q488" s="16"/>
      <c r="R488" s="16"/>
      <c r="S488" s="16"/>
      <c r="T488" s="1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16"/>
      <c r="O489" s="16"/>
      <c r="P489" s="16"/>
      <c r="Q489" s="16"/>
      <c r="R489" s="16"/>
      <c r="S489" s="16"/>
      <c r="T489" s="1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16"/>
      <c r="O490" s="16"/>
      <c r="P490" s="16"/>
      <c r="Q490" s="16"/>
      <c r="R490" s="16"/>
      <c r="S490" s="16"/>
      <c r="T490" s="1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16"/>
      <c r="O491" s="16"/>
      <c r="P491" s="16"/>
      <c r="Q491" s="16"/>
      <c r="R491" s="16"/>
      <c r="S491" s="16"/>
      <c r="T491" s="1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16"/>
      <c r="O492" s="16"/>
      <c r="P492" s="16"/>
      <c r="Q492" s="16"/>
      <c r="R492" s="16"/>
      <c r="S492" s="16"/>
      <c r="T492" s="1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16"/>
      <c r="O493" s="16"/>
      <c r="P493" s="16"/>
      <c r="Q493" s="16"/>
      <c r="R493" s="16"/>
      <c r="S493" s="16"/>
      <c r="T493" s="1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16"/>
      <c r="O494" s="16"/>
      <c r="P494" s="16"/>
      <c r="Q494" s="16"/>
      <c r="R494" s="16"/>
      <c r="S494" s="16"/>
      <c r="T494" s="1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16"/>
      <c r="O495" s="16"/>
      <c r="P495" s="16"/>
      <c r="Q495" s="16"/>
      <c r="R495" s="16"/>
      <c r="S495" s="16"/>
      <c r="T495" s="1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16"/>
      <c r="O496" s="16"/>
      <c r="P496" s="16"/>
      <c r="Q496" s="16"/>
      <c r="R496" s="16"/>
      <c r="S496" s="16"/>
      <c r="T496" s="1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16"/>
      <c r="O497" s="16"/>
      <c r="P497" s="16"/>
      <c r="Q497" s="16"/>
      <c r="R497" s="16"/>
      <c r="S497" s="16"/>
      <c r="T497" s="1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16"/>
      <c r="O498" s="16"/>
      <c r="P498" s="16"/>
      <c r="Q498" s="16"/>
      <c r="R498" s="16"/>
      <c r="S498" s="16"/>
      <c r="T498" s="1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16"/>
      <c r="O499" s="16"/>
      <c r="P499" s="16"/>
      <c r="Q499" s="16"/>
      <c r="R499" s="16"/>
      <c r="S499" s="16"/>
      <c r="T499" s="1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16"/>
      <c r="O500" s="16"/>
      <c r="P500" s="16"/>
      <c r="Q500" s="16"/>
      <c r="R500" s="16"/>
      <c r="S500" s="16"/>
      <c r="T500" s="1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16"/>
      <c r="O501" s="16"/>
      <c r="P501" s="16"/>
      <c r="Q501" s="16"/>
      <c r="R501" s="16"/>
      <c r="S501" s="16"/>
      <c r="T501" s="1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16"/>
      <c r="O502" s="16"/>
      <c r="P502" s="16"/>
      <c r="Q502" s="16"/>
      <c r="R502" s="16"/>
      <c r="S502" s="16"/>
      <c r="T502" s="1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16"/>
      <c r="O503" s="16"/>
      <c r="P503" s="16"/>
      <c r="Q503" s="16"/>
      <c r="R503" s="16"/>
      <c r="S503" s="16"/>
      <c r="T503" s="1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16"/>
      <c r="O504" s="16"/>
      <c r="P504" s="16"/>
      <c r="Q504" s="16"/>
      <c r="R504" s="16"/>
      <c r="S504" s="16"/>
      <c r="T504" s="1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16"/>
      <c r="O505" s="16"/>
      <c r="P505" s="16"/>
      <c r="Q505" s="16"/>
      <c r="R505" s="16"/>
      <c r="S505" s="16"/>
      <c r="T505" s="1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16"/>
      <c r="O506" s="16"/>
      <c r="P506" s="16"/>
      <c r="Q506" s="16"/>
      <c r="R506" s="16"/>
      <c r="S506" s="16"/>
      <c r="T506" s="1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16"/>
      <c r="O507" s="16"/>
      <c r="P507" s="16"/>
      <c r="Q507" s="16"/>
      <c r="R507" s="16"/>
      <c r="S507" s="16"/>
      <c r="T507" s="1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16"/>
      <c r="O508" s="16"/>
      <c r="P508" s="16"/>
      <c r="Q508" s="16"/>
      <c r="R508" s="16"/>
      <c r="S508" s="16"/>
      <c r="T508" s="1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16"/>
      <c r="O509" s="16"/>
      <c r="P509" s="16"/>
      <c r="Q509" s="16"/>
      <c r="R509" s="16"/>
      <c r="S509" s="16"/>
      <c r="T509" s="1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16"/>
      <c r="O510" s="16"/>
      <c r="P510" s="16"/>
      <c r="Q510" s="16"/>
      <c r="R510" s="16"/>
      <c r="S510" s="16"/>
      <c r="T510" s="1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16"/>
      <c r="O511" s="16"/>
      <c r="P511" s="16"/>
      <c r="Q511" s="16"/>
      <c r="R511" s="16"/>
      <c r="S511" s="16"/>
      <c r="T511" s="1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16"/>
      <c r="O512" s="16"/>
      <c r="P512" s="16"/>
      <c r="Q512" s="16"/>
      <c r="R512" s="16"/>
      <c r="S512" s="16"/>
      <c r="T512" s="1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16"/>
      <c r="O513" s="16"/>
      <c r="P513" s="16"/>
      <c r="Q513" s="16"/>
      <c r="R513" s="16"/>
      <c r="S513" s="16"/>
      <c r="T513" s="1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16"/>
      <c r="O514" s="16"/>
      <c r="P514" s="16"/>
      <c r="Q514" s="16"/>
      <c r="R514" s="16"/>
      <c r="S514" s="16"/>
      <c r="T514" s="1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16"/>
      <c r="O515" s="16"/>
      <c r="P515" s="16"/>
      <c r="Q515" s="16"/>
      <c r="R515" s="16"/>
      <c r="S515" s="16"/>
      <c r="T515" s="1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16"/>
      <c r="O516" s="16"/>
      <c r="P516" s="16"/>
      <c r="Q516" s="16"/>
      <c r="R516" s="16"/>
      <c r="S516" s="16"/>
      <c r="T516" s="1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16"/>
      <c r="O517" s="16"/>
      <c r="P517" s="16"/>
      <c r="Q517" s="16"/>
      <c r="R517" s="16"/>
      <c r="S517" s="16"/>
      <c r="T517" s="1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16"/>
      <c r="O518" s="16"/>
      <c r="P518" s="16"/>
      <c r="Q518" s="16"/>
      <c r="R518" s="16"/>
      <c r="S518" s="16"/>
      <c r="T518" s="1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16"/>
      <c r="O519" s="16"/>
      <c r="P519" s="16"/>
      <c r="Q519" s="16"/>
      <c r="R519" s="16"/>
      <c r="S519" s="16"/>
      <c r="T519" s="1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16"/>
      <c r="O520" s="16"/>
      <c r="P520" s="16"/>
      <c r="Q520" s="16"/>
      <c r="R520" s="16"/>
      <c r="S520" s="16"/>
      <c r="T520" s="1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16"/>
      <c r="O521" s="16"/>
      <c r="P521" s="16"/>
      <c r="Q521" s="16"/>
      <c r="R521" s="16"/>
      <c r="S521" s="16"/>
      <c r="T521" s="1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16"/>
      <c r="O522" s="16"/>
      <c r="P522" s="16"/>
      <c r="Q522" s="16"/>
      <c r="R522" s="16"/>
      <c r="S522" s="16"/>
      <c r="T522" s="1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16"/>
      <c r="O523" s="16"/>
      <c r="P523" s="16"/>
      <c r="Q523" s="16"/>
      <c r="R523" s="16"/>
      <c r="S523" s="16"/>
      <c r="T523" s="1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16"/>
      <c r="O524" s="16"/>
      <c r="P524" s="16"/>
      <c r="Q524" s="16"/>
      <c r="R524" s="16"/>
      <c r="S524" s="16"/>
      <c r="T524" s="1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16"/>
      <c r="O525" s="16"/>
      <c r="P525" s="16"/>
      <c r="Q525" s="16"/>
      <c r="R525" s="16"/>
      <c r="S525" s="16"/>
      <c r="T525" s="1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16"/>
      <c r="O526" s="16"/>
      <c r="P526" s="16"/>
      <c r="Q526" s="16"/>
      <c r="R526" s="16"/>
      <c r="S526" s="16"/>
      <c r="T526" s="1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16"/>
      <c r="O527" s="16"/>
      <c r="P527" s="16"/>
      <c r="Q527" s="16"/>
      <c r="R527" s="16"/>
      <c r="S527" s="16"/>
      <c r="T527" s="1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16"/>
      <c r="O528" s="16"/>
      <c r="P528" s="16"/>
      <c r="Q528" s="16"/>
      <c r="R528" s="16"/>
      <c r="S528" s="16"/>
      <c r="T528" s="1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16"/>
      <c r="O529" s="16"/>
      <c r="P529" s="16"/>
      <c r="Q529" s="16"/>
      <c r="R529" s="16"/>
      <c r="S529" s="16"/>
      <c r="T529" s="1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16"/>
      <c r="O530" s="16"/>
      <c r="P530" s="16"/>
      <c r="Q530" s="16"/>
      <c r="R530" s="16"/>
      <c r="S530" s="16"/>
      <c r="T530" s="1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16"/>
      <c r="O531" s="16"/>
      <c r="P531" s="16"/>
      <c r="Q531" s="16"/>
      <c r="R531" s="16"/>
      <c r="S531" s="16"/>
      <c r="T531" s="1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16"/>
      <c r="O532" s="16"/>
      <c r="P532" s="16"/>
      <c r="Q532" s="16"/>
      <c r="R532" s="16"/>
      <c r="S532" s="16"/>
      <c r="T532" s="1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16"/>
      <c r="O533" s="16"/>
      <c r="P533" s="16"/>
      <c r="Q533" s="16"/>
      <c r="R533" s="16"/>
      <c r="S533" s="16"/>
      <c r="T533" s="1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16"/>
      <c r="O534" s="16"/>
      <c r="P534" s="16"/>
      <c r="Q534" s="16"/>
      <c r="R534" s="16"/>
      <c r="S534" s="16"/>
      <c r="T534" s="1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16"/>
      <c r="O535" s="16"/>
      <c r="P535" s="16"/>
      <c r="Q535" s="16"/>
      <c r="R535" s="16"/>
      <c r="S535" s="16"/>
      <c r="T535" s="1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16"/>
      <c r="O536" s="16"/>
      <c r="P536" s="16"/>
      <c r="Q536" s="16"/>
      <c r="R536" s="16"/>
      <c r="S536" s="16"/>
      <c r="T536" s="1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16"/>
      <c r="O537" s="16"/>
      <c r="P537" s="16"/>
      <c r="Q537" s="16"/>
      <c r="R537" s="16"/>
      <c r="S537" s="16"/>
      <c r="T537" s="1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16"/>
      <c r="O538" s="16"/>
      <c r="P538" s="16"/>
      <c r="Q538" s="16"/>
      <c r="R538" s="16"/>
      <c r="S538" s="16"/>
      <c r="T538" s="1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16"/>
      <c r="O539" s="16"/>
      <c r="P539" s="16"/>
      <c r="Q539" s="16"/>
      <c r="R539" s="16"/>
      <c r="S539" s="16"/>
      <c r="T539" s="1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16"/>
      <c r="O540" s="16"/>
      <c r="P540" s="16"/>
      <c r="Q540" s="16"/>
      <c r="R540" s="16"/>
      <c r="S540" s="16"/>
      <c r="T540" s="1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16"/>
      <c r="O541" s="16"/>
      <c r="P541" s="16"/>
      <c r="Q541" s="16"/>
      <c r="R541" s="16"/>
      <c r="S541" s="16"/>
      <c r="T541" s="1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16"/>
      <c r="O542" s="16"/>
      <c r="P542" s="16"/>
      <c r="Q542" s="16"/>
      <c r="R542" s="16"/>
      <c r="S542" s="16"/>
      <c r="T542" s="1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16"/>
      <c r="O543" s="16"/>
      <c r="P543" s="16"/>
      <c r="Q543" s="16"/>
      <c r="R543" s="16"/>
      <c r="S543" s="16"/>
      <c r="T543" s="1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16"/>
      <c r="O544" s="16"/>
      <c r="P544" s="16"/>
      <c r="Q544" s="16"/>
      <c r="R544" s="16"/>
      <c r="S544" s="16"/>
      <c r="T544" s="1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16"/>
      <c r="O545" s="16"/>
      <c r="P545" s="16"/>
      <c r="Q545" s="16"/>
      <c r="R545" s="16"/>
      <c r="S545" s="16"/>
      <c r="T545" s="1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16"/>
      <c r="O546" s="16"/>
      <c r="P546" s="16"/>
      <c r="Q546" s="16"/>
      <c r="R546" s="16"/>
      <c r="S546" s="16"/>
      <c r="T546" s="1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16"/>
      <c r="O547" s="16"/>
      <c r="P547" s="16"/>
      <c r="Q547" s="16"/>
      <c r="R547" s="16"/>
      <c r="S547" s="16"/>
      <c r="T547" s="1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16"/>
      <c r="O548" s="16"/>
      <c r="P548" s="16"/>
      <c r="Q548" s="16"/>
      <c r="R548" s="16"/>
      <c r="S548" s="16"/>
      <c r="T548" s="1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16"/>
      <c r="O549" s="16"/>
      <c r="P549" s="16"/>
      <c r="Q549" s="16"/>
      <c r="R549" s="16"/>
      <c r="S549" s="16"/>
      <c r="T549" s="1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16"/>
      <c r="O550" s="16"/>
      <c r="P550" s="16"/>
      <c r="Q550" s="16"/>
      <c r="R550" s="16"/>
      <c r="S550" s="16"/>
      <c r="T550" s="1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16"/>
      <c r="O551" s="16"/>
      <c r="P551" s="16"/>
      <c r="Q551" s="16"/>
      <c r="R551" s="16"/>
      <c r="S551" s="16"/>
      <c r="T551" s="1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16"/>
      <c r="O552" s="16"/>
      <c r="P552" s="16"/>
      <c r="Q552" s="16"/>
      <c r="R552" s="16"/>
      <c r="S552" s="16"/>
      <c r="T552" s="1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16"/>
      <c r="O553" s="16"/>
      <c r="P553" s="16"/>
      <c r="Q553" s="16"/>
      <c r="R553" s="16"/>
      <c r="S553" s="16"/>
      <c r="T553" s="1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16"/>
      <c r="O554" s="16"/>
      <c r="P554" s="16"/>
      <c r="Q554" s="16"/>
      <c r="R554" s="16"/>
      <c r="S554" s="16"/>
      <c r="T554" s="1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16"/>
      <c r="O555" s="16"/>
      <c r="P555" s="16"/>
      <c r="Q555" s="16"/>
      <c r="R555" s="16"/>
      <c r="S555" s="16"/>
      <c r="T555" s="1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16"/>
      <c r="O556" s="16"/>
      <c r="P556" s="16"/>
      <c r="Q556" s="16"/>
      <c r="R556" s="16"/>
      <c r="S556" s="16"/>
      <c r="T556" s="1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16"/>
      <c r="O557" s="16"/>
      <c r="P557" s="16"/>
      <c r="Q557" s="16"/>
      <c r="R557" s="16"/>
      <c r="S557" s="16"/>
      <c r="T557" s="1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16"/>
      <c r="O558" s="16"/>
      <c r="P558" s="16"/>
      <c r="Q558" s="16"/>
      <c r="R558" s="16"/>
      <c r="S558" s="16"/>
      <c r="T558" s="1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16"/>
      <c r="O559" s="16"/>
      <c r="P559" s="16"/>
      <c r="Q559" s="16"/>
      <c r="R559" s="16"/>
      <c r="S559" s="16"/>
      <c r="T559" s="1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16"/>
      <c r="O560" s="16"/>
      <c r="P560" s="16"/>
      <c r="Q560" s="16"/>
      <c r="R560" s="16"/>
      <c r="S560" s="16"/>
      <c r="T560" s="1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16"/>
      <c r="O561" s="16"/>
      <c r="P561" s="16"/>
      <c r="Q561" s="16"/>
      <c r="R561" s="16"/>
      <c r="S561" s="16"/>
      <c r="T561" s="1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16"/>
      <c r="O562" s="16"/>
      <c r="P562" s="16"/>
      <c r="Q562" s="16"/>
      <c r="R562" s="16"/>
      <c r="S562" s="16"/>
      <c r="T562" s="1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16"/>
      <c r="O563" s="16"/>
      <c r="P563" s="16"/>
      <c r="Q563" s="16"/>
      <c r="R563" s="16"/>
      <c r="S563" s="16"/>
      <c r="T563" s="1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16"/>
      <c r="O564" s="16"/>
      <c r="P564" s="16"/>
      <c r="Q564" s="16"/>
      <c r="R564" s="16"/>
      <c r="S564" s="16"/>
      <c r="T564" s="1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16"/>
      <c r="O565" s="16"/>
      <c r="P565" s="16"/>
      <c r="Q565" s="16"/>
      <c r="R565" s="16"/>
      <c r="S565" s="16"/>
      <c r="T565" s="1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16"/>
      <c r="O566" s="16"/>
      <c r="P566" s="16"/>
      <c r="Q566" s="16"/>
      <c r="R566" s="16"/>
      <c r="S566" s="16"/>
      <c r="T566" s="1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16"/>
      <c r="O567" s="16"/>
      <c r="P567" s="16"/>
      <c r="Q567" s="16"/>
      <c r="R567" s="16"/>
      <c r="S567" s="16"/>
      <c r="T567" s="1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16"/>
      <c r="O568" s="16"/>
      <c r="P568" s="16"/>
      <c r="Q568" s="16"/>
      <c r="R568" s="16"/>
      <c r="S568" s="16"/>
      <c r="T568" s="1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16"/>
      <c r="O569" s="16"/>
      <c r="P569" s="16"/>
      <c r="Q569" s="16"/>
      <c r="R569" s="16"/>
      <c r="S569" s="16"/>
      <c r="T569" s="1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16"/>
      <c r="O570" s="16"/>
      <c r="P570" s="16"/>
      <c r="Q570" s="16"/>
      <c r="R570" s="16"/>
      <c r="S570" s="16"/>
      <c r="T570" s="1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16"/>
      <c r="O571" s="16"/>
      <c r="P571" s="16"/>
      <c r="Q571" s="16"/>
      <c r="R571" s="16"/>
      <c r="S571" s="16"/>
      <c r="T571" s="1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16"/>
      <c r="O572" s="16"/>
      <c r="P572" s="16"/>
      <c r="Q572" s="16"/>
      <c r="R572" s="16"/>
      <c r="S572" s="16"/>
      <c r="T572" s="1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16"/>
      <c r="O573" s="16"/>
      <c r="P573" s="16"/>
      <c r="Q573" s="16"/>
      <c r="R573" s="16"/>
      <c r="S573" s="16"/>
      <c r="T573" s="1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16"/>
      <c r="O574" s="16"/>
      <c r="P574" s="16"/>
      <c r="Q574" s="16"/>
      <c r="R574" s="16"/>
      <c r="S574" s="16"/>
      <c r="T574" s="1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16"/>
      <c r="O575" s="16"/>
      <c r="P575" s="16"/>
      <c r="Q575" s="16"/>
      <c r="R575" s="16"/>
      <c r="S575" s="16"/>
      <c r="T575" s="1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16"/>
      <c r="O576" s="16"/>
      <c r="P576" s="16"/>
      <c r="Q576" s="16"/>
      <c r="R576" s="16"/>
      <c r="S576" s="16"/>
      <c r="T576" s="1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16"/>
      <c r="O577" s="16"/>
      <c r="P577" s="16"/>
      <c r="Q577" s="16"/>
      <c r="R577" s="16"/>
      <c r="S577" s="16"/>
      <c r="T577" s="1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16"/>
      <c r="O578" s="16"/>
      <c r="P578" s="16"/>
      <c r="Q578" s="16"/>
      <c r="R578" s="16"/>
      <c r="S578" s="16"/>
      <c r="T578" s="1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16"/>
      <c r="O579" s="16"/>
      <c r="P579" s="16"/>
      <c r="Q579" s="16"/>
      <c r="R579" s="16"/>
      <c r="S579" s="16"/>
      <c r="T579" s="1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16"/>
      <c r="O580" s="16"/>
      <c r="P580" s="16"/>
      <c r="Q580" s="16"/>
      <c r="R580" s="16"/>
      <c r="S580" s="16"/>
      <c r="T580" s="1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16"/>
      <c r="O581" s="16"/>
      <c r="P581" s="16"/>
      <c r="Q581" s="16"/>
      <c r="R581" s="16"/>
      <c r="S581" s="16"/>
      <c r="T581" s="1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16"/>
      <c r="O582" s="16"/>
      <c r="P582" s="16"/>
      <c r="Q582" s="16"/>
      <c r="R582" s="16"/>
      <c r="S582" s="16"/>
      <c r="T582" s="1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16"/>
      <c r="O583" s="16"/>
      <c r="P583" s="16"/>
      <c r="Q583" s="16"/>
      <c r="R583" s="16"/>
      <c r="S583" s="16"/>
      <c r="T583" s="1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16"/>
      <c r="O584" s="16"/>
      <c r="P584" s="16"/>
      <c r="Q584" s="16"/>
      <c r="R584" s="16"/>
      <c r="S584" s="16"/>
      <c r="T584" s="1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16"/>
      <c r="O585" s="16"/>
      <c r="P585" s="16"/>
      <c r="Q585" s="16"/>
      <c r="R585" s="16"/>
      <c r="S585" s="16"/>
      <c r="T585" s="1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16"/>
      <c r="O586" s="16"/>
      <c r="P586" s="16"/>
      <c r="Q586" s="16"/>
      <c r="R586" s="16"/>
      <c r="S586" s="16"/>
      <c r="T586" s="1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16"/>
      <c r="O587" s="16"/>
      <c r="P587" s="16"/>
      <c r="Q587" s="16"/>
      <c r="R587" s="16"/>
      <c r="S587" s="16"/>
      <c r="T587" s="1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16"/>
      <c r="O588" s="16"/>
      <c r="P588" s="16"/>
      <c r="Q588" s="16"/>
      <c r="R588" s="16"/>
      <c r="S588" s="16"/>
      <c r="T588" s="1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16"/>
      <c r="O589" s="16"/>
      <c r="P589" s="16"/>
      <c r="Q589" s="16"/>
      <c r="R589" s="16"/>
      <c r="S589" s="16"/>
      <c r="T589" s="1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16"/>
      <c r="O590" s="16"/>
      <c r="P590" s="16"/>
      <c r="Q590" s="16"/>
      <c r="R590" s="16"/>
      <c r="S590" s="16"/>
      <c r="T590" s="1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16"/>
      <c r="O591" s="16"/>
      <c r="P591" s="16"/>
      <c r="Q591" s="16"/>
      <c r="R591" s="16"/>
      <c r="S591" s="16"/>
      <c r="T591" s="1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16"/>
      <c r="O592" s="16"/>
      <c r="P592" s="16"/>
      <c r="Q592" s="16"/>
      <c r="R592" s="16"/>
      <c r="S592" s="16"/>
      <c r="T592" s="1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16"/>
      <c r="O593" s="16"/>
      <c r="P593" s="16"/>
      <c r="Q593" s="16"/>
      <c r="R593" s="16"/>
      <c r="S593" s="16"/>
      <c r="T593" s="1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16"/>
      <c r="O594" s="16"/>
      <c r="P594" s="16"/>
      <c r="Q594" s="16"/>
      <c r="R594" s="16"/>
      <c r="S594" s="16"/>
      <c r="T594" s="1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16"/>
      <c r="O595" s="16"/>
      <c r="P595" s="16"/>
      <c r="Q595" s="16"/>
      <c r="R595" s="16"/>
      <c r="S595" s="16"/>
      <c r="T595" s="1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16"/>
      <c r="O596" s="16"/>
      <c r="P596" s="16"/>
      <c r="Q596" s="16"/>
      <c r="R596" s="16"/>
      <c r="S596" s="16"/>
      <c r="T596" s="1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16"/>
      <c r="O597" s="16"/>
      <c r="P597" s="16"/>
      <c r="Q597" s="16"/>
      <c r="R597" s="16"/>
      <c r="S597" s="16"/>
      <c r="T597" s="1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16"/>
      <c r="O598" s="16"/>
      <c r="P598" s="16"/>
      <c r="Q598" s="16"/>
      <c r="R598" s="16"/>
      <c r="S598" s="16"/>
      <c r="T598" s="1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16"/>
      <c r="O599" s="16"/>
      <c r="P599" s="16"/>
      <c r="Q599" s="16"/>
      <c r="R599" s="16"/>
      <c r="S599" s="16"/>
      <c r="T599" s="1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16"/>
      <c r="O600" s="16"/>
      <c r="P600" s="16"/>
      <c r="Q600" s="16"/>
      <c r="R600" s="16"/>
      <c r="S600" s="16"/>
      <c r="T600" s="1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16"/>
      <c r="O601" s="16"/>
      <c r="P601" s="16"/>
      <c r="Q601" s="16"/>
      <c r="R601" s="16"/>
      <c r="S601" s="16"/>
      <c r="T601" s="1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16"/>
      <c r="O602" s="16"/>
      <c r="P602" s="16"/>
      <c r="Q602" s="16"/>
      <c r="R602" s="16"/>
      <c r="S602" s="16"/>
      <c r="T602" s="1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16"/>
      <c r="O603" s="16"/>
      <c r="P603" s="16"/>
      <c r="Q603" s="16"/>
      <c r="R603" s="16"/>
      <c r="S603" s="16"/>
      <c r="T603" s="1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16"/>
      <c r="O604" s="16"/>
      <c r="P604" s="16"/>
      <c r="Q604" s="16"/>
      <c r="R604" s="16"/>
      <c r="S604" s="16"/>
      <c r="T604" s="1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16"/>
      <c r="O605" s="16"/>
      <c r="P605" s="16"/>
      <c r="Q605" s="16"/>
      <c r="R605" s="16"/>
      <c r="S605" s="16"/>
      <c r="T605" s="1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16"/>
      <c r="O606" s="16"/>
      <c r="P606" s="16"/>
      <c r="Q606" s="16"/>
      <c r="R606" s="16"/>
      <c r="S606" s="16"/>
      <c r="T606" s="1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16"/>
      <c r="O607" s="16"/>
      <c r="P607" s="16"/>
      <c r="Q607" s="16"/>
      <c r="R607" s="16"/>
      <c r="S607" s="16"/>
      <c r="T607" s="1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16"/>
      <c r="O608" s="16"/>
      <c r="P608" s="16"/>
      <c r="Q608" s="16"/>
      <c r="R608" s="16"/>
      <c r="S608" s="16"/>
      <c r="T608" s="1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16"/>
      <c r="O609" s="16"/>
      <c r="P609" s="16"/>
      <c r="Q609" s="16"/>
      <c r="R609" s="16"/>
      <c r="S609" s="16"/>
      <c r="T609" s="1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16"/>
      <c r="O610" s="16"/>
      <c r="P610" s="16"/>
      <c r="Q610" s="16"/>
      <c r="R610" s="16"/>
      <c r="S610" s="16"/>
      <c r="T610" s="1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16"/>
      <c r="O611" s="16"/>
      <c r="P611" s="16"/>
      <c r="Q611" s="16"/>
      <c r="R611" s="16"/>
      <c r="S611" s="16"/>
      <c r="T611" s="1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16"/>
      <c r="O612" s="16"/>
      <c r="P612" s="16"/>
      <c r="Q612" s="16"/>
      <c r="R612" s="16"/>
      <c r="S612" s="16"/>
      <c r="T612" s="1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16"/>
      <c r="O613" s="16"/>
      <c r="P613" s="16"/>
      <c r="Q613" s="16"/>
      <c r="R613" s="16"/>
      <c r="S613" s="16"/>
      <c r="T613" s="1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16"/>
      <c r="O614" s="16"/>
      <c r="P614" s="16"/>
      <c r="Q614" s="16"/>
      <c r="R614" s="16"/>
      <c r="S614" s="16"/>
      <c r="T614" s="1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16"/>
      <c r="O615" s="16"/>
      <c r="P615" s="16"/>
      <c r="Q615" s="16"/>
      <c r="R615" s="16"/>
      <c r="S615" s="16"/>
      <c r="T615" s="1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16"/>
      <c r="O616" s="16"/>
      <c r="P616" s="16"/>
      <c r="Q616" s="16"/>
      <c r="R616" s="16"/>
      <c r="S616" s="16"/>
      <c r="T616" s="1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16"/>
      <c r="O617" s="16"/>
      <c r="P617" s="16"/>
      <c r="Q617" s="16"/>
      <c r="R617" s="16"/>
      <c r="S617" s="16"/>
      <c r="T617" s="1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16"/>
      <c r="O618" s="16"/>
      <c r="P618" s="16"/>
      <c r="Q618" s="16"/>
      <c r="R618" s="16"/>
      <c r="S618" s="16"/>
      <c r="T618" s="1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16"/>
      <c r="O619" s="16"/>
      <c r="P619" s="16"/>
      <c r="Q619" s="16"/>
      <c r="R619" s="16"/>
      <c r="S619" s="16"/>
      <c r="T619" s="1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16"/>
      <c r="O620" s="16"/>
      <c r="P620" s="16"/>
      <c r="Q620" s="16"/>
      <c r="R620" s="16"/>
      <c r="S620" s="16"/>
      <c r="T620" s="1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16"/>
      <c r="O621" s="16"/>
      <c r="P621" s="16"/>
      <c r="Q621" s="16"/>
      <c r="R621" s="16"/>
      <c r="S621" s="16"/>
      <c r="T621" s="1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16"/>
      <c r="O622" s="16"/>
      <c r="P622" s="16"/>
      <c r="Q622" s="16"/>
      <c r="R622" s="16"/>
      <c r="S622" s="16"/>
      <c r="T622" s="1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16"/>
      <c r="O623" s="16"/>
      <c r="P623" s="16"/>
      <c r="Q623" s="16"/>
      <c r="R623" s="16"/>
      <c r="S623" s="16"/>
      <c r="T623" s="1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16"/>
      <c r="O624" s="16"/>
      <c r="P624" s="16"/>
      <c r="Q624" s="16"/>
      <c r="R624" s="16"/>
      <c r="S624" s="16"/>
      <c r="T624" s="1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16"/>
      <c r="O625" s="16"/>
      <c r="P625" s="16"/>
      <c r="Q625" s="16"/>
      <c r="R625" s="16"/>
      <c r="S625" s="16"/>
      <c r="T625" s="1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16"/>
      <c r="O626" s="16"/>
      <c r="P626" s="16"/>
      <c r="Q626" s="16"/>
      <c r="R626" s="16"/>
      <c r="S626" s="16"/>
      <c r="T626" s="1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16"/>
      <c r="O627" s="16"/>
      <c r="P627" s="16"/>
      <c r="Q627" s="16"/>
      <c r="R627" s="16"/>
      <c r="S627" s="16"/>
      <c r="T627" s="1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16"/>
      <c r="O628" s="16"/>
      <c r="P628" s="16"/>
      <c r="Q628" s="16"/>
      <c r="R628" s="16"/>
      <c r="S628" s="16"/>
      <c r="T628" s="1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16"/>
      <c r="O629" s="16"/>
      <c r="P629" s="16"/>
      <c r="Q629" s="16"/>
      <c r="R629" s="16"/>
      <c r="S629" s="16"/>
      <c r="T629" s="1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16"/>
      <c r="O630" s="16"/>
      <c r="P630" s="16"/>
      <c r="Q630" s="16"/>
      <c r="R630" s="16"/>
      <c r="S630" s="16"/>
      <c r="T630" s="1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16"/>
      <c r="O631" s="16"/>
      <c r="P631" s="16"/>
      <c r="Q631" s="16"/>
      <c r="R631" s="16"/>
      <c r="S631" s="16"/>
      <c r="T631" s="1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16"/>
      <c r="O632" s="16"/>
      <c r="P632" s="16"/>
      <c r="Q632" s="16"/>
      <c r="R632" s="16"/>
      <c r="S632" s="16"/>
      <c r="T632" s="1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16"/>
      <c r="O633" s="16"/>
      <c r="P633" s="16"/>
      <c r="Q633" s="16"/>
      <c r="R633" s="16"/>
      <c r="S633" s="16"/>
      <c r="T633" s="1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16"/>
      <c r="O634" s="16"/>
      <c r="P634" s="16"/>
      <c r="Q634" s="16"/>
      <c r="R634" s="16"/>
      <c r="S634" s="16"/>
      <c r="T634" s="1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16"/>
      <c r="O635" s="16"/>
      <c r="P635" s="16"/>
      <c r="Q635" s="16"/>
      <c r="R635" s="16"/>
      <c r="S635" s="16"/>
      <c r="T635" s="1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16"/>
      <c r="O636" s="16"/>
      <c r="P636" s="16"/>
      <c r="Q636" s="16"/>
      <c r="R636" s="16"/>
      <c r="S636" s="16"/>
      <c r="T636" s="1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16"/>
      <c r="O637" s="16"/>
      <c r="P637" s="16"/>
      <c r="Q637" s="16"/>
      <c r="R637" s="16"/>
      <c r="S637" s="16"/>
      <c r="T637" s="1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16"/>
      <c r="O638" s="16"/>
      <c r="P638" s="16"/>
      <c r="Q638" s="16"/>
      <c r="R638" s="16"/>
      <c r="S638" s="16"/>
      <c r="T638" s="1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16"/>
      <c r="O639" s="16"/>
      <c r="P639" s="16"/>
      <c r="Q639" s="16"/>
      <c r="R639" s="16"/>
      <c r="S639" s="16"/>
      <c r="T639" s="1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16"/>
      <c r="O640" s="16"/>
      <c r="P640" s="16"/>
      <c r="Q640" s="16"/>
      <c r="R640" s="16"/>
      <c r="S640" s="16"/>
      <c r="T640" s="1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16"/>
      <c r="O641" s="16"/>
      <c r="P641" s="16"/>
      <c r="Q641" s="16"/>
      <c r="R641" s="16"/>
      <c r="S641" s="16"/>
      <c r="T641" s="1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16"/>
      <c r="O642" s="16"/>
      <c r="P642" s="16"/>
      <c r="Q642" s="16"/>
      <c r="R642" s="16"/>
      <c r="S642" s="16"/>
      <c r="T642" s="1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16"/>
      <c r="O643" s="16"/>
      <c r="P643" s="16"/>
      <c r="Q643" s="16"/>
      <c r="R643" s="16"/>
      <c r="S643" s="16"/>
      <c r="T643" s="1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16"/>
      <c r="O644" s="16"/>
      <c r="P644" s="16"/>
      <c r="Q644" s="16"/>
      <c r="R644" s="16"/>
      <c r="S644" s="16"/>
      <c r="T644" s="1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16"/>
      <c r="O645" s="16"/>
      <c r="P645" s="16"/>
      <c r="Q645" s="16"/>
      <c r="R645" s="16"/>
      <c r="S645" s="16"/>
      <c r="T645" s="1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16"/>
      <c r="O646" s="16"/>
      <c r="P646" s="16"/>
      <c r="Q646" s="16"/>
      <c r="R646" s="16"/>
      <c r="S646" s="16"/>
      <c r="T646" s="1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16"/>
      <c r="O647" s="16"/>
      <c r="P647" s="16"/>
      <c r="Q647" s="16"/>
      <c r="R647" s="16"/>
      <c r="S647" s="16"/>
      <c r="T647" s="1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16"/>
      <c r="O648" s="16"/>
      <c r="P648" s="16"/>
      <c r="Q648" s="16"/>
      <c r="R648" s="16"/>
      <c r="S648" s="16"/>
      <c r="T648" s="1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16"/>
      <c r="O649" s="16"/>
      <c r="P649" s="16"/>
      <c r="Q649" s="16"/>
      <c r="R649" s="16"/>
      <c r="S649" s="16"/>
      <c r="T649" s="1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16"/>
      <c r="O650" s="16"/>
      <c r="P650" s="16"/>
      <c r="Q650" s="16"/>
      <c r="R650" s="16"/>
      <c r="S650" s="16"/>
      <c r="T650" s="1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16"/>
      <c r="O651" s="16"/>
      <c r="P651" s="16"/>
      <c r="Q651" s="16"/>
      <c r="R651" s="16"/>
      <c r="S651" s="16"/>
      <c r="T651" s="1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16"/>
      <c r="O652" s="16"/>
      <c r="P652" s="16"/>
      <c r="Q652" s="16"/>
      <c r="R652" s="16"/>
      <c r="S652" s="16"/>
      <c r="T652" s="1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16"/>
      <c r="O653" s="16"/>
      <c r="P653" s="16"/>
      <c r="Q653" s="16"/>
      <c r="R653" s="16"/>
      <c r="S653" s="16"/>
      <c r="T653" s="1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16"/>
      <c r="O654" s="16"/>
      <c r="P654" s="16"/>
      <c r="Q654" s="16"/>
      <c r="R654" s="16"/>
      <c r="S654" s="16"/>
      <c r="T654" s="1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16"/>
      <c r="O655" s="16"/>
      <c r="P655" s="16"/>
      <c r="Q655" s="16"/>
      <c r="R655" s="16"/>
      <c r="S655" s="16"/>
      <c r="T655" s="1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16"/>
      <c r="O656" s="16"/>
      <c r="P656" s="16"/>
      <c r="Q656" s="16"/>
      <c r="R656" s="16"/>
      <c r="S656" s="16"/>
      <c r="T656" s="1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16"/>
      <c r="O657" s="16"/>
      <c r="P657" s="16"/>
      <c r="Q657" s="16"/>
      <c r="R657" s="16"/>
      <c r="S657" s="16"/>
      <c r="T657" s="1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16"/>
      <c r="O658" s="16"/>
      <c r="P658" s="16"/>
      <c r="Q658" s="16"/>
      <c r="R658" s="16"/>
      <c r="S658" s="16"/>
      <c r="T658" s="1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16"/>
      <c r="O659" s="16"/>
      <c r="P659" s="16"/>
      <c r="Q659" s="16"/>
      <c r="R659" s="16"/>
      <c r="S659" s="16"/>
      <c r="T659" s="1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16"/>
      <c r="O660" s="16"/>
      <c r="P660" s="16"/>
      <c r="Q660" s="16"/>
      <c r="R660" s="16"/>
      <c r="S660" s="16"/>
      <c r="T660" s="1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16"/>
      <c r="O661" s="16"/>
      <c r="P661" s="16"/>
      <c r="Q661" s="16"/>
      <c r="R661" s="16"/>
      <c r="S661" s="16"/>
      <c r="T661" s="1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16"/>
      <c r="O662" s="16"/>
      <c r="P662" s="16"/>
      <c r="Q662" s="16"/>
      <c r="R662" s="16"/>
      <c r="S662" s="16"/>
      <c r="T662" s="1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16"/>
      <c r="O663" s="16"/>
      <c r="P663" s="16"/>
      <c r="Q663" s="16"/>
      <c r="R663" s="16"/>
      <c r="S663" s="16"/>
      <c r="T663" s="1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16"/>
      <c r="O664" s="16"/>
      <c r="P664" s="16"/>
      <c r="Q664" s="16"/>
      <c r="R664" s="16"/>
      <c r="S664" s="16"/>
      <c r="T664" s="1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16"/>
      <c r="O665" s="16"/>
      <c r="P665" s="16"/>
      <c r="Q665" s="16"/>
      <c r="R665" s="16"/>
      <c r="S665" s="16"/>
      <c r="T665" s="1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16"/>
      <c r="O666" s="16"/>
      <c r="P666" s="16"/>
      <c r="Q666" s="16"/>
      <c r="R666" s="16"/>
      <c r="S666" s="16"/>
      <c r="T666" s="1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16"/>
      <c r="O667" s="16"/>
      <c r="P667" s="16"/>
      <c r="Q667" s="16"/>
      <c r="R667" s="16"/>
      <c r="S667" s="16"/>
      <c r="T667" s="1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16"/>
      <c r="O668" s="16"/>
      <c r="P668" s="16"/>
      <c r="Q668" s="16"/>
      <c r="R668" s="16"/>
      <c r="S668" s="16"/>
      <c r="T668" s="1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16"/>
      <c r="O669" s="16"/>
      <c r="P669" s="16"/>
      <c r="Q669" s="16"/>
      <c r="R669" s="16"/>
      <c r="S669" s="16"/>
      <c r="T669" s="1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16"/>
      <c r="O670" s="16"/>
      <c r="P670" s="16"/>
      <c r="Q670" s="16"/>
      <c r="R670" s="16"/>
      <c r="S670" s="16"/>
      <c r="T670" s="1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16"/>
      <c r="O671" s="16"/>
      <c r="P671" s="16"/>
      <c r="Q671" s="16"/>
      <c r="R671" s="16"/>
      <c r="S671" s="16"/>
      <c r="T671" s="1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16"/>
      <c r="O672" s="16"/>
      <c r="P672" s="16"/>
      <c r="Q672" s="16"/>
      <c r="R672" s="16"/>
      <c r="S672" s="16"/>
      <c r="T672" s="1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16"/>
      <c r="O673" s="16"/>
      <c r="P673" s="16"/>
      <c r="Q673" s="16"/>
      <c r="R673" s="16"/>
      <c r="S673" s="16"/>
      <c r="T673" s="1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16"/>
      <c r="O674" s="16"/>
      <c r="P674" s="16"/>
      <c r="Q674" s="16"/>
      <c r="R674" s="16"/>
      <c r="S674" s="16"/>
      <c r="T674" s="1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16"/>
      <c r="O675" s="16"/>
      <c r="P675" s="16"/>
      <c r="Q675" s="16"/>
      <c r="R675" s="16"/>
      <c r="S675" s="16"/>
      <c r="T675" s="1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16"/>
      <c r="O676" s="16"/>
      <c r="P676" s="16"/>
      <c r="Q676" s="16"/>
      <c r="R676" s="16"/>
      <c r="S676" s="16"/>
      <c r="T676" s="1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16"/>
      <c r="O677" s="16"/>
      <c r="P677" s="16"/>
      <c r="Q677" s="16"/>
      <c r="R677" s="16"/>
      <c r="S677" s="16"/>
      <c r="T677" s="1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16"/>
      <c r="O678" s="16"/>
      <c r="P678" s="16"/>
      <c r="Q678" s="16"/>
      <c r="R678" s="16"/>
      <c r="S678" s="16"/>
      <c r="T678" s="1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16"/>
      <c r="O679" s="16"/>
      <c r="P679" s="16"/>
      <c r="Q679" s="16"/>
      <c r="R679" s="16"/>
      <c r="S679" s="16"/>
      <c r="T679" s="1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16"/>
      <c r="O680" s="16"/>
      <c r="P680" s="16"/>
      <c r="Q680" s="16"/>
      <c r="R680" s="16"/>
      <c r="S680" s="16"/>
      <c r="T680" s="1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16"/>
      <c r="O681" s="16"/>
      <c r="P681" s="16"/>
      <c r="Q681" s="16"/>
      <c r="R681" s="16"/>
      <c r="S681" s="16"/>
      <c r="T681" s="1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16"/>
      <c r="O682" s="16"/>
      <c r="P682" s="16"/>
      <c r="Q682" s="16"/>
      <c r="R682" s="16"/>
      <c r="S682" s="16"/>
      <c r="T682" s="1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16"/>
      <c r="O683" s="16"/>
      <c r="P683" s="16"/>
      <c r="Q683" s="16"/>
      <c r="R683" s="16"/>
      <c r="S683" s="16"/>
      <c r="T683" s="1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16"/>
      <c r="O684" s="16"/>
      <c r="P684" s="16"/>
      <c r="Q684" s="16"/>
      <c r="R684" s="16"/>
      <c r="S684" s="16"/>
      <c r="T684" s="1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16"/>
      <c r="O685" s="16"/>
      <c r="P685" s="16"/>
      <c r="Q685" s="16"/>
      <c r="R685" s="16"/>
      <c r="S685" s="16"/>
      <c r="T685" s="1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16"/>
      <c r="O686" s="16"/>
      <c r="P686" s="16"/>
      <c r="Q686" s="16"/>
      <c r="R686" s="16"/>
      <c r="S686" s="16"/>
      <c r="T686" s="1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16"/>
      <c r="O687" s="16"/>
      <c r="P687" s="16"/>
      <c r="Q687" s="16"/>
      <c r="R687" s="16"/>
      <c r="S687" s="16"/>
      <c r="T687" s="1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16"/>
      <c r="O688" s="16"/>
      <c r="P688" s="16"/>
      <c r="Q688" s="16"/>
      <c r="R688" s="16"/>
      <c r="S688" s="16"/>
      <c r="T688" s="1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16"/>
      <c r="O689" s="16"/>
      <c r="P689" s="16"/>
      <c r="Q689" s="16"/>
      <c r="R689" s="16"/>
      <c r="S689" s="16"/>
      <c r="T689" s="1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16"/>
      <c r="O690" s="16"/>
      <c r="P690" s="16"/>
      <c r="Q690" s="16"/>
      <c r="R690" s="16"/>
      <c r="S690" s="16"/>
      <c r="T690" s="1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16"/>
      <c r="O691" s="16"/>
      <c r="P691" s="16"/>
      <c r="Q691" s="16"/>
      <c r="R691" s="16"/>
      <c r="S691" s="16"/>
      <c r="T691" s="1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16"/>
      <c r="O692" s="16"/>
      <c r="P692" s="16"/>
      <c r="Q692" s="16"/>
      <c r="R692" s="16"/>
      <c r="S692" s="16"/>
      <c r="T692" s="1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16"/>
      <c r="O693" s="16"/>
      <c r="P693" s="16"/>
      <c r="Q693" s="16"/>
      <c r="R693" s="16"/>
      <c r="S693" s="16"/>
      <c r="T693" s="1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16"/>
      <c r="O694" s="16"/>
      <c r="P694" s="16"/>
      <c r="Q694" s="16"/>
      <c r="R694" s="16"/>
      <c r="S694" s="16"/>
      <c r="T694" s="1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16"/>
      <c r="O695" s="16"/>
      <c r="P695" s="16"/>
      <c r="Q695" s="16"/>
      <c r="R695" s="16"/>
      <c r="S695" s="16"/>
      <c r="T695" s="1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16"/>
      <c r="O696" s="16"/>
      <c r="P696" s="16"/>
      <c r="Q696" s="16"/>
      <c r="R696" s="16"/>
      <c r="S696" s="16"/>
      <c r="T696" s="1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16"/>
      <c r="O697" s="16"/>
      <c r="P697" s="16"/>
      <c r="Q697" s="16"/>
      <c r="R697" s="16"/>
      <c r="S697" s="16"/>
      <c r="T697" s="1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16"/>
      <c r="O698" s="16"/>
      <c r="P698" s="16"/>
      <c r="Q698" s="16"/>
      <c r="R698" s="16"/>
      <c r="S698" s="16"/>
      <c r="T698" s="1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16"/>
      <c r="O699" s="16"/>
      <c r="P699" s="16"/>
      <c r="Q699" s="16"/>
      <c r="R699" s="16"/>
      <c r="S699" s="16"/>
      <c r="T699" s="1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16"/>
      <c r="O700" s="16"/>
      <c r="P700" s="16"/>
      <c r="Q700" s="16"/>
      <c r="R700" s="16"/>
      <c r="S700" s="16"/>
      <c r="T700" s="1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16"/>
      <c r="O701" s="16"/>
      <c r="P701" s="16"/>
      <c r="Q701" s="16"/>
      <c r="R701" s="16"/>
      <c r="S701" s="16"/>
      <c r="T701" s="1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16"/>
      <c r="O702" s="16"/>
      <c r="P702" s="16"/>
      <c r="Q702" s="16"/>
      <c r="R702" s="16"/>
      <c r="S702" s="16"/>
      <c r="T702" s="1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16"/>
      <c r="O703" s="16"/>
      <c r="P703" s="16"/>
      <c r="Q703" s="16"/>
      <c r="R703" s="16"/>
      <c r="S703" s="16"/>
      <c r="T703" s="1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16"/>
      <c r="O704" s="16"/>
      <c r="P704" s="16"/>
      <c r="Q704" s="16"/>
      <c r="R704" s="16"/>
      <c r="S704" s="16"/>
      <c r="T704" s="1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16"/>
      <c r="O705" s="16"/>
      <c r="P705" s="16"/>
      <c r="Q705" s="16"/>
      <c r="R705" s="16"/>
      <c r="S705" s="16"/>
      <c r="T705" s="1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16"/>
      <c r="O706" s="16"/>
      <c r="P706" s="16"/>
      <c r="Q706" s="16"/>
      <c r="R706" s="16"/>
      <c r="S706" s="16"/>
      <c r="T706" s="1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16"/>
      <c r="O707" s="16"/>
      <c r="P707" s="16"/>
      <c r="Q707" s="16"/>
      <c r="R707" s="16"/>
      <c r="S707" s="16"/>
      <c r="T707" s="1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16"/>
      <c r="O708" s="16"/>
      <c r="P708" s="16"/>
      <c r="Q708" s="16"/>
      <c r="R708" s="16"/>
      <c r="S708" s="16"/>
      <c r="T708" s="1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16"/>
      <c r="O709" s="16"/>
      <c r="P709" s="16"/>
      <c r="Q709" s="16"/>
      <c r="R709" s="16"/>
      <c r="S709" s="16"/>
      <c r="T709" s="1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16"/>
      <c r="O710" s="16"/>
      <c r="P710" s="16"/>
      <c r="Q710" s="16"/>
      <c r="R710" s="16"/>
      <c r="S710" s="16"/>
      <c r="T710" s="1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16"/>
      <c r="O711" s="16"/>
      <c r="P711" s="16"/>
      <c r="Q711" s="16"/>
      <c r="R711" s="16"/>
      <c r="S711" s="16"/>
      <c r="T711" s="1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16"/>
      <c r="O712" s="16"/>
      <c r="P712" s="16"/>
      <c r="Q712" s="16"/>
      <c r="R712" s="16"/>
      <c r="S712" s="16"/>
      <c r="T712" s="1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16"/>
      <c r="O713" s="16"/>
      <c r="P713" s="16"/>
      <c r="Q713" s="16"/>
      <c r="R713" s="16"/>
      <c r="S713" s="16"/>
      <c r="T713" s="1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16"/>
      <c r="O714" s="16"/>
      <c r="P714" s="16"/>
      <c r="Q714" s="16"/>
      <c r="R714" s="16"/>
      <c r="S714" s="16"/>
      <c r="T714" s="1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16"/>
      <c r="O715" s="16"/>
      <c r="P715" s="16"/>
      <c r="Q715" s="16"/>
      <c r="R715" s="16"/>
      <c r="S715" s="16"/>
      <c r="T715" s="1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16"/>
      <c r="O716" s="16"/>
      <c r="P716" s="16"/>
      <c r="Q716" s="16"/>
      <c r="R716" s="16"/>
      <c r="S716" s="16"/>
      <c r="T716" s="1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16"/>
      <c r="O717" s="16"/>
      <c r="P717" s="16"/>
      <c r="Q717" s="16"/>
      <c r="R717" s="16"/>
      <c r="S717" s="16"/>
      <c r="T717" s="1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16"/>
      <c r="O718" s="16"/>
      <c r="P718" s="16"/>
      <c r="Q718" s="16"/>
      <c r="R718" s="16"/>
      <c r="S718" s="16"/>
      <c r="T718" s="1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16"/>
      <c r="O719" s="16"/>
      <c r="P719" s="16"/>
      <c r="Q719" s="16"/>
      <c r="R719" s="16"/>
      <c r="S719" s="16"/>
      <c r="T719" s="1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16"/>
      <c r="O720" s="16"/>
      <c r="P720" s="16"/>
      <c r="Q720" s="16"/>
      <c r="R720" s="16"/>
      <c r="S720" s="16"/>
      <c r="T720" s="1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16"/>
      <c r="O721" s="16"/>
      <c r="P721" s="16"/>
      <c r="Q721" s="16"/>
      <c r="R721" s="16"/>
      <c r="S721" s="16"/>
      <c r="T721" s="1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16"/>
      <c r="O722" s="16"/>
      <c r="P722" s="16"/>
      <c r="Q722" s="16"/>
      <c r="R722" s="16"/>
      <c r="S722" s="16"/>
      <c r="T722" s="1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16"/>
      <c r="O723" s="16"/>
      <c r="P723" s="16"/>
      <c r="Q723" s="16"/>
      <c r="R723" s="16"/>
      <c r="S723" s="16"/>
      <c r="T723" s="1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16"/>
      <c r="O724" s="16"/>
      <c r="P724" s="16"/>
      <c r="Q724" s="16"/>
      <c r="R724" s="16"/>
      <c r="S724" s="16"/>
      <c r="T724" s="1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16"/>
      <c r="O725" s="16"/>
      <c r="P725" s="16"/>
      <c r="Q725" s="16"/>
      <c r="R725" s="16"/>
      <c r="S725" s="16"/>
      <c r="T725" s="1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16"/>
      <c r="O726" s="16"/>
      <c r="P726" s="16"/>
      <c r="Q726" s="16"/>
      <c r="R726" s="16"/>
      <c r="S726" s="16"/>
      <c r="T726" s="1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16"/>
      <c r="O727" s="16"/>
      <c r="P727" s="16"/>
      <c r="Q727" s="16"/>
      <c r="R727" s="16"/>
      <c r="S727" s="16"/>
      <c r="T727" s="1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16"/>
      <c r="O728" s="16"/>
      <c r="P728" s="16"/>
      <c r="Q728" s="16"/>
      <c r="R728" s="16"/>
      <c r="S728" s="16"/>
      <c r="T728" s="1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16"/>
      <c r="O729" s="16"/>
      <c r="P729" s="16"/>
      <c r="Q729" s="16"/>
      <c r="R729" s="16"/>
      <c r="S729" s="16"/>
      <c r="T729" s="1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16"/>
      <c r="O730" s="16"/>
      <c r="P730" s="16"/>
      <c r="Q730" s="16"/>
      <c r="R730" s="16"/>
      <c r="S730" s="16"/>
      <c r="T730" s="1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16"/>
      <c r="O731" s="16"/>
      <c r="P731" s="16"/>
      <c r="Q731" s="16"/>
      <c r="R731" s="16"/>
      <c r="S731" s="16"/>
      <c r="T731" s="1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16"/>
      <c r="O732" s="16"/>
      <c r="P732" s="16"/>
      <c r="Q732" s="16"/>
      <c r="R732" s="16"/>
      <c r="S732" s="16"/>
      <c r="T732" s="1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16"/>
      <c r="O733" s="16"/>
      <c r="P733" s="16"/>
      <c r="Q733" s="16"/>
      <c r="R733" s="16"/>
      <c r="S733" s="16"/>
      <c r="T733" s="1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16"/>
      <c r="O734" s="16"/>
      <c r="P734" s="16"/>
      <c r="Q734" s="16"/>
      <c r="R734" s="16"/>
      <c r="S734" s="16"/>
      <c r="T734" s="1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16"/>
      <c r="O735" s="16"/>
      <c r="P735" s="16"/>
      <c r="Q735" s="16"/>
      <c r="R735" s="16"/>
      <c r="S735" s="16"/>
      <c r="T735" s="1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16"/>
      <c r="O736" s="16"/>
      <c r="P736" s="16"/>
      <c r="Q736" s="16"/>
      <c r="R736" s="16"/>
      <c r="S736" s="16"/>
      <c r="T736" s="1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16"/>
      <c r="O737" s="16"/>
      <c r="P737" s="16"/>
      <c r="Q737" s="16"/>
      <c r="R737" s="16"/>
      <c r="S737" s="16"/>
      <c r="T737" s="1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16"/>
      <c r="O738" s="16"/>
      <c r="P738" s="16"/>
      <c r="Q738" s="16"/>
      <c r="R738" s="16"/>
      <c r="S738" s="16"/>
      <c r="T738" s="1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16"/>
      <c r="O739" s="16"/>
      <c r="P739" s="16"/>
      <c r="Q739" s="16"/>
      <c r="R739" s="16"/>
      <c r="S739" s="16"/>
      <c r="T739" s="1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16"/>
      <c r="O740" s="16"/>
      <c r="P740" s="16"/>
      <c r="Q740" s="16"/>
      <c r="R740" s="16"/>
      <c r="S740" s="16"/>
      <c r="T740" s="1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16"/>
      <c r="O741" s="16"/>
      <c r="P741" s="16"/>
      <c r="Q741" s="16"/>
      <c r="R741" s="16"/>
      <c r="S741" s="16"/>
      <c r="T741" s="1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16"/>
      <c r="O742" s="16"/>
      <c r="P742" s="16"/>
      <c r="Q742" s="16"/>
      <c r="R742" s="16"/>
      <c r="S742" s="16"/>
      <c r="T742" s="1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16"/>
      <c r="O743" s="16"/>
      <c r="P743" s="16"/>
      <c r="Q743" s="16"/>
      <c r="R743" s="16"/>
      <c r="S743" s="16"/>
      <c r="T743" s="1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16"/>
      <c r="O744" s="16"/>
      <c r="P744" s="16"/>
      <c r="Q744" s="16"/>
      <c r="R744" s="16"/>
      <c r="S744" s="16"/>
      <c r="T744" s="1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16"/>
      <c r="O745" s="16"/>
      <c r="P745" s="16"/>
      <c r="Q745" s="16"/>
      <c r="R745" s="16"/>
      <c r="S745" s="16"/>
      <c r="T745" s="1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16"/>
      <c r="O746" s="16"/>
      <c r="P746" s="16"/>
      <c r="Q746" s="16"/>
      <c r="R746" s="16"/>
      <c r="S746" s="16"/>
      <c r="T746" s="1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16"/>
      <c r="O747" s="16"/>
      <c r="P747" s="16"/>
      <c r="Q747" s="16"/>
      <c r="R747" s="16"/>
      <c r="S747" s="16"/>
      <c r="T747" s="1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16"/>
      <c r="O748" s="16"/>
      <c r="P748" s="16"/>
      <c r="Q748" s="16"/>
      <c r="R748" s="16"/>
      <c r="S748" s="16"/>
      <c r="T748" s="1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16"/>
      <c r="O749" s="16"/>
      <c r="P749" s="16"/>
      <c r="Q749" s="16"/>
      <c r="R749" s="16"/>
      <c r="S749" s="16"/>
      <c r="T749" s="1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16"/>
      <c r="O750" s="16"/>
      <c r="P750" s="16"/>
      <c r="Q750" s="16"/>
      <c r="R750" s="16"/>
      <c r="S750" s="16"/>
      <c r="T750" s="1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16"/>
      <c r="O751" s="16"/>
      <c r="P751" s="16"/>
      <c r="Q751" s="16"/>
      <c r="R751" s="16"/>
      <c r="S751" s="16"/>
      <c r="T751" s="1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16"/>
      <c r="O752" s="16"/>
      <c r="P752" s="16"/>
      <c r="Q752" s="16"/>
      <c r="R752" s="16"/>
      <c r="S752" s="16"/>
      <c r="T752" s="1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16"/>
      <c r="O753" s="16"/>
      <c r="P753" s="16"/>
      <c r="Q753" s="16"/>
      <c r="R753" s="16"/>
      <c r="S753" s="16"/>
      <c r="T753" s="1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16"/>
      <c r="O754" s="16"/>
      <c r="P754" s="16"/>
      <c r="Q754" s="16"/>
      <c r="R754" s="16"/>
      <c r="S754" s="16"/>
      <c r="T754" s="1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16"/>
      <c r="O755" s="16"/>
      <c r="P755" s="16"/>
      <c r="Q755" s="16"/>
      <c r="R755" s="16"/>
      <c r="S755" s="16"/>
      <c r="T755" s="1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16"/>
      <c r="O756" s="16"/>
      <c r="P756" s="16"/>
      <c r="Q756" s="16"/>
      <c r="R756" s="16"/>
      <c r="S756" s="16"/>
      <c r="T756" s="1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16"/>
      <c r="O757" s="16"/>
      <c r="P757" s="16"/>
      <c r="Q757" s="16"/>
      <c r="R757" s="16"/>
      <c r="S757" s="16"/>
      <c r="T757" s="1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16"/>
      <c r="O758" s="16"/>
      <c r="P758" s="16"/>
      <c r="Q758" s="16"/>
      <c r="R758" s="16"/>
      <c r="S758" s="16"/>
      <c r="T758" s="1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16"/>
      <c r="O759" s="16"/>
      <c r="P759" s="16"/>
      <c r="Q759" s="16"/>
      <c r="R759" s="16"/>
      <c r="S759" s="16"/>
      <c r="T759" s="1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16"/>
      <c r="O760" s="16"/>
      <c r="P760" s="16"/>
      <c r="Q760" s="16"/>
      <c r="R760" s="16"/>
      <c r="S760" s="16"/>
      <c r="T760" s="1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16"/>
      <c r="O761" s="16"/>
      <c r="P761" s="16"/>
      <c r="Q761" s="16"/>
      <c r="R761" s="16"/>
      <c r="S761" s="16"/>
      <c r="T761" s="1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16"/>
      <c r="O762" s="16"/>
      <c r="P762" s="16"/>
      <c r="Q762" s="16"/>
      <c r="R762" s="16"/>
      <c r="S762" s="16"/>
      <c r="T762" s="1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16"/>
      <c r="O763" s="16"/>
      <c r="P763" s="16"/>
      <c r="Q763" s="16"/>
      <c r="R763" s="16"/>
      <c r="S763" s="16"/>
      <c r="T763" s="1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16"/>
      <c r="O764" s="16"/>
      <c r="P764" s="16"/>
      <c r="Q764" s="16"/>
      <c r="R764" s="16"/>
      <c r="S764" s="16"/>
      <c r="T764" s="1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16"/>
      <c r="O765" s="16"/>
      <c r="P765" s="16"/>
      <c r="Q765" s="16"/>
      <c r="R765" s="16"/>
      <c r="S765" s="16"/>
      <c r="T765" s="1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16"/>
      <c r="O766" s="16"/>
      <c r="P766" s="16"/>
      <c r="Q766" s="16"/>
      <c r="R766" s="16"/>
      <c r="S766" s="16"/>
      <c r="T766" s="1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16"/>
      <c r="O767" s="16"/>
      <c r="P767" s="16"/>
      <c r="Q767" s="16"/>
      <c r="R767" s="16"/>
      <c r="S767" s="16"/>
      <c r="T767" s="1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16"/>
      <c r="O768" s="16"/>
      <c r="P768" s="16"/>
      <c r="Q768" s="16"/>
      <c r="R768" s="16"/>
      <c r="S768" s="16"/>
      <c r="T768" s="1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16"/>
      <c r="O769" s="16"/>
      <c r="P769" s="16"/>
      <c r="Q769" s="16"/>
      <c r="R769" s="16"/>
      <c r="S769" s="16"/>
      <c r="T769" s="1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16"/>
      <c r="O770" s="16"/>
      <c r="P770" s="16"/>
      <c r="Q770" s="16"/>
      <c r="R770" s="16"/>
      <c r="S770" s="16"/>
      <c r="T770" s="1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16"/>
      <c r="O771" s="16"/>
      <c r="P771" s="16"/>
      <c r="Q771" s="16"/>
      <c r="R771" s="16"/>
      <c r="S771" s="16"/>
      <c r="T771" s="1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16"/>
      <c r="O772" s="16"/>
      <c r="P772" s="16"/>
      <c r="Q772" s="16"/>
      <c r="R772" s="16"/>
      <c r="S772" s="16"/>
      <c r="T772" s="1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16"/>
      <c r="O773" s="16"/>
      <c r="P773" s="16"/>
      <c r="Q773" s="16"/>
      <c r="R773" s="16"/>
      <c r="S773" s="16"/>
      <c r="T773" s="1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16"/>
      <c r="O774" s="16"/>
      <c r="P774" s="16"/>
      <c r="Q774" s="16"/>
      <c r="R774" s="16"/>
      <c r="S774" s="16"/>
      <c r="T774" s="1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16"/>
      <c r="O775" s="16"/>
      <c r="P775" s="16"/>
      <c r="Q775" s="16"/>
      <c r="R775" s="16"/>
      <c r="S775" s="16"/>
      <c r="T775" s="1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16"/>
      <c r="O776" s="16"/>
      <c r="P776" s="16"/>
      <c r="Q776" s="16"/>
      <c r="R776" s="16"/>
      <c r="S776" s="16"/>
      <c r="T776" s="1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16"/>
      <c r="O777" s="16"/>
      <c r="P777" s="16"/>
      <c r="Q777" s="16"/>
      <c r="R777" s="16"/>
      <c r="S777" s="16"/>
      <c r="T777" s="1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16"/>
      <c r="O778" s="16"/>
      <c r="P778" s="16"/>
      <c r="Q778" s="16"/>
      <c r="R778" s="16"/>
      <c r="S778" s="16"/>
      <c r="T778" s="1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16"/>
      <c r="O779" s="16"/>
      <c r="P779" s="16"/>
      <c r="Q779" s="16"/>
      <c r="R779" s="16"/>
      <c r="S779" s="16"/>
      <c r="T779" s="1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16"/>
      <c r="O780" s="16"/>
      <c r="P780" s="16"/>
      <c r="Q780" s="16"/>
      <c r="R780" s="16"/>
      <c r="S780" s="16"/>
      <c r="T780" s="1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16"/>
      <c r="O781" s="16"/>
      <c r="P781" s="16"/>
      <c r="Q781" s="16"/>
      <c r="R781" s="16"/>
      <c r="S781" s="16"/>
      <c r="T781" s="1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16"/>
      <c r="O782" s="16"/>
      <c r="P782" s="16"/>
      <c r="Q782" s="16"/>
      <c r="R782" s="16"/>
      <c r="S782" s="16"/>
      <c r="T782" s="1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16"/>
      <c r="O783" s="16"/>
      <c r="P783" s="16"/>
      <c r="Q783" s="16"/>
      <c r="R783" s="16"/>
      <c r="S783" s="16"/>
      <c r="T783" s="1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16"/>
      <c r="O784" s="16"/>
      <c r="P784" s="16"/>
      <c r="Q784" s="16"/>
      <c r="R784" s="16"/>
      <c r="S784" s="16"/>
      <c r="T784" s="1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16"/>
      <c r="O785" s="16"/>
      <c r="P785" s="16"/>
      <c r="Q785" s="16"/>
      <c r="R785" s="16"/>
      <c r="S785" s="16"/>
      <c r="T785" s="1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16"/>
      <c r="O786" s="16"/>
      <c r="P786" s="16"/>
      <c r="Q786" s="16"/>
      <c r="R786" s="16"/>
      <c r="S786" s="16"/>
      <c r="T786" s="1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16"/>
      <c r="O787" s="16"/>
      <c r="P787" s="16"/>
      <c r="Q787" s="16"/>
      <c r="R787" s="16"/>
      <c r="S787" s="16"/>
      <c r="T787" s="1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16"/>
      <c r="O788" s="16"/>
      <c r="P788" s="16"/>
      <c r="Q788" s="16"/>
      <c r="R788" s="16"/>
      <c r="S788" s="16"/>
      <c r="T788" s="1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16"/>
      <c r="O789" s="16"/>
      <c r="P789" s="16"/>
      <c r="Q789" s="16"/>
      <c r="R789" s="16"/>
      <c r="S789" s="16"/>
      <c r="T789" s="1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16"/>
      <c r="O790" s="16"/>
      <c r="P790" s="16"/>
      <c r="Q790" s="16"/>
      <c r="R790" s="16"/>
      <c r="S790" s="16"/>
      <c r="T790" s="1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16"/>
      <c r="O791" s="16"/>
      <c r="P791" s="16"/>
      <c r="Q791" s="16"/>
      <c r="R791" s="16"/>
      <c r="S791" s="16"/>
      <c r="T791" s="1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16"/>
      <c r="O792" s="16"/>
      <c r="P792" s="16"/>
      <c r="Q792" s="16"/>
      <c r="R792" s="16"/>
      <c r="S792" s="16"/>
      <c r="T792" s="1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16"/>
      <c r="O793" s="16"/>
      <c r="P793" s="16"/>
      <c r="Q793" s="16"/>
      <c r="R793" s="16"/>
      <c r="S793" s="16"/>
      <c r="T793" s="1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16"/>
      <c r="O794" s="16"/>
      <c r="P794" s="16"/>
      <c r="Q794" s="16"/>
      <c r="R794" s="16"/>
      <c r="S794" s="16"/>
      <c r="T794" s="1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16"/>
      <c r="O795" s="16"/>
      <c r="P795" s="16"/>
      <c r="Q795" s="16"/>
      <c r="R795" s="16"/>
      <c r="S795" s="16"/>
      <c r="T795" s="1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16"/>
      <c r="O796" s="16"/>
      <c r="P796" s="16"/>
      <c r="Q796" s="16"/>
      <c r="R796" s="16"/>
      <c r="S796" s="16"/>
      <c r="T796" s="1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16"/>
      <c r="O797" s="16"/>
      <c r="P797" s="16"/>
      <c r="Q797" s="16"/>
      <c r="R797" s="16"/>
      <c r="S797" s="16"/>
      <c r="T797" s="1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16"/>
      <c r="O798" s="16"/>
      <c r="P798" s="16"/>
      <c r="Q798" s="16"/>
      <c r="R798" s="16"/>
      <c r="S798" s="16"/>
      <c r="T798" s="1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16"/>
      <c r="O799" s="16"/>
      <c r="P799" s="16"/>
      <c r="Q799" s="16"/>
      <c r="R799" s="16"/>
      <c r="S799" s="16"/>
      <c r="T799" s="1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16"/>
      <c r="O800" s="16"/>
      <c r="P800" s="16"/>
      <c r="Q800" s="16"/>
      <c r="R800" s="16"/>
      <c r="S800" s="16"/>
      <c r="T800" s="1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16"/>
      <c r="O801" s="16"/>
      <c r="P801" s="16"/>
      <c r="Q801" s="16"/>
      <c r="R801" s="16"/>
      <c r="S801" s="16"/>
      <c r="T801" s="1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16"/>
      <c r="O802" s="16"/>
      <c r="P802" s="16"/>
      <c r="Q802" s="16"/>
      <c r="R802" s="16"/>
      <c r="S802" s="16"/>
      <c r="T802" s="1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16"/>
      <c r="O803" s="16"/>
      <c r="P803" s="16"/>
      <c r="Q803" s="16"/>
      <c r="R803" s="16"/>
      <c r="S803" s="16"/>
      <c r="T803" s="1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16"/>
      <c r="O804" s="16"/>
      <c r="P804" s="16"/>
      <c r="Q804" s="16"/>
      <c r="R804" s="16"/>
      <c r="S804" s="16"/>
      <c r="T804" s="1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16"/>
      <c r="O805" s="16"/>
      <c r="P805" s="16"/>
      <c r="Q805" s="16"/>
      <c r="R805" s="16"/>
      <c r="S805" s="16"/>
      <c r="T805" s="1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16"/>
      <c r="O806" s="16"/>
      <c r="P806" s="16"/>
      <c r="Q806" s="16"/>
      <c r="R806" s="16"/>
      <c r="S806" s="16"/>
      <c r="T806" s="1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16"/>
      <c r="O807" s="16"/>
      <c r="P807" s="16"/>
      <c r="Q807" s="16"/>
      <c r="R807" s="16"/>
      <c r="S807" s="16"/>
      <c r="T807" s="1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16"/>
      <c r="O808" s="16"/>
      <c r="P808" s="16"/>
      <c r="Q808" s="16"/>
      <c r="R808" s="16"/>
      <c r="S808" s="16"/>
      <c r="T808" s="1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16"/>
      <c r="O809" s="16"/>
      <c r="P809" s="16"/>
      <c r="Q809" s="16"/>
      <c r="R809" s="16"/>
      <c r="S809" s="16"/>
      <c r="T809" s="1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16"/>
      <c r="O810" s="16"/>
      <c r="P810" s="16"/>
      <c r="Q810" s="16"/>
      <c r="R810" s="16"/>
      <c r="S810" s="16"/>
      <c r="T810" s="1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16"/>
      <c r="O811" s="16"/>
      <c r="P811" s="16"/>
      <c r="Q811" s="16"/>
      <c r="R811" s="16"/>
      <c r="S811" s="16"/>
      <c r="T811" s="1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16"/>
      <c r="O812" s="16"/>
      <c r="P812" s="16"/>
      <c r="Q812" s="16"/>
      <c r="R812" s="16"/>
      <c r="S812" s="16"/>
      <c r="T812" s="1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16"/>
      <c r="O813" s="16"/>
      <c r="P813" s="16"/>
      <c r="Q813" s="16"/>
      <c r="R813" s="16"/>
      <c r="S813" s="16"/>
      <c r="T813" s="1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16"/>
      <c r="O814" s="16"/>
      <c r="P814" s="16"/>
      <c r="Q814" s="16"/>
      <c r="R814" s="16"/>
      <c r="S814" s="16"/>
      <c r="T814" s="1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16"/>
      <c r="O815" s="16"/>
      <c r="P815" s="16"/>
      <c r="Q815" s="16"/>
      <c r="R815" s="16"/>
      <c r="S815" s="16"/>
      <c r="T815" s="1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16"/>
      <c r="O816" s="16"/>
      <c r="P816" s="16"/>
      <c r="Q816" s="16"/>
      <c r="R816" s="16"/>
      <c r="S816" s="16"/>
      <c r="T816" s="1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16"/>
      <c r="O817" s="16"/>
      <c r="P817" s="16"/>
      <c r="Q817" s="16"/>
      <c r="R817" s="16"/>
      <c r="S817" s="16"/>
      <c r="T817" s="1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16"/>
      <c r="O818" s="16"/>
      <c r="P818" s="16"/>
      <c r="Q818" s="16"/>
      <c r="R818" s="16"/>
      <c r="S818" s="16"/>
      <c r="T818" s="1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16"/>
      <c r="O819" s="16"/>
      <c r="P819" s="16"/>
      <c r="Q819" s="16"/>
      <c r="R819" s="16"/>
      <c r="S819" s="16"/>
      <c r="T819" s="1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16"/>
      <c r="O820" s="16"/>
      <c r="P820" s="16"/>
      <c r="Q820" s="16"/>
      <c r="R820" s="16"/>
      <c r="S820" s="16"/>
      <c r="T820" s="1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16"/>
      <c r="O821" s="16"/>
      <c r="P821" s="16"/>
      <c r="Q821" s="16"/>
      <c r="R821" s="16"/>
      <c r="S821" s="16"/>
      <c r="T821" s="1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16"/>
      <c r="O822" s="16"/>
      <c r="P822" s="16"/>
      <c r="Q822" s="16"/>
      <c r="R822" s="16"/>
      <c r="S822" s="16"/>
      <c r="T822" s="1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16"/>
      <c r="O823" s="16"/>
      <c r="P823" s="16"/>
      <c r="Q823" s="16"/>
      <c r="R823" s="16"/>
      <c r="S823" s="16"/>
      <c r="T823" s="1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16"/>
      <c r="O824" s="16"/>
      <c r="P824" s="16"/>
      <c r="Q824" s="16"/>
      <c r="R824" s="16"/>
      <c r="S824" s="16"/>
      <c r="T824" s="1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16"/>
      <c r="O825" s="16"/>
      <c r="P825" s="16"/>
      <c r="Q825" s="16"/>
      <c r="R825" s="16"/>
      <c r="S825" s="16"/>
      <c r="T825" s="1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16"/>
      <c r="O826" s="16"/>
      <c r="P826" s="16"/>
      <c r="Q826" s="16"/>
      <c r="R826" s="16"/>
      <c r="S826" s="16"/>
      <c r="T826" s="1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16"/>
      <c r="O827" s="16"/>
      <c r="P827" s="16"/>
      <c r="Q827" s="16"/>
      <c r="R827" s="16"/>
      <c r="S827" s="16"/>
      <c r="T827" s="1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16"/>
      <c r="O828" s="16"/>
      <c r="P828" s="16"/>
      <c r="Q828" s="16"/>
      <c r="R828" s="16"/>
      <c r="S828" s="16"/>
      <c r="T828" s="1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16"/>
      <c r="O829" s="16"/>
      <c r="P829" s="16"/>
      <c r="Q829" s="16"/>
      <c r="R829" s="16"/>
      <c r="S829" s="16"/>
      <c r="T829" s="1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16"/>
      <c r="O830" s="16"/>
      <c r="P830" s="16"/>
      <c r="Q830" s="16"/>
      <c r="R830" s="16"/>
      <c r="S830" s="16"/>
      <c r="T830" s="1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16"/>
      <c r="O831" s="16"/>
      <c r="P831" s="16"/>
      <c r="Q831" s="16"/>
      <c r="R831" s="16"/>
      <c r="S831" s="16"/>
      <c r="T831" s="1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16"/>
      <c r="O832" s="16"/>
      <c r="P832" s="16"/>
      <c r="Q832" s="16"/>
      <c r="R832" s="16"/>
      <c r="S832" s="16"/>
      <c r="T832" s="1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16"/>
      <c r="O833" s="16"/>
      <c r="P833" s="16"/>
      <c r="Q833" s="16"/>
      <c r="R833" s="16"/>
      <c r="S833" s="16"/>
      <c r="T833" s="1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16"/>
      <c r="O834" s="16"/>
      <c r="P834" s="16"/>
      <c r="Q834" s="16"/>
      <c r="R834" s="16"/>
      <c r="S834" s="16"/>
      <c r="T834" s="1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16"/>
      <c r="O835" s="16"/>
      <c r="P835" s="16"/>
      <c r="Q835" s="16"/>
      <c r="R835" s="16"/>
      <c r="S835" s="16"/>
      <c r="T835" s="1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16"/>
      <c r="O836" s="16"/>
      <c r="P836" s="16"/>
      <c r="Q836" s="16"/>
      <c r="R836" s="16"/>
      <c r="S836" s="16"/>
      <c r="T836" s="1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16"/>
      <c r="O837" s="16"/>
      <c r="P837" s="16"/>
      <c r="Q837" s="16"/>
      <c r="R837" s="16"/>
      <c r="S837" s="16"/>
      <c r="T837" s="1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16"/>
      <c r="O838" s="16"/>
      <c r="P838" s="16"/>
      <c r="Q838" s="16"/>
      <c r="R838" s="16"/>
      <c r="S838" s="16"/>
      <c r="T838" s="1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16"/>
      <c r="O839" s="16"/>
      <c r="P839" s="16"/>
      <c r="Q839" s="16"/>
      <c r="R839" s="16"/>
      <c r="S839" s="16"/>
      <c r="T839" s="1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16"/>
      <c r="O840" s="16"/>
      <c r="P840" s="16"/>
      <c r="Q840" s="16"/>
      <c r="R840" s="16"/>
      <c r="S840" s="16"/>
      <c r="T840" s="1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16"/>
      <c r="O841" s="16"/>
      <c r="P841" s="16"/>
      <c r="Q841" s="16"/>
      <c r="R841" s="16"/>
      <c r="S841" s="16"/>
      <c r="T841" s="1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16"/>
      <c r="O842" s="16"/>
      <c r="P842" s="16"/>
      <c r="Q842" s="16"/>
      <c r="R842" s="16"/>
      <c r="S842" s="16"/>
      <c r="T842" s="1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16"/>
      <c r="O843" s="16"/>
      <c r="P843" s="16"/>
      <c r="Q843" s="16"/>
      <c r="R843" s="16"/>
      <c r="S843" s="16"/>
      <c r="T843" s="1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16"/>
      <c r="O844" s="16"/>
      <c r="P844" s="16"/>
      <c r="Q844" s="16"/>
      <c r="R844" s="16"/>
      <c r="S844" s="16"/>
      <c r="T844" s="1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16"/>
      <c r="O845" s="16"/>
      <c r="P845" s="16"/>
      <c r="Q845" s="16"/>
      <c r="R845" s="16"/>
      <c r="S845" s="16"/>
      <c r="T845" s="1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16"/>
      <c r="O846" s="16"/>
      <c r="P846" s="16"/>
      <c r="Q846" s="16"/>
      <c r="R846" s="16"/>
      <c r="S846" s="16"/>
      <c r="T846" s="1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16"/>
      <c r="O847" s="16"/>
      <c r="P847" s="16"/>
      <c r="Q847" s="16"/>
      <c r="R847" s="16"/>
      <c r="S847" s="16"/>
      <c r="T847" s="1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16"/>
      <c r="O848" s="16"/>
      <c r="P848" s="16"/>
      <c r="Q848" s="16"/>
      <c r="R848" s="16"/>
      <c r="S848" s="16"/>
      <c r="T848" s="1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16"/>
      <c r="O849" s="16"/>
      <c r="P849" s="16"/>
      <c r="Q849" s="16"/>
      <c r="R849" s="16"/>
      <c r="S849" s="16"/>
      <c r="T849" s="1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16"/>
      <c r="O850" s="16"/>
      <c r="P850" s="16"/>
      <c r="Q850" s="16"/>
      <c r="R850" s="16"/>
      <c r="S850" s="16"/>
      <c r="T850" s="1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16"/>
      <c r="O851" s="16"/>
      <c r="P851" s="16"/>
      <c r="Q851" s="16"/>
      <c r="R851" s="16"/>
      <c r="S851" s="16"/>
      <c r="T851" s="1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16"/>
      <c r="O852" s="16"/>
      <c r="P852" s="16"/>
      <c r="Q852" s="16"/>
      <c r="R852" s="16"/>
      <c r="S852" s="16"/>
      <c r="T852" s="1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16"/>
      <c r="O853" s="16"/>
      <c r="P853" s="16"/>
      <c r="Q853" s="16"/>
      <c r="R853" s="16"/>
      <c r="S853" s="16"/>
      <c r="T853" s="1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16"/>
      <c r="O854" s="16"/>
      <c r="P854" s="16"/>
      <c r="Q854" s="16"/>
      <c r="R854" s="16"/>
      <c r="S854" s="16"/>
      <c r="T854" s="1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16"/>
      <c r="O855" s="16"/>
      <c r="P855" s="16"/>
      <c r="Q855" s="16"/>
      <c r="R855" s="16"/>
      <c r="S855" s="16"/>
      <c r="T855" s="1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16"/>
      <c r="O856" s="16"/>
      <c r="P856" s="16"/>
      <c r="Q856" s="16"/>
      <c r="R856" s="16"/>
      <c r="S856" s="16"/>
      <c r="T856" s="1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16"/>
      <c r="O857" s="16"/>
      <c r="P857" s="16"/>
      <c r="Q857" s="16"/>
      <c r="R857" s="16"/>
      <c r="S857" s="16"/>
      <c r="T857" s="1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16"/>
      <c r="O858" s="16"/>
      <c r="P858" s="16"/>
      <c r="Q858" s="16"/>
      <c r="R858" s="16"/>
      <c r="S858" s="16"/>
      <c r="T858" s="1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16"/>
      <c r="O859" s="16"/>
      <c r="P859" s="16"/>
      <c r="Q859" s="16"/>
      <c r="R859" s="16"/>
      <c r="S859" s="16"/>
      <c r="T859" s="1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16"/>
      <c r="O860" s="16"/>
      <c r="P860" s="16"/>
      <c r="Q860" s="16"/>
      <c r="R860" s="16"/>
      <c r="S860" s="16"/>
      <c r="T860" s="1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16"/>
      <c r="O861" s="16"/>
      <c r="P861" s="16"/>
      <c r="Q861" s="16"/>
      <c r="R861" s="16"/>
      <c r="S861" s="16"/>
      <c r="T861" s="1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16"/>
      <c r="O862" s="16"/>
      <c r="P862" s="16"/>
      <c r="Q862" s="16"/>
      <c r="R862" s="16"/>
      <c r="S862" s="16"/>
      <c r="T862" s="1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16"/>
      <c r="O863" s="16"/>
      <c r="P863" s="16"/>
      <c r="Q863" s="16"/>
      <c r="R863" s="16"/>
      <c r="S863" s="16"/>
      <c r="T863" s="1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16"/>
      <c r="O864" s="16"/>
      <c r="P864" s="16"/>
      <c r="Q864" s="16"/>
      <c r="R864" s="16"/>
      <c r="S864" s="16"/>
      <c r="T864" s="1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16"/>
      <c r="O865" s="16"/>
      <c r="P865" s="16"/>
      <c r="Q865" s="16"/>
      <c r="R865" s="16"/>
      <c r="S865" s="16"/>
      <c r="T865" s="1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16"/>
      <c r="O866" s="16"/>
      <c r="P866" s="16"/>
      <c r="Q866" s="16"/>
      <c r="R866" s="16"/>
      <c r="S866" s="16"/>
      <c r="T866" s="1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16"/>
      <c r="O867" s="16"/>
      <c r="P867" s="16"/>
      <c r="Q867" s="16"/>
      <c r="R867" s="16"/>
      <c r="S867" s="16"/>
      <c r="T867" s="1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16"/>
      <c r="O868" s="16"/>
      <c r="P868" s="16"/>
      <c r="Q868" s="16"/>
      <c r="R868" s="16"/>
      <c r="S868" s="16"/>
      <c r="T868" s="1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16"/>
      <c r="O869" s="16"/>
      <c r="P869" s="16"/>
      <c r="Q869" s="16"/>
      <c r="R869" s="16"/>
      <c r="S869" s="16"/>
      <c r="T869" s="1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16"/>
      <c r="O870" s="16"/>
      <c r="P870" s="16"/>
      <c r="Q870" s="16"/>
      <c r="R870" s="16"/>
      <c r="S870" s="16"/>
      <c r="T870" s="1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16"/>
      <c r="O871" s="16"/>
      <c r="P871" s="16"/>
      <c r="Q871" s="16"/>
      <c r="R871" s="16"/>
      <c r="S871" s="16"/>
      <c r="T871" s="1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16"/>
      <c r="O872" s="16"/>
      <c r="P872" s="16"/>
      <c r="Q872" s="16"/>
      <c r="R872" s="16"/>
      <c r="S872" s="16"/>
      <c r="T872" s="1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16"/>
      <c r="O873" s="16"/>
      <c r="P873" s="16"/>
      <c r="Q873" s="16"/>
      <c r="R873" s="16"/>
      <c r="S873" s="16"/>
      <c r="T873" s="1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16"/>
      <c r="O874" s="16"/>
      <c r="P874" s="16"/>
      <c r="Q874" s="16"/>
      <c r="R874" s="16"/>
      <c r="S874" s="16"/>
      <c r="T874" s="1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16"/>
      <c r="O875" s="16"/>
      <c r="P875" s="16"/>
      <c r="Q875" s="16"/>
      <c r="R875" s="16"/>
      <c r="S875" s="16"/>
      <c r="T875" s="1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16"/>
      <c r="O876" s="16"/>
      <c r="P876" s="16"/>
      <c r="Q876" s="16"/>
      <c r="R876" s="16"/>
      <c r="S876" s="16"/>
      <c r="T876" s="1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16"/>
      <c r="O877" s="16"/>
      <c r="P877" s="16"/>
      <c r="Q877" s="16"/>
      <c r="R877" s="16"/>
      <c r="S877" s="16"/>
      <c r="T877" s="1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16"/>
      <c r="O878" s="16"/>
      <c r="P878" s="16"/>
      <c r="Q878" s="16"/>
      <c r="R878" s="16"/>
      <c r="S878" s="16"/>
      <c r="T878" s="1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16"/>
      <c r="O879" s="16"/>
      <c r="P879" s="16"/>
      <c r="Q879" s="16"/>
      <c r="R879" s="16"/>
      <c r="S879" s="16"/>
      <c r="T879" s="1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16"/>
      <c r="O880" s="16"/>
      <c r="P880" s="16"/>
      <c r="Q880" s="16"/>
      <c r="R880" s="16"/>
      <c r="S880" s="16"/>
      <c r="T880" s="1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16"/>
      <c r="O881" s="16"/>
      <c r="P881" s="16"/>
      <c r="Q881" s="16"/>
      <c r="R881" s="16"/>
      <c r="S881" s="16"/>
      <c r="T881" s="1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16"/>
      <c r="O882" s="16"/>
      <c r="P882" s="16"/>
      <c r="Q882" s="16"/>
      <c r="R882" s="16"/>
      <c r="S882" s="16"/>
      <c r="T882" s="1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16"/>
      <c r="O883" s="16"/>
      <c r="P883" s="16"/>
      <c r="Q883" s="16"/>
      <c r="R883" s="16"/>
      <c r="S883" s="16"/>
      <c r="T883" s="1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16"/>
      <c r="O884" s="16"/>
      <c r="P884" s="16"/>
      <c r="Q884" s="16"/>
      <c r="R884" s="16"/>
      <c r="S884" s="16"/>
      <c r="T884" s="1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16"/>
      <c r="O885" s="16"/>
      <c r="P885" s="16"/>
      <c r="Q885" s="16"/>
      <c r="R885" s="16"/>
      <c r="S885" s="16"/>
      <c r="T885" s="1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16"/>
      <c r="O886" s="16"/>
      <c r="P886" s="16"/>
      <c r="Q886" s="16"/>
      <c r="R886" s="16"/>
      <c r="S886" s="16"/>
      <c r="T886" s="1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16"/>
      <c r="O887" s="16"/>
      <c r="P887" s="16"/>
      <c r="Q887" s="16"/>
      <c r="R887" s="16"/>
      <c r="S887" s="16"/>
      <c r="T887" s="1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16"/>
      <c r="O888" s="16"/>
      <c r="P888" s="16"/>
      <c r="Q888" s="16"/>
      <c r="R888" s="16"/>
      <c r="S888" s="16"/>
      <c r="T888" s="1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16"/>
      <c r="O889" s="16"/>
      <c r="P889" s="16"/>
      <c r="Q889" s="16"/>
      <c r="R889" s="16"/>
      <c r="S889" s="16"/>
      <c r="T889" s="1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16"/>
      <c r="O890" s="16"/>
      <c r="P890" s="16"/>
      <c r="Q890" s="16"/>
      <c r="R890" s="16"/>
      <c r="S890" s="16"/>
      <c r="T890" s="1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16"/>
      <c r="O891" s="16"/>
      <c r="P891" s="16"/>
      <c r="Q891" s="16"/>
      <c r="R891" s="16"/>
      <c r="S891" s="16"/>
      <c r="T891" s="1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16"/>
      <c r="O892" s="16"/>
      <c r="P892" s="16"/>
      <c r="Q892" s="16"/>
      <c r="R892" s="16"/>
      <c r="S892" s="16"/>
      <c r="T892" s="1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16"/>
      <c r="O893" s="16"/>
      <c r="P893" s="16"/>
      <c r="Q893" s="16"/>
      <c r="R893" s="16"/>
      <c r="S893" s="16"/>
      <c r="T893" s="1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16"/>
      <c r="O894" s="16"/>
      <c r="P894" s="16"/>
      <c r="Q894" s="16"/>
      <c r="R894" s="16"/>
      <c r="S894" s="16"/>
      <c r="T894" s="1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16"/>
      <c r="O895" s="16"/>
      <c r="P895" s="16"/>
      <c r="Q895" s="16"/>
      <c r="R895" s="16"/>
      <c r="S895" s="16"/>
      <c r="T895" s="1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16"/>
      <c r="O896" s="16"/>
      <c r="P896" s="16"/>
      <c r="Q896" s="16"/>
      <c r="R896" s="16"/>
      <c r="S896" s="16"/>
      <c r="T896" s="1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16"/>
      <c r="O897" s="16"/>
      <c r="P897" s="16"/>
      <c r="Q897" s="16"/>
      <c r="R897" s="16"/>
      <c r="S897" s="16"/>
      <c r="T897" s="1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16"/>
      <c r="O898" s="16"/>
      <c r="P898" s="16"/>
      <c r="Q898" s="16"/>
      <c r="R898" s="16"/>
      <c r="S898" s="16"/>
      <c r="T898" s="1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16"/>
      <c r="O899" s="16"/>
      <c r="P899" s="16"/>
      <c r="Q899" s="16"/>
      <c r="R899" s="16"/>
      <c r="S899" s="16"/>
      <c r="T899" s="1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16"/>
      <c r="O900" s="16"/>
      <c r="P900" s="16"/>
      <c r="Q900" s="16"/>
      <c r="R900" s="16"/>
      <c r="S900" s="16"/>
      <c r="T900" s="1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16"/>
      <c r="O901" s="16"/>
      <c r="P901" s="16"/>
      <c r="Q901" s="16"/>
      <c r="R901" s="16"/>
      <c r="S901" s="16"/>
      <c r="T901" s="1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16"/>
      <c r="O902" s="16"/>
      <c r="P902" s="16"/>
      <c r="Q902" s="16"/>
      <c r="R902" s="16"/>
      <c r="S902" s="16"/>
      <c r="T902" s="1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16"/>
      <c r="O903" s="16"/>
      <c r="P903" s="16"/>
      <c r="Q903" s="16"/>
      <c r="R903" s="16"/>
      <c r="S903" s="16"/>
      <c r="T903" s="1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16"/>
      <c r="O904" s="16"/>
      <c r="P904" s="16"/>
      <c r="Q904" s="16"/>
      <c r="R904" s="16"/>
      <c r="S904" s="16"/>
      <c r="T904" s="1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16"/>
      <c r="O905" s="16"/>
      <c r="P905" s="16"/>
      <c r="Q905" s="16"/>
      <c r="R905" s="16"/>
      <c r="S905" s="16"/>
      <c r="T905" s="1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16"/>
      <c r="O906" s="16"/>
      <c r="P906" s="16"/>
      <c r="Q906" s="16"/>
      <c r="R906" s="16"/>
      <c r="S906" s="16"/>
      <c r="T906" s="1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16"/>
      <c r="O907" s="16"/>
      <c r="P907" s="16"/>
      <c r="Q907" s="16"/>
      <c r="R907" s="16"/>
      <c r="S907" s="16"/>
      <c r="T907" s="1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16"/>
      <c r="O908" s="16"/>
      <c r="P908" s="16"/>
      <c r="Q908" s="16"/>
      <c r="R908" s="16"/>
      <c r="S908" s="16"/>
      <c r="T908" s="1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16"/>
      <c r="O909" s="16"/>
      <c r="P909" s="16"/>
      <c r="Q909" s="16"/>
      <c r="R909" s="16"/>
      <c r="S909" s="16"/>
      <c r="T909" s="1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16"/>
      <c r="O910" s="16"/>
      <c r="P910" s="16"/>
      <c r="Q910" s="16"/>
      <c r="R910" s="16"/>
      <c r="S910" s="16"/>
      <c r="T910" s="1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16"/>
      <c r="O911" s="16"/>
      <c r="P911" s="16"/>
      <c r="Q911" s="16"/>
      <c r="R911" s="16"/>
      <c r="S911" s="16"/>
      <c r="T911" s="1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16"/>
      <c r="O912" s="16"/>
      <c r="P912" s="16"/>
      <c r="Q912" s="16"/>
      <c r="R912" s="16"/>
      <c r="S912" s="16"/>
      <c r="T912" s="1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16"/>
      <c r="O913" s="16"/>
      <c r="P913" s="16"/>
      <c r="Q913" s="16"/>
      <c r="R913" s="16"/>
      <c r="S913" s="16"/>
      <c r="T913" s="1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16"/>
      <c r="O914" s="16"/>
      <c r="P914" s="16"/>
      <c r="Q914" s="16"/>
      <c r="R914" s="16"/>
      <c r="S914" s="16"/>
      <c r="T914" s="1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16"/>
      <c r="O915" s="16"/>
      <c r="P915" s="16"/>
      <c r="Q915" s="16"/>
      <c r="R915" s="16"/>
      <c r="S915" s="16"/>
      <c r="T915" s="1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16"/>
      <c r="O916" s="16"/>
      <c r="P916" s="16"/>
      <c r="Q916" s="16"/>
      <c r="R916" s="16"/>
      <c r="S916" s="16"/>
      <c r="T916" s="1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16"/>
      <c r="O917" s="16"/>
      <c r="P917" s="16"/>
      <c r="Q917" s="16"/>
      <c r="R917" s="16"/>
      <c r="S917" s="16"/>
      <c r="T917" s="1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16"/>
      <c r="O918" s="16"/>
      <c r="P918" s="16"/>
      <c r="Q918" s="16"/>
      <c r="R918" s="16"/>
      <c r="S918" s="16"/>
      <c r="T918" s="1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16"/>
      <c r="O919" s="16"/>
      <c r="P919" s="16"/>
      <c r="Q919" s="16"/>
      <c r="R919" s="16"/>
      <c r="S919" s="16"/>
      <c r="T919" s="1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16"/>
      <c r="O920" s="16"/>
      <c r="P920" s="16"/>
      <c r="Q920" s="16"/>
      <c r="R920" s="16"/>
      <c r="S920" s="16"/>
      <c r="T920" s="1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16"/>
      <c r="O921" s="16"/>
      <c r="P921" s="16"/>
      <c r="Q921" s="16"/>
      <c r="R921" s="16"/>
      <c r="S921" s="16"/>
      <c r="T921" s="1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16"/>
      <c r="O922" s="16"/>
      <c r="P922" s="16"/>
      <c r="Q922" s="16"/>
      <c r="R922" s="16"/>
      <c r="S922" s="16"/>
      <c r="T922" s="1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16"/>
      <c r="O923" s="16"/>
      <c r="P923" s="16"/>
      <c r="Q923" s="16"/>
      <c r="R923" s="16"/>
      <c r="S923" s="16"/>
      <c r="T923" s="1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16"/>
      <c r="O924" s="16"/>
      <c r="P924" s="16"/>
      <c r="Q924" s="16"/>
      <c r="R924" s="16"/>
      <c r="S924" s="16"/>
      <c r="T924" s="1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16"/>
      <c r="O925" s="16"/>
      <c r="P925" s="16"/>
      <c r="Q925" s="16"/>
      <c r="R925" s="16"/>
      <c r="S925" s="16"/>
      <c r="T925" s="1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16"/>
      <c r="O926" s="16"/>
      <c r="P926" s="16"/>
      <c r="Q926" s="16"/>
      <c r="R926" s="16"/>
      <c r="S926" s="16"/>
      <c r="T926" s="1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16"/>
      <c r="O927" s="16"/>
      <c r="P927" s="16"/>
      <c r="Q927" s="16"/>
      <c r="R927" s="16"/>
      <c r="S927" s="16"/>
      <c r="T927" s="1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16"/>
      <c r="O928" s="16"/>
      <c r="P928" s="16"/>
      <c r="Q928" s="16"/>
      <c r="R928" s="16"/>
      <c r="S928" s="16"/>
      <c r="T928" s="1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16"/>
      <c r="O929" s="16"/>
      <c r="P929" s="16"/>
      <c r="Q929" s="16"/>
      <c r="R929" s="16"/>
      <c r="S929" s="16"/>
      <c r="T929" s="1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16"/>
      <c r="O930" s="16"/>
      <c r="P930" s="16"/>
      <c r="Q930" s="16"/>
      <c r="R930" s="16"/>
      <c r="S930" s="16"/>
      <c r="T930" s="1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16"/>
      <c r="O931" s="16"/>
      <c r="P931" s="16"/>
      <c r="Q931" s="16"/>
      <c r="R931" s="16"/>
      <c r="S931" s="16"/>
      <c r="T931" s="1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16"/>
      <c r="O932" s="16"/>
      <c r="P932" s="16"/>
      <c r="Q932" s="16"/>
      <c r="R932" s="16"/>
      <c r="S932" s="16"/>
      <c r="T932" s="1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16"/>
      <c r="O933" s="16"/>
      <c r="P933" s="16"/>
      <c r="Q933" s="16"/>
      <c r="R933" s="16"/>
      <c r="S933" s="16"/>
      <c r="T933" s="1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16"/>
      <c r="O934" s="16"/>
      <c r="P934" s="16"/>
      <c r="Q934" s="16"/>
      <c r="R934" s="16"/>
      <c r="S934" s="16"/>
      <c r="T934" s="1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16"/>
      <c r="O935" s="16"/>
      <c r="P935" s="16"/>
      <c r="Q935" s="16"/>
      <c r="R935" s="16"/>
      <c r="S935" s="16"/>
      <c r="T935" s="1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16"/>
      <c r="O936" s="16"/>
      <c r="P936" s="16"/>
      <c r="Q936" s="16"/>
      <c r="R936" s="16"/>
      <c r="S936" s="16"/>
      <c r="T936" s="1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16"/>
      <c r="O937" s="16"/>
      <c r="P937" s="16"/>
      <c r="Q937" s="16"/>
      <c r="R937" s="16"/>
      <c r="S937" s="16"/>
      <c r="T937" s="1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16"/>
      <c r="O938" s="16"/>
      <c r="P938" s="16"/>
      <c r="Q938" s="16"/>
      <c r="R938" s="16"/>
      <c r="S938" s="16"/>
      <c r="T938" s="1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16"/>
      <c r="O939" s="16"/>
      <c r="P939" s="16"/>
      <c r="Q939" s="16"/>
      <c r="R939" s="16"/>
      <c r="S939" s="16"/>
      <c r="T939" s="1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16"/>
      <c r="O940" s="16"/>
      <c r="P940" s="16"/>
      <c r="Q940" s="16"/>
      <c r="R940" s="16"/>
      <c r="S940" s="16"/>
      <c r="T940" s="1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16"/>
      <c r="O941" s="16"/>
      <c r="P941" s="16"/>
      <c r="Q941" s="16"/>
      <c r="R941" s="16"/>
      <c r="S941" s="16"/>
      <c r="T941" s="1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16"/>
      <c r="O942" s="16"/>
      <c r="P942" s="16"/>
      <c r="Q942" s="16"/>
      <c r="R942" s="16"/>
      <c r="S942" s="16"/>
      <c r="T942" s="1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16"/>
      <c r="O943" s="16"/>
      <c r="P943" s="16"/>
      <c r="Q943" s="16"/>
      <c r="R943" s="16"/>
      <c r="S943" s="16"/>
      <c r="T943" s="1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16"/>
      <c r="O944" s="16"/>
      <c r="P944" s="16"/>
      <c r="Q944" s="16"/>
      <c r="R944" s="16"/>
      <c r="S944" s="16"/>
      <c r="T944" s="1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16"/>
      <c r="O945" s="16"/>
      <c r="P945" s="16"/>
      <c r="Q945" s="16"/>
      <c r="R945" s="16"/>
      <c r="S945" s="16"/>
      <c r="T945" s="1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16"/>
      <c r="O946" s="16"/>
      <c r="P946" s="16"/>
      <c r="Q946" s="16"/>
      <c r="R946" s="16"/>
      <c r="S946" s="16"/>
      <c r="T946" s="1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16"/>
      <c r="O947" s="16"/>
      <c r="P947" s="16"/>
      <c r="Q947" s="16"/>
      <c r="R947" s="16"/>
      <c r="S947" s="16"/>
      <c r="T947" s="1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16"/>
      <c r="O948" s="16"/>
      <c r="P948" s="16"/>
      <c r="Q948" s="16"/>
      <c r="R948" s="16"/>
      <c r="S948" s="16"/>
      <c r="T948" s="1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16"/>
      <c r="O949" s="16"/>
      <c r="P949" s="16"/>
      <c r="Q949" s="16"/>
      <c r="R949" s="16"/>
      <c r="S949" s="16"/>
      <c r="T949" s="1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16"/>
      <c r="O950" s="16"/>
      <c r="P950" s="16"/>
      <c r="Q950" s="16"/>
      <c r="R950" s="16"/>
      <c r="S950" s="16"/>
      <c r="T950" s="1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16"/>
      <c r="O951" s="16"/>
      <c r="P951" s="16"/>
      <c r="Q951" s="16"/>
      <c r="R951" s="16"/>
      <c r="S951" s="16"/>
      <c r="T951" s="1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16"/>
      <c r="O952" s="16"/>
      <c r="P952" s="16"/>
      <c r="Q952" s="16"/>
      <c r="R952" s="16"/>
      <c r="S952" s="16"/>
      <c r="T952" s="1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16"/>
      <c r="O953" s="16"/>
      <c r="P953" s="16"/>
      <c r="Q953" s="16"/>
      <c r="R953" s="16"/>
      <c r="S953" s="16"/>
      <c r="T953" s="1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16"/>
      <c r="O954" s="16"/>
      <c r="P954" s="16"/>
      <c r="Q954" s="16"/>
      <c r="R954" s="16"/>
      <c r="S954" s="16"/>
      <c r="T954" s="1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16"/>
      <c r="O955" s="16"/>
      <c r="P955" s="16"/>
      <c r="Q955" s="16"/>
      <c r="R955" s="16"/>
      <c r="S955" s="16"/>
      <c r="T955" s="1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16"/>
      <c r="O956" s="16"/>
      <c r="P956" s="16"/>
      <c r="Q956" s="16"/>
      <c r="R956" s="16"/>
      <c r="S956" s="16"/>
      <c r="T956" s="1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16"/>
      <c r="O957" s="16"/>
      <c r="P957" s="16"/>
      <c r="Q957" s="16"/>
      <c r="R957" s="16"/>
      <c r="S957" s="16"/>
      <c r="T957" s="1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16"/>
      <c r="O958" s="16"/>
      <c r="P958" s="16"/>
      <c r="Q958" s="16"/>
      <c r="R958" s="16"/>
      <c r="S958" s="16"/>
      <c r="T958" s="1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16"/>
      <c r="O959" s="16"/>
      <c r="P959" s="16"/>
      <c r="Q959" s="16"/>
      <c r="R959" s="16"/>
      <c r="S959" s="16"/>
      <c r="T959" s="1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16"/>
      <c r="O960" s="16"/>
      <c r="P960" s="16"/>
      <c r="Q960" s="16"/>
      <c r="R960" s="16"/>
      <c r="S960" s="16"/>
      <c r="T960" s="1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16"/>
      <c r="O961" s="16"/>
      <c r="P961" s="16"/>
      <c r="Q961" s="16"/>
      <c r="R961" s="16"/>
      <c r="S961" s="16"/>
      <c r="T961" s="1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16"/>
      <c r="O962" s="16"/>
      <c r="P962" s="16"/>
      <c r="Q962" s="16"/>
      <c r="R962" s="16"/>
      <c r="S962" s="16"/>
      <c r="T962" s="1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16"/>
      <c r="O963" s="16"/>
      <c r="P963" s="16"/>
      <c r="Q963" s="16"/>
      <c r="R963" s="16"/>
      <c r="S963" s="16"/>
      <c r="T963" s="1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16"/>
      <c r="O964" s="16"/>
      <c r="P964" s="16"/>
      <c r="Q964" s="16"/>
      <c r="R964" s="16"/>
      <c r="S964" s="16"/>
      <c r="T964" s="1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16"/>
      <c r="O965" s="16"/>
      <c r="P965" s="16"/>
      <c r="Q965" s="16"/>
      <c r="R965" s="16"/>
      <c r="S965" s="16"/>
      <c r="T965" s="1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16"/>
      <c r="O966" s="16"/>
      <c r="P966" s="16"/>
      <c r="Q966" s="16"/>
      <c r="R966" s="16"/>
      <c r="S966" s="16"/>
      <c r="T966" s="1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16"/>
      <c r="O967" s="16"/>
      <c r="P967" s="16"/>
      <c r="Q967" s="16"/>
      <c r="R967" s="16"/>
      <c r="S967" s="16"/>
      <c r="T967" s="1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16"/>
      <c r="O968" s="16"/>
      <c r="P968" s="16"/>
      <c r="Q968" s="16"/>
      <c r="R968" s="16"/>
      <c r="S968" s="16"/>
      <c r="T968" s="1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16"/>
      <c r="O969" s="16"/>
      <c r="P969" s="16"/>
      <c r="Q969" s="16"/>
      <c r="R969" s="16"/>
      <c r="S969" s="16"/>
      <c r="T969" s="1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16"/>
      <c r="O970" s="16"/>
      <c r="P970" s="16"/>
      <c r="Q970" s="16"/>
      <c r="R970" s="16"/>
      <c r="S970" s="16"/>
      <c r="T970" s="1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16"/>
      <c r="O971" s="16"/>
      <c r="P971" s="16"/>
      <c r="Q971" s="16"/>
      <c r="R971" s="16"/>
      <c r="S971" s="16"/>
      <c r="T971" s="1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16"/>
      <c r="O972" s="16"/>
      <c r="P972" s="16"/>
      <c r="Q972" s="16"/>
      <c r="R972" s="16"/>
      <c r="S972" s="16"/>
      <c r="T972" s="1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16"/>
      <c r="O973" s="16"/>
      <c r="P973" s="16"/>
      <c r="Q973" s="16"/>
      <c r="R973" s="16"/>
      <c r="S973" s="16"/>
      <c r="T973" s="1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16"/>
      <c r="O974" s="16"/>
      <c r="P974" s="16"/>
      <c r="Q974" s="16"/>
      <c r="R974" s="16"/>
      <c r="S974" s="16"/>
      <c r="T974" s="1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16"/>
      <c r="O975" s="16"/>
      <c r="P975" s="16"/>
      <c r="Q975" s="16"/>
      <c r="R975" s="16"/>
      <c r="S975" s="16"/>
      <c r="T975" s="1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16"/>
      <c r="O976" s="16"/>
      <c r="P976" s="16"/>
      <c r="Q976" s="16"/>
      <c r="R976" s="16"/>
      <c r="S976" s="16"/>
      <c r="T976" s="1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16"/>
      <c r="O977" s="16"/>
      <c r="P977" s="16"/>
      <c r="Q977" s="16"/>
      <c r="R977" s="16"/>
      <c r="S977" s="16"/>
      <c r="T977" s="1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16"/>
      <c r="O978" s="16"/>
      <c r="P978" s="16"/>
      <c r="Q978" s="16"/>
      <c r="R978" s="16"/>
      <c r="S978" s="16"/>
      <c r="T978" s="1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16"/>
      <c r="O979" s="16"/>
      <c r="P979" s="16"/>
      <c r="Q979" s="16"/>
      <c r="R979" s="16"/>
      <c r="S979" s="16"/>
      <c r="T979" s="1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16"/>
      <c r="O980" s="16"/>
      <c r="P980" s="16"/>
      <c r="Q980" s="16"/>
      <c r="R980" s="16"/>
      <c r="S980" s="16"/>
      <c r="T980" s="1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16"/>
      <c r="O981" s="16"/>
      <c r="P981" s="16"/>
      <c r="Q981" s="16"/>
      <c r="R981" s="16"/>
      <c r="S981" s="16"/>
      <c r="T981" s="1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16"/>
      <c r="O982" s="16"/>
      <c r="P982" s="16"/>
      <c r="Q982" s="16"/>
      <c r="R982" s="16"/>
      <c r="S982" s="16"/>
      <c r="T982" s="1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16"/>
      <c r="O983" s="16"/>
      <c r="P983" s="16"/>
      <c r="Q983" s="16"/>
      <c r="R983" s="16"/>
      <c r="S983" s="16"/>
      <c r="T983" s="1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16"/>
      <c r="O984" s="16"/>
      <c r="P984" s="16"/>
      <c r="Q984" s="16"/>
      <c r="R984" s="16"/>
      <c r="S984" s="16"/>
      <c r="T984" s="1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16"/>
      <c r="O985" s="16"/>
      <c r="P985" s="16"/>
      <c r="Q985" s="16"/>
      <c r="R985" s="16"/>
      <c r="S985" s="16"/>
      <c r="T985" s="1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16"/>
      <c r="O986" s="16"/>
      <c r="P986" s="16"/>
      <c r="Q986" s="16"/>
      <c r="R986" s="16"/>
      <c r="S986" s="16"/>
      <c r="T986" s="1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16"/>
      <c r="O987" s="16"/>
      <c r="P987" s="16"/>
      <c r="Q987" s="16"/>
      <c r="R987" s="16"/>
      <c r="S987" s="16"/>
      <c r="T987" s="1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16"/>
      <c r="O988" s="16"/>
      <c r="P988" s="16"/>
      <c r="Q988" s="16"/>
      <c r="R988" s="16"/>
      <c r="S988" s="16"/>
      <c r="T988" s="1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16"/>
      <c r="O989" s="16"/>
      <c r="P989" s="16"/>
      <c r="Q989" s="16"/>
      <c r="R989" s="16"/>
      <c r="S989" s="16"/>
      <c r="T989" s="1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16"/>
      <c r="O990" s="16"/>
      <c r="P990" s="16"/>
      <c r="Q990" s="16"/>
      <c r="R990" s="16"/>
      <c r="S990" s="16"/>
      <c r="T990" s="1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16"/>
      <c r="O991" s="16"/>
      <c r="P991" s="16"/>
      <c r="Q991" s="16"/>
      <c r="R991" s="16"/>
      <c r="S991" s="16"/>
      <c r="T991" s="1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16"/>
      <c r="O992" s="16"/>
      <c r="P992" s="16"/>
      <c r="Q992" s="16"/>
      <c r="R992" s="16"/>
      <c r="S992" s="16"/>
      <c r="T992" s="1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16"/>
      <c r="O993" s="16"/>
      <c r="P993" s="16"/>
      <c r="Q993" s="16"/>
      <c r="R993" s="16"/>
      <c r="S993" s="16"/>
      <c r="T993" s="1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16"/>
      <c r="O994" s="16"/>
      <c r="P994" s="16"/>
      <c r="Q994" s="16"/>
      <c r="R994" s="16"/>
      <c r="S994" s="16"/>
      <c r="T994" s="1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16"/>
      <c r="O995" s="16"/>
      <c r="P995" s="16"/>
      <c r="Q995" s="16"/>
      <c r="R995" s="16"/>
      <c r="S995" s="16"/>
      <c r="T995" s="1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16"/>
      <c r="O996" s="16"/>
      <c r="P996" s="16"/>
      <c r="Q996" s="16"/>
      <c r="R996" s="16"/>
      <c r="S996" s="16"/>
      <c r="T996" s="1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16"/>
      <c r="O997" s="16"/>
      <c r="P997" s="16"/>
      <c r="Q997" s="16"/>
      <c r="R997" s="16"/>
      <c r="S997" s="16"/>
      <c r="T997" s="1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16"/>
      <c r="O998" s="16"/>
      <c r="P998" s="16"/>
      <c r="Q998" s="16"/>
      <c r="R998" s="16"/>
      <c r="S998" s="16"/>
      <c r="T998" s="1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16"/>
      <c r="O999" s="16"/>
      <c r="P999" s="16"/>
      <c r="Q999" s="16"/>
      <c r="R999" s="16"/>
      <c r="S999" s="16"/>
      <c r="T999" s="1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16"/>
      <c r="O1000" s="16"/>
      <c r="P1000" s="16"/>
      <c r="Q1000" s="16"/>
      <c r="R1000" s="16"/>
      <c r="S1000" s="16"/>
      <c r="T1000" s="16"/>
      <c r="U1000" s="6"/>
      <c r="V1000" s="6"/>
      <c r="W1000" s="6"/>
      <c r="X1000" s="6"/>
      <c r="Y1000" s="6"/>
      <c r="Z1000" s="6"/>
    </row>
  </sheetData>
  <autoFilter ref="$A$1:$Z$1000">
    <sortState ref="A1:Z1000">
      <sortCondition ref="C1:C1000"/>
    </sortState>
  </autoFilter>
  <hyperlinks>
    <hyperlink r:id="rId1" ref="C61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3.86"/>
  </cols>
  <sheetData>
    <row r="1">
      <c r="A1" s="10"/>
      <c r="B1" s="10" t="s">
        <v>642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23</v>
      </c>
      <c r="B2" s="5" t="s">
        <v>24</v>
      </c>
      <c r="C2" s="5" t="s">
        <v>25</v>
      </c>
      <c r="D2" s="5" t="s">
        <v>26</v>
      </c>
      <c r="E2" s="5" t="s">
        <v>27</v>
      </c>
      <c r="F2" s="5" t="s">
        <v>28</v>
      </c>
      <c r="G2" s="5" t="s">
        <v>29</v>
      </c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4" t="s">
        <v>23</v>
      </c>
      <c r="B3" s="5" t="s">
        <v>37</v>
      </c>
      <c r="C3" s="5" t="s">
        <v>38</v>
      </c>
      <c r="D3" s="5" t="s">
        <v>26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4" t="s">
        <v>23</v>
      </c>
      <c r="B4" s="5" t="s">
        <v>43</v>
      </c>
      <c r="C4" s="5" t="s">
        <v>28</v>
      </c>
      <c r="D4" s="5" t="s">
        <v>27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4" t="s">
        <v>23</v>
      </c>
      <c r="B5" s="5" t="s">
        <v>47</v>
      </c>
      <c r="C5" s="5" t="s">
        <v>26</v>
      </c>
      <c r="D5" s="5" t="s">
        <v>27</v>
      </c>
      <c r="E5" s="5" t="s">
        <v>29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4" t="s">
        <v>23</v>
      </c>
      <c r="B6" s="5" t="s">
        <v>50</v>
      </c>
      <c r="C6" s="5" t="s">
        <v>29</v>
      </c>
      <c r="D6" s="5" t="s">
        <v>26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4" t="s">
        <v>23</v>
      </c>
      <c r="B7" s="5" t="s">
        <v>54</v>
      </c>
      <c r="C7" s="5" t="s">
        <v>27</v>
      </c>
      <c r="D7" s="5" t="s">
        <v>28</v>
      </c>
      <c r="E7" s="5" t="s">
        <v>25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4" t="s">
        <v>23</v>
      </c>
      <c r="B8" s="5" t="s">
        <v>55</v>
      </c>
      <c r="C8" s="5" t="s">
        <v>27</v>
      </c>
      <c r="D8" s="5" t="s">
        <v>56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4" t="s">
        <v>58</v>
      </c>
      <c r="B9" s="5" t="s">
        <v>59</v>
      </c>
      <c r="C9" s="5" t="s">
        <v>60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4" t="s">
        <v>58</v>
      </c>
      <c r="B10" s="5" t="s">
        <v>63</v>
      </c>
      <c r="C10" s="5" t="s">
        <v>29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4" t="s">
        <v>58</v>
      </c>
      <c r="B11" s="5" t="s">
        <v>65</v>
      </c>
      <c r="C11" s="5" t="s">
        <v>25</v>
      </c>
      <c r="D11" s="5" t="s">
        <v>56</v>
      </c>
      <c r="E11" s="5" t="s">
        <v>28</v>
      </c>
      <c r="F11" s="5" t="s">
        <v>27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4" t="s">
        <v>58</v>
      </c>
      <c r="B12" s="5" t="s">
        <v>66</v>
      </c>
      <c r="C12" s="5" t="s">
        <v>56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4" t="s">
        <v>58</v>
      </c>
      <c r="B13" s="5" t="s">
        <v>67</v>
      </c>
      <c r="C13" s="5" t="s">
        <v>28</v>
      </c>
      <c r="D13" s="5" t="s">
        <v>29</v>
      </c>
      <c r="E13" s="5" t="s">
        <v>60</v>
      </c>
      <c r="G13" s="5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4" t="s">
        <v>58</v>
      </c>
      <c r="B14" s="5" t="s">
        <v>68</v>
      </c>
      <c r="C14" s="5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4" t="s">
        <v>58</v>
      </c>
      <c r="B15" s="5" t="s">
        <v>70</v>
      </c>
      <c r="C15" s="5" t="s">
        <v>27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4" t="s">
        <v>58</v>
      </c>
      <c r="B16" s="4" t="s">
        <v>72</v>
      </c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4" t="s">
        <v>73</v>
      </c>
      <c r="B17" s="5" t="s">
        <v>74</v>
      </c>
      <c r="C17" s="5" t="s">
        <v>56</v>
      </c>
      <c r="D17" s="5" t="s">
        <v>25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4" t="s">
        <v>73</v>
      </c>
      <c r="B18" s="5" t="s">
        <v>75</v>
      </c>
      <c r="C18" s="5" t="s">
        <v>26</v>
      </c>
      <c r="D18" s="5" t="s">
        <v>29</v>
      </c>
      <c r="E18" s="5" t="s">
        <v>25</v>
      </c>
      <c r="F18" s="5" t="s">
        <v>56</v>
      </c>
      <c r="G18" s="5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4" t="s">
        <v>73</v>
      </c>
      <c r="B19" s="5" t="s">
        <v>76</v>
      </c>
      <c r="C19" s="5" t="s">
        <v>38</v>
      </c>
      <c r="D19" s="5" t="s">
        <v>29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4" t="s">
        <v>73</v>
      </c>
      <c r="B20" s="5" t="s">
        <v>79</v>
      </c>
      <c r="C20" s="5" t="s">
        <v>60</v>
      </c>
      <c r="D20" s="5" t="s">
        <v>26</v>
      </c>
      <c r="E20" s="5" t="s">
        <v>29</v>
      </c>
      <c r="F20" s="5" t="s">
        <v>25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4" t="s">
        <v>73</v>
      </c>
      <c r="B21" s="5" t="s">
        <v>80</v>
      </c>
      <c r="C21" s="5" t="s">
        <v>26</v>
      </c>
      <c r="D21" s="5" t="s">
        <v>29</v>
      </c>
      <c r="E21" s="5" t="s">
        <v>25</v>
      </c>
      <c r="F21" s="5" t="s">
        <v>56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4" t="s">
        <v>73</v>
      </c>
      <c r="B22" s="23" t="s">
        <v>82</v>
      </c>
      <c r="C22" s="5" t="s">
        <v>56</v>
      </c>
      <c r="D22" s="5" t="s">
        <v>38</v>
      </c>
      <c r="E22" s="5" t="s">
        <v>25</v>
      </c>
      <c r="F22" s="5" t="s">
        <v>29</v>
      </c>
      <c r="G22" s="5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4" t="s">
        <v>73</v>
      </c>
      <c r="B23" s="5" t="s">
        <v>83</v>
      </c>
      <c r="C23" s="5" t="s">
        <v>38</v>
      </c>
      <c r="D23" s="5" t="s">
        <v>60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4" t="s">
        <v>84</v>
      </c>
      <c r="B24" s="5" t="s">
        <v>85</v>
      </c>
      <c r="C24" s="5" t="s">
        <v>25</v>
      </c>
      <c r="D24" s="5" t="s">
        <v>86</v>
      </c>
      <c r="E24" s="5" t="s">
        <v>29</v>
      </c>
      <c r="F24" s="5" t="s">
        <v>26</v>
      </c>
      <c r="G24" s="5" t="s">
        <v>56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4" t="s">
        <v>84</v>
      </c>
      <c r="B25" s="5" t="s">
        <v>87</v>
      </c>
      <c r="C25" s="5" t="s">
        <v>25</v>
      </c>
      <c r="D25" s="5" t="s">
        <v>38</v>
      </c>
      <c r="E25" s="5" t="s">
        <v>27</v>
      </c>
      <c r="F25" s="5" t="s">
        <v>60</v>
      </c>
      <c r="G25" s="5" t="s">
        <v>86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4" t="s">
        <v>84</v>
      </c>
      <c r="B26" s="5" t="s">
        <v>88</v>
      </c>
      <c r="C26" s="5" t="s">
        <v>26</v>
      </c>
      <c r="D26" s="5" t="s">
        <v>25</v>
      </c>
      <c r="E26" s="5" t="s">
        <v>29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4" t="s">
        <v>84</v>
      </c>
      <c r="B27" s="5" t="s">
        <v>90</v>
      </c>
      <c r="C27" s="5" t="s">
        <v>86</v>
      </c>
      <c r="D27" s="5" t="s">
        <v>27</v>
      </c>
      <c r="E27" s="5" t="s">
        <v>60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4" t="s">
        <v>84</v>
      </c>
      <c r="B28" s="5" t="s">
        <v>91</v>
      </c>
      <c r="C28" s="5" t="s">
        <v>29</v>
      </c>
      <c r="D28" s="5" t="s">
        <v>26</v>
      </c>
      <c r="E28" s="5" t="s">
        <v>25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4" t="s">
        <v>84</v>
      </c>
      <c r="B29" s="5" t="s">
        <v>92</v>
      </c>
      <c r="C29" s="5" t="s">
        <v>38</v>
      </c>
      <c r="D29" s="5" t="s">
        <v>60</v>
      </c>
      <c r="E29" s="5" t="s">
        <v>27</v>
      </c>
      <c r="F29" s="5" t="s">
        <v>86</v>
      </c>
      <c r="G29" s="5" t="s">
        <v>25</v>
      </c>
      <c r="H29" s="5" t="s">
        <v>56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4" t="s">
        <v>84</v>
      </c>
      <c r="B30" s="5" t="s">
        <v>93</v>
      </c>
      <c r="C30" s="5" t="s">
        <v>27</v>
      </c>
      <c r="D30" s="5" t="s">
        <v>26</v>
      </c>
      <c r="E30" s="5" t="s">
        <v>29</v>
      </c>
      <c r="F30" s="5" t="s">
        <v>60</v>
      </c>
      <c r="G30" s="5" t="s">
        <v>25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4" t="s">
        <v>94</v>
      </c>
      <c r="B31" s="5" t="s">
        <v>95</v>
      </c>
      <c r="C31" s="5" t="s">
        <v>28</v>
      </c>
      <c r="D31" s="5" t="s">
        <v>27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4" t="s">
        <v>94</v>
      </c>
      <c r="B32" s="5" t="s">
        <v>96</v>
      </c>
      <c r="C32" s="5" t="s">
        <v>26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4" t="s">
        <v>94</v>
      </c>
      <c r="B33" s="5" t="s">
        <v>97</v>
      </c>
      <c r="C33" s="5" t="s">
        <v>28</v>
      </c>
      <c r="D33" s="5" t="s">
        <v>29</v>
      </c>
      <c r="E33" s="5" t="s">
        <v>98</v>
      </c>
      <c r="F33" s="5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4" t="s">
        <v>94</v>
      </c>
      <c r="B34" s="5" t="s">
        <v>99</v>
      </c>
      <c r="C34" s="5" t="s">
        <v>27</v>
      </c>
      <c r="D34" s="5" t="s">
        <v>28</v>
      </c>
      <c r="E34" s="5" t="s">
        <v>56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4" t="s">
        <v>94</v>
      </c>
      <c r="B35" s="5" t="s">
        <v>100</v>
      </c>
      <c r="C35" s="5" t="s">
        <v>28</v>
      </c>
      <c r="D35" s="5" t="s">
        <v>29</v>
      </c>
      <c r="E35" s="5" t="s">
        <v>60</v>
      </c>
      <c r="F35" s="5" t="s">
        <v>27</v>
      </c>
      <c r="G35" s="5" t="s">
        <v>25</v>
      </c>
      <c r="H35" s="5" t="s">
        <v>26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4" t="s">
        <v>94</v>
      </c>
      <c r="B36" s="5" t="s">
        <v>101</v>
      </c>
      <c r="C36" s="5" t="s">
        <v>56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4" t="s">
        <v>94</v>
      </c>
      <c r="B37" s="5" t="s">
        <v>102</v>
      </c>
      <c r="C37" s="5" t="s">
        <v>27</v>
      </c>
      <c r="D37" s="5" t="s">
        <v>28</v>
      </c>
      <c r="E37" s="5" t="s">
        <v>56</v>
      </c>
      <c r="F37" s="5" t="s">
        <v>86</v>
      </c>
      <c r="G37" s="5" t="s">
        <v>29</v>
      </c>
      <c r="H37" s="5" t="s">
        <v>60</v>
      </c>
      <c r="I37" s="5" t="s">
        <v>25</v>
      </c>
      <c r="J37" s="5" t="s">
        <v>26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4" t="s">
        <v>103</v>
      </c>
      <c r="B38" s="5" t="s">
        <v>104</v>
      </c>
      <c r="C38" s="5" t="s">
        <v>56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4" t="s">
        <v>103</v>
      </c>
      <c r="B39" s="5" t="s">
        <v>105</v>
      </c>
      <c r="C39" s="5" t="s">
        <v>56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4" t="s">
        <v>103</v>
      </c>
      <c r="B40" s="5" t="s">
        <v>107</v>
      </c>
      <c r="C40" s="5" t="s">
        <v>29</v>
      </c>
      <c r="D40" s="5" t="s">
        <v>25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4" t="s">
        <v>103</v>
      </c>
      <c r="B41" s="5" t="s">
        <v>108</v>
      </c>
      <c r="C41" s="5" t="s">
        <v>60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4" t="s">
        <v>103</v>
      </c>
      <c r="B42" s="5" t="s">
        <v>109</v>
      </c>
      <c r="C42" s="5" t="s">
        <v>60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4" t="s">
        <v>103</v>
      </c>
      <c r="B43" s="5" t="s">
        <v>110</v>
      </c>
      <c r="C43" s="5" t="s">
        <v>27</v>
      </c>
      <c r="D43" s="5" t="s">
        <v>25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4" t="s">
        <v>103</v>
      </c>
      <c r="B44" s="5" t="s">
        <v>111</v>
      </c>
      <c r="C44" s="5" t="s">
        <v>28</v>
      </c>
      <c r="D44" s="5" t="s">
        <v>25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5"/>
      <c r="B45" s="5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71"/>
  </cols>
  <sheetData>
    <row r="1">
      <c r="A1" s="13" t="s">
        <v>643</v>
      </c>
      <c r="B1" s="13" t="s">
        <v>644</v>
      </c>
    </row>
    <row r="2">
      <c r="A2" s="13" t="s">
        <v>645</v>
      </c>
      <c r="B2" s="13" t="s">
        <v>57</v>
      </c>
    </row>
    <row r="3">
      <c r="A3" s="13" t="s">
        <v>646</v>
      </c>
      <c r="B3" s="13" t="s">
        <v>57</v>
      </c>
    </row>
    <row r="4">
      <c r="A4" s="13" t="s">
        <v>647</v>
      </c>
      <c r="B4" s="13" t="s">
        <v>57</v>
      </c>
    </row>
    <row r="5">
      <c r="A5" s="13" t="s">
        <v>648</v>
      </c>
      <c r="B5" s="13" t="s">
        <v>57</v>
      </c>
    </row>
    <row r="6">
      <c r="A6" s="13" t="s">
        <v>649</v>
      </c>
      <c r="B6" s="13" t="s">
        <v>57</v>
      </c>
    </row>
    <row r="7">
      <c r="A7" s="13" t="s">
        <v>650</v>
      </c>
      <c r="B7" s="13" t="s">
        <v>57</v>
      </c>
    </row>
    <row r="8">
      <c r="A8" s="13" t="s">
        <v>651</v>
      </c>
      <c r="B8" s="13" t="s">
        <v>57</v>
      </c>
    </row>
    <row r="9">
      <c r="A9" s="13" t="s">
        <v>652</v>
      </c>
      <c r="B9" s="13" t="s">
        <v>57</v>
      </c>
    </row>
    <row r="10">
      <c r="A10" s="13" t="s">
        <v>653</v>
      </c>
      <c r="B10" s="13" t="s">
        <v>57</v>
      </c>
    </row>
    <row r="11">
      <c r="A11" s="13" t="s">
        <v>654</v>
      </c>
      <c r="B11" s="13" t="s">
        <v>57</v>
      </c>
    </row>
    <row r="12">
      <c r="A12" s="13" t="s">
        <v>655</v>
      </c>
      <c r="B12" s="13" t="s">
        <v>57</v>
      </c>
    </row>
    <row r="13">
      <c r="A13" s="13" t="s">
        <v>656</v>
      </c>
      <c r="B13" s="13" t="s">
        <v>57</v>
      </c>
    </row>
    <row r="14">
      <c r="A14" s="13" t="s">
        <v>657</v>
      </c>
      <c r="B14" s="13" t="s">
        <v>57</v>
      </c>
    </row>
    <row r="15">
      <c r="A15" s="13" t="s">
        <v>658</v>
      </c>
      <c r="B15" s="13" t="s">
        <v>57</v>
      </c>
    </row>
    <row r="16">
      <c r="A16" s="13" t="s">
        <v>659</v>
      </c>
      <c r="B16" s="13" t="s">
        <v>57</v>
      </c>
    </row>
    <row r="17">
      <c r="A17" s="13" t="s">
        <v>660</v>
      </c>
      <c r="B17" s="13" t="s">
        <v>57</v>
      </c>
    </row>
    <row r="18">
      <c r="A18" s="13" t="s">
        <v>661</v>
      </c>
      <c r="B18" s="13" t="s">
        <v>57</v>
      </c>
    </row>
    <row r="19">
      <c r="A19" s="13" t="s">
        <v>662</v>
      </c>
      <c r="B19" s="13" t="s">
        <v>57</v>
      </c>
    </row>
    <row r="20">
      <c r="A20" s="13" t="s">
        <v>663</v>
      </c>
      <c r="B20" s="13" t="s">
        <v>57</v>
      </c>
    </row>
    <row r="21">
      <c r="A21" s="13" t="s">
        <v>664</v>
      </c>
      <c r="B21" s="13" t="s">
        <v>57</v>
      </c>
    </row>
    <row r="22">
      <c r="A22" s="13" t="s">
        <v>665</v>
      </c>
      <c r="B22" s="13" t="s">
        <v>57</v>
      </c>
    </row>
    <row r="23">
      <c r="A23" s="13" t="s">
        <v>666</v>
      </c>
      <c r="B23" s="13" t="s">
        <v>57</v>
      </c>
    </row>
    <row r="24">
      <c r="A24" s="13" t="s">
        <v>667</v>
      </c>
      <c r="B24" s="13" t="s">
        <v>57</v>
      </c>
    </row>
    <row r="25">
      <c r="A25" s="13" t="s">
        <v>668</v>
      </c>
      <c r="B25" s="13" t="s">
        <v>57</v>
      </c>
    </row>
    <row r="26">
      <c r="A26" s="13" t="s">
        <v>669</v>
      </c>
      <c r="B26" s="13" t="s">
        <v>57</v>
      </c>
    </row>
    <row r="27">
      <c r="A27" s="13" t="s">
        <v>670</v>
      </c>
      <c r="B27" s="13" t="s">
        <v>57</v>
      </c>
    </row>
    <row r="28">
      <c r="A28" s="13" t="s">
        <v>671</v>
      </c>
      <c r="B28" s="13" t="s">
        <v>57</v>
      </c>
    </row>
    <row r="29">
      <c r="A29" s="13" t="s">
        <v>672</v>
      </c>
      <c r="B29" s="13" t="s">
        <v>57</v>
      </c>
    </row>
    <row r="30">
      <c r="A30" s="13" t="s">
        <v>673</v>
      </c>
      <c r="B30" s="13" t="s">
        <v>57</v>
      </c>
    </row>
    <row r="31">
      <c r="A31" s="13" t="s">
        <v>674</v>
      </c>
      <c r="B31" s="13" t="s">
        <v>57</v>
      </c>
    </row>
    <row r="32">
      <c r="A32" s="13" t="s">
        <v>675</v>
      </c>
      <c r="B32" s="13" t="s">
        <v>57</v>
      </c>
    </row>
    <row r="33">
      <c r="A33" s="13" t="s">
        <v>676</v>
      </c>
      <c r="B33" s="13" t="s">
        <v>57</v>
      </c>
    </row>
    <row r="34">
      <c r="A34" s="13" t="s">
        <v>677</v>
      </c>
      <c r="B34" s="13" t="s">
        <v>57</v>
      </c>
    </row>
    <row r="35">
      <c r="A35" s="13" t="s">
        <v>678</v>
      </c>
      <c r="B35" s="13" t="s">
        <v>57</v>
      </c>
    </row>
    <row r="36">
      <c r="A36" s="13" t="s">
        <v>679</v>
      </c>
      <c r="B36" s="13" t="s">
        <v>57</v>
      </c>
    </row>
    <row r="37">
      <c r="A37" s="13" t="s">
        <v>680</v>
      </c>
      <c r="B37" s="13" t="s">
        <v>57</v>
      </c>
    </row>
    <row r="38">
      <c r="A38" s="13" t="s">
        <v>681</v>
      </c>
      <c r="B38" s="13" t="s">
        <v>57</v>
      </c>
    </row>
    <row r="39">
      <c r="A39" s="13" t="s">
        <v>682</v>
      </c>
      <c r="B39" s="13" t="s">
        <v>57</v>
      </c>
    </row>
    <row r="40">
      <c r="A40" s="13" t="s">
        <v>683</v>
      </c>
      <c r="B40" s="13" t="s">
        <v>57</v>
      </c>
    </row>
    <row r="41">
      <c r="A41" s="13" t="s">
        <v>684</v>
      </c>
      <c r="B41" s="13" t="s">
        <v>57</v>
      </c>
    </row>
    <row r="42">
      <c r="A42" s="13" t="s">
        <v>685</v>
      </c>
      <c r="B42" s="13" t="s">
        <v>57</v>
      </c>
    </row>
    <row r="43">
      <c r="A43" s="13" t="s">
        <v>686</v>
      </c>
      <c r="B43" s="13" t="s">
        <v>57</v>
      </c>
    </row>
    <row r="44">
      <c r="A44" s="13" t="s">
        <v>687</v>
      </c>
      <c r="B44" s="13" t="s">
        <v>42</v>
      </c>
    </row>
    <row r="45">
      <c r="A45" s="13" t="s">
        <v>688</v>
      </c>
      <c r="B45" s="13" t="s">
        <v>42</v>
      </c>
    </row>
    <row r="46">
      <c r="A46" s="13" t="s">
        <v>689</v>
      </c>
      <c r="B46" s="13" t="s">
        <v>42</v>
      </c>
    </row>
    <row r="47">
      <c r="A47" s="13" t="s">
        <v>690</v>
      </c>
      <c r="B47" s="13" t="s">
        <v>42</v>
      </c>
    </row>
    <row r="48">
      <c r="A48" s="13" t="s">
        <v>691</v>
      </c>
      <c r="B48" s="13" t="s">
        <v>42</v>
      </c>
    </row>
    <row r="49">
      <c r="A49" s="13" t="s">
        <v>692</v>
      </c>
      <c r="B49" s="13" t="s">
        <v>42</v>
      </c>
    </row>
    <row r="50">
      <c r="A50" s="13" t="s">
        <v>693</v>
      </c>
      <c r="B50" s="13" t="s">
        <v>42</v>
      </c>
    </row>
    <row r="51">
      <c r="A51" s="13" t="s">
        <v>694</v>
      </c>
      <c r="B51" s="13" t="s">
        <v>42</v>
      </c>
    </row>
    <row r="52">
      <c r="A52" s="13" t="s">
        <v>695</v>
      </c>
      <c r="B52" s="13" t="s">
        <v>42</v>
      </c>
    </row>
    <row r="53">
      <c r="A53" s="13" t="s">
        <v>696</v>
      </c>
      <c r="B53" s="13" t="s">
        <v>42</v>
      </c>
    </row>
    <row r="54">
      <c r="A54" s="13" t="s">
        <v>697</v>
      </c>
      <c r="B54" s="13" t="s">
        <v>42</v>
      </c>
    </row>
    <row r="55">
      <c r="A55" s="13" t="s">
        <v>698</v>
      </c>
      <c r="B55" s="13" t="s">
        <v>42</v>
      </c>
    </row>
    <row r="56">
      <c r="A56" s="13" t="s">
        <v>699</v>
      </c>
      <c r="B56" s="13" t="s">
        <v>42</v>
      </c>
    </row>
    <row r="57">
      <c r="A57" s="13" t="s">
        <v>700</v>
      </c>
      <c r="B57" s="13" t="s">
        <v>42</v>
      </c>
    </row>
    <row r="58">
      <c r="A58" s="13" t="s">
        <v>701</v>
      </c>
      <c r="B58" s="13" t="s">
        <v>42</v>
      </c>
    </row>
    <row r="59">
      <c r="A59" s="13" t="s">
        <v>702</v>
      </c>
      <c r="B59" s="13" t="s">
        <v>42</v>
      </c>
    </row>
    <row r="60">
      <c r="A60" s="13" t="s">
        <v>703</v>
      </c>
      <c r="B60" s="13" t="s">
        <v>42</v>
      </c>
    </row>
    <row r="61">
      <c r="A61" s="13" t="s">
        <v>704</v>
      </c>
      <c r="B61" s="13" t="s">
        <v>42</v>
      </c>
    </row>
    <row r="62">
      <c r="A62" s="13" t="s">
        <v>705</v>
      </c>
      <c r="B62" s="13" t="s">
        <v>42</v>
      </c>
    </row>
    <row r="63">
      <c r="A63" s="13" t="s">
        <v>706</v>
      </c>
      <c r="B63" s="13" t="s">
        <v>42</v>
      </c>
    </row>
    <row r="64">
      <c r="A64" s="13" t="s">
        <v>707</v>
      </c>
      <c r="B64" s="13" t="s">
        <v>42</v>
      </c>
    </row>
    <row r="65">
      <c r="A65" s="13" t="s">
        <v>708</v>
      </c>
      <c r="B65" s="13" t="s">
        <v>42</v>
      </c>
    </row>
    <row r="66">
      <c r="A66" s="13" t="s">
        <v>709</v>
      </c>
      <c r="B66" s="13" t="s">
        <v>42</v>
      </c>
    </row>
    <row r="67">
      <c r="A67" s="13" t="s">
        <v>710</v>
      </c>
      <c r="B67" s="13" t="s">
        <v>42</v>
      </c>
    </row>
    <row r="68">
      <c r="A68" s="13" t="s">
        <v>711</v>
      </c>
      <c r="B68" s="13" t="s">
        <v>42</v>
      </c>
    </row>
    <row r="69">
      <c r="A69" s="13" t="s">
        <v>712</v>
      </c>
      <c r="B69" s="13" t="s">
        <v>42</v>
      </c>
    </row>
    <row r="70">
      <c r="A70" s="13" t="s">
        <v>713</v>
      </c>
      <c r="B70" s="13" t="s">
        <v>42</v>
      </c>
    </row>
    <row r="71">
      <c r="A71" s="13" t="s">
        <v>714</v>
      </c>
      <c r="B71" s="13" t="s">
        <v>42</v>
      </c>
    </row>
    <row r="72">
      <c r="A72" s="13" t="s">
        <v>715</v>
      </c>
      <c r="B72" s="13" t="s">
        <v>42</v>
      </c>
    </row>
    <row r="73">
      <c r="A73" s="13" t="s">
        <v>716</v>
      </c>
      <c r="B73" s="13" t="s">
        <v>42</v>
      </c>
    </row>
    <row r="74">
      <c r="A74" s="13" t="s">
        <v>717</v>
      </c>
      <c r="B74" s="13" t="s">
        <v>42</v>
      </c>
    </row>
    <row r="75">
      <c r="A75" s="13" t="s">
        <v>718</v>
      </c>
      <c r="B75" s="13" t="s">
        <v>42</v>
      </c>
    </row>
    <row r="76">
      <c r="A76" s="13" t="s">
        <v>719</v>
      </c>
      <c r="B76" s="13" t="s">
        <v>42</v>
      </c>
    </row>
    <row r="77">
      <c r="A77" s="13" t="s">
        <v>720</v>
      </c>
      <c r="B77" s="13" t="s">
        <v>42</v>
      </c>
    </row>
    <row r="78">
      <c r="A78" s="13" t="s">
        <v>721</v>
      </c>
      <c r="B78" s="13" t="s">
        <v>42</v>
      </c>
    </row>
    <row r="79">
      <c r="A79" s="13" t="s">
        <v>722</v>
      </c>
      <c r="B79" s="13" t="s">
        <v>42</v>
      </c>
    </row>
    <row r="80">
      <c r="A80" s="13" t="s">
        <v>723</v>
      </c>
      <c r="B80" s="13" t="s">
        <v>42</v>
      </c>
    </row>
    <row r="81">
      <c r="A81" s="13" t="s">
        <v>724</v>
      </c>
      <c r="B81" s="13" t="s">
        <v>42</v>
      </c>
    </row>
    <row r="82">
      <c r="A82" s="13" t="s">
        <v>725</v>
      </c>
      <c r="B82" s="13" t="s">
        <v>42</v>
      </c>
    </row>
    <row r="83">
      <c r="A83" s="13" t="s">
        <v>726</v>
      </c>
      <c r="B83" s="13" t="s">
        <v>42</v>
      </c>
    </row>
    <row r="84">
      <c r="A84" s="13" t="s">
        <v>727</v>
      </c>
      <c r="B84" s="13" t="s">
        <v>42</v>
      </c>
    </row>
    <row r="85">
      <c r="A85" s="13" t="s">
        <v>728</v>
      </c>
      <c r="B85" s="13" t="s">
        <v>42</v>
      </c>
    </row>
    <row r="86">
      <c r="A86" s="13" t="s">
        <v>729</v>
      </c>
      <c r="B86" s="13" t="s">
        <v>42</v>
      </c>
    </row>
    <row r="87">
      <c r="A87" s="13" t="s">
        <v>730</v>
      </c>
      <c r="B87" s="13" t="s">
        <v>42</v>
      </c>
    </row>
    <row r="88">
      <c r="A88" s="13" t="s">
        <v>731</v>
      </c>
      <c r="B88" s="13" t="s">
        <v>42</v>
      </c>
    </row>
    <row r="89">
      <c r="A89" s="13" t="s">
        <v>732</v>
      </c>
      <c r="B89" s="13" t="s">
        <v>42</v>
      </c>
    </row>
    <row r="90">
      <c r="A90" s="13" t="s">
        <v>733</v>
      </c>
      <c r="B90" s="13" t="s">
        <v>42</v>
      </c>
    </row>
    <row r="91">
      <c r="A91" s="13" t="s">
        <v>734</v>
      </c>
      <c r="B91" s="13" t="s">
        <v>42</v>
      </c>
    </row>
    <row r="92">
      <c r="A92" s="13" t="s">
        <v>735</v>
      </c>
      <c r="B92" s="13" t="s">
        <v>42</v>
      </c>
    </row>
    <row r="93">
      <c r="A93" s="13" t="s">
        <v>736</v>
      </c>
      <c r="B93" s="13" t="s">
        <v>42</v>
      </c>
    </row>
    <row r="94">
      <c r="A94" s="13" t="s">
        <v>737</v>
      </c>
      <c r="B94" s="13" t="s">
        <v>42</v>
      </c>
    </row>
    <row r="95">
      <c r="A95" s="13" t="s">
        <v>738</v>
      </c>
      <c r="B95" s="13" t="s">
        <v>42</v>
      </c>
    </row>
    <row r="96">
      <c r="A96" s="13" t="s">
        <v>739</v>
      </c>
      <c r="B96" s="13" t="s">
        <v>42</v>
      </c>
    </row>
    <row r="97">
      <c r="A97" s="13" t="s">
        <v>740</v>
      </c>
      <c r="B97" s="13" t="s">
        <v>42</v>
      </c>
    </row>
    <row r="98">
      <c r="A98" s="13" t="s">
        <v>741</v>
      </c>
      <c r="B98" s="13" t="s">
        <v>42</v>
      </c>
    </row>
    <row r="99">
      <c r="A99" s="13" t="s">
        <v>742</v>
      </c>
      <c r="B99" s="13" t="s">
        <v>42</v>
      </c>
    </row>
    <row r="100">
      <c r="A100" s="13" t="s">
        <v>743</v>
      </c>
      <c r="B100" s="13" t="s">
        <v>42</v>
      </c>
    </row>
    <row r="101">
      <c r="A101" s="13" t="s">
        <v>744</v>
      </c>
      <c r="B101" s="13" t="s">
        <v>42</v>
      </c>
    </row>
    <row r="102">
      <c r="A102" s="13" t="s">
        <v>745</v>
      </c>
      <c r="B102" s="13" t="s">
        <v>42</v>
      </c>
    </row>
    <row r="103">
      <c r="A103" s="13" t="s">
        <v>746</v>
      </c>
      <c r="B103" s="13" t="s">
        <v>42</v>
      </c>
    </row>
    <row r="104">
      <c r="A104" s="13" t="s">
        <v>747</v>
      </c>
      <c r="B104" s="13" t="s">
        <v>42</v>
      </c>
    </row>
    <row r="105">
      <c r="A105" s="13" t="s">
        <v>748</v>
      </c>
      <c r="B105" s="13" t="s">
        <v>42</v>
      </c>
    </row>
    <row r="106">
      <c r="A106" s="13" t="s">
        <v>749</v>
      </c>
      <c r="B106" s="13" t="s">
        <v>42</v>
      </c>
    </row>
    <row r="107">
      <c r="A107" s="13" t="s">
        <v>750</v>
      </c>
      <c r="B107" s="13" t="s">
        <v>42</v>
      </c>
    </row>
    <row r="108">
      <c r="A108" s="13" t="s">
        <v>751</v>
      </c>
      <c r="B108" s="13" t="s">
        <v>42</v>
      </c>
    </row>
    <row r="109">
      <c r="A109" s="13" t="s">
        <v>752</v>
      </c>
      <c r="B109" s="13" t="s">
        <v>42</v>
      </c>
    </row>
    <row r="110">
      <c r="A110" s="13" t="s">
        <v>753</v>
      </c>
      <c r="B110" s="13" t="s">
        <v>42</v>
      </c>
    </row>
    <row r="111">
      <c r="A111" s="13" t="s">
        <v>754</v>
      </c>
      <c r="B111" s="13" t="s">
        <v>42</v>
      </c>
    </row>
    <row r="112">
      <c r="A112" s="13" t="s">
        <v>755</v>
      </c>
      <c r="B112" s="13" t="s">
        <v>81</v>
      </c>
    </row>
    <row r="113">
      <c r="A113" s="13" t="s">
        <v>756</v>
      </c>
      <c r="B113" s="13" t="s">
        <v>81</v>
      </c>
    </row>
    <row r="114">
      <c r="A114" s="13" t="s">
        <v>757</v>
      </c>
      <c r="B114" s="13" t="s">
        <v>81</v>
      </c>
    </row>
    <row r="115">
      <c r="A115" s="13" t="s">
        <v>758</v>
      </c>
      <c r="B115" s="13" t="s">
        <v>81</v>
      </c>
    </row>
    <row r="116">
      <c r="A116" s="13" t="s">
        <v>759</v>
      </c>
      <c r="B116" s="13" t="s">
        <v>81</v>
      </c>
    </row>
    <row r="117">
      <c r="A117" s="13" t="s">
        <v>760</v>
      </c>
      <c r="B117" s="13" t="s">
        <v>81</v>
      </c>
    </row>
    <row r="118">
      <c r="A118" s="13" t="s">
        <v>761</v>
      </c>
      <c r="B118" s="13" t="s">
        <v>81</v>
      </c>
    </row>
    <row r="119">
      <c r="A119" s="13" t="s">
        <v>762</v>
      </c>
      <c r="B119" s="13" t="s">
        <v>81</v>
      </c>
    </row>
    <row r="120">
      <c r="A120" s="13" t="s">
        <v>763</v>
      </c>
      <c r="B120" s="13" t="s">
        <v>81</v>
      </c>
    </row>
    <row r="121">
      <c r="A121" s="13" t="s">
        <v>764</v>
      </c>
      <c r="B121" s="13" t="s">
        <v>81</v>
      </c>
    </row>
    <row r="122">
      <c r="A122" s="13" t="s">
        <v>765</v>
      </c>
      <c r="B122" s="13" t="s">
        <v>81</v>
      </c>
    </row>
    <row r="123">
      <c r="A123" s="13" t="s">
        <v>766</v>
      </c>
      <c r="B123" s="13" t="s">
        <v>81</v>
      </c>
    </row>
    <row r="124">
      <c r="A124" s="13" t="s">
        <v>767</v>
      </c>
      <c r="B124" s="13" t="s">
        <v>81</v>
      </c>
    </row>
    <row r="125">
      <c r="A125" s="13" t="s">
        <v>768</v>
      </c>
      <c r="B125" s="13" t="s">
        <v>81</v>
      </c>
    </row>
    <row r="126">
      <c r="A126" s="13" t="s">
        <v>769</v>
      </c>
      <c r="B126" s="13" t="s">
        <v>81</v>
      </c>
    </row>
    <row r="127">
      <c r="A127" s="13" t="s">
        <v>770</v>
      </c>
      <c r="B127" s="13" t="s">
        <v>81</v>
      </c>
    </row>
    <row r="128">
      <c r="A128" s="13" t="s">
        <v>771</v>
      </c>
      <c r="B128" s="13" t="s">
        <v>81</v>
      </c>
    </row>
    <row r="129">
      <c r="A129" s="13" t="s">
        <v>772</v>
      </c>
      <c r="B129" s="13" t="s">
        <v>81</v>
      </c>
    </row>
    <row r="130">
      <c r="A130" s="13" t="s">
        <v>773</v>
      </c>
      <c r="B130" s="13" t="s">
        <v>81</v>
      </c>
    </row>
    <row r="131">
      <c r="A131" s="13" t="s">
        <v>774</v>
      </c>
      <c r="B131" s="13" t="s">
        <v>81</v>
      </c>
    </row>
    <row r="132">
      <c r="A132" s="13" t="s">
        <v>775</v>
      </c>
      <c r="B132" s="13" t="s">
        <v>81</v>
      </c>
    </row>
    <row r="133">
      <c r="A133" s="13" t="s">
        <v>776</v>
      </c>
      <c r="B133" s="13" t="s">
        <v>81</v>
      </c>
    </row>
    <row r="134">
      <c r="A134" s="13" t="s">
        <v>777</v>
      </c>
      <c r="B134" s="13" t="s">
        <v>81</v>
      </c>
    </row>
    <row r="135">
      <c r="A135" s="13" t="s">
        <v>778</v>
      </c>
      <c r="B135" s="13" t="s">
        <v>81</v>
      </c>
    </row>
    <row r="136">
      <c r="A136" s="13" t="s">
        <v>779</v>
      </c>
      <c r="B136" s="13" t="s">
        <v>81</v>
      </c>
    </row>
    <row r="137">
      <c r="A137" s="13" t="s">
        <v>780</v>
      </c>
      <c r="B137" s="13" t="s">
        <v>81</v>
      </c>
    </row>
    <row r="138">
      <c r="A138" s="13" t="s">
        <v>781</v>
      </c>
      <c r="B138" s="13" t="s">
        <v>81</v>
      </c>
    </row>
    <row r="139">
      <c r="A139" s="13" t="s">
        <v>782</v>
      </c>
      <c r="B139" s="13" t="s">
        <v>81</v>
      </c>
    </row>
    <row r="140">
      <c r="A140" s="13" t="s">
        <v>783</v>
      </c>
      <c r="B140" s="13" t="s">
        <v>81</v>
      </c>
    </row>
    <row r="141">
      <c r="A141" s="13" t="s">
        <v>784</v>
      </c>
      <c r="B141" s="13" t="s">
        <v>81</v>
      </c>
    </row>
    <row r="142">
      <c r="A142" s="13" t="s">
        <v>785</v>
      </c>
      <c r="B142" s="13" t="s">
        <v>81</v>
      </c>
    </row>
    <row r="143">
      <c r="A143" s="13" t="s">
        <v>786</v>
      </c>
      <c r="B143" s="13" t="s">
        <v>81</v>
      </c>
    </row>
    <row r="144">
      <c r="A144" s="13" t="s">
        <v>787</v>
      </c>
      <c r="B144" s="13" t="s">
        <v>81</v>
      </c>
    </row>
    <row r="145">
      <c r="A145" s="13" t="s">
        <v>788</v>
      </c>
      <c r="B145" s="13" t="s">
        <v>81</v>
      </c>
    </row>
    <row r="146">
      <c r="A146" s="13" t="s">
        <v>789</v>
      </c>
      <c r="B146" s="13" t="s">
        <v>81</v>
      </c>
    </row>
    <row r="147">
      <c r="A147" s="13" t="s">
        <v>790</v>
      </c>
      <c r="B147" s="13" t="s">
        <v>81</v>
      </c>
    </row>
    <row r="148">
      <c r="A148" s="13" t="s">
        <v>791</v>
      </c>
      <c r="B148" s="13" t="s">
        <v>81</v>
      </c>
    </row>
    <row r="149">
      <c r="A149" s="13" t="s">
        <v>792</v>
      </c>
      <c r="B149" s="13" t="s">
        <v>81</v>
      </c>
    </row>
    <row r="150">
      <c r="A150" s="13" t="s">
        <v>793</v>
      </c>
      <c r="B150" s="13" t="s">
        <v>81</v>
      </c>
    </row>
    <row r="151">
      <c r="A151" s="13" t="s">
        <v>794</v>
      </c>
      <c r="B151" s="13" t="s">
        <v>81</v>
      </c>
    </row>
    <row r="152">
      <c r="A152" s="13" t="s">
        <v>795</v>
      </c>
      <c r="B152" s="13" t="s">
        <v>81</v>
      </c>
    </row>
    <row r="153">
      <c r="A153" s="13" t="s">
        <v>796</v>
      </c>
      <c r="B153" s="13" t="s">
        <v>81</v>
      </c>
    </row>
    <row r="154">
      <c r="A154" s="13" t="s">
        <v>797</v>
      </c>
      <c r="B154" s="13" t="s">
        <v>81</v>
      </c>
    </row>
    <row r="155">
      <c r="A155" s="13" t="s">
        <v>798</v>
      </c>
      <c r="B155" s="13" t="s">
        <v>81</v>
      </c>
    </row>
    <row r="156">
      <c r="A156" s="13" t="s">
        <v>799</v>
      </c>
      <c r="B156" s="13" t="s">
        <v>81</v>
      </c>
    </row>
    <row r="157">
      <c r="A157" s="13" t="s">
        <v>800</v>
      </c>
      <c r="B157" s="13" t="s">
        <v>81</v>
      </c>
    </row>
    <row r="158">
      <c r="A158" s="13" t="s">
        <v>801</v>
      </c>
      <c r="B158" s="13" t="s">
        <v>81</v>
      </c>
    </row>
    <row r="159">
      <c r="A159" s="13" t="s">
        <v>802</v>
      </c>
      <c r="B159" s="13" t="s">
        <v>77</v>
      </c>
    </row>
    <row r="160">
      <c r="A160" s="13" t="s">
        <v>803</v>
      </c>
      <c r="B160" s="13" t="s">
        <v>77</v>
      </c>
    </row>
    <row r="161">
      <c r="A161" s="13" t="s">
        <v>804</v>
      </c>
      <c r="B161" s="13" t="s">
        <v>77</v>
      </c>
    </row>
    <row r="162">
      <c r="A162" s="13" t="s">
        <v>805</v>
      </c>
      <c r="B162" s="13" t="s">
        <v>77</v>
      </c>
    </row>
    <row r="163">
      <c r="A163" s="13" t="s">
        <v>806</v>
      </c>
      <c r="B163" s="13" t="s">
        <v>77</v>
      </c>
    </row>
    <row r="164">
      <c r="A164" s="13" t="s">
        <v>807</v>
      </c>
      <c r="B164" s="13" t="s">
        <v>77</v>
      </c>
    </row>
    <row r="165">
      <c r="A165" s="13" t="s">
        <v>808</v>
      </c>
      <c r="B165" s="13" t="s">
        <v>77</v>
      </c>
    </row>
    <row r="166">
      <c r="A166" s="13" t="s">
        <v>809</v>
      </c>
      <c r="B166" s="13" t="s">
        <v>77</v>
      </c>
    </row>
    <row r="167">
      <c r="A167" s="13" t="s">
        <v>810</v>
      </c>
      <c r="B167" s="13" t="s">
        <v>77</v>
      </c>
    </row>
    <row r="168">
      <c r="A168" s="13" t="s">
        <v>811</v>
      </c>
      <c r="B168" s="13" t="s">
        <v>77</v>
      </c>
    </row>
    <row r="169">
      <c r="A169" s="13" t="s">
        <v>812</v>
      </c>
      <c r="B169" s="13" t="s">
        <v>77</v>
      </c>
    </row>
    <row r="170">
      <c r="A170" s="13" t="s">
        <v>813</v>
      </c>
      <c r="B170" s="13" t="s">
        <v>77</v>
      </c>
    </row>
    <row r="171">
      <c r="A171" s="13" t="s">
        <v>814</v>
      </c>
      <c r="B171" s="13" t="s">
        <v>77</v>
      </c>
    </row>
    <row r="172">
      <c r="A172" s="13" t="s">
        <v>815</v>
      </c>
      <c r="B172" s="13" t="s">
        <v>77</v>
      </c>
    </row>
    <row r="173">
      <c r="A173" s="13" t="s">
        <v>816</v>
      </c>
      <c r="B173" s="13" t="s">
        <v>77</v>
      </c>
    </row>
    <row r="174">
      <c r="A174" s="13" t="s">
        <v>817</v>
      </c>
      <c r="B174" s="13" t="s">
        <v>77</v>
      </c>
    </row>
    <row r="175">
      <c r="A175" s="13" t="s">
        <v>818</v>
      </c>
      <c r="B175" s="13" t="s">
        <v>77</v>
      </c>
    </row>
    <row r="176">
      <c r="A176" s="13" t="s">
        <v>819</v>
      </c>
      <c r="B176" s="13" t="s">
        <v>77</v>
      </c>
    </row>
    <row r="177">
      <c r="A177" s="13" t="s">
        <v>820</v>
      </c>
      <c r="B177" s="13" t="s">
        <v>77</v>
      </c>
    </row>
    <row r="178">
      <c r="A178" s="13" t="s">
        <v>821</v>
      </c>
      <c r="B178" s="13" t="s">
        <v>77</v>
      </c>
    </row>
    <row r="179">
      <c r="A179" s="13" t="s">
        <v>822</v>
      </c>
      <c r="B179" s="13" t="s">
        <v>77</v>
      </c>
    </row>
    <row r="180">
      <c r="A180" s="13" t="s">
        <v>823</v>
      </c>
      <c r="B180" s="13" t="s">
        <v>77</v>
      </c>
    </row>
    <row r="181">
      <c r="A181" s="13" t="s">
        <v>824</v>
      </c>
      <c r="B181" s="13" t="s">
        <v>77</v>
      </c>
    </row>
    <row r="182">
      <c r="A182" s="13" t="s">
        <v>825</v>
      </c>
      <c r="B182" s="13" t="s">
        <v>77</v>
      </c>
    </row>
    <row r="183">
      <c r="A183" s="13" t="s">
        <v>826</v>
      </c>
      <c r="B183" s="13" t="s">
        <v>77</v>
      </c>
    </row>
    <row r="184">
      <c r="A184" s="13" t="s">
        <v>827</v>
      </c>
      <c r="B184" s="13" t="s">
        <v>52</v>
      </c>
    </row>
    <row r="185">
      <c r="A185" s="13" t="s">
        <v>828</v>
      </c>
      <c r="B185" s="13" t="s">
        <v>52</v>
      </c>
    </row>
    <row r="186">
      <c r="A186" s="13" t="s">
        <v>829</v>
      </c>
      <c r="B186" s="13" t="s">
        <v>52</v>
      </c>
    </row>
    <row r="187">
      <c r="A187" s="13" t="s">
        <v>830</v>
      </c>
      <c r="B187" s="13" t="s">
        <v>52</v>
      </c>
    </row>
    <row r="188">
      <c r="A188" s="13" t="s">
        <v>831</v>
      </c>
      <c r="B188" s="13" t="s">
        <v>52</v>
      </c>
    </row>
    <row r="189">
      <c r="A189" s="13" t="s">
        <v>832</v>
      </c>
      <c r="B189" s="13" t="s">
        <v>40</v>
      </c>
    </row>
    <row r="190">
      <c r="A190" s="13" t="s">
        <v>833</v>
      </c>
      <c r="B190" s="13" t="s">
        <v>40</v>
      </c>
    </row>
    <row r="191">
      <c r="A191" s="13" t="s">
        <v>834</v>
      </c>
      <c r="B191" s="13" t="s">
        <v>40</v>
      </c>
    </row>
    <row r="192">
      <c r="A192" s="13" t="s">
        <v>835</v>
      </c>
      <c r="B192" s="13" t="s">
        <v>40</v>
      </c>
    </row>
    <row r="193">
      <c r="A193" s="13" t="s">
        <v>836</v>
      </c>
      <c r="B193" s="13" t="s">
        <v>40</v>
      </c>
    </row>
    <row r="194">
      <c r="A194" s="13" t="s">
        <v>837</v>
      </c>
      <c r="B194" s="13" t="s">
        <v>40</v>
      </c>
    </row>
    <row r="195">
      <c r="A195" s="13" t="s">
        <v>838</v>
      </c>
      <c r="B195" s="13" t="s">
        <v>40</v>
      </c>
    </row>
    <row r="196">
      <c r="A196" s="13" t="s">
        <v>839</v>
      </c>
      <c r="B196" s="13" t="s">
        <v>40</v>
      </c>
    </row>
    <row r="197">
      <c r="A197" s="13" t="s">
        <v>840</v>
      </c>
      <c r="B197" s="13" t="s">
        <v>32</v>
      </c>
    </row>
    <row r="198">
      <c r="A198" s="13" t="s">
        <v>841</v>
      </c>
      <c r="B198" s="13" t="s">
        <v>32</v>
      </c>
    </row>
    <row r="199">
      <c r="A199" s="13" t="s">
        <v>842</v>
      </c>
      <c r="B199" s="13" t="s">
        <v>32</v>
      </c>
    </row>
    <row r="200">
      <c r="A200" s="13" t="s">
        <v>843</v>
      </c>
      <c r="B200" s="13" t="s">
        <v>32</v>
      </c>
    </row>
    <row r="201">
      <c r="A201" s="13" t="s">
        <v>844</v>
      </c>
      <c r="B201" s="13" t="s">
        <v>32</v>
      </c>
    </row>
    <row r="202">
      <c r="A202" s="13" t="s">
        <v>845</v>
      </c>
      <c r="B202" s="13" t="s">
        <v>32</v>
      </c>
    </row>
    <row r="203">
      <c r="A203" s="13" t="s">
        <v>846</v>
      </c>
      <c r="B203" s="13" t="s">
        <v>32</v>
      </c>
    </row>
    <row r="204">
      <c r="A204" s="13" t="s">
        <v>847</v>
      </c>
      <c r="B204" s="13" t="s">
        <v>32</v>
      </c>
    </row>
    <row r="205">
      <c r="A205" s="13" t="s">
        <v>848</v>
      </c>
      <c r="B205" s="13" t="s">
        <v>32</v>
      </c>
    </row>
    <row r="206">
      <c r="A206" s="13" t="s">
        <v>849</v>
      </c>
      <c r="B206" s="13" t="s">
        <v>32</v>
      </c>
    </row>
    <row r="207">
      <c r="A207" s="13" t="s">
        <v>850</v>
      </c>
      <c r="B207" s="13" t="s">
        <v>32</v>
      </c>
    </row>
    <row r="208">
      <c r="A208" s="13" t="s">
        <v>851</v>
      </c>
      <c r="B208" s="13" t="s">
        <v>32</v>
      </c>
    </row>
    <row r="209">
      <c r="A209" s="13" t="s">
        <v>852</v>
      </c>
      <c r="B209" s="13" t="s">
        <v>32</v>
      </c>
    </row>
    <row r="210">
      <c r="A210" s="13" t="s">
        <v>853</v>
      </c>
      <c r="B210" s="13" t="s">
        <v>32</v>
      </c>
    </row>
    <row r="211">
      <c r="A211" s="13" t="s">
        <v>854</v>
      </c>
      <c r="B211" s="13" t="s">
        <v>32</v>
      </c>
    </row>
    <row r="212">
      <c r="A212" s="13" t="s">
        <v>855</v>
      </c>
      <c r="B212" s="13" t="s">
        <v>32</v>
      </c>
    </row>
    <row r="213">
      <c r="A213" s="13" t="s">
        <v>856</v>
      </c>
      <c r="B213" s="13" t="s">
        <v>32</v>
      </c>
    </row>
    <row r="214">
      <c r="A214" s="13" t="s">
        <v>857</v>
      </c>
      <c r="B214" s="13" t="s">
        <v>32</v>
      </c>
    </row>
    <row r="215">
      <c r="A215" s="13" t="s">
        <v>858</v>
      </c>
      <c r="B215" s="13" t="s">
        <v>32</v>
      </c>
    </row>
    <row r="216">
      <c r="A216" s="13" t="s">
        <v>859</v>
      </c>
      <c r="B216" s="13" t="s">
        <v>32</v>
      </c>
    </row>
    <row r="217">
      <c r="A217" s="13" t="s">
        <v>860</v>
      </c>
      <c r="B217" s="13" t="s">
        <v>32</v>
      </c>
    </row>
    <row r="218">
      <c r="A218" s="13" t="s">
        <v>861</v>
      </c>
      <c r="B218" s="13" t="s">
        <v>32</v>
      </c>
    </row>
    <row r="219">
      <c r="A219" s="13" t="s">
        <v>862</v>
      </c>
      <c r="B219" s="13" t="s">
        <v>32</v>
      </c>
    </row>
    <row r="220">
      <c r="A220" s="13" t="s">
        <v>863</v>
      </c>
      <c r="B220" s="13" t="s">
        <v>32</v>
      </c>
    </row>
    <row r="221">
      <c r="A221" s="13" t="s">
        <v>864</v>
      </c>
      <c r="B221" s="13" t="s">
        <v>32</v>
      </c>
    </row>
    <row r="222">
      <c r="A222" s="13" t="s">
        <v>865</v>
      </c>
      <c r="B222" s="13" t="s">
        <v>32</v>
      </c>
    </row>
    <row r="223">
      <c r="A223" s="13" t="s">
        <v>866</v>
      </c>
      <c r="B223" s="13" t="s">
        <v>32</v>
      </c>
    </row>
    <row r="224">
      <c r="A224" s="13" t="s">
        <v>867</v>
      </c>
      <c r="B224" s="13" t="s">
        <v>32</v>
      </c>
    </row>
    <row r="225">
      <c r="A225" s="13" t="s">
        <v>868</v>
      </c>
      <c r="B225" s="13" t="s">
        <v>32</v>
      </c>
    </row>
    <row r="226">
      <c r="A226" s="13" t="s">
        <v>869</v>
      </c>
      <c r="B226" s="13" t="s">
        <v>32</v>
      </c>
    </row>
    <row r="227">
      <c r="A227" s="13" t="s">
        <v>870</v>
      </c>
      <c r="B227" s="13" t="s">
        <v>32</v>
      </c>
    </row>
    <row r="228">
      <c r="A228" s="13" t="s">
        <v>871</v>
      </c>
      <c r="B228" s="13" t="s">
        <v>32</v>
      </c>
    </row>
    <row r="229">
      <c r="A229" s="13" t="s">
        <v>872</v>
      </c>
      <c r="B229" s="13" t="s">
        <v>32</v>
      </c>
    </row>
    <row r="230">
      <c r="A230" s="13" t="s">
        <v>873</v>
      </c>
      <c r="B230" s="13" t="s">
        <v>32</v>
      </c>
    </row>
    <row r="231">
      <c r="A231" s="13" t="s">
        <v>874</v>
      </c>
      <c r="B231" s="13" t="s">
        <v>32</v>
      </c>
    </row>
    <row r="232">
      <c r="A232" s="13" t="s">
        <v>875</v>
      </c>
      <c r="B232" s="13" t="s">
        <v>32</v>
      </c>
    </row>
    <row r="233">
      <c r="A233" s="13" t="s">
        <v>876</v>
      </c>
      <c r="B233" s="13" t="s">
        <v>32</v>
      </c>
    </row>
    <row r="234">
      <c r="A234" s="13" t="s">
        <v>877</v>
      </c>
      <c r="B234" s="13" t="s">
        <v>32</v>
      </c>
    </row>
    <row r="235">
      <c r="A235" s="13" t="s">
        <v>878</v>
      </c>
      <c r="B235" s="13" t="s">
        <v>32</v>
      </c>
    </row>
    <row r="236">
      <c r="A236" s="13" t="s">
        <v>879</v>
      </c>
      <c r="B236" s="13" t="s">
        <v>32</v>
      </c>
    </row>
    <row r="237">
      <c r="A237" s="13" t="s">
        <v>880</v>
      </c>
      <c r="B237" s="13" t="s">
        <v>32</v>
      </c>
    </row>
    <row r="238">
      <c r="A238" s="13" t="s">
        <v>881</v>
      </c>
      <c r="B238" s="13" t="s">
        <v>32</v>
      </c>
    </row>
    <row r="239">
      <c r="A239" s="13" t="s">
        <v>882</v>
      </c>
      <c r="B239" s="13" t="s">
        <v>32</v>
      </c>
    </row>
    <row r="240">
      <c r="A240" s="13" t="s">
        <v>883</v>
      </c>
      <c r="B240" s="13" t="s">
        <v>32</v>
      </c>
    </row>
    <row r="241">
      <c r="A241" s="13" t="s">
        <v>884</v>
      </c>
      <c r="B241" s="13" t="s">
        <v>32</v>
      </c>
    </row>
    <row r="242">
      <c r="A242" s="13" t="s">
        <v>885</v>
      </c>
      <c r="B242" s="13" t="s">
        <v>32</v>
      </c>
    </row>
    <row r="243">
      <c r="A243" s="13" t="s">
        <v>886</v>
      </c>
      <c r="B243" s="13" t="s">
        <v>32</v>
      </c>
    </row>
    <row r="244">
      <c r="A244" s="13" t="s">
        <v>887</v>
      </c>
      <c r="B244" s="13" t="s">
        <v>32</v>
      </c>
    </row>
    <row r="245">
      <c r="A245" s="13" t="s">
        <v>888</v>
      </c>
      <c r="B245" s="13" t="s">
        <v>32</v>
      </c>
    </row>
    <row r="246">
      <c r="A246" s="13" t="s">
        <v>889</v>
      </c>
      <c r="B246" s="13" t="s">
        <v>32</v>
      </c>
    </row>
    <row r="247">
      <c r="A247" s="13" t="s">
        <v>890</v>
      </c>
      <c r="B247" s="13" t="s">
        <v>32</v>
      </c>
    </row>
    <row r="248">
      <c r="A248" s="13" t="s">
        <v>891</v>
      </c>
      <c r="B248" s="13" t="s">
        <v>32</v>
      </c>
    </row>
    <row r="249">
      <c r="A249" s="13" t="s">
        <v>892</v>
      </c>
      <c r="B249" s="13" t="s">
        <v>32</v>
      </c>
    </row>
    <row r="250">
      <c r="A250" s="13" t="s">
        <v>893</v>
      </c>
      <c r="B250" s="13" t="s">
        <v>32</v>
      </c>
    </row>
    <row r="251">
      <c r="A251" s="13" t="s">
        <v>894</v>
      </c>
      <c r="B251" s="13" t="s">
        <v>32</v>
      </c>
    </row>
    <row r="252">
      <c r="A252" s="13" t="s">
        <v>895</v>
      </c>
      <c r="B252" s="13" t="s">
        <v>32</v>
      </c>
    </row>
    <row r="253">
      <c r="A253" s="13" t="s">
        <v>896</v>
      </c>
      <c r="B253" s="13" t="s">
        <v>32</v>
      </c>
    </row>
    <row r="254">
      <c r="A254" s="13" t="s">
        <v>897</v>
      </c>
      <c r="B254" s="13" t="s">
        <v>32</v>
      </c>
    </row>
    <row r="255">
      <c r="A255" s="13" t="s">
        <v>898</v>
      </c>
      <c r="B255" s="13" t="s">
        <v>81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43"/>
  </cols>
  <sheetData>
    <row r="1">
      <c r="A1" s="29" t="s">
        <v>0</v>
      </c>
      <c r="B1" s="1" t="s">
        <v>899</v>
      </c>
      <c r="C1" s="29" t="s">
        <v>900</v>
      </c>
      <c r="D1" s="29" t="s">
        <v>22</v>
      </c>
      <c r="E1" s="29" t="s">
        <v>901</v>
      </c>
      <c r="F1" s="29" t="s">
        <v>902</v>
      </c>
      <c r="G1" s="29" t="s">
        <v>903</v>
      </c>
      <c r="H1" s="29" t="s">
        <v>904</v>
      </c>
    </row>
    <row r="2">
      <c r="A2" s="30" t="s">
        <v>23</v>
      </c>
      <c r="B2" s="4" t="s">
        <v>24</v>
      </c>
      <c r="C2" s="31" t="s">
        <v>871</v>
      </c>
      <c r="D2" s="30" t="str">
        <f>vlookup(C2,'Data Validation'!A:B,2,FALSE)</f>
        <v>Sub-Saharan Africa</v>
      </c>
      <c r="E2" s="30" t="str">
        <f t="shared" ref="E2:E15" si="1">join(";",I2:K2)</f>
        <v>Sub-Saharan Africa;;</v>
      </c>
      <c r="F2" s="30" t="s">
        <v>871</v>
      </c>
      <c r="I2" s="18" t="str">
        <f>iferror(vlookup(F2,'Data Validation'!$A:$B,2,FALSE))</f>
        <v>Sub-Saharan Africa</v>
      </c>
      <c r="J2" s="18" t="str">
        <f>iferror(vlookup(G2,'Data Validation'!$A:$B,2,FALSE))</f>
        <v/>
      </c>
      <c r="K2" s="18" t="str">
        <f>iferror(vlookup(H2,'Data Validation'!$A:$B,2,FALSE))</f>
        <v/>
      </c>
      <c r="L2" s="31" t="s">
        <v>23</v>
      </c>
      <c r="M2" s="31" t="s">
        <v>24</v>
      </c>
      <c r="N2" s="31" t="s">
        <v>871</v>
      </c>
    </row>
    <row r="3">
      <c r="A3" s="30" t="s">
        <v>23</v>
      </c>
      <c r="B3" s="4" t="s">
        <v>37</v>
      </c>
      <c r="C3" s="31" t="s">
        <v>752</v>
      </c>
      <c r="D3" s="30" t="str">
        <f>vlookup(C3,'Data Validation'!A:B,2,FALSE)</f>
        <v>Europe and Central Asia</v>
      </c>
      <c r="E3" s="30" t="str">
        <f t="shared" si="1"/>
        <v>Sub-Saharan Africa;South Asia;</v>
      </c>
      <c r="F3" s="30" t="s">
        <v>863</v>
      </c>
      <c r="G3" s="30" t="s">
        <v>833</v>
      </c>
      <c r="I3" s="18" t="str">
        <f>iferror(vlookup(F3,'Data Validation'!$A:$B,2,FALSE))</f>
        <v>Sub-Saharan Africa</v>
      </c>
      <c r="J3" s="18" t="str">
        <f>iferror(vlookup(G3,'Data Validation'!$A:$B,2,FALSE))</f>
        <v>South Asia</v>
      </c>
      <c r="K3" s="18" t="str">
        <f>iferror(vlookup(H3,'Data Validation'!$A:$B,2,FALSE))</f>
        <v/>
      </c>
      <c r="L3" s="31" t="s">
        <v>23</v>
      </c>
      <c r="M3" s="31" t="s">
        <v>37</v>
      </c>
      <c r="N3" s="31" t="s">
        <v>752</v>
      </c>
    </row>
    <row r="4">
      <c r="A4" s="30" t="s">
        <v>23</v>
      </c>
      <c r="B4" s="4" t="s">
        <v>43</v>
      </c>
      <c r="C4" s="31" t="s">
        <v>833</v>
      </c>
      <c r="D4" s="30" t="str">
        <f>vlookup(C4,'Data Validation'!A:B,2,FALSE)</f>
        <v>South Asia</v>
      </c>
      <c r="E4" s="30" t="str">
        <f t="shared" si="1"/>
        <v>South Asia;;</v>
      </c>
      <c r="F4" s="30" t="s">
        <v>833</v>
      </c>
      <c r="I4" s="18" t="str">
        <f>iferror(vlookup(F4,'Data Validation'!$A:$B,2,FALSE))</f>
        <v>South Asia</v>
      </c>
      <c r="J4" s="18" t="str">
        <f>iferror(vlookup(G4,'Data Validation'!$A:$B,2,FALSE))</f>
        <v/>
      </c>
      <c r="K4" s="18" t="str">
        <f>iferror(vlookup(H4,'Data Validation'!$A:$B,2,FALSE))</f>
        <v/>
      </c>
      <c r="L4" s="31" t="s">
        <v>23</v>
      </c>
      <c r="M4" s="31" t="s">
        <v>43</v>
      </c>
      <c r="N4" s="31" t="s">
        <v>833</v>
      </c>
    </row>
    <row r="5">
      <c r="A5" s="30" t="s">
        <v>23</v>
      </c>
      <c r="B5" s="4" t="s">
        <v>47</v>
      </c>
      <c r="C5" s="31" t="s">
        <v>835</v>
      </c>
      <c r="D5" s="30" t="str">
        <f>vlookup(C5,'Data Validation'!A:B,2,FALSE)</f>
        <v>South Asia</v>
      </c>
      <c r="E5" s="30" t="str">
        <f t="shared" si="1"/>
        <v>South Asia;;</v>
      </c>
      <c r="F5" s="30" t="s">
        <v>835</v>
      </c>
      <c r="I5" s="18" t="str">
        <f>iferror(vlookup(F5,'Data Validation'!$A:$B,2,FALSE))</f>
        <v>South Asia</v>
      </c>
      <c r="J5" s="18" t="str">
        <f>iferror(vlookup(G5,'Data Validation'!$A:$B,2,FALSE))</f>
        <v/>
      </c>
      <c r="K5" s="18" t="str">
        <f>iferror(vlookup(H5,'Data Validation'!$A:$B,2,FALSE))</f>
        <v/>
      </c>
      <c r="L5" s="31" t="s">
        <v>23</v>
      </c>
      <c r="M5" s="31" t="s">
        <v>47</v>
      </c>
      <c r="N5" s="31" t="s">
        <v>835</v>
      </c>
    </row>
    <row r="6">
      <c r="A6" s="30" t="s">
        <v>23</v>
      </c>
      <c r="B6" s="4" t="s">
        <v>50</v>
      </c>
      <c r="C6" s="31" t="s">
        <v>829</v>
      </c>
      <c r="D6" s="30" t="str">
        <f>vlookup(C6,'Data Validation'!A:B,2,FALSE)</f>
        <v>North America</v>
      </c>
      <c r="E6" s="30" t="str">
        <f t="shared" si="1"/>
        <v>North America;South Asia;</v>
      </c>
      <c r="F6" s="30" t="s">
        <v>829</v>
      </c>
      <c r="G6" s="30" t="s">
        <v>835</v>
      </c>
      <c r="I6" s="18" t="str">
        <f>iferror(vlookup(F6,'Data Validation'!$A:$B,2,FALSE))</f>
        <v>North America</v>
      </c>
      <c r="J6" s="18" t="str">
        <f>iferror(vlookup(G6,'Data Validation'!$A:$B,2,FALSE))</f>
        <v>South Asia</v>
      </c>
      <c r="K6" s="18" t="str">
        <f>iferror(vlookup(H6,'Data Validation'!$A:$B,2,FALSE))</f>
        <v/>
      </c>
      <c r="L6" s="31" t="s">
        <v>23</v>
      </c>
      <c r="M6" s="31" t="s">
        <v>50</v>
      </c>
      <c r="N6" s="31" t="s">
        <v>829</v>
      </c>
    </row>
    <row r="7">
      <c r="A7" s="30" t="s">
        <v>23</v>
      </c>
      <c r="B7" s="4" t="s">
        <v>54</v>
      </c>
      <c r="C7" s="31" t="s">
        <v>879</v>
      </c>
      <c r="D7" s="30" t="str">
        <f>vlookup(C7,'Data Validation'!A:B,2,FALSE)</f>
        <v>Sub-Saharan Africa</v>
      </c>
      <c r="E7" s="30" t="str">
        <f t="shared" si="1"/>
        <v>Sub-Saharan Africa;;</v>
      </c>
      <c r="F7" s="30" t="s">
        <v>879</v>
      </c>
      <c r="I7" s="18" t="str">
        <f>iferror(vlookup(F7,'Data Validation'!$A:$B,2,FALSE))</f>
        <v>Sub-Saharan Africa</v>
      </c>
      <c r="J7" s="18" t="str">
        <f>iferror(vlookup(G7,'Data Validation'!$A:$B,2,FALSE))</f>
        <v/>
      </c>
      <c r="K7" s="18" t="str">
        <f>iferror(vlookup(H7,'Data Validation'!$A:$B,2,FALSE))</f>
        <v/>
      </c>
      <c r="L7" s="31" t="s">
        <v>23</v>
      </c>
      <c r="M7" s="31" t="s">
        <v>54</v>
      </c>
      <c r="N7" s="31" t="s">
        <v>879</v>
      </c>
    </row>
    <row r="8">
      <c r="A8" s="30" t="s">
        <v>23</v>
      </c>
      <c r="B8" s="4" t="s">
        <v>55</v>
      </c>
      <c r="C8" s="31" t="s">
        <v>680</v>
      </c>
      <c r="D8" s="30" t="str">
        <f>vlookup(C8,'Data Validation'!A:B,2,FALSE)</f>
        <v>East Asia and Pacific</v>
      </c>
      <c r="E8" s="30" t="str">
        <f t="shared" si="1"/>
        <v>East Asia and Pacific;;</v>
      </c>
      <c r="F8" s="30" t="s">
        <v>680</v>
      </c>
      <c r="I8" s="18" t="str">
        <f>iferror(vlookup(F8,'Data Validation'!$A:$B,2,FALSE))</f>
        <v>East Asia and Pacific</v>
      </c>
      <c r="J8" s="18" t="str">
        <f>iferror(vlookup(G8,'Data Validation'!$A:$B,2,FALSE))</f>
        <v/>
      </c>
      <c r="K8" s="18" t="str">
        <f>iferror(vlookup(H8,'Data Validation'!$A:$B,2,FALSE))</f>
        <v/>
      </c>
      <c r="L8" s="31" t="s">
        <v>23</v>
      </c>
      <c r="M8" s="31" t="s">
        <v>55</v>
      </c>
      <c r="N8" s="31" t="s">
        <v>680</v>
      </c>
    </row>
    <row r="9">
      <c r="A9" s="4" t="s">
        <v>58</v>
      </c>
      <c r="B9" s="4" t="s">
        <v>59</v>
      </c>
      <c r="C9" s="31" t="s">
        <v>829</v>
      </c>
      <c r="D9" s="30" t="str">
        <f>vlookup(C9,'Data Validation'!A:B,2,FALSE)</f>
        <v>North America</v>
      </c>
      <c r="E9" s="30" t="str">
        <f t="shared" si="1"/>
        <v>North America;;</v>
      </c>
      <c r="F9" s="13" t="s">
        <v>829</v>
      </c>
      <c r="I9" s="18" t="str">
        <f>iferror(vlookup(F9,'Data Validation'!$A:$B,2,FALSE))</f>
        <v>North America</v>
      </c>
      <c r="J9" s="18" t="str">
        <f>iferror(vlookup(G9,'Data Validation'!$A:$B,2,FALSE))</f>
        <v/>
      </c>
      <c r="K9" s="18" t="str">
        <f>iferror(vlookup(H9,'Data Validation'!$A:$B,2,FALSE))</f>
        <v/>
      </c>
      <c r="L9" s="31" t="s">
        <v>58</v>
      </c>
      <c r="M9" s="31" t="s">
        <v>59</v>
      </c>
      <c r="N9" s="31" t="s">
        <v>829</v>
      </c>
    </row>
    <row r="10">
      <c r="A10" s="4" t="s">
        <v>58</v>
      </c>
      <c r="B10" s="4" t="s">
        <v>63</v>
      </c>
      <c r="C10" s="31" t="s">
        <v>829</v>
      </c>
      <c r="D10" s="30" t="str">
        <f>vlookup(C10,'Data Validation'!A:B,2,FALSE)</f>
        <v>North America</v>
      </c>
      <c r="E10" s="30" t="str">
        <f t="shared" si="1"/>
        <v>North America;;</v>
      </c>
      <c r="F10" s="13" t="s">
        <v>829</v>
      </c>
      <c r="I10" s="18" t="str">
        <f>iferror(vlookup(F10,'Data Validation'!$A:$B,2,FALSE))</f>
        <v>North America</v>
      </c>
      <c r="J10" s="18" t="str">
        <f>iferror(vlookup(G10,'Data Validation'!$A:$B,2,FALSE))</f>
        <v/>
      </c>
      <c r="K10" s="18" t="str">
        <f>iferror(vlookup(H10,'Data Validation'!$A:$B,2,FALSE))</f>
        <v/>
      </c>
      <c r="L10" s="31" t="s">
        <v>58</v>
      </c>
      <c r="M10" s="31" t="s">
        <v>63</v>
      </c>
      <c r="N10" s="31" t="s">
        <v>829</v>
      </c>
    </row>
    <row r="11">
      <c r="A11" s="4" t="s">
        <v>58</v>
      </c>
      <c r="B11" s="4" t="s">
        <v>65</v>
      </c>
      <c r="C11" s="31" t="s">
        <v>829</v>
      </c>
      <c r="D11" s="30" t="str">
        <f>vlookup(C11,'Data Validation'!A:B,2,FALSE)</f>
        <v>North America</v>
      </c>
      <c r="E11" s="30" t="str">
        <f t="shared" si="1"/>
        <v>North America;;</v>
      </c>
      <c r="F11" s="13" t="s">
        <v>829</v>
      </c>
      <c r="I11" s="18" t="str">
        <f>iferror(vlookup(F11,'Data Validation'!$A:$B,2,FALSE))</f>
        <v>North America</v>
      </c>
      <c r="J11" s="18" t="str">
        <f>iferror(vlookup(G11,'Data Validation'!$A:$B,2,FALSE))</f>
        <v/>
      </c>
      <c r="K11" s="18" t="str">
        <f>iferror(vlookup(H11,'Data Validation'!$A:$B,2,FALSE))</f>
        <v/>
      </c>
      <c r="L11" s="31" t="s">
        <v>58</v>
      </c>
      <c r="M11" s="31" t="s">
        <v>65</v>
      </c>
      <c r="N11" s="31" t="s">
        <v>829</v>
      </c>
    </row>
    <row r="12">
      <c r="A12" s="4" t="s">
        <v>58</v>
      </c>
      <c r="B12" s="4" t="s">
        <v>66</v>
      </c>
      <c r="C12" s="31" t="s">
        <v>829</v>
      </c>
      <c r="D12" s="30" t="str">
        <f>vlookup(C12,'Data Validation'!A:B,2,FALSE)</f>
        <v>North America</v>
      </c>
      <c r="E12" s="30" t="str">
        <f t="shared" si="1"/>
        <v>North America;;</v>
      </c>
      <c r="F12" s="13" t="s">
        <v>829</v>
      </c>
      <c r="I12" s="18" t="str">
        <f>iferror(vlookup(F12,'Data Validation'!$A:$B,2,FALSE))</f>
        <v>North America</v>
      </c>
      <c r="J12" s="18" t="str">
        <f>iferror(vlookup(G12,'Data Validation'!$A:$B,2,FALSE))</f>
        <v/>
      </c>
      <c r="K12" s="18" t="str">
        <f>iferror(vlookup(H12,'Data Validation'!$A:$B,2,FALSE))</f>
        <v/>
      </c>
      <c r="L12" s="31" t="s">
        <v>58</v>
      </c>
      <c r="M12" s="31" t="s">
        <v>66</v>
      </c>
      <c r="N12" s="31" t="s">
        <v>829</v>
      </c>
    </row>
    <row r="13">
      <c r="A13" s="4" t="s">
        <v>58</v>
      </c>
      <c r="B13" s="4" t="s">
        <v>67</v>
      </c>
      <c r="C13" s="31" t="s">
        <v>829</v>
      </c>
      <c r="D13" s="30" t="str">
        <f>vlookup(C13,'Data Validation'!A:B,2,FALSE)</f>
        <v>North America</v>
      </c>
      <c r="E13" s="30" t="str">
        <f t="shared" si="1"/>
        <v>North America;;</v>
      </c>
      <c r="F13" s="13" t="s">
        <v>829</v>
      </c>
      <c r="I13" s="18" t="str">
        <f>iferror(vlookup(F13,'Data Validation'!$A:$B,2,FALSE))</f>
        <v>North America</v>
      </c>
      <c r="J13" s="18" t="str">
        <f>iferror(vlookup(G13,'Data Validation'!$A:$B,2,FALSE))</f>
        <v/>
      </c>
      <c r="K13" s="18" t="str">
        <f>iferror(vlookup(H13,'Data Validation'!$A:$B,2,FALSE))</f>
        <v/>
      </c>
      <c r="L13" s="31" t="s">
        <v>58</v>
      </c>
      <c r="M13" s="31" t="s">
        <v>67</v>
      </c>
      <c r="N13" s="31" t="s">
        <v>829</v>
      </c>
    </row>
    <row r="14">
      <c r="A14" s="4" t="s">
        <v>58</v>
      </c>
      <c r="B14" s="4" t="s">
        <v>68</v>
      </c>
      <c r="C14" s="31" t="s">
        <v>829</v>
      </c>
      <c r="D14" s="30" t="str">
        <f>vlookup(C14,'Data Validation'!A:B,2,FALSE)</f>
        <v>North America</v>
      </c>
      <c r="E14" s="30" t="str">
        <f t="shared" si="1"/>
        <v>North America;;</v>
      </c>
      <c r="F14" s="13" t="s">
        <v>829</v>
      </c>
      <c r="I14" s="18" t="str">
        <f>iferror(vlookup(F14,'Data Validation'!$A:$B,2,FALSE))</f>
        <v>North America</v>
      </c>
      <c r="J14" s="18" t="str">
        <f>iferror(vlookup(G14,'Data Validation'!$A:$B,2,FALSE))</f>
        <v/>
      </c>
      <c r="K14" s="18" t="str">
        <f>iferror(vlookup(H14,'Data Validation'!$A:$B,2,FALSE))</f>
        <v/>
      </c>
      <c r="L14" s="31" t="s">
        <v>58</v>
      </c>
      <c r="M14" s="31" t="s">
        <v>68</v>
      </c>
      <c r="N14" s="31" t="s">
        <v>829</v>
      </c>
    </row>
    <row r="15">
      <c r="A15" s="4" t="s">
        <v>58</v>
      </c>
      <c r="B15" s="4" t="s">
        <v>70</v>
      </c>
      <c r="C15" s="31" t="s">
        <v>829</v>
      </c>
      <c r="D15" s="30" t="str">
        <f>vlookup(C15,'Data Validation'!A:B,2,FALSE)</f>
        <v>North America</v>
      </c>
      <c r="E15" s="30" t="str">
        <f t="shared" si="1"/>
        <v>North America;;</v>
      </c>
      <c r="F15" s="13" t="s">
        <v>829</v>
      </c>
      <c r="I15" s="18" t="str">
        <f>iferror(vlookup(F15,'Data Validation'!$A:$B,2,FALSE))</f>
        <v>North America</v>
      </c>
      <c r="J15" s="18" t="str">
        <f>iferror(vlookup(G15,'Data Validation'!$A:$B,2,FALSE))</f>
        <v/>
      </c>
      <c r="K15" s="18" t="str">
        <f>iferror(vlookup(H15,'Data Validation'!$A:$B,2,FALSE))</f>
        <v/>
      </c>
      <c r="L15" s="31" t="s">
        <v>58</v>
      </c>
      <c r="M15" s="31" t="s">
        <v>70</v>
      </c>
      <c r="N15" s="31" t="s">
        <v>829</v>
      </c>
    </row>
    <row r="16">
      <c r="A16" s="30" t="s">
        <v>58</v>
      </c>
      <c r="B16" s="4" t="s">
        <v>72</v>
      </c>
      <c r="C16" s="31" t="s">
        <v>829</v>
      </c>
      <c r="D16" s="30" t="str">
        <f>vlookup(C16,'Data Validation'!A:B,2,FALSE)</f>
        <v>North America</v>
      </c>
      <c r="E16" s="30"/>
      <c r="F16" s="30"/>
      <c r="L16" s="31" t="s">
        <v>58</v>
      </c>
      <c r="M16" s="31" t="s">
        <v>72</v>
      </c>
      <c r="N16" s="31" t="s">
        <v>829</v>
      </c>
    </row>
    <row r="17">
      <c r="A17" s="30" t="s">
        <v>905</v>
      </c>
      <c r="B17" s="4" t="s">
        <v>74</v>
      </c>
      <c r="C17" s="31" t="s">
        <v>833</v>
      </c>
      <c r="D17" s="30" t="str">
        <f>vlookup(C17,'Data Validation'!A:B,2,FALSE)</f>
        <v>South Asia</v>
      </c>
      <c r="E17" s="30" t="str">
        <f t="shared" ref="E17:E44" si="2">join(";",I17:K17)</f>
        <v>South Asia;;</v>
      </c>
      <c r="F17" s="30" t="s">
        <v>833</v>
      </c>
      <c r="I17" s="18" t="str">
        <f>iferror(vlookup(F17,'Data Validation'!$A:$B,2,FALSE))</f>
        <v>South Asia</v>
      </c>
      <c r="J17" s="18" t="str">
        <f>iferror(vlookup(G17,'Data Validation'!$A:$B,2,FALSE))</f>
        <v/>
      </c>
      <c r="K17" s="18" t="str">
        <f>iferror(vlookup(H17,'Data Validation'!$A:$B,2,FALSE))</f>
        <v/>
      </c>
      <c r="L17" s="31" t="s">
        <v>905</v>
      </c>
      <c r="M17" s="31" t="s">
        <v>74</v>
      </c>
      <c r="N17" s="31" t="s">
        <v>833</v>
      </c>
    </row>
    <row r="18">
      <c r="A18" s="30" t="s">
        <v>905</v>
      </c>
      <c r="B18" s="4" t="s">
        <v>75</v>
      </c>
      <c r="C18" s="31" t="s">
        <v>697</v>
      </c>
      <c r="D18" s="30" t="str">
        <f>vlookup(C18,'Data Validation'!A:B,2,FALSE)</f>
        <v>Europe and Central Asia</v>
      </c>
      <c r="E18" s="30" t="str">
        <f t="shared" si="2"/>
        <v>Europe and Central Asia;;</v>
      </c>
      <c r="F18" s="30" t="s">
        <v>697</v>
      </c>
      <c r="I18" s="18" t="str">
        <f>iferror(vlookup(F18,'Data Validation'!$A:$B,2,FALSE))</f>
        <v>Europe and Central Asia</v>
      </c>
      <c r="J18" s="18" t="str">
        <f>iferror(vlookup(G18,'Data Validation'!$A:$B,2,FALSE))</f>
        <v/>
      </c>
      <c r="K18" s="18" t="str">
        <f>iferror(vlookup(H18,'Data Validation'!$A:$B,2,FALSE))</f>
        <v/>
      </c>
      <c r="L18" s="31" t="s">
        <v>905</v>
      </c>
      <c r="M18" s="31" t="s">
        <v>75</v>
      </c>
      <c r="N18" s="31" t="s">
        <v>697</v>
      </c>
    </row>
    <row r="19">
      <c r="A19" s="30" t="s">
        <v>905</v>
      </c>
      <c r="B19" s="4" t="s">
        <v>75</v>
      </c>
      <c r="C19" s="31" t="s">
        <v>882</v>
      </c>
      <c r="D19" s="30" t="str">
        <f>vlookup(C19,'Data Validation'!A:B,2,FALSE)</f>
        <v>Sub-Saharan Africa</v>
      </c>
      <c r="E19" s="30" t="str">
        <f t="shared" si="2"/>
        <v>Middle East and North Africa;Europe and Central Asia;</v>
      </c>
      <c r="F19" s="30" t="s">
        <v>807</v>
      </c>
      <c r="G19" s="30" t="s">
        <v>749</v>
      </c>
      <c r="I19" s="18" t="str">
        <f>iferror(vlookup(F19,'Data Validation'!$A:$B,2,FALSE))</f>
        <v>Middle East and North Africa</v>
      </c>
      <c r="J19" s="18" t="str">
        <f>iferror(vlookup(G19,'Data Validation'!$A:$B,2,FALSE))</f>
        <v>Europe and Central Asia</v>
      </c>
      <c r="K19" s="18" t="str">
        <f>iferror(vlookup(H19,'Data Validation'!$A:$B,2,FALSE))</f>
        <v/>
      </c>
      <c r="L19" s="31" t="s">
        <v>905</v>
      </c>
      <c r="M19" s="31" t="s">
        <v>76</v>
      </c>
      <c r="N19" s="31" t="s">
        <v>882</v>
      </c>
    </row>
    <row r="20">
      <c r="A20" s="30" t="s">
        <v>905</v>
      </c>
      <c r="B20" s="4" t="s">
        <v>79</v>
      </c>
      <c r="C20" s="31" t="s">
        <v>833</v>
      </c>
      <c r="D20" s="30" t="str">
        <f>vlookup(C20,'Data Validation'!A:B,2,FALSE)</f>
        <v>South Asia</v>
      </c>
      <c r="E20" s="30" t="str">
        <f t="shared" si="2"/>
        <v>South Asia;;</v>
      </c>
      <c r="F20" s="30" t="s">
        <v>833</v>
      </c>
      <c r="I20" s="18" t="str">
        <f>iferror(vlookup(F20,'Data Validation'!$A:$B,2,FALSE))</f>
        <v>South Asia</v>
      </c>
      <c r="J20" s="18" t="str">
        <f>iferror(vlookup(G20,'Data Validation'!$A:$B,2,FALSE))</f>
        <v/>
      </c>
      <c r="K20" s="18" t="str">
        <f>iferror(vlookup(H20,'Data Validation'!$A:$B,2,FALSE))</f>
        <v/>
      </c>
      <c r="L20" s="31" t="s">
        <v>905</v>
      </c>
      <c r="M20" s="31" t="s">
        <v>79</v>
      </c>
      <c r="N20" s="31" t="s">
        <v>833</v>
      </c>
    </row>
    <row r="21">
      <c r="A21" s="30" t="s">
        <v>905</v>
      </c>
      <c r="B21" s="4" t="s">
        <v>80</v>
      </c>
      <c r="C21" s="31" t="s">
        <v>782</v>
      </c>
      <c r="D21" s="30" t="str">
        <f>vlookup(C21,'Data Validation'!A:B,2,FALSE)</f>
        <v>Latin America and the Caribbean</v>
      </c>
      <c r="E21" s="30" t="str">
        <f t="shared" si="2"/>
        <v>Latin America and the Caribbean;Latin America and the Caribbean;</v>
      </c>
      <c r="F21" s="30" t="s">
        <v>782</v>
      </c>
      <c r="G21" s="30" t="s">
        <v>786</v>
      </c>
      <c r="I21" s="18" t="str">
        <f>iferror(vlookup(F21,'Data Validation'!$A:$B,2,FALSE))</f>
        <v>Latin America and the Caribbean</v>
      </c>
      <c r="J21" s="18" t="str">
        <f>iferror(vlookup(G21,'Data Validation'!$A:$B,2,FALSE))</f>
        <v>Latin America and the Caribbean</v>
      </c>
      <c r="K21" s="18" t="str">
        <f>iferror(vlookup(H21,'Data Validation'!$A:$B,2,FALSE))</f>
        <v/>
      </c>
      <c r="L21" s="31" t="s">
        <v>905</v>
      </c>
      <c r="M21" s="31" t="s">
        <v>80</v>
      </c>
      <c r="N21" s="31" t="s">
        <v>782</v>
      </c>
    </row>
    <row r="22">
      <c r="A22" s="30" t="s">
        <v>905</v>
      </c>
      <c r="B22" s="32" t="s">
        <v>82</v>
      </c>
      <c r="C22" s="31" t="s">
        <v>763</v>
      </c>
      <c r="D22" s="30" t="str">
        <f>vlookup(C22,'Data Validation'!A:B,2,FALSE)</f>
        <v>Latin America and the Caribbean</v>
      </c>
      <c r="E22" s="30" t="str">
        <f t="shared" si="2"/>
        <v>Latin America and the Caribbean;;</v>
      </c>
      <c r="F22" s="30" t="s">
        <v>763</v>
      </c>
      <c r="I22" s="18" t="str">
        <f>iferror(vlookup(F22,'Data Validation'!$A:$B,2,FALSE))</f>
        <v>Latin America and the Caribbean</v>
      </c>
      <c r="J22" s="18" t="str">
        <f>iferror(vlookup(G22,'Data Validation'!$A:$B,2,FALSE))</f>
        <v/>
      </c>
      <c r="K22" s="18" t="str">
        <f>iferror(vlookup(H22,'Data Validation'!$A:$B,2,FALSE))</f>
        <v/>
      </c>
      <c r="L22" s="31" t="s">
        <v>905</v>
      </c>
      <c r="M22" s="33" t="s">
        <v>82</v>
      </c>
      <c r="N22" s="31" t="s">
        <v>763</v>
      </c>
    </row>
    <row r="23">
      <c r="A23" s="30" t="s">
        <v>905</v>
      </c>
      <c r="B23" s="4" t="s">
        <v>83</v>
      </c>
      <c r="C23" s="31" t="s">
        <v>829</v>
      </c>
      <c r="D23" s="30" t="str">
        <f>vlookup(C23,'Data Validation'!A:B,2,FALSE)</f>
        <v>North America</v>
      </c>
      <c r="E23" s="30" t="str">
        <f t="shared" si="2"/>
        <v>North America;;</v>
      </c>
      <c r="F23" s="30" t="s">
        <v>829</v>
      </c>
      <c r="I23" s="18" t="str">
        <f>iferror(vlookup(F23,'Data Validation'!$A:$B,2,FALSE))</f>
        <v>North America</v>
      </c>
      <c r="J23" s="18" t="str">
        <f>iferror(vlookup(G23,'Data Validation'!$A:$B,2,FALSE))</f>
        <v/>
      </c>
      <c r="K23" s="18" t="str">
        <f>iferror(vlookup(H23,'Data Validation'!$A:$B,2,FALSE))</f>
        <v/>
      </c>
      <c r="L23" s="31" t="s">
        <v>905</v>
      </c>
      <c r="M23" s="31" t="s">
        <v>83</v>
      </c>
      <c r="N23" s="31" t="s">
        <v>829</v>
      </c>
    </row>
    <row r="24">
      <c r="A24" s="4" t="s">
        <v>84</v>
      </c>
      <c r="B24" s="4" t="s">
        <v>85</v>
      </c>
      <c r="C24" s="31" t="s">
        <v>776</v>
      </c>
      <c r="D24" s="30" t="str">
        <f>vlookup(C24,'Data Validation'!A:B,2,FALSE)</f>
        <v>Latin America and the Caribbean</v>
      </c>
      <c r="E24" s="30" t="str">
        <f t="shared" si="2"/>
        <v>Latin America and the Caribbean;;</v>
      </c>
      <c r="F24" s="30" t="s">
        <v>776</v>
      </c>
      <c r="G24" s="13"/>
      <c r="H24" s="13"/>
      <c r="I24" s="18" t="str">
        <f>iferror(vlookup(F24,'Data Validation'!$A:$B,2,FALSE))</f>
        <v>Latin America and the Caribbean</v>
      </c>
      <c r="L24" s="31" t="s">
        <v>84</v>
      </c>
      <c r="M24" s="31" t="s">
        <v>85</v>
      </c>
      <c r="N24" s="31" t="s">
        <v>776</v>
      </c>
    </row>
    <row r="25">
      <c r="A25" s="30" t="s">
        <v>84</v>
      </c>
      <c r="B25" s="4" t="s">
        <v>87</v>
      </c>
      <c r="C25" s="31" t="s">
        <v>829</v>
      </c>
      <c r="D25" s="30" t="str">
        <f>vlookup(C25,'Data Validation'!A:B,2,FALSE)</f>
        <v>North America</v>
      </c>
      <c r="E25" s="30" t="str">
        <f t="shared" si="2"/>
        <v>South Asia;Sub-Saharan Africa;North America</v>
      </c>
      <c r="F25" s="30" t="s">
        <v>835</v>
      </c>
      <c r="G25" s="13" t="s">
        <v>871</v>
      </c>
      <c r="H25" s="13" t="s">
        <v>829</v>
      </c>
      <c r="I25" s="18" t="str">
        <f>iferror(vlookup(F25,'Data Validation'!$A:$B,2,FALSE))</f>
        <v>South Asia</v>
      </c>
      <c r="J25" s="18" t="str">
        <f>iferror(vlookup(G25,'Data Validation'!$A:$B,2,FALSE))</f>
        <v>Sub-Saharan Africa</v>
      </c>
      <c r="K25" s="18" t="str">
        <f>iferror(vlookup(H25,'Data Validation'!$A:$B,2,FALSE))</f>
        <v>North America</v>
      </c>
      <c r="L25" s="31" t="s">
        <v>84</v>
      </c>
      <c r="M25" s="31" t="s">
        <v>87</v>
      </c>
      <c r="N25" s="31" t="s">
        <v>829</v>
      </c>
    </row>
    <row r="26">
      <c r="A26" s="30" t="s">
        <v>84</v>
      </c>
      <c r="B26" s="4" t="s">
        <v>88</v>
      </c>
      <c r="C26" s="31" t="s">
        <v>835</v>
      </c>
      <c r="D26" s="30" t="str">
        <f>vlookup(C26,'Data Validation'!A:B,2,FALSE)</f>
        <v>South Asia</v>
      </c>
      <c r="E26" s="30" t="str">
        <f t="shared" si="2"/>
        <v>South Asia;;</v>
      </c>
      <c r="F26" s="30" t="s">
        <v>835</v>
      </c>
      <c r="I26" s="18" t="str">
        <f>iferror(vlookup(F26,'Data Validation'!$A:$B,2,FALSE))</f>
        <v>South Asia</v>
      </c>
      <c r="J26" s="18" t="str">
        <f>iferror(vlookup(G26,'Data Validation'!$A:$B,2,FALSE))</f>
        <v/>
      </c>
      <c r="K26" s="18" t="str">
        <f>iferror(vlookup(H26,'Data Validation'!$A:$B,2,FALSE))</f>
        <v/>
      </c>
      <c r="L26" s="31" t="s">
        <v>84</v>
      </c>
      <c r="M26" s="31" t="s">
        <v>88</v>
      </c>
      <c r="N26" s="31" t="s">
        <v>835</v>
      </c>
    </row>
    <row r="27">
      <c r="A27" s="30" t="s">
        <v>84</v>
      </c>
      <c r="B27" s="4" t="s">
        <v>90</v>
      </c>
      <c r="C27" s="31" t="s">
        <v>871</v>
      </c>
      <c r="D27" s="30" t="str">
        <f>vlookup(C27,'Data Validation'!A:B,2,FALSE)</f>
        <v>Sub-Saharan Africa</v>
      </c>
      <c r="E27" s="30" t="str">
        <f t="shared" si="2"/>
        <v>Sub-Saharan Africa;;</v>
      </c>
      <c r="F27" s="30" t="s">
        <v>871</v>
      </c>
      <c r="I27" s="18" t="str">
        <f>iferror(vlookup(F27,'Data Validation'!$A:$B,2,FALSE))</f>
        <v>Sub-Saharan Africa</v>
      </c>
      <c r="J27" s="18" t="str">
        <f>iferror(vlookup(G27,'Data Validation'!$A:$B,2,FALSE))</f>
        <v/>
      </c>
      <c r="K27" s="18" t="str">
        <f>iferror(vlookup(H27,'Data Validation'!$A:$B,2,FALSE))</f>
        <v/>
      </c>
      <c r="L27" s="31" t="s">
        <v>84</v>
      </c>
      <c r="M27" s="31" t="s">
        <v>90</v>
      </c>
      <c r="N27" s="31" t="s">
        <v>871</v>
      </c>
    </row>
    <row r="28">
      <c r="A28" s="30" t="s">
        <v>84</v>
      </c>
      <c r="B28" s="4" t="s">
        <v>91</v>
      </c>
      <c r="C28" s="31" t="s">
        <v>648</v>
      </c>
      <c r="D28" s="30" t="str">
        <f>vlookup(C28,'Data Validation'!A:B,2,FALSE)</f>
        <v>East Asia and Pacific</v>
      </c>
      <c r="E28" s="30" t="str">
        <f t="shared" si="2"/>
        <v>East Asia and Pacific;;</v>
      </c>
      <c r="F28" s="30" t="s">
        <v>648</v>
      </c>
      <c r="I28" s="18" t="str">
        <f>iferror(vlookup(F28,'Data Validation'!$A:$B,2,FALSE))</f>
        <v>East Asia and Pacific</v>
      </c>
      <c r="J28" s="18" t="str">
        <f>iferror(vlookup(G28,'Data Validation'!$A:$B,2,FALSE))</f>
        <v/>
      </c>
      <c r="K28" s="18" t="str">
        <f>iferror(vlookup(H28,'Data Validation'!$A:$B,2,FALSE))</f>
        <v/>
      </c>
      <c r="L28" s="31" t="s">
        <v>84</v>
      </c>
      <c r="M28" s="31" t="s">
        <v>91</v>
      </c>
      <c r="N28" s="31" t="s">
        <v>648</v>
      </c>
    </row>
    <row r="29">
      <c r="A29" s="30" t="s">
        <v>84</v>
      </c>
      <c r="B29" s="4" t="s">
        <v>92</v>
      </c>
      <c r="C29" s="31" t="s">
        <v>731</v>
      </c>
      <c r="D29" s="30" t="str">
        <f>vlookup(C29,'Data Validation'!A:B,2,FALSE)</f>
        <v>Europe and Central Asia</v>
      </c>
      <c r="E29" s="30" t="str">
        <f t="shared" si="2"/>
        <v>Middle East and North Africa;Middle East and North Africa;</v>
      </c>
      <c r="F29" s="30" t="s">
        <v>811</v>
      </c>
      <c r="G29" s="30" t="s">
        <v>809</v>
      </c>
      <c r="I29" s="18" t="str">
        <f>iferror(vlookup(F29,'Data Validation'!$A:$B,2,FALSE))</f>
        <v>Middle East and North Africa</v>
      </c>
      <c r="J29" s="18" t="str">
        <f>iferror(vlookup(G29,'Data Validation'!$A:$B,2,FALSE))</f>
        <v>Middle East and North Africa</v>
      </c>
      <c r="K29" s="18" t="str">
        <f>iferror(vlookup(H29,'Data Validation'!$A:$B,2,FALSE))</f>
        <v/>
      </c>
      <c r="L29" s="31" t="s">
        <v>84</v>
      </c>
      <c r="M29" s="31" t="s">
        <v>92</v>
      </c>
      <c r="N29" s="31" t="s">
        <v>731</v>
      </c>
    </row>
    <row r="30">
      <c r="A30" s="30" t="s">
        <v>84</v>
      </c>
      <c r="B30" s="4" t="s">
        <v>93</v>
      </c>
      <c r="C30" s="31" t="s">
        <v>894</v>
      </c>
      <c r="D30" s="30" t="str">
        <f>vlookup(C30,'Data Validation'!A:B,2,FALSE)</f>
        <v>Sub-Saharan Africa</v>
      </c>
      <c r="E30" s="30" t="str">
        <f t="shared" si="2"/>
        <v>Sub-Saharan Africa;;</v>
      </c>
      <c r="F30" s="30" t="s">
        <v>894</v>
      </c>
      <c r="I30" s="18" t="str">
        <f>iferror(vlookup(F30,'Data Validation'!$A:$B,2,FALSE))</f>
        <v>Sub-Saharan Africa</v>
      </c>
      <c r="J30" s="18" t="str">
        <f>iferror(vlookup(G30,'Data Validation'!$A:$B,2,FALSE))</f>
        <v/>
      </c>
      <c r="K30" s="18" t="str">
        <f>iferror(vlookup(H30,'Data Validation'!$A:$B,2,FALSE))</f>
        <v/>
      </c>
      <c r="L30" s="31" t="s">
        <v>84</v>
      </c>
      <c r="M30" s="31" t="s">
        <v>93</v>
      </c>
      <c r="N30" s="31" t="s">
        <v>894</v>
      </c>
    </row>
    <row r="31">
      <c r="A31" s="30" t="s">
        <v>94</v>
      </c>
      <c r="B31" s="4" t="s">
        <v>95</v>
      </c>
      <c r="C31" s="31" t="s">
        <v>833</v>
      </c>
      <c r="D31" s="30" t="str">
        <f>vlookup(C31,'Data Validation'!A:B,2,FALSE)</f>
        <v>South Asia</v>
      </c>
      <c r="E31" s="30" t="str">
        <f t="shared" si="2"/>
        <v>South Asia;;</v>
      </c>
      <c r="F31" s="30" t="s">
        <v>833</v>
      </c>
      <c r="I31" s="18" t="str">
        <f>iferror(vlookup(F31,'Data Validation'!$A:$B,2,FALSE))</f>
        <v>South Asia</v>
      </c>
      <c r="J31" s="18" t="str">
        <f>iferror(vlookup(G31,'Data Validation'!$A:$B,2,FALSE))</f>
        <v/>
      </c>
      <c r="K31" s="18" t="str">
        <f>iferror(vlookup(H31,'Data Validation'!$A:$B,2,FALSE))</f>
        <v/>
      </c>
      <c r="L31" s="31" t="s">
        <v>94</v>
      </c>
      <c r="M31" s="31" t="s">
        <v>95</v>
      </c>
      <c r="N31" s="31" t="s">
        <v>833</v>
      </c>
    </row>
    <row r="32">
      <c r="A32" s="30" t="s">
        <v>94</v>
      </c>
      <c r="B32" s="4" t="s">
        <v>96</v>
      </c>
      <c r="C32" s="31" t="s">
        <v>871</v>
      </c>
      <c r="D32" s="30" t="str">
        <f>vlookup(C32,'Data Validation'!A:B,2,FALSE)</f>
        <v>Sub-Saharan Africa</v>
      </c>
      <c r="E32" s="30" t="str">
        <f t="shared" si="2"/>
        <v>Sub-Saharan Africa;;</v>
      </c>
      <c r="F32" s="30" t="s">
        <v>871</v>
      </c>
      <c r="I32" s="18" t="str">
        <f>iferror(vlookup(F32,'Data Validation'!$A:$B,2,FALSE))</f>
        <v>Sub-Saharan Africa</v>
      </c>
      <c r="J32" s="18" t="str">
        <f>iferror(vlookup(G32,'Data Validation'!$A:$B,2,FALSE))</f>
        <v/>
      </c>
      <c r="K32" s="18" t="str">
        <f>iferror(vlookup(H32,'Data Validation'!$A:$B,2,FALSE))</f>
        <v/>
      </c>
      <c r="L32" s="31" t="s">
        <v>94</v>
      </c>
      <c r="M32" s="31" t="s">
        <v>96</v>
      </c>
      <c r="N32" s="31" t="s">
        <v>871</v>
      </c>
    </row>
    <row r="33">
      <c r="A33" s="30" t="s">
        <v>94</v>
      </c>
      <c r="B33" s="4" t="s">
        <v>97</v>
      </c>
      <c r="C33" s="31" t="s">
        <v>871</v>
      </c>
      <c r="D33" s="30" t="str">
        <f>vlookup(C33,'Data Validation'!A:B,2,FALSE)</f>
        <v>Sub-Saharan Africa</v>
      </c>
      <c r="E33" s="30" t="str">
        <f t="shared" si="2"/>
        <v>Sub-Saharan Africa;;</v>
      </c>
      <c r="F33" s="30" t="s">
        <v>871</v>
      </c>
      <c r="I33" s="18" t="str">
        <f>iferror(vlookup(F33,'Data Validation'!$A:$B,2,FALSE))</f>
        <v>Sub-Saharan Africa</v>
      </c>
      <c r="J33" s="18" t="str">
        <f>iferror(vlookup(G33,'Data Validation'!$A:$B,2,FALSE))</f>
        <v/>
      </c>
      <c r="K33" s="18" t="str">
        <f>iferror(vlookup(H33,'Data Validation'!$A:$B,2,FALSE))</f>
        <v/>
      </c>
      <c r="L33" s="31" t="s">
        <v>94</v>
      </c>
      <c r="M33" s="31" t="s">
        <v>97</v>
      </c>
      <c r="N33" s="31" t="s">
        <v>871</v>
      </c>
    </row>
    <row r="34">
      <c r="A34" s="30" t="s">
        <v>94</v>
      </c>
      <c r="B34" s="4" t="s">
        <v>99</v>
      </c>
      <c r="C34" s="31" t="s">
        <v>828</v>
      </c>
      <c r="D34" s="30" t="str">
        <f>vlookup(C34,'Data Validation'!A:B,2,FALSE)</f>
        <v>North America</v>
      </c>
      <c r="E34" s="30" t="str">
        <f t="shared" si="2"/>
        <v>Sub-Saharan Africa;;</v>
      </c>
      <c r="F34" s="30" t="s">
        <v>871</v>
      </c>
      <c r="I34" s="18" t="str">
        <f>iferror(vlookup(F34,'Data Validation'!$A:$B,2,FALSE))</f>
        <v>Sub-Saharan Africa</v>
      </c>
      <c r="J34" s="18" t="str">
        <f>iferror(vlookup(G34,'Data Validation'!$A:$B,2,FALSE))</f>
        <v/>
      </c>
      <c r="K34" s="18" t="str">
        <f>iferror(vlookup(H34,'Data Validation'!$A:$B,2,FALSE))</f>
        <v/>
      </c>
      <c r="L34" s="31" t="s">
        <v>94</v>
      </c>
      <c r="M34" s="31" t="s">
        <v>99</v>
      </c>
      <c r="N34" s="31" t="s">
        <v>828</v>
      </c>
    </row>
    <row r="35">
      <c r="A35" s="30" t="s">
        <v>94</v>
      </c>
      <c r="B35" s="4" t="s">
        <v>100</v>
      </c>
      <c r="C35" s="31" t="s">
        <v>832</v>
      </c>
      <c r="D35" s="30" t="str">
        <f>vlookup(C35,'Data Validation'!A:B,2,FALSE)</f>
        <v>South Asia</v>
      </c>
      <c r="E35" s="30" t="str">
        <f t="shared" si="2"/>
        <v>South Asia;;</v>
      </c>
      <c r="F35" s="30" t="s">
        <v>832</v>
      </c>
      <c r="I35" s="18" t="str">
        <f>iferror(vlookup(F35,'Data Validation'!$A:$B,2,FALSE))</f>
        <v>South Asia</v>
      </c>
      <c r="J35" s="18" t="str">
        <f>iferror(vlookup(G35,'Data Validation'!$A:$B,2,FALSE))</f>
        <v/>
      </c>
      <c r="K35" s="18" t="str">
        <f>iferror(vlookup(H35,'Data Validation'!$A:$B,2,FALSE))</f>
        <v/>
      </c>
      <c r="L35" s="31" t="s">
        <v>94</v>
      </c>
      <c r="M35" s="31" t="s">
        <v>100</v>
      </c>
      <c r="N35" s="31" t="s">
        <v>832</v>
      </c>
    </row>
    <row r="36">
      <c r="A36" s="30" t="s">
        <v>94</v>
      </c>
      <c r="B36" s="4" t="s">
        <v>101</v>
      </c>
      <c r="C36" s="31" t="s">
        <v>828</v>
      </c>
      <c r="D36" s="30" t="str">
        <f>vlookup(C36,'Data Validation'!A:B,2,FALSE)</f>
        <v>North America</v>
      </c>
      <c r="E36" s="30" t="str">
        <f t="shared" si="2"/>
        <v>North America;;</v>
      </c>
      <c r="F36" s="30" t="s">
        <v>828</v>
      </c>
      <c r="I36" s="18" t="str">
        <f>iferror(vlookup(F36,'Data Validation'!$A:$B,2,FALSE))</f>
        <v>North America</v>
      </c>
      <c r="J36" s="18" t="str">
        <f>iferror(vlookup(G36,'Data Validation'!$A:$B,2,FALSE))</f>
        <v/>
      </c>
      <c r="K36" s="18" t="str">
        <f>iferror(vlookup(H36,'Data Validation'!$A:$B,2,FALSE))</f>
        <v/>
      </c>
      <c r="L36" s="31" t="s">
        <v>94</v>
      </c>
      <c r="M36" s="31" t="s">
        <v>101</v>
      </c>
      <c r="N36" s="31" t="s">
        <v>828</v>
      </c>
    </row>
    <row r="37">
      <c r="A37" s="30" t="s">
        <v>94</v>
      </c>
      <c r="B37" s="4" t="s">
        <v>102</v>
      </c>
      <c r="C37" s="31" t="s">
        <v>829</v>
      </c>
      <c r="D37" s="30" t="str">
        <f>vlookup(C37,'Data Validation'!A:B,2,FALSE)</f>
        <v>North America</v>
      </c>
      <c r="E37" s="30" t="str">
        <f t="shared" si="2"/>
        <v>North America;;</v>
      </c>
      <c r="F37" s="30" t="s">
        <v>829</v>
      </c>
      <c r="I37" s="18" t="str">
        <f>iferror(vlookup(F37,'Data Validation'!$A:$B,2,FALSE))</f>
        <v>North America</v>
      </c>
      <c r="J37" s="18" t="str">
        <f>iferror(vlookup(G37,'Data Validation'!$A:$B,2,FALSE))</f>
        <v/>
      </c>
      <c r="K37" s="18" t="str">
        <f>iferror(vlookup(H37,'Data Validation'!$A:$B,2,FALSE))</f>
        <v/>
      </c>
      <c r="L37" s="31" t="s">
        <v>94</v>
      </c>
      <c r="M37" s="31" t="s">
        <v>102</v>
      </c>
      <c r="N37" s="31" t="s">
        <v>829</v>
      </c>
    </row>
    <row r="38">
      <c r="A38" s="30" t="s">
        <v>103</v>
      </c>
      <c r="B38" s="4" t="s">
        <v>104</v>
      </c>
      <c r="C38" s="31" t="s">
        <v>676</v>
      </c>
      <c r="D38" s="30" t="str">
        <f>vlookup(C38,'Data Validation'!A:B,2,FALSE)</f>
        <v>East Asia and Pacific</v>
      </c>
      <c r="E38" s="30" t="str">
        <f t="shared" si="2"/>
        <v>East Asia and Pacific;Sub-Saharan Africa;</v>
      </c>
      <c r="F38" s="30" t="s">
        <v>676</v>
      </c>
      <c r="G38" s="30" t="s">
        <v>868</v>
      </c>
      <c r="I38" s="18" t="str">
        <f>iferror(vlookup(F38,'Data Validation'!$A:$B,2,FALSE))</f>
        <v>East Asia and Pacific</v>
      </c>
      <c r="J38" s="18" t="str">
        <f>iferror(vlookup(G38,'Data Validation'!$A:$B,2,FALSE))</f>
        <v>Sub-Saharan Africa</v>
      </c>
      <c r="K38" s="18" t="str">
        <f>iferror(vlookup(H38,'Data Validation'!$A:$B,2,FALSE))</f>
        <v/>
      </c>
      <c r="L38" s="31" t="s">
        <v>103</v>
      </c>
      <c r="M38" s="31" t="s">
        <v>104</v>
      </c>
      <c r="N38" s="31" t="s">
        <v>676</v>
      </c>
    </row>
    <row r="39">
      <c r="A39" s="30" t="s">
        <v>103</v>
      </c>
      <c r="B39" s="4" t="s">
        <v>105</v>
      </c>
      <c r="C39" s="31" t="s">
        <v>808</v>
      </c>
      <c r="D39" s="30" t="str">
        <f>vlookup(C39,'Data Validation'!A:B,2,FALSE)</f>
        <v>Middle East and North Africa</v>
      </c>
      <c r="E39" s="30" t="str">
        <f t="shared" si="2"/>
        <v>North America;Middle East and North Africa;</v>
      </c>
      <c r="F39" s="30" t="s">
        <v>829</v>
      </c>
      <c r="G39" s="30" t="s">
        <v>808</v>
      </c>
      <c r="I39" s="18" t="str">
        <f>iferror(vlookup(F39,'Data Validation'!$A:$B,2,FALSE))</f>
        <v>North America</v>
      </c>
      <c r="J39" s="18" t="str">
        <f>iferror(vlookup(G39,'Data Validation'!$A:$B,2,FALSE))</f>
        <v>Middle East and North Africa</v>
      </c>
      <c r="K39" s="18" t="str">
        <f>iferror(vlookup(H39,'Data Validation'!$A:$B,2,FALSE))</f>
        <v/>
      </c>
      <c r="L39" s="31" t="s">
        <v>103</v>
      </c>
      <c r="M39" s="31" t="s">
        <v>105</v>
      </c>
      <c r="N39" s="31" t="s">
        <v>808</v>
      </c>
    </row>
    <row r="40">
      <c r="A40" s="30" t="s">
        <v>103</v>
      </c>
      <c r="B40" s="4" t="s">
        <v>107</v>
      </c>
      <c r="C40" s="31" t="s">
        <v>808</v>
      </c>
      <c r="D40" s="30" t="str">
        <f>vlookup(C40,'Data Validation'!A:B,2,FALSE)</f>
        <v>Middle East and North Africa</v>
      </c>
      <c r="E40" s="30" t="str">
        <f t="shared" si="2"/>
        <v>Middle East and North Africa;;</v>
      </c>
      <c r="F40" s="30" t="s">
        <v>808</v>
      </c>
      <c r="I40" s="18" t="str">
        <f>iferror(vlookup(F40,'Data Validation'!$A:$B,2,FALSE))</f>
        <v>Middle East and North Africa</v>
      </c>
      <c r="J40" s="18" t="str">
        <f>iferror(vlookup(G40,'Data Validation'!$A:$B,2,FALSE))</f>
        <v/>
      </c>
      <c r="K40" s="18" t="str">
        <f>iferror(vlookup(H40,'Data Validation'!$A:$B,2,FALSE))</f>
        <v/>
      </c>
      <c r="L40" s="31" t="s">
        <v>103</v>
      </c>
      <c r="M40" s="31" t="s">
        <v>107</v>
      </c>
      <c r="N40" s="31" t="s">
        <v>808</v>
      </c>
    </row>
    <row r="41">
      <c r="A41" s="30" t="s">
        <v>103</v>
      </c>
      <c r="B41" s="4" t="s">
        <v>108</v>
      </c>
      <c r="C41" s="31" t="s">
        <v>871</v>
      </c>
      <c r="D41" s="30" t="str">
        <f>vlookup(C41,'Data Validation'!A:B,2,FALSE)</f>
        <v>Sub-Saharan Africa</v>
      </c>
      <c r="E41" s="30" t="str">
        <f t="shared" si="2"/>
        <v>Sub-Saharan Africa;;</v>
      </c>
      <c r="F41" s="30" t="s">
        <v>871</v>
      </c>
      <c r="I41" s="18" t="str">
        <f>iferror(vlookup(F41,'Data Validation'!$A:$B,2,FALSE))</f>
        <v>Sub-Saharan Africa</v>
      </c>
      <c r="J41" s="18" t="str">
        <f>iferror(vlookup(G41,'Data Validation'!$A:$B,2,FALSE))</f>
        <v/>
      </c>
      <c r="K41" s="18" t="str">
        <f>iferror(vlookup(H41,'Data Validation'!$A:$B,2,FALSE))</f>
        <v/>
      </c>
      <c r="L41" s="31" t="s">
        <v>103</v>
      </c>
      <c r="M41" s="31" t="s">
        <v>108</v>
      </c>
      <c r="N41" s="31" t="s">
        <v>871</v>
      </c>
    </row>
    <row r="42">
      <c r="A42" s="30" t="s">
        <v>103</v>
      </c>
      <c r="B42" s="4" t="s">
        <v>109</v>
      </c>
      <c r="C42" s="31" t="s">
        <v>782</v>
      </c>
      <c r="D42" s="30" t="str">
        <f>vlookup(C42,'Data Validation'!A:B,2,FALSE)</f>
        <v>Latin America and the Caribbean</v>
      </c>
      <c r="E42" s="30" t="str">
        <f t="shared" si="2"/>
        <v>Latin America and the Caribbean;;</v>
      </c>
      <c r="F42" s="30" t="s">
        <v>782</v>
      </c>
      <c r="I42" s="18" t="str">
        <f>iferror(vlookup(F42,'Data Validation'!$A:$B,2,FALSE))</f>
        <v>Latin America and the Caribbean</v>
      </c>
      <c r="J42" s="18" t="str">
        <f>iferror(vlookup(G42,'Data Validation'!$A:$B,2,FALSE))</f>
        <v/>
      </c>
      <c r="K42" s="18" t="str">
        <f>iferror(vlookup(H42,'Data Validation'!$A:$B,2,FALSE))</f>
        <v/>
      </c>
      <c r="L42" s="31" t="s">
        <v>103</v>
      </c>
      <c r="M42" s="31" t="s">
        <v>109</v>
      </c>
      <c r="N42" s="31" t="s">
        <v>782</v>
      </c>
    </row>
    <row r="43">
      <c r="A43" s="30" t="s">
        <v>103</v>
      </c>
      <c r="B43" s="4" t="s">
        <v>110</v>
      </c>
      <c r="C43" s="31" t="s">
        <v>829</v>
      </c>
      <c r="D43" s="30" t="str">
        <f>vlookup(C43,'Data Validation'!A:B,2,FALSE)</f>
        <v>North America</v>
      </c>
      <c r="E43" s="30" t="str">
        <f t="shared" si="2"/>
        <v>North America;;</v>
      </c>
      <c r="F43" s="30" t="s">
        <v>829</v>
      </c>
      <c r="I43" s="18" t="str">
        <f>iferror(vlookup(F43,'Data Validation'!$A:$B,2,FALSE))</f>
        <v>North America</v>
      </c>
      <c r="J43" s="18" t="str">
        <f>iferror(vlookup(G43,'Data Validation'!$A:$B,2,FALSE))</f>
        <v/>
      </c>
      <c r="K43" s="18" t="str">
        <f>iferror(vlookup(H43,'Data Validation'!$A:$B,2,FALSE))</f>
        <v/>
      </c>
      <c r="L43" s="31" t="s">
        <v>103</v>
      </c>
      <c r="M43" s="31" t="s">
        <v>110</v>
      </c>
      <c r="N43" s="31" t="s">
        <v>829</v>
      </c>
    </row>
    <row r="44">
      <c r="A44" s="30" t="s">
        <v>103</v>
      </c>
      <c r="B44" s="4" t="s">
        <v>111</v>
      </c>
      <c r="C44" s="31" t="s">
        <v>749</v>
      </c>
      <c r="D44" s="30" t="str">
        <f>vlookup(C44,'Data Validation'!A:B,2,FALSE)</f>
        <v>Europe and Central Asia</v>
      </c>
      <c r="E44" s="30" t="str">
        <f t="shared" si="2"/>
        <v>Europe and Central Asia;;</v>
      </c>
      <c r="F44" s="30" t="s">
        <v>749</v>
      </c>
      <c r="I44" s="18" t="str">
        <f>iferror(vlookup(F44,'Data Validation'!$A:$B,2,FALSE))</f>
        <v>Europe and Central Asia</v>
      </c>
      <c r="J44" s="18" t="str">
        <f>iferror(vlookup(G44,'Data Validation'!$A:$B,2,FALSE))</f>
        <v/>
      </c>
      <c r="K44" s="18" t="str">
        <f>iferror(vlookup(H44,'Data Validation'!$A:$B,2,FALSE))</f>
        <v/>
      </c>
      <c r="L44" s="31" t="s">
        <v>103</v>
      </c>
      <c r="M44" s="31" t="s">
        <v>111</v>
      </c>
      <c r="N44" s="31" t="s">
        <v>749</v>
      </c>
    </row>
    <row r="45">
      <c r="B45" s="6"/>
    </row>
    <row r="46">
      <c r="B46" s="6"/>
    </row>
    <row r="47">
      <c r="B47" s="6"/>
    </row>
    <row r="48">
      <c r="B48" s="6"/>
    </row>
    <row r="49">
      <c r="B49" s="6"/>
    </row>
    <row r="50">
      <c r="B50" s="6"/>
    </row>
    <row r="51">
      <c r="B51" s="6"/>
    </row>
    <row r="52">
      <c r="B52" s="6"/>
    </row>
    <row r="53">
      <c r="B53" s="6"/>
    </row>
    <row r="54">
      <c r="B54" s="6"/>
    </row>
    <row r="55">
      <c r="B55" s="6"/>
    </row>
    <row r="56">
      <c r="B56" s="6"/>
    </row>
    <row r="57">
      <c r="B57" s="6"/>
    </row>
    <row r="58">
      <c r="B58" s="6"/>
    </row>
    <row r="59">
      <c r="B59" s="6"/>
    </row>
    <row r="60">
      <c r="B60" s="6"/>
    </row>
    <row r="61">
      <c r="B61" s="6"/>
    </row>
    <row r="62">
      <c r="B62" s="6"/>
    </row>
    <row r="63">
      <c r="B63" s="6"/>
    </row>
    <row r="64">
      <c r="B64" s="6"/>
    </row>
    <row r="65">
      <c r="B65" s="6"/>
    </row>
    <row r="66">
      <c r="B66" s="6"/>
    </row>
    <row r="67">
      <c r="B67" s="6"/>
    </row>
    <row r="68">
      <c r="B68" s="6"/>
    </row>
    <row r="69">
      <c r="B69" s="6"/>
    </row>
    <row r="70">
      <c r="B70" s="6"/>
    </row>
    <row r="71">
      <c r="B71" s="6"/>
    </row>
    <row r="72">
      <c r="B72" s="6"/>
    </row>
    <row r="73">
      <c r="B73" s="6"/>
    </row>
    <row r="74">
      <c r="B74" s="6"/>
    </row>
    <row r="75">
      <c r="B75" s="6"/>
    </row>
    <row r="76">
      <c r="B76" s="6"/>
    </row>
    <row r="77">
      <c r="B77" s="6"/>
    </row>
    <row r="78">
      <c r="B78" s="6"/>
    </row>
    <row r="79">
      <c r="B79" s="6"/>
    </row>
    <row r="80">
      <c r="B80" s="6"/>
    </row>
    <row r="81">
      <c r="B81" s="6"/>
    </row>
    <row r="82">
      <c r="B82" s="6"/>
    </row>
    <row r="83">
      <c r="B83" s="6"/>
    </row>
    <row r="84">
      <c r="B84" s="6"/>
    </row>
    <row r="85">
      <c r="B85" s="6"/>
    </row>
    <row r="86">
      <c r="B86" s="6"/>
    </row>
    <row r="87">
      <c r="B87" s="6"/>
    </row>
    <row r="88">
      <c r="B88" s="6"/>
    </row>
    <row r="89">
      <c r="B89" s="6"/>
    </row>
    <row r="90">
      <c r="B90" s="6"/>
    </row>
    <row r="91">
      <c r="B91" s="6"/>
    </row>
    <row r="92">
      <c r="B92" s="6"/>
    </row>
    <row r="93">
      <c r="B93" s="6"/>
    </row>
    <row r="94">
      <c r="B94" s="6"/>
    </row>
    <row r="95">
      <c r="B95" s="6"/>
    </row>
    <row r="96">
      <c r="B96" s="6"/>
    </row>
    <row r="97">
      <c r="B97" s="6"/>
    </row>
    <row r="98">
      <c r="B98" s="6"/>
    </row>
    <row r="99">
      <c r="B99" s="6"/>
    </row>
    <row r="100">
      <c r="B100" s="6"/>
    </row>
    <row r="101">
      <c r="B101" s="6"/>
    </row>
    <row r="102">
      <c r="B102" s="6"/>
    </row>
    <row r="103">
      <c r="B103" s="6"/>
    </row>
    <row r="104">
      <c r="B104" s="6"/>
    </row>
    <row r="105">
      <c r="B105" s="6"/>
    </row>
    <row r="106">
      <c r="B106" s="6"/>
    </row>
    <row r="107">
      <c r="B107" s="6"/>
    </row>
    <row r="108">
      <c r="B108" s="6"/>
    </row>
    <row r="109">
      <c r="B109" s="6"/>
    </row>
    <row r="110">
      <c r="B110" s="6"/>
    </row>
    <row r="111">
      <c r="B111" s="6"/>
    </row>
    <row r="112">
      <c r="B112" s="6"/>
    </row>
    <row r="113">
      <c r="B113" s="6"/>
    </row>
    <row r="114">
      <c r="B114" s="6"/>
    </row>
    <row r="115">
      <c r="B115" s="6"/>
    </row>
    <row r="116">
      <c r="B116" s="6"/>
    </row>
    <row r="117">
      <c r="B117" s="6"/>
    </row>
    <row r="118">
      <c r="B118" s="6"/>
    </row>
    <row r="119">
      <c r="B119" s="6"/>
    </row>
    <row r="120">
      <c r="B120" s="6"/>
    </row>
    <row r="121">
      <c r="B121" s="6"/>
    </row>
    <row r="122">
      <c r="B122" s="6"/>
    </row>
    <row r="123">
      <c r="B123" s="6"/>
    </row>
    <row r="124">
      <c r="B124" s="6"/>
    </row>
    <row r="125">
      <c r="B125" s="6"/>
    </row>
    <row r="126">
      <c r="B126" s="6"/>
    </row>
    <row r="127">
      <c r="B127" s="6"/>
    </row>
    <row r="128">
      <c r="B128" s="6"/>
    </row>
    <row r="129">
      <c r="B129" s="6"/>
    </row>
    <row r="130">
      <c r="B130" s="6"/>
    </row>
    <row r="131">
      <c r="B131" s="6"/>
    </row>
    <row r="132">
      <c r="B132" s="6"/>
    </row>
    <row r="133">
      <c r="B133" s="6"/>
    </row>
    <row r="134">
      <c r="B134" s="6"/>
    </row>
    <row r="135">
      <c r="B135" s="6"/>
    </row>
    <row r="136">
      <c r="B136" s="6"/>
    </row>
    <row r="137">
      <c r="B137" s="6"/>
    </row>
    <row r="138">
      <c r="B138" s="6"/>
    </row>
    <row r="139">
      <c r="B139" s="6"/>
    </row>
    <row r="140">
      <c r="B140" s="6"/>
    </row>
    <row r="141">
      <c r="B141" s="6"/>
    </row>
    <row r="142">
      <c r="B142" s="6"/>
    </row>
    <row r="143">
      <c r="B143" s="6"/>
    </row>
    <row r="144">
      <c r="B144" s="6"/>
    </row>
    <row r="145">
      <c r="B145" s="6"/>
    </row>
    <row r="146">
      <c r="B146" s="6"/>
    </row>
    <row r="147">
      <c r="B147" s="6"/>
    </row>
    <row r="148">
      <c r="B148" s="6"/>
    </row>
    <row r="149">
      <c r="B149" s="6"/>
    </row>
    <row r="150">
      <c r="B150" s="6"/>
    </row>
    <row r="151">
      <c r="B151" s="6"/>
    </row>
    <row r="152">
      <c r="B152" s="6"/>
    </row>
    <row r="153">
      <c r="B153" s="6"/>
    </row>
    <row r="154">
      <c r="B154" s="6"/>
    </row>
    <row r="155">
      <c r="B155" s="6"/>
    </row>
    <row r="156">
      <c r="B156" s="6"/>
    </row>
    <row r="157">
      <c r="B157" s="6"/>
    </row>
    <row r="158">
      <c r="B158" s="6"/>
    </row>
    <row r="159">
      <c r="B159" s="6"/>
    </row>
    <row r="160">
      <c r="B160" s="6"/>
    </row>
    <row r="161">
      <c r="B161" s="6"/>
    </row>
    <row r="162">
      <c r="B162" s="6"/>
    </row>
    <row r="163">
      <c r="B163" s="6"/>
    </row>
    <row r="164">
      <c r="B164" s="6"/>
    </row>
    <row r="165">
      <c r="B165" s="6"/>
    </row>
    <row r="166">
      <c r="B166" s="6"/>
    </row>
    <row r="167">
      <c r="B167" s="6"/>
    </row>
    <row r="168">
      <c r="B168" s="6"/>
    </row>
    <row r="169">
      <c r="B169" s="6"/>
    </row>
    <row r="170">
      <c r="B170" s="6"/>
    </row>
    <row r="171">
      <c r="B171" s="6"/>
    </row>
    <row r="172">
      <c r="B172" s="6"/>
    </row>
    <row r="173">
      <c r="B173" s="6"/>
    </row>
    <row r="174">
      <c r="B174" s="6"/>
    </row>
    <row r="175">
      <c r="B175" s="6"/>
    </row>
    <row r="176">
      <c r="B176" s="6"/>
    </row>
    <row r="177">
      <c r="B177" s="6"/>
    </row>
    <row r="178">
      <c r="B178" s="6"/>
    </row>
    <row r="179">
      <c r="B179" s="6"/>
    </row>
    <row r="180">
      <c r="B180" s="6"/>
    </row>
    <row r="181">
      <c r="B181" s="6"/>
    </row>
    <row r="182">
      <c r="B182" s="6"/>
    </row>
    <row r="183">
      <c r="B183" s="6"/>
    </row>
    <row r="184">
      <c r="B184" s="6"/>
    </row>
    <row r="185">
      <c r="B185" s="6"/>
    </row>
    <row r="186">
      <c r="B186" s="6"/>
    </row>
    <row r="187">
      <c r="B187" s="6"/>
    </row>
    <row r="188">
      <c r="B188" s="6"/>
    </row>
    <row r="189">
      <c r="B189" s="6"/>
    </row>
    <row r="190">
      <c r="B190" s="6"/>
    </row>
    <row r="191">
      <c r="B191" s="6"/>
    </row>
    <row r="192">
      <c r="B192" s="6"/>
    </row>
    <row r="193">
      <c r="B193" s="6"/>
    </row>
    <row r="194">
      <c r="B194" s="6"/>
    </row>
    <row r="195">
      <c r="B195" s="6"/>
    </row>
    <row r="196">
      <c r="B196" s="6"/>
    </row>
    <row r="197">
      <c r="B197" s="6"/>
    </row>
    <row r="198">
      <c r="B198" s="6"/>
    </row>
    <row r="199">
      <c r="B199" s="6"/>
    </row>
    <row r="200">
      <c r="B200" s="6"/>
    </row>
    <row r="201">
      <c r="B201" s="6"/>
    </row>
    <row r="202">
      <c r="B202" s="6"/>
    </row>
    <row r="203">
      <c r="B203" s="6"/>
    </row>
    <row r="204">
      <c r="B204" s="6"/>
    </row>
    <row r="205">
      <c r="B205" s="6"/>
    </row>
    <row r="206">
      <c r="B206" s="6"/>
    </row>
    <row r="207">
      <c r="B207" s="6"/>
    </row>
    <row r="208">
      <c r="B208" s="6"/>
    </row>
    <row r="209">
      <c r="B209" s="6"/>
    </row>
    <row r="210">
      <c r="B210" s="6"/>
    </row>
    <row r="211">
      <c r="B211" s="6"/>
    </row>
    <row r="212">
      <c r="B212" s="6"/>
    </row>
    <row r="213">
      <c r="B213" s="6"/>
    </row>
    <row r="214">
      <c r="B214" s="6"/>
    </row>
    <row r="215">
      <c r="B215" s="6"/>
    </row>
    <row r="216">
      <c r="B216" s="6"/>
    </row>
    <row r="217">
      <c r="B217" s="6"/>
    </row>
    <row r="218">
      <c r="B218" s="6"/>
    </row>
    <row r="219">
      <c r="B219" s="6"/>
    </row>
    <row r="220">
      <c r="B220" s="6"/>
    </row>
    <row r="221">
      <c r="B221" s="6"/>
    </row>
    <row r="222">
      <c r="B222" s="6"/>
    </row>
    <row r="223">
      <c r="B223" s="6"/>
    </row>
    <row r="224">
      <c r="B224" s="6"/>
    </row>
    <row r="225">
      <c r="B225" s="6"/>
    </row>
    <row r="226">
      <c r="B226" s="6"/>
    </row>
    <row r="227">
      <c r="B227" s="6"/>
    </row>
    <row r="228">
      <c r="B228" s="6"/>
    </row>
    <row r="229">
      <c r="B229" s="6"/>
    </row>
    <row r="230">
      <c r="B230" s="6"/>
    </row>
    <row r="231">
      <c r="B231" s="6"/>
    </row>
    <row r="232">
      <c r="B232" s="6"/>
    </row>
    <row r="233">
      <c r="B233" s="6"/>
    </row>
    <row r="234">
      <c r="B234" s="6"/>
    </row>
    <row r="235">
      <c r="B235" s="6"/>
    </row>
    <row r="236">
      <c r="B236" s="6"/>
    </row>
    <row r="237">
      <c r="B237" s="6"/>
    </row>
    <row r="238">
      <c r="B238" s="6"/>
    </row>
    <row r="239">
      <c r="B239" s="6"/>
    </row>
    <row r="240">
      <c r="B240" s="6"/>
    </row>
    <row r="241">
      <c r="B241" s="6"/>
    </row>
    <row r="242">
      <c r="B242" s="6"/>
    </row>
    <row r="243">
      <c r="B243" s="6"/>
    </row>
    <row r="244">
      <c r="B244" s="6"/>
    </row>
    <row r="245">
      <c r="B245" s="6"/>
    </row>
    <row r="246">
      <c r="B246" s="6"/>
    </row>
    <row r="247">
      <c r="B247" s="6"/>
    </row>
    <row r="248">
      <c r="B248" s="6"/>
    </row>
    <row r="249">
      <c r="B249" s="6"/>
    </row>
    <row r="250">
      <c r="B250" s="6"/>
    </row>
    <row r="251">
      <c r="B251" s="6"/>
    </row>
    <row r="252">
      <c r="B252" s="6"/>
    </row>
    <row r="253">
      <c r="B253" s="6"/>
    </row>
    <row r="254">
      <c r="B254" s="6"/>
    </row>
    <row r="255">
      <c r="B255" s="6"/>
    </row>
    <row r="256">
      <c r="B256" s="6"/>
    </row>
    <row r="257">
      <c r="B257" s="6"/>
    </row>
    <row r="258">
      <c r="B258" s="6"/>
    </row>
    <row r="259">
      <c r="B259" s="6"/>
    </row>
    <row r="260">
      <c r="B260" s="6"/>
    </row>
    <row r="261">
      <c r="B261" s="6"/>
    </row>
    <row r="262">
      <c r="B262" s="6"/>
    </row>
    <row r="263">
      <c r="B263" s="6"/>
    </row>
    <row r="264">
      <c r="B264" s="6"/>
    </row>
    <row r="265">
      <c r="B265" s="6"/>
    </row>
    <row r="266">
      <c r="B266" s="6"/>
    </row>
    <row r="267">
      <c r="B267" s="6"/>
    </row>
    <row r="268">
      <c r="B268" s="6"/>
    </row>
    <row r="269">
      <c r="B269" s="6"/>
    </row>
    <row r="270">
      <c r="B270" s="6"/>
    </row>
    <row r="271">
      <c r="B271" s="6"/>
    </row>
    <row r="272">
      <c r="B272" s="6"/>
    </row>
    <row r="273">
      <c r="B273" s="6"/>
    </row>
    <row r="274">
      <c r="B274" s="6"/>
    </row>
    <row r="275">
      <c r="B275" s="6"/>
    </row>
    <row r="276">
      <c r="B276" s="6"/>
    </row>
    <row r="277">
      <c r="B277" s="6"/>
    </row>
    <row r="278">
      <c r="B278" s="6"/>
    </row>
    <row r="279">
      <c r="B279" s="6"/>
    </row>
    <row r="280">
      <c r="B280" s="6"/>
    </row>
    <row r="281">
      <c r="B281" s="6"/>
    </row>
    <row r="282">
      <c r="B282" s="6"/>
    </row>
    <row r="283">
      <c r="B283" s="6"/>
    </row>
    <row r="284">
      <c r="B284" s="6"/>
    </row>
    <row r="285">
      <c r="B285" s="6"/>
    </row>
    <row r="286">
      <c r="B286" s="6"/>
    </row>
    <row r="287">
      <c r="B287" s="6"/>
    </row>
    <row r="288">
      <c r="B288" s="6"/>
    </row>
    <row r="289">
      <c r="B289" s="6"/>
    </row>
    <row r="290">
      <c r="B290" s="6"/>
    </row>
    <row r="291">
      <c r="B291" s="6"/>
    </row>
    <row r="292">
      <c r="B292" s="6"/>
    </row>
    <row r="293">
      <c r="B293" s="6"/>
    </row>
    <row r="294">
      <c r="B294" s="6"/>
    </row>
    <row r="295">
      <c r="B295" s="6"/>
    </row>
    <row r="296">
      <c r="B296" s="6"/>
    </row>
    <row r="297">
      <c r="B297" s="6"/>
    </row>
    <row r="298">
      <c r="B298" s="6"/>
    </row>
    <row r="299">
      <c r="B299" s="6"/>
    </row>
    <row r="300">
      <c r="B300" s="6"/>
    </row>
    <row r="301">
      <c r="B301" s="6"/>
    </row>
    <row r="302">
      <c r="B302" s="6"/>
    </row>
    <row r="303">
      <c r="B303" s="6"/>
    </row>
    <row r="304">
      <c r="B304" s="6"/>
    </row>
    <row r="305">
      <c r="B305" s="6"/>
    </row>
    <row r="306">
      <c r="B306" s="6"/>
    </row>
    <row r="307">
      <c r="B307" s="6"/>
    </row>
    <row r="308">
      <c r="B308" s="6"/>
    </row>
    <row r="309">
      <c r="B309" s="6"/>
    </row>
    <row r="310">
      <c r="B310" s="6"/>
    </row>
    <row r="311">
      <c r="B311" s="6"/>
    </row>
    <row r="312">
      <c r="B312" s="6"/>
    </row>
    <row r="313">
      <c r="B313" s="6"/>
    </row>
    <row r="314">
      <c r="B314" s="6"/>
    </row>
    <row r="315">
      <c r="B315" s="6"/>
    </row>
    <row r="316">
      <c r="B316" s="6"/>
    </row>
    <row r="317">
      <c r="B317" s="6"/>
    </row>
    <row r="318">
      <c r="B318" s="6"/>
    </row>
    <row r="319">
      <c r="B319" s="6"/>
    </row>
    <row r="320">
      <c r="B320" s="6"/>
    </row>
    <row r="321">
      <c r="B321" s="6"/>
    </row>
    <row r="322">
      <c r="B322" s="6"/>
    </row>
    <row r="323">
      <c r="B323" s="6"/>
    </row>
    <row r="324">
      <c r="B324" s="6"/>
    </row>
    <row r="325">
      <c r="B325" s="6"/>
    </row>
    <row r="326">
      <c r="B326" s="6"/>
    </row>
    <row r="327">
      <c r="B327" s="6"/>
    </row>
    <row r="328">
      <c r="B328" s="6"/>
    </row>
    <row r="329">
      <c r="B329" s="6"/>
    </row>
    <row r="330">
      <c r="B330" s="6"/>
    </row>
    <row r="331">
      <c r="B331" s="6"/>
    </row>
    <row r="332">
      <c r="B332" s="6"/>
    </row>
    <row r="333">
      <c r="B333" s="6"/>
    </row>
    <row r="334">
      <c r="B334" s="6"/>
    </row>
    <row r="335">
      <c r="B335" s="6"/>
    </row>
    <row r="336">
      <c r="B336" s="6"/>
    </row>
    <row r="337">
      <c r="B337" s="6"/>
    </row>
    <row r="338">
      <c r="B338" s="6"/>
    </row>
    <row r="339">
      <c r="B339" s="6"/>
    </row>
    <row r="340">
      <c r="B340" s="6"/>
    </row>
    <row r="341">
      <c r="B341" s="6"/>
    </row>
    <row r="342">
      <c r="B342" s="6"/>
    </row>
    <row r="343">
      <c r="B343" s="6"/>
    </row>
    <row r="344">
      <c r="B344" s="6"/>
    </row>
    <row r="345">
      <c r="B345" s="6"/>
    </row>
    <row r="346">
      <c r="B346" s="6"/>
    </row>
    <row r="347">
      <c r="B347" s="6"/>
    </row>
    <row r="348">
      <c r="B348" s="6"/>
    </row>
    <row r="349">
      <c r="B349" s="6"/>
    </row>
    <row r="350">
      <c r="B350" s="6"/>
    </row>
    <row r="351">
      <c r="B351" s="6"/>
    </row>
    <row r="352">
      <c r="B352" s="6"/>
    </row>
    <row r="353">
      <c r="B353" s="6"/>
    </row>
    <row r="354">
      <c r="B354" s="6"/>
    </row>
    <row r="355">
      <c r="B355" s="6"/>
    </row>
    <row r="356">
      <c r="B356" s="6"/>
    </row>
    <row r="357">
      <c r="B357" s="6"/>
    </row>
    <row r="358">
      <c r="B358" s="6"/>
    </row>
    <row r="359">
      <c r="B359" s="6"/>
    </row>
    <row r="360">
      <c r="B360" s="6"/>
    </row>
    <row r="361">
      <c r="B361" s="6"/>
    </row>
    <row r="362">
      <c r="B362" s="6"/>
    </row>
    <row r="363">
      <c r="B363" s="6"/>
    </row>
    <row r="364">
      <c r="B364" s="6"/>
    </row>
    <row r="365">
      <c r="B365" s="6"/>
    </row>
    <row r="366">
      <c r="B366" s="6"/>
    </row>
    <row r="367">
      <c r="B367" s="6"/>
    </row>
    <row r="368">
      <c r="B368" s="6"/>
    </row>
    <row r="369">
      <c r="B369" s="6"/>
    </row>
    <row r="370">
      <c r="B370" s="6"/>
    </row>
    <row r="371">
      <c r="B371" s="6"/>
    </row>
    <row r="372">
      <c r="B372" s="6"/>
    </row>
    <row r="373">
      <c r="B373" s="6"/>
    </row>
    <row r="374">
      <c r="B374" s="6"/>
    </row>
    <row r="375">
      <c r="B375" s="6"/>
    </row>
    <row r="376">
      <c r="B376" s="6"/>
    </row>
    <row r="377">
      <c r="B377" s="6"/>
    </row>
    <row r="378">
      <c r="B378" s="6"/>
    </row>
    <row r="379">
      <c r="B379" s="6"/>
    </row>
    <row r="380">
      <c r="B380" s="6"/>
    </row>
    <row r="381">
      <c r="B381" s="6"/>
    </row>
    <row r="382">
      <c r="B382" s="6"/>
    </row>
    <row r="383">
      <c r="B383" s="6"/>
    </row>
    <row r="384">
      <c r="B384" s="6"/>
    </row>
    <row r="385">
      <c r="B385" s="6"/>
    </row>
    <row r="386">
      <c r="B386" s="6"/>
    </row>
    <row r="387">
      <c r="B387" s="6"/>
    </row>
    <row r="388">
      <c r="B388" s="6"/>
    </row>
    <row r="389">
      <c r="B389" s="6"/>
    </row>
    <row r="390">
      <c r="B390" s="6"/>
    </row>
    <row r="391">
      <c r="B391" s="6"/>
    </row>
    <row r="392">
      <c r="B392" s="6"/>
    </row>
    <row r="393">
      <c r="B393" s="6"/>
    </row>
    <row r="394">
      <c r="B394" s="6"/>
    </row>
    <row r="395">
      <c r="B395" s="6"/>
    </row>
    <row r="396">
      <c r="B396" s="6"/>
    </row>
    <row r="397">
      <c r="B397" s="6"/>
    </row>
    <row r="398">
      <c r="B398" s="6"/>
    </row>
    <row r="399">
      <c r="B399" s="6"/>
    </row>
    <row r="400">
      <c r="B400" s="6"/>
    </row>
    <row r="401">
      <c r="B401" s="6"/>
    </row>
    <row r="402">
      <c r="B402" s="6"/>
    </row>
    <row r="403">
      <c r="B403" s="6"/>
    </row>
    <row r="404">
      <c r="B404" s="6"/>
    </row>
    <row r="405">
      <c r="B405" s="6"/>
    </row>
    <row r="406">
      <c r="B406" s="6"/>
    </row>
    <row r="407">
      <c r="B407" s="6"/>
    </row>
    <row r="408">
      <c r="B408" s="6"/>
    </row>
    <row r="409">
      <c r="B409" s="6"/>
    </row>
    <row r="410">
      <c r="B410" s="6"/>
    </row>
    <row r="411">
      <c r="B411" s="6"/>
    </row>
    <row r="412">
      <c r="B412" s="6"/>
    </row>
    <row r="413">
      <c r="B413" s="6"/>
    </row>
    <row r="414">
      <c r="B414" s="6"/>
    </row>
    <row r="415">
      <c r="B415" s="6"/>
    </row>
    <row r="416">
      <c r="B416" s="6"/>
    </row>
    <row r="417">
      <c r="B417" s="6"/>
    </row>
    <row r="418">
      <c r="B418" s="6"/>
    </row>
    <row r="419">
      <c r="B419" s="6"/>
    </row>
    <row r="420">
      <c r="B420" s="6"/>
    </row>
    <row r="421">
      <c r="B421" s="6"/>
    </row>
    <row r="422">
      <c r="B422" s="6"/>
    </row>
    <row r="423">
      <c r="B423" s="6"/>
    </row>
    <row r="424">
      <c r="B424" s="6"/>
    </row>
    <row r="425">
      <c r="B425" s="6"/>
    </row>
    <row r="426">
      <c r="B426" s="6"/>
    </row>
    <row r="427">
      <c r="B427" s="6"/>
    </row>
    <row r="428">
      <c r="B428" s="6"/>
    </row>
    <row r="429">
      <c r="B429" s="6"/>
    </row>
    <row r="430">
      <c r="B430" s="6"/>
    </row>
    <row r="431">
      <c r="B431" s="6"/>
    </row>
    <row r="432">
      <c r="B432" s="6"/>
    </row>
    <row r="433">
      <c r="B433" s="6"/>
    </row>
    <row r="434">
      <c r="B434" s="6"/>
    </row>
    <row r="435">
      <c r="B435" s="6"/>
    </row>
    <row r="436">
      <c r="B436" s="6"/>
    </row>
    <row r="437">
      <c r="B437" s="6"/>
    </row>
    <row r="438">
      <c r="B438" s="6"/>
    </row>
    <row r="439">
      <c r="B439" s="6"/>
    </row>
    <row r="440">
      <c r="B440" s="6"/>
    </row>
    <row r="441">
      <c r="B441" s="6"/>
    </row>
    <row r="442">
      <c r="B442" s="6"/>
    </row>
    <row r="443">
      <c r="B443" s="6"/>
    </row>
    <row r="444">
      <c r="B444" s="6"/>
    </row>
    <row r="445">
      <c r="B445" s="6"/>
    </row>
    <row r="446">
      <c r="B446" s="6"/>
    </row>
    <row r="447">
      <c r="B447" s="6"/>
    </row>
    <row r="448">
      <c r="B448" s="6"/>
    </row>
    <row r="449">
      <c r="B449" s="6"/>
    </row>
    <row r="450">
      <c r="B450" s="6"/>
    </row>
    <row r="451">
      <c r="B451" s="6"/>
    </row>
    <row r="452">
      <c r="B452" s="6"/>
    </row>
    <row r="453">
      <c r="B453" s="6"/>
    </row>
    <row r="454">
      <c r="B454" s="6"/>
    </row>
    <row r="455">
      <c r="B455" s="6"/>
    </row>
    <row r="456">
      <c r="B456" s="6"/>
    </row>
    <row r="457">
      <c r="B457" s="6"/>
    </row>
    <row r="458">
      <c r="B458" s="6"/>
    </row>
    <row r="459">
      <c r="B459" s="6"/>
    </row>
    <row r="460">
      <c r="B460" s="6"/>
    </row>
    <row r="461">
      <c r="B461" s="6"/>
    </row>
    <row r="462">
      <c r="B462" s="6"/>
    </row>
    <row r="463">
      <c r="B463" s="6"/>
    </row>
    <row r="464">
      <c r="B464" s="6"/>
    </row>
    <row r="465">
      <c r="B465" s="6"/>
    </row>
    <row r="466">
      <c r="B466" s="6"/>
    </row>
    <row r="467">
      <c r="B467" s="6"/>
    </row>
    <row r="468">
      <c r="B468" s="6"/>
    </row>
    <row r="469">
      <c r="B469" s="6"/>
    </row>
    <row r="470">
      <c r="B470" s="6"/>
    </row>
    <row r="471">
      <c r="B471" s="6"/>
    </row>
    <row r="472">
      <c r="B472" s="6"/>
    </row>
    <row r="473">
      <c r="B473" s="6"/>
    </row>
    <row r="474">
      <c r="B474" s="6"/>
    </row>
    <row r="475">
      <c r="B475" s="6"/>
    </row>
    <row r="476">
      <c r="B476" s="6"/>
    </row>
    <row r="477">
      <c r="B477" s="6"/>
    </row>
    <row r="478">
      <c r="B478" s="6"/>
    </row>
    <row r="479">
      <c r="B479" s="6"/>
    </row>
    <row r="480">
      <c r="B480" s="6"/>
    </row>
    <row r="481">
      <c r="B481" s="6"/>
    </row>
    <row r="482">
      <c r="B482" s="6"/>
    </row>
    <row r="483">
      <c r="B483" s="6"/>
    </row>
    <row r="484">
      <c r="B484" s="6"/>
    </row>
    <row r="485">
      <c r="B485" s="6"/>
    </row>
    <row r="486">
      <c r="B486" s="6"/>
    </row>
    <row r="487">
      <c r="B487" s="6"/>
    </row>
    <row r="488">
      <c r="B488" s="6"/>
    </row>
    <row r="489">
      <c r="B489" s="6"/>
    </row>
    <row r="490">
      <c r="B490" s="6"/>
    </row>
    <row r="491">
      <c r="B491" s="6"/>
    </row>
    <row r="492">
      <c r="B492" s="6"/>
    </row>
    <row r="493">
      <c r="B493" s="6"/>
    </row>
    <row r="494">
      <c r="B494" s="6"/>
    </row>
    <row r="495">
      <c r="B495" s="6"/>
    </row>
    <row r="496">
      <c r="B496" s="6"/>
    </row>
    <row r="497">
      <c r="B497" s="6"/>
    </row>
    <row r="498">
      <c r="B498" s="6"/>
    </row>
    <row r="499">
      <c r="B499" s="6"/>
    </row>
    <row r="500">
      <c r="B500" s="6"/>
    </row>
    <row r="501">
      <c r="B501" s="6"/>
    </row>
    <row r="502">
      <c r="B502" s="6"/>
    </row>
    <row r="503">
      <c r="B503" s="6"/>
    </row>
    <row r="504">
      <c r="B504" s="6"/>
    </row>
    <row r="505">
      <c r="B505" s="6"/>
    </row>
    <row r="506">
      <c r="B506" s="6"/>
    </row>
    <row r="507">
      <c r="B507" s="6"/>
    </row>
    <row r="508">
      <c r="B508" s="6"/>
    </row>
    <row r="509">
      <c r="B509" s="6"/>
    </row>
    <row r="510">
      <c r="B510" s="6"/>
    </row>
    <row r="511">
      <c r="B511" s="6"/>
    </row>
    <row r="512">
      <c r="B512" s="6"/>
    </row>
    <row r="513">
      <c r="B513" s="6"/>
    </row>
    <row r="514">
      <c r="B514" s="6"/>
    </row>
    <row r="515">
      <c r="B515" s="6"/>
    </row>
    <row r="516">
      <c r="B516" s="6"/>
    </row>
    <row r="517">
      <c r="B517" s="6"/>
    </row>
    <row r="518">
      <c r="B518" s="6"/>
    </row>
    <row r="519">
      <c r="B519" s="6"/>
    </row>
    <row r="520">
      <c r="B520" s="6"/>
    </row>
    <row r="521">
      <c r="B521" s="6"/>
    </row>
    <row r="522">
      <c r="B522" s="6"/>
    </row>
    <row r="523">
      <c r="B523" s="6"/>
    </row>
    <row r="524">
      <c r="B524" s="6"/>
    </row>
    <row r="525">
      <c r="B525" s="6"/>
    </row>
    <row r="526">
      <c r="B526" s="6"/>
    </row>
    <row r="527">
      <c r="B527" s="6"/>
    </row>
    <row r="528">
      <c r="B528" s="6"/>
    </row>
    <row r="529">
      <c r="B529" s="6"/>
    </row>
    <row r="530">
      <c r="B530" s="6"/>
    </row>
    <row r="531">
      <c r="B531" s="6"/>
    </row>
    <row r="532">
      <c r="B532" s="6"/>
    </row>
    <row r="533">
      <c r="B533" s="6"/>
    </row>
    <row r="534">
      <c r="B534" s="6"/>
    </row>
    <row r="535">
      <c r="B535" s="6"/>
    </row>
    <row r="536">
      <c r="B536" s="6"/>
    </row>
    <row r="537">
      <c r="B537" s="6"/>
    </row>
    <row r="538">
      <c r="B538" s="6"/>
    </row>
    <row r="539">
      <c r="B539" s="6"/>
    </row>
    <row r="540">
      <c r="B540" s="6"/>
    </row>
    <row r="541">
      <c r="B541" s="6"/>
    </row>
    <row r="542">
      <c r="B542" s="6"/>
    </row>
    <row r="543">
      <c r="B543" s="6"/>
    </row>
    <row r="544">
      <c r="B544" s="6"/>
    </row>
    <row r="545">
      <c r="B545" s="6"/>
    </row>
    <row r="546">
      <c r="B546" s="6"/>
    </row>
    <row r="547">
      <c r="B547" s="6"/>
    </row>
    <row r="548">
      <c r="B548" s="6"/>
    </row>
    <row r="549">
      <c r="B549" s="6"/>
    </row>
    <row r="550">
      <c r="B550" s="6"/>
    </row>
    <row r="551">
      <c r="B551" s="6"/>
    </row>
    <row r="552">
      <c r="B552" s="6"/>
    </row>
    <row r="553">
      <c r="B553" s="6"/>
    </row>
    <row r="554">
      <c r="B554" s="6"/>
    </row>
    <row r="555">
      <c r="B555" s="6"/>
    </row>
    <row r="556">
      <c r="B556" s="6"/>
    </row>
    <row r="557">
      <c r="B557" s="6"/>
    </row>
    <row r="558">
      <c r="B558" s="6"/>
    </row>
    <row r="559">
      <c r="B559" s="6"/>
    </row>
    <row r="560">
      <c r="B560" s="6"/>
    </row>
    <row r="561">
      <c r="B561" s="6"/>
    </row>
    <row r="562">
      <c r="B562" s="6"/>
    </row>
    <row r="563">
      <c r="B563" s="6"/>
    </row>
    <row r="564">
      <c r="B564" s="6"/>
    </row>
    <row r="565">
      <c r="B565" s="6"/>
    </row>
    <row r="566">
      <c r="B566" s="6"/>
    </row>
    <row r="567">
      <c r="B567" s="6"/>
    </row>
    <row r="568">
      <c r="B568" s="6"/>
    </row>
    <row r="569">
      <c r="B569" s="6"/>
    </row>
    <row r="570">
      <c r="B570" s="6"/>
    </row>
    <row r="571">
      <c r="B571" s="6"/>
    </row>
    <row r="572">
      <c r="B572" s="6"/>
    </row>
    <row r="573">
      <c r="B573" s="6"/>
    </row>
    <row r="574">
      <c r="B574" s="6"/>
    </row>
    <row r="575">
      <c r="B575" s="6"/>
    </row>
    <row r="576">
      <c r="B576" s="6"/>
    </row>
    <row r="577">
      <c r="B577" s="6"/>
    </row>
    <row r="578">
      <c r="B578" s="6"/>
    </row>
    <row r="579">
      <c r="B579" s="6"/>
    </row>
    <row r="580">
      <c r="B580" s="6"/>
    </row>
    <row r="581">
      <c r="B581" s="6"/>
    </row>
    <row r="582">
      <c r="B582" s="6"/>
    </row>
    <row r="583">
      <c r="B583" s="6"/>
    </row>
    <row r="584">
      <c r="B584" s="6"/>
    </row>
    <row r="585">
      <c r="B585" s="6"/>
    </row>
    <row r="586">
      <c r="B586" s="6"/>
    </row>
    <row r="587">
      <c r="B587" s="6"/>
    </row>
    <row r="588">
      <c r="B588" s="6"/>
    </row>
    <row r="589">
      <c r="B589" s="6"/>
    </row>
    <row r="590">
      <c r="B590" s="6"/>
    </row>
    <row r="591">
      <c r="B591" s="6"/>
    </row>
    <row r="592">
      <c r="B592" s="6"/>
    </row>
    <row r="593">
      <c r="B593" s="6"/>
    </row>
    <row r="594">
      <c r="B594" s="6"/>
    </row>
    <row r="595">
      <c r="B595" s="6"/>
    </row>
    <row r="596">
      <c r="B596" s="6"/>
    </row>
    <row r="597">
      <c r="B597" s="6"/>
    </row>
    <row r="598">
      <c r="B598" s="6"/>
    </row>
    <row r="599">
      <c r="B599" s="6"/>
    </row>
    <row r="600">
      <c r="B600" s="6"/>
    </row>
    <row r="601">
      <c r="B601" s="6"/>
    </row>
    <row r="602">
      <c r="B602" s="6"/>
    </row>
    <row r="603">
      <c r="B603" s="6"/>
    </row>
    <row r="604">
      <c r="B604" s="6"/>
    </row>
    <row r="605">
      <c r="B605" s="6"/>
    </row>
    <row r="606">
      <c r="B606" s="6"/>
    </row>
    <row r="607">
      <c r="B607" s="6"/>
    </row>
    <row r="608">
      <c r="B608" s="6"/>
    </row>
    <row r="609">
      <c r="B609" s="6"/>
    </row>
    <row r="610">
      <c r="B610" s="6"/>
    </row>
    <row r="611">
      <c r="B611" s="6"/>
    </row>
    <row r="612">
      <c r="B612" s="6"/>
    </row>
    <row r="613">
      <c r="B613" s="6"/>
    </row>
    <row r="614">
      <c r="B614" s="6"/>
    </row>
    <row r="615">
      <c r="B615" s="6"/>
    </row>
    <row r="616">
      <c r="B616" s="6"/>
    </row>
    <row r="617">
      <c r="B617" s="6"/>
    </row>
    <row r="618">
      <c r="B618" s="6"/>
    </row>
    <row r="619">
      <c r="B619" s="6"/>
    </row>
    <row r="620">
      <c r="B620" s="6"/>
    </row>
    <row r="621">
      <c r="B621" s="6"/>
    </row>
    <row r="622">
      <c r="B622" s="6"/>
    </row>
    <row r="623">
      <c r="B623" s="6"/>
    </row>
    <row r="624">
      <c r="B624" s="6"/>
    </row>
    <row r="625">
      <c r="B625" s="6"/>
    </row>
    <row r="626">
      <c r="B626" s="6"/>
    </row>
    <row r="627">
      <c r="B627" s="6"/>
    </row>
    <row r="628">
      <c r="B628" s="6"/>
    </row>
    <row r="629">
      <c r="B629" s="6"/>
    </row>
    <row r="630">
      <c r="B630" s="6"/>
    </row>
    <row r="631">
      <c r="B631" s="6"/>
    </row>
    <row r="632">
      <c r="B632" s="6"/>
    </row>
    <row r="633">
      <c r="B633" s="6"/>
    </row>
    <row r="634">
      <c r="B634" s="6"/>
    </row>
    <row r="635">
      <c r="B635" s="6"/>
    </row>
    <row r="636">
      <c r="B636" s="6"/>
    </row>
    <row r="637">
      <c r="B637" s="6"/>
    </row>
    <row r="638">
      <c r="B638" s="6"/>
    </row>
    <row r="639">
      <c r="B639" s="6"/>
    </row>
    <row r="640">
      <c r="B640" s="6"/>
    </row>
    <row r="641">
      <c r="B641" s="6"/>
    </row>
    <row r="642">
      <c r="B642" s="6"/>
    </row>
    <row r="643">
      <c r="B643" s="6"/>
    </row>
    <row r="644">
      <c r="B644" s="6"/>
    </row>
    <row r="645">
      <c r="B645" s="6"/>
    </row>
    <row r="646">
      <c r="B646" s="6"/>
    </row>
    <row r="647">
      <c r="B647" s="6"/>
    </row>
    <row r="648">
      <c r="B648" s="6"/>
    </row>
    <row r="649">
      <c r="B649" s="6"/>
    </row>
    <row r="650">
      <c r="B650" s="6"/>
    </row>
    <row r="651">
      <c r="B651" s="6"/>
    </row>
    <row r="652">
      <c r="B652" s="6"/>
    </row>
    <row r="653">
      <c r="B653" s="6"/>
    </row>
    <row r="654">
      <c r="B654" s="6"/>
    </row>
    <row r="655">
      <c r="B655" s="6"/>
    </row>
    <row r="656">
      <c r="B656" s="6"/>
    </row>
    <row r="657">
      <c r="B657" s="6"/>
    </row>
    <row r="658">
      <c r="B658" s="6"/>
    </row>
    <row r="659">
      <c r="B659" s="6"/>
    </row>
    <row r="660">
      <c r="B660" s="6"/>
    </row>
    <row r="661">
      <c r="B661" s="6"/>
    </row>
    <row r="662">
      <c r="B662" s="6"/>
    </row>
    <row r="663">
      <c r="B663" s="6"/>
    </row>
    <row r="664">
      <c r="B664" s="6"/>
    </row>
    <row r="665">
      <c r="B665" s="6"/>
    </row>
    <row r="666">
      <c r="B666" s="6"/>
    </row>
    <row r="667">
      <c r="B667" s="6"/>
    </row>
    <row r="668">
      <c r="B668" s="6"/>
    </row>
    <row r="669">
      <c r="B669" s="6"/>
    </row>
    <row r="670">
      <c r="B670" s="6"/>
    </row>
    <row r="671">
      <c r="B671" s="6"/>
    </row>
    <row r="672">
      <c r="B672" s="6"/>
    </row>
    <row r="673">
      <c r="B673" s="6"/>
    </row>
    <row r="674">
      <c r="B674" s="6"/>
    </row>
    <row r="675">
      <c r="B675" s="6"/>
    </row>
    <row r="676">
      <c r="B676" s="6"/>
    </row>
    <row r="677">
      <c r="B677" s="6"/>
    </row>
    <row r="678">
      <c r="B678" s="6"/>
    </row>
    <row r="679">
      <c r="B679" s="6"/>
    </row>
    <row r="680">
      <c r="B680" s="6"/>
    </row>
    <row r="681">
      <c r="B681" s="6"/>
    </row>
    <row r="682">
      <c r="B682" s="6"/>
    </row>
    <row r="683">
      <c r="B683" s="6"/>
    </row>
    <row r="684">
      <c r="B684" s="6"/>
    </row>
    <row r="685">
      <c r="B685" s="6"/>
    </row>
    <row r="686">
      <c r="B686" s="6"/>
    </row>
    <row r="687">
      <c r="B687" s="6"/>
    </row>
    <row r="688">
      <c r="B688" s="6"/>
    </row>
    <row r="689">
      <c r="B689" s="6"/>
    </row>
    <row r="690">
      <c r="B690" s="6"/>
    </row>
    <row r="691">
      <c r="B691" s="6"/>
    </row>
    <row r="692">
      <c r="B692" s="6"/>
    </row>
    <row r="693">
      <c r="B693" s="6"/>
    </row>
    <row r="694">
      <c r="B694" s="6"/>
    </row>
    <row r="695">
      <c r="B695" s="6"/>
    </row>
    <row r="696">
      <c r="B696" s="6"/>
    </row>
    <row r="697">
      <c r="B697" s="6"/>
    </row>
    <row r="698">
      <c r="B698" s="6"/>
    </row>
    <row r="699">
      <c r="B699" s="6"/>
    </row>
    <row r="700">
      <c r="B700" s="6"/>
    </row>
    <row r="701">
      <c r="B701" s="6"/>
    </row>
    <row r="702">
      <c r="B702" s="6"/>
    </row>
    <row r="703">
      <c r="B703" s="6"/>
    </row>
    <row r="704">
      <c r="B704" s="6"/>
    </row>
    <row r="705">
      <c r="B705" s="6"/>
    </row>
    <row r="706">
      <c r="B706" s="6"/>
    </row>
    <row r="707">
      <c r="B707" s="6"/>
    </row>
    <row r="708">
      <c r="B708" s="6"/>
    </row>
    <row r="709">
      <c r="B709" s="6"/>
    </row>
    <row r="710">
      <c r="B710" s="6"/>
    </row>
    <row r="711">
      <c r="B711" s="6"/>
    </row>
    <row r="712">
      <c r="B712" s="6"/>
    </row>
    <row r="713">
      <c r="B713" s="6"/>
    </row>
    <row r="714">
      <c r="B714" s="6"/>
    </row>
    <row r="715">
      <c r="B715" s="6"/>
    </row>
    <row r="716">
      <c r="B716" s="6"/>
    </row>
    <row r="717">
      <c r="B717" s="6"/>
    </row>
    <row r="718">
      <c r="B718" s="6"/>
    </row>
    <row r="719">
      <c r="B719" s="6"/>
    </row>
    <row r="720">
      <c r="B720" s="6"/>
    </row>
    <row r="721">
      <c r="B721" s="6"/>
    </row>
    <row r="722">
      <c r="B722" s="6"/>
    </row>
    <row r="723">
      <c r="B723" s="6"/>
    </row>
    <row r="724">
      <c r="B724" s="6"/>
    </row>
    <row r="725">
      <c r="B725" s="6"/>
    </row>
    <row r="726">
      <c r="B726" s="6"/>
    </row>
    <row r="727">
      <c r="B727" s="6"/>
    </row>
    <row r="728">
      <c r="B728" s="6"/>
    </row>
    <row r="729">
      <c r="B729" s="6"/>
    </row>
    <row r="730">
      <c r="B730" s="6"/>
    </row>
    <row r="731">
      <c r="B731" s="6"/>
    </row>
    <row r="732">
      <c r="B732" s="6"/>
    </row>
    <row r="733">
      <c r="B733" s="6"/>
    </row>
    <row r="734">
      <c r="B734" s="6"/>
    </row>
    <row r="735">
      <c r="B735" s="6"/>
    </row>
    <row r="736">
      <c r="B736" s="6"/>
    </row>
    <row r="737">
      <c r="B737" s="6"/>
    </row>
    <row r="738">
      <c r="B738" s="6"/>
    </row>
    <row r="739">
      <c r="B739" s="6"/>
    </row>
    <row r="740">
      <c r="B740" s="6"/>
    </row>
    <row r="741">
      <c r="B741" s="6"/>
    </row>
    <row r="742">
      <c r="B742" s="6"/>
    </row>
    <row r="743">
      <c r="B743" s="6"/>
    </row>
    <row r="744">
      <c r="B744" s="6"/>
    </row>
    <row r="745">
      <c r="B745" s="6"/>
    </row>
    <row r="746">
      <c r="B746" s="6"/>
    </row>
    <row r="747">
      <c r="B747" s="6"/>
    </row>
    <row r="748">
      <c r="B748" s="6"/>
    </row>
    <row r="749">
      <c r="B749" s="6"/>
    </row>
    <row r="750">
      <c r="B750" s="6"/>
    </row>
    <row r="751">
      <c r="B751" s="6"/>
    </row>
    <row r="752">
      <c r="B752" s="6"/>
    </row>
    <row r="753">
      <c r="B753" s="6"/>
    </row>
    <row r="754">
      <c r="B754" s="6"/>
    </row>
    <row r="755">
      <c r="B755" s="6"/>
    </row>
    <row r="756">
      <c r="B756" s="6"/>
    </row>
    <row r="757">
      <c r="B757" s="6"/>
    </row>
    <row r="758">
      <c r="B758" s="6"/>
    </row>
    <row r="759">
      <c r="B759" s="6"/>
    </row>
    <row r="760">
      <c r="B760" s="6"/>
    </row>
    <row r="761">
      <c r="B761" s="6"/>
    </row>
    <row r="762">
      <c r="B762" s="6"/>
    </row>
    <row r="763">
      <c r="B763" s="6"/>
    </row>
    <row r="764">
      <c r="B764" s="6"/>
    </row>
    <row r="765">
      <c r="B765" s="6"/>
    </row>
    <row r="766">
      <c r="B766" s="6"/>
    </row>
    <row r="767">
      <c r="B767" s="6"/>
    </row>
    <row r="768">
      <c r="B768" s="6"/>
    </row>
    <row r="769">
      <c r="B769" s="6"/>
    </row>
    <row r="770">
      <c r="B770" s="6"/>
    </row>
    <row r="771">
      <c r="B771" s="6"/>
    </row>
    <row r="772">
      <c r="B772" s="6"/>
    </row>
    <row r="773">
      <c r="B773" s="6"/>
    </row>
    <row r="774">
      <c r="B774" s="6"/>
    </row>
    <row r="775">
      <c r="B775" s="6"/>
    </row>
    <row r="776">
      <c r="B776" s="6"/>
    </row>
    <row r="777">
      <c r="B777" s="6"/>
    </row>
    <row r="778">
      <c r="B778" s="6"/>
    </row>
    <row r="779">
      <c r="B779" s="6"/>
    </row>
    <row r="780">
      <c r="B780" s="6"/>
    </row>
    <row r="781">
      <c r="B781" s="6"/>
    </row>
    <row r="782">
      <c r="B782" s="6"/>
    </row>
    <row r="783">
      <c r="B783" s="6"/>
    </row>
    <row r="784">
      <c r="B784" s="6"/>
    </row>
    <row r="785">
      <c r="B785" s="6"/>
    </row>
    <row r="786">
      <c r="B786" s="6"/>
    </row>
    <row r="787">
      <c r="B787" s="6"/>
    </row>
    <row r="788">
      <c r="B788" s="6"/>
    </row>
    <row r="789">
      <c r="B789" s="6"/>
    </row>
    <row r="790">
      <c r="B790" s="6"/>
    </row>
    <row r="791">
      <c r="B791" s="6"/>
    </row>
    <row r="792">
      <c r="B792" s="6"/>
    </row>
    <row r="793">
      <c r="B793" s="6"/>
    </row>
    <row r="794">
      <c r="B794" s="6"/>
    </row>
    <row r="795">
      <c r="B795" s="6"/>
    </row>
    <row r="796">
      <c r="B796" s="6"/>
    </row>
    <row r="797">
      <c r="B797" s="6"/>
    </row>
    <row r="798">
      <c r="B798" s="6"/>
    </row>
    <row r="799">
      <c r="B799" s="6"/>
    </row>
    <row r="800">
      <c r="B800" s="6"/>
    </row>
    <row r="801">
      <c r="B801" s="6"/>
    </row>
    <row r="802">
      <c r="B802" s="6"/>
    </row>
    <row r="803">
      <c r="B803" s="6"/>
    </row>
    <row r="804">
      <c r="B804" s="6"/>
    </row>
    <row r="805">
      <c r="B805" s="6"/>
    </row>
    <row r="806">
      <c r="B806" s="6"/>
    </row>
    <row r="807">
      <c r="B807" s="6"/>
    </row>
    <row r="808">
      <c r="B808" s="6"/>
    </row>
    <row r="809">
      <c r="B809" s="6"/>
    </row>
    <row r="810">
      <c r="B810" s="6"/>
    </row>
    <row r="811">
      <c r="B811" s="6"/>
    </row>
    <row r="812">
      <c r="B812" s="6"/>
    </row>
    <row r="813">
      <c r="B813" s="6"/>
    </row>
    <row r="814">
      <c r="B814" s="6"/>
    </row>
    <row r="815">
      <c r="B815" s="6"/>
    </row>
    <row r="816">
      <c r="B816" s="6"/>
    </row>
    <row r="817">
      <c r="B817" s="6"/>
    </row>
    <row r="818">
      <c r="B818" s="6"/>
    </row>
    <row r="819">
      <c r="B819" s="6"/>
    </row>
    <row r="820">
      <c r="B820" s="6"/>
    </row>
    <row r="821">
      <c r="B821" s="6"/>
    </row>
    <row r="822">
      <c r="B822" s="6"/>
    </row>
    <row r="823">
      <c r="B823" s="6"/>
    </row>
    <row r="824">
      <c r="B824" s="6"/>
    </row>
    <row r="825">
      <c r="B825" s="6"/>
    </row>
    <row r="826">
      <c r="B826" s="6"/>
    </row>
    <row r="827">
      <c r="B827" s="6"/>
    </row>
    <row r="828">
      <c r="B828" s="6"/>
    </row>
    <row r="829">
      <c r="B829" s="6"/>
    </row>
    <row r="830">
      <c r="B830" s="6"/>
    </row>
    <row r="831">
      <c r="B831" s="6"/>
    </row>
    <row r="832">
      <c r="B832" s="6"/>
    </row>
    <row r="833">
      <c r="B833" s="6"/>
    </row>
    <row r="834">
      <c r="B834" s="6"/>
    </row>
    <row r="835">
      <c r="B835" s="6"/>
    </row>
    <row r="836">
      <c r="B836" s="6"/>
    </row>
    <row r="837">
      <c r="B837" s="6"/>
    </row>
    <row r="838">
      <c r="B838" s="6"/>
    </row>
    <row r="839">
      <c r="B839" s="6"/>
    </row>
    <row r="840">
      <c r="B840" s="6"/>
    </row>
    <row r="841">
      <c r="B841" s="6"/>
    </row>
    <row r="842">
      <c r="B842" s="6"/>
    </row>
    <row r="843">
      <c r="B843" s="6"/>
    </row>
    <row r="844">
      <c r="B844" s="6"/>
    </row>
    <row r="845">
      <c r="B845" s="6"/>
    </row>
    <row r="846">
      <c r="B846" s="6"/>
    </row>
    <row r="847">
      <c r="B847" s="6"/>
    </row>
    <row r="848">
      <c r="B848" s="6"/>
    </row>
    <row r="849">
      <c r="B849" s="6"/>
    </row>
    <row r="850">
      <c r="B850" s="6"/>
    </row>
    <row r="851">
      <c r="B851" s="6"/>
    </row>
    <row r="852">
      <c r="B852" s="6"/>
    </row>
    <row r="853">
      <c r="B853" s="6"/>
    </row>
    <row r="854">
      <c r="B854" s="6"/>
    </row>
    <row r="855">
      <c r="B855" s="6"/>
    </row>
    <row r="856">
      <c r="B856" s="6"/>
    </row>
    <row r="857">
      <c r="B857" s="6"/>
    </row>
    <row r="858">
      <c r="B858" s="6"/>
    </row>
    <row r="859">
      <c r="B859" s="6"/>
    </row>
    <row r="860">
      <c r="B860" s="6"/>
    </row>
    <row r="861">
      <c r="B861" s="6"/>
    </row>
    <row r="862">
      <c r="B862" s="6"/>
    </row>
    <row r="863">
      <c r="B863" s="6"/>
    </row>
    <row r="864">
      <c r="B864" s="6"/>
    </row>
    <row r="865">
      <c r="B865" s="6"/>
    </row>
    <row r="866">
      <c r="B866" s="6"/>
    </row>
    <row r="867">
      <c r="B867" s="6"/>
    </row>
    <row r="868">
      <c r="B868" s="6"/>
    </row>
    <row r="869">
      <c r="B869" s="6"/>
    </row>
    <row r="870">
      <c r="B870" s="6"/>
    </row>
    <row r="871">
      <c r="B871" s="6"/>
    </row>
    <row r="872">
      <c r="B872" s="6"/>
    </row>
    <row r="873">
      <c r="B873" s="6"/>
    </row>
    <row r="874">
      <c r="B874" s="6"/>
    </row>
    <row r="875">
      <c r="B875" s="6"/>
    </row>
    <row r="876">
      <c r="B876" s="6"/>
    </row>
    <row r="877">
      <c r="B877" s="6"/>
    </row>
    <row r="878">
      <c r="B878" s="6"/>
    </row>
    <row r="879">
      <c r="B879" s="6"/>
    </row>
    <row r="880">
      <c r="B880" s="6"/>
    </row>
    <row r="881">
      <c r="B881" s="6"/>
    </row>
    <row r="882">
      <c r="B882" s="6"/>
    </row>
    <row r="883">
      <c r="B883" s="6"/>
    </row>
    <row r="884">
      <c r="B884" s="6"/>
    </row>
    <row r="885">
      <c r="B885" s="6"/>
    </row>
    <row r="886">
      <c r="B886" s="6"/>
    </row>
    <row r="887">
      <c r="B887" s="6"/>
    </row>
    <row r="888">
      <c r="B888" s="6"/>
    </row>
    <row r="889">
      <c r="B889" s="6"/>
    </row>
    <row r="890">
      <c r="B890" s="6"/>
    </row>
    <row r="891">
      <c r="B891" s="6"/>
    </row>
    <row r="892">
      <c r="B892" s="6"/>
    </row>
    <row r="893">
      <c r="B893" s="6"/>
    </row>
    <row r="894">
      <c r="B894" s="6"/>
    </row>
    <row r="895">
      <c r="B895" s="6"/>
    </row>
    <row r="896">
      <c r="B896" s="6"/>
    </row>
    <row r="897">
      <c r="B897" s="6"/>
    </row>
    <row r="898">
      <c r="B898" s="6"/>
    </row>
    <row r="899">
      <c r="B899" s="6"/>
    </row>
    <row r="900">
      <c r="B900" s="6"/>
    </row>
    <row r="901">
      <c r="B901" s="6"/>
    </row>
    <row r="902">
      <c r="B902" s="6"/>
    </row>
    <row r="903">
      <c r="B903" s="6"/>
    </row>
    <row r="904">
      <c r="B904" s="6"/>
    </row>
    <row r="905">
      <c r="B905" s="6"/>
    </row>
    <row r="906">
      <c r="B906" s="6"/>
    </row>
    <row r="907">
      <c r="B907" s="6"/>
    </row>
    <row r="908">
      <c r="B908" s="6"/>
    </row>
    <row r="909">
      <c r="B909" s="6"/>
    </row>
    <row r="910">
      <c r="B910" s="6"/>
    </row>
    <row r="911">
      <c r="B911" s="6"/>
    </row>
    <row r="912">
      <c r="B912" s="6"/>
    </row>
    <row r="913">
      <c r="B913" s="6"/>
    </row>
    <row r="914">
      <c r="B914" s="6"/>
    </row>
    <row r="915">
      <c r="B915" s="6"/>
    </row>
    <row r="916">
      <c r="B916" s="6"/>
    </row>
    <row r="917">
      <c r="B917" s="6"/>
    </row>
    <row r="918">
      <c r="B918" s="6"/>
    </row>
    <row r="919">
      <c r="B919" s="6"/>
    </row>
    <row r="920">
      <c r="B920" s="6"/>
    </row>
    <row r="921">
      <c r="B921" s="6"/>
    </row>
    <row r="922">
      <c r="B922" s="6"/>
    </row>
    <row r="923">
      <c r="B923" s="6"/>
    </row>
    <row r="924">
      <c r="B924" s="6"/>
    </row>
    <row r="925">
      <c r="B925" s="6"/>
    </row>
    <row r="926">
      <c r="B926" s="6"/>
    </row>
    <row r="927">
      <c r="B927" s="6"/>
    </row>
    <row r="928">
      <c r="B928" s="6"/>
    </row>
    <row r="929">
      <c r="B929" s="6"/>
    </row>
    <row r="930">
      <c r="B930" s="6"/>
    </row>
    <row r="931">
      <c r="B931" s="6"/>
    </row>
    <row r="932">
      <c r="B932" s="6"/>
    </row>
    <row r="933">
      <c r="B933" s="6"/>
    </row>
    <row r="934">
      <c r="B934" s="6"/>
    </row>
    <row r="935">
      <c r="B935" s="6"/>
    </row>
    <row r="936">
      <c r="B936" s="6"/>
    </row>
    <row r="937">
      <c r="B937" s="6"/>
    </row>
    <row r="938">
      <c r="B938" s="6"/>
    </row>
    <row r="939">
      <c r="B939" s="6"/>
    </row>
    <row r="940">
      <c r="B940" s="6"/>
    </row>
    <row r="941">
      <c r="B941" s="6"/>
    </row>
    <row r="942">
      <c r="B942" s="6"/>
    </row>
    <row r="943">
      <c r="B943" s="6"/>
    </row>
    <row r="944">
      <c r="B944" s="6"/>
    </row>
    <row r="945">
      <c r="B945" s="6"/>
    </row>
    <row r="946">
      <c r="B946" s="6"/>
    </row>
    <row r="947">
      <c r="B947" s="6"/>
    </row>
    <row r="948">
      <c r="B948" s="6"/>
    </row>
    <row r="949">
      <c r="B949" s="6"/>
    </row>
    <row r="950">
      <c r="B950" s="6"/>
    </row>
    <row r="951">
      <c r="B951" s="6"/>
    </row>
    <row r="952">
      <c r="B952" s="6"/>
    </row>
    <row r="953">
      <c r="B953" s="6"/>
    </row>
    <row r="954">
      <c r="B954" s="6"/>
    </row>
    <row r="955">
      <c r="B955" s="6"/>
    </row>
    <row r="956">
      <c r="B956" s="6"/>
    </row>
    <row r="957">
      <c r="B957" s="6"/>
    </row>
    <row r="958">
      <c r="B958" s="6"/>
    </row>
    <row r="959">
      <c r="B959" s="6"/>
    </row>
    <row r="960">
      <c r="B960" s="6"/>
    </row>
    <row r="961">
      <c r="B961" s="6"/>
    </row>
    <row r="962">
      <c r="B962" s="6"/>
    </row>
    <row r="963">
      <c r="B963" s="6"/>
    </row>
    <row r="964">
      <c r="B964" s="6"/>
    </row>
    <row r="965">
      <c r="B965" s="6"/>
    </row>
    <row r="966">
      <c r="B966" s="6"/>
    </row>
    <row r="967">
      <c r="B967" s="6"/>
    </row>
    <row r="968">
      <c r="B968" s="6"/>
    </row>
    <row r="969">
      <c r="B969" s="6"/>
    </row>
    <row r="970">
      <c r="B970" s="6"/>
    </row>
    <row r="971">
      <c r="B971" s="6"/>
    </row>
    <row r="972">
      <c r="B972" s="6"/>
    </row>
    <row r="973">
      <c r="B973" s="6"/>
    </row>
    <row r="974">
      <c r="B974" s="6"/>
    </row>
    <row r="975">
      <c r="B975" s="6"/>
    </row>
    <row r="976">
      <c r="B976" s="6"/>
    </row>
    <row r="977">
      <c r="B977" s="6"/>
    </row>
    <row r="978">
      <c r="B978" s="6"/>
    </row>
    <row r="979">
      <c r="B979" s="6"/>
    </row>
    <row r="980">
      <c r="B980" s="6"/>
    </row>
    <row r="981">
      <c r="B981" s="6"/>
    </row>
    <row r="982">
      <c r="B982" s="6"/>
    </row>
    <row r="983">
      <c r="B983" s="6"/>
    </row>
    <row r="984">
      <c r="B984" s="6"/>
    </row>
    <row r="985">
      <c r="B985" s="6"/>
    </row>
    <row r="986">
      <c r="B986" s="6"/>
    </row>
    <row r="987">
      <c r="B987" s="6"/>
    </row>
    <row r="988">
      <c r="B988" s="6"/>
    </row>
    <row r="989">
      <c r="B989" s="6"/>
    </row>
    <row r="990">
      <c r="B990" s="6"/>
    </row>
    <row r="991">
      <c r="B991" s="6"/>
    </row>
    <row r="992">
      <c r="B992" s="6"/>
    </row>
    <row r="993">
      <c r="B993" s="6"/>
    </row>
    <row r="994">
      <c r="B994" s="6"/>
    </row>
    <row r="995">
      <c r="B995" s="6"/>
    </row>
    <row r="996">
      <c r="B996" s="6"/>
    </row>
  </sheetData>
  <hyperlinks>
    <hyperlink r:id="rId1" ref="B22"/>
    <hyperlink r:id="rId2" ref="M22"/>
  </hyperlinks>
  <drawing r:id="rId3"/>
</worksheet>
</file>