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bookViews>
    <workbookView xWindow="0" yWindow="0" windowWidth="22596" windowHeight="577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<sst xmlns="http://schemas.openxmlformats.org/spreadsheetml/2006/main" count="10" uniqueCount="10">
  <si>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Metal</t>
  </si>
  <si>
    <t>hwd/kb [K]</t>
  </si>
  <si>
    <t>gN0</t>
  </si>
  <si>
    <t>fermi level (mi bulk)</t>
  </si>
  <si>
    <t>Cd</t>
  </si>
  <si>
    <t>Al.</t>
  </si>
  <si>
    <t>Sn</t>
  </si>
  <si>
    <t>Pb</t>
  </si>
  <si>
    <t>stala kb</t>
  </si>
  <si>
    <t>Edebye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</si>
</sst>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L13" sqref="L13"/>
    </sheetView>
  </sheetViews>
  <sheetFormatPr defaultRowHeight="14.4" x14ac:dyDescent="0.3"/>
  <cols>
    <col min="2" max="2" width="10.33203125" customWidth="1"/>
    <col min="3" max="3" width="9" customWidth="1"/>
    <col min="6" max="6" width="30.21875" customWidth="1"/>
  </cols>
  <sheetData>
    <row r="1" spans="1:6" ht="56.4" customHeight="1" x14ac:dyDescent="0.3">
      <c r="A1" t="s">
        <v>0</v>
      </c>
      <c r="B1" t="s">
        <v>1</v>
      </c>
      <c r="C1" t="s">
        <v>2</v>
      </c>
      <c r="D1" s="1" t="s">
        <v>3</v>
      </c>
      <c r="F1" t="s">
        <v>9</v>
      </c>
    </row>
    <row r="2" spans="1:6" x14ac:dyDescent="0.3">
      <c r="A2" t="s">
        <v>4</v>
      </c>
      <c r="B2">
        <v>164</v>
      </c>
      <c r="C2">
        <v>0.18</v>
      </c>
      <c r="D2">
        <v>7.47</v>
      </c>
      <c r="F2" s="3">
        <f>B2*$B$19*1000</f>
        <v>14.132421773999999</v>
      </c>
    </row>
    <row r="3" spans="1:6" x14ac:dyDescent="0.3">
      <c r="A3" t="s">
        <v>5</v>
      </c>
      <c r="B3">
        <v>375</v>
      </c>
      <c r="C3">
        <v>0.18</v>
      </c>
      <c r="D3">
        <v>11.7</v>
      </c>
      <c r="F3" s="3">
        <f t="shared" ref="F3:F5" si="0">B3*$B$19*1000</f>
        <v>32.314988812499998</v>
      </c>
    </row>
    <row r="4" spans="1:6" x14ac:dyDescent="0.3">
      <c r="A4" t="s">
        <v>6</v>
      </c>
      <c r="B4">
        <v>195</v>
      </c>
      <c r="C4">
        <v>0.25</v>
      </c>
      <c r="D4">
        <v>10.199999999999999</v>
      </c>
      <c r="F4" s="3">
        <f t="shared" si="0"/>
        <v>16.803794182499999</v>
      </c>
    </row>
    <row r="5" spans="1:6" x14ac:dyDescent="0.3">
      <c r="A5" t="s">
        <v>7</v>
      </c>
      <c r="B5">
        <v>96</v>
      </c>
      <c r="C5">
        <v>0.39</v>
      </c>
      <c r="D5">
        <v>9.4700000000000006</v>
      </c>
      <c r="F5" s="3">
        <f t="shared" si="0"/>
        <v>8.2726371359999984</v>
      </c>
    </row>
    <row r="18" spans="1:2" x14ac:dyDescent="0.3">
      <c r="B18" s="2"/>
    </row>
    <row r="19" spans="1:2" x14ac:dyDescent="0.3">
      <c r="A19" t="s">
        <v>8</v>
      </c>
      <c r="B19" s="2">
        <v>8.6173303499999997E-5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Domaradzki</dc:creator>
  <cp:lastModifiedBy>Rafał Domaradzki</cp:lastModifiedBy>
  <dcterms:created xsi:type="dcterms:W3CDTF">2016-06-28T22:43:37Z</dcterms:created>
  <dcterms:modified xsi:type="dcterms:W3CDTF">2016-07-14T16:24:53Z</dcterms:modified>
</cp:coreProperties>
</file>