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1_Studium\Geowissenschaften\002_PFLICHTBEREICH\4_Geophysik\03_field exercises\Magnetics\"/>
    </mc:Choice>
  </mc:AlternateContent>
  <xr:revisionPtr revIDLastSave="0" documentId="13_ncr:1_{698AEB70-DDEC-4575-908B-E0E8C6245D20}" xr6:coauthVersionLast="47" xr6:coauthVersionMax="47" xr10:uidLastSave="{00000000-0000-0000-0000-000000000000}"/>
  <bookViews>
    <workbookView xWindow="0" yWindow="-16320" windowWidth="29040" windowHeight="15840" activeTab="2" xr2:uid="{00000000-000D-0000-FFFF-FFFF00000000}"/>
  </bookViews>
  <sheets>
    <sheet name="NOAA Magnetic Field Estimation" sheetId="2" r:id="rId1"/>
    <sheet name="Total Field Overhauser" sheetId="1" r:id="rId2"/>
    <sheet name="Vertical Gradient Fluxg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" i="1" l="1"/>
  <c r="K26" i="1"/>
  <c r="C26" i="1"/>
  <c r="Z27" i="1"/>
  <c r="R26" i="1" s="1"/>
  <c r="H26" i="1" l="1"/>
  <c r="L26" i="1"/>
  <c r="T26" i="1"/>
  <c r="H55" i="1"/>
  <c r="E26" i="1"/>
  <c r="M26" i="1"/>
  <c r="U26" i="1"/>
  <c r="N26" i="1"/>
  <c r="V26" i="1"/>
  <c r="G26" i="1"/>
  <c r="O26" i="1"/>
  <c r="D26" i="1"/>
  <c r="P26" i="1"/>
  <c r="I26" i="1"/>
  <c r="Q26" i="1"/>
  <c r="F26" i="1"/>
  <c r="J26" i="1"/>
  <c r="B26" i="1"/>
  <c r="V27" i="1" l="1"/>
  <c r="K27" i="1"/>
  <c r="I27" i="1"/>
  <c r="B27" i="1"/>
  <c r="S27" i="1"/>
  <c r="Q27" i="1"/>
  <c r="O27" i="1"/>
  <c r="M27" i="1"/>
  <c r="E27" i="1"/>
  <c r="U27" i="1"/>
  <c r="H27" i="1"/>
  <c r="C27" i="1"/>
  <c r="G27" i="1"/>
  <c r="L27" i="1"/>
  <c r="J27" i="1"/>
  <c r="F27" i="1"/>
  <c r="H56" i="1"/>
  <c r="T27" i="1"/>
  <c r="R27" i="1"/>
  <c r="P27" i="1"/>
  <c r="N27" i="1"/>
  <c r="D27" i="1"/>
  <c r="H57" i="1" l="1"/>
  <c r="G28" i="1"/>
  <c r="V28" i="1"/>
  <c r="K28" i="1"/>
  <c r="I28" i="1"/>
  <c r="B28" i="1"/>
  <c r="S28" i="1"/>
  <c r="Q28" i="1"/>
  <c r="O28" i="1"/>
  <c r="M28" i="1"/>
  <c r="E28" i="1"/>
  <c r="U28" i="1"/>
  <c r="H28" i="1"/>
  <c r="C28" i="1"/>
  <c r="D28" i="1"/>
  <c r="L28" i="1"/>
  <c r="J28" i="1"/>
  <c r="F28" i="1"/>
  <c r="T28" i="1"/>
  <c r="R28" i="1"/>
  <c r="P28" i="1"/>
  <c r="N28" i="1"/>
  <c r="H58" i="1" l="1"/>
  <c r="D29" i="1"/>
  <c r="R29" i="1"/>
  <c r="G29" i="1"/>
  <c r="V29" i="1"/>
  <c r="K29" i="1"/>
  <c r="I29" i="1"/>
  <c r="B29" i="1"/>
  <c r="S29" i="1"/>
  <c r="Q29" i="1"/>
  <c r="O29" i="1"/>
  <c r="M29" i="1"/>
  <c r="E29" i="1"/>
  <c r="U29" i="1"/>
  <c r="H29" i="1"/>
  <c r="C29" i="1"/>
  <c r="T29" i="1"/>
  <c r="P29" i="1"/>
  <c r="N29" i="1"/>
  <c r="L29" i="1"/>
  <c r="J29" i="1"/>
  <c r="F29" i="1"/>
  <c r="H59" i="1" l="1"/>
  <c r="T30" i="1"/>
  <c r="R30" i="1"/>
  <c r="P30" i="1"/>
  <c r="N30" i="1"/>
  <c r="D30" i="1"/>
  <c r="F30" i="1"/>
  <c r="G30" i="1"/>
  <c r="V30" i="1"/>
  <c r="K30" i="1"/>
  <c r="I30" i="1"/>
  <c r="B30" i="1"/>
  <c r="S30" i="1"/>
  <c r="Q30" i="1"/>
  <c r="O30" i="1"/>
  <c r="M30" i="1"/>
  <c r="E30" i="1"/>
  <c r="J30" i="1"/>
  <c r="U30" i="1"/>
  <c r="H30" i="1"/>
  <c r="L30" i="1"/>
  <c r="C30" i="1"/>
  <c r="H60" i="1" l="1"/>
  <c r="L31" i="1"/>
  <c r="J31" i="1"/>
  <c r="F31" i="1"/>
  <c r="T31" i="1"/>
  <c r="R31" i="1"/>
  <c r="P31" i="1"/>
  <c r="N31" i="1"/>
  <c r="D31" i="1"/>
  <c r="G31" i="1"/>
  <c r="C31" i="1"/>
  <c r="V31" i="1"/>
  <c r="K31" i="1"/>
  <c r="I31" i="1"/>
  <c r="B31" i="1"/>
  <c r="S31" i="1"/>
  <c r="Q31" i="1"/>
  <c r="O31" i="1"/>
  <c r="M31" i="1"/>
  <c r="E31" i="1"/>
  <c r="U31" i="1"/>
  <c r="H31" i="1"/>
  <c r="H61" i="1" l="1"/>
  <c r="C32" i="1"/>
  <c r="L32" i="1"/>
  <c r="J32" i="1"/>
  <c r="F32" i="1"/>
  <c r="H32" i="1"/>
  <c r="T32" i="1"/>
  <c r="R32" i="1"/>
  <c r="P32" i="1"/>
  <c r="N32" i="1"/>
  <c r="D32" i="1"/>
  <c r="G32" i="1"/>
  <c r="K32" i="1"/>
  <c r="I32" i="1"/>
  <c r="B32" i="1"/>
  <c r="S32" i="1"/>
  <c r="Q32" i="1"/>
  <c r="O32" i="1"/>
  <c r="M32" i="1"/>
  <c r="E32" i="1"/>
  <c r="H62" i="1" l="1"/>
  <c r="H33" i="1"/>
  <c r="E33" i="1"/>
  <c r="C33" i="1"/>
  <c r="U33" i="1"/>
  <c r="Q33" i="1"/>
  <c r="L33" i="1"/>
  <c r="J33" i="1"/>
  <c r="F33" i="1"/>
  <c r="O33" i="1"/>
  <c r="M33" i="1"/>
  <c r="T33" i="1"/>
  <c r="R33" i="1"/>
  <c r="P33" i="1"/>
  <c r="N33" i="1"/>
  <c r="D33" i="1"/>
  <c r="V33" i="1"/>
  <c r="G33" i="1"/>
  <c r="S33" i="1"/>
  <c r="K33" i="1"/>
  <c r="I33" i="1"/>
  <c r="B33" i="1"/>
  <c r="H63" i="1" l="1"/>
  <c r="U34" i="1"/>
  <c r="S34" i="1"/>
  <c r="Q34" i="1"/>
  <c r="O34" i="1"/>
  <c r="M34" i="1"/>
  <c r="E34" i="1"/>
  <c r="H34" i="1"/>
  <c r="K34" i="1"/>
  <c r="C34" i="1"/>
  <c r="L34" i="1"/>
  <c r="J34" i="1"/>
  <c r="F34" i="1"/>
  <c r="I34" i="1"/>
  <c r="T34" i="1"/>
  <c r="R34" i="1"/>
  <c r="P34" i="1"/>
  <c r="N34" i="1"/>
  <c r="D34" i="1"/>
  <c r="V34" i="1"/>
  <c r="G34" i="1"/>
  <c r="B34" i="1"/>
  <c r="H64" i="1" l="1"/>
  <c r="K35" i="1"/>
  <c r="I35" i="1"/>
  <c r="B35" i="1"/>
  <c r="G35" i="1"/>
  <c r="U35" i="1"/>
  <c r="S35" i="1"/>
  <c r="Q35" i="1"/>
  <c r="O35" i="1"/>
  <c r="M35" i="1"/>
  <c r="E35" i="1"/>
  <c r="H35" i="1"/>
  <c r="C35" i="1"/>
  <c r="L35" i="1"/>
  <c r="J35" i="1"/>
  <c r="F35" i="1"/>
  <c r="T35" i="1"/>
  <c r="R35" i="1"/>
  <c r="P35" i="1"/>
  <c r="N35" i="1"/>
  <c r="D35" i="1"/>
  <c r="H65" i="1" l="1"/>
  <c r="G36" i="1"/>
  <c r="K36" i="1"/>
  <c r="I36" i="1"/>
  <c r="B36" i="1"/>
  <c r="U36" i="1"/>
  <c r="S36" i="1"/>
  <c r="Q36" i="1"/>
  <c r="O36" i="1"/>
  <c r="M36" i="1"/>
  <c r="E36" i="1"/>
  <c r="D36" i="1"/>
  <c r="H36" i="1"/>
  <c r="V36" i="1"/>
  <c r="C36" i="1"/>
  <c r="L36" i="1"/>
  <c r="J36" i="1"/>
  <c r="F36" i="1"/>
  <c r="T36" i="1"/>
  <c r="R36" i="1"/>
  <c r="P36" i="1"/>
  <c r="N36" i="1"/>
  <c r="H66" i="1" l="1"/>
  <c r="V37" i="1"/>
  <c r="D37" i="1"/>
  <c r="P37" i="1"/>
  <c r="G37" i="1"/>
  <c r="N37" i="1"/>
  <c r="K37" i="1"/>
  <c r="I37" i="1"/>
  <c r="B37" i="1"/>
  <c r="U37" i="1"/>
  <c r="S37" i="1"/>
  <c r="Q37" i="1"/>
  <c r="O37" i="1"/>
  <c r="E37" i="1"/>
  <c r="H37" i="1"/>
  <c r="T37" i="1"/>
  <c r="C37" i="1"/>
  <c r="R37" i="1"/>
  <c r="L37" i="1"/>
  <c r="J37" i="1"/>
  <c r="F37" i="1"/>
  <c r="H67" i="1" l="1"/>
  <c r="T38" i="1"/>
  <c r="R38" i="1"/>
  <c r="P38" i="1"/>
  <c r="N38" i="1"/>
  <c r="V38" i="1"/>
  <c r="D38" i="1"/>
  <c r="G38" i="1"/>
  <c r="M38" i="1"/>
  <c r="K38" i="1"/>
  <c r="I38" i="1"/>
  <c r="B38" i="1"/>
  <c r="L38" i="1"/>
  <c r="F38" i="1"/>
  <c r="U38" i="1"/>
  <c r="S38" i="1"/>
  <c r="Q38" i="1"/>
  <c r="O38" i="1"/>
  <c r="E38" i="1"/>
  <c r="H38" i="1"/>
  <c r="J38" i="1"/>
  <c r="C38" i="1"/>
  <c r="H68" i="1" l="1"/>
  <c r="L39" i="1"/>
  <c r="J39" i="1"/>
  <c r="F39" i="1"/>
  <c r="C39" i="1"/>
  <c r="T39" i="1"/>
  <c r="R39" i="1"/>
  <c r="P39" i="1"/>
  <c r="N39" i="1"/>
  <c r="V39" i="1"/>
  <c r="D39" i="1"/>
  <c r="G39" i="1"/>
  <c r="M39" i="1"/>
  <c r="K39" i="1"/>
  <c r="I39" i="1"/>
  <c r="B39" i="1"/>
  <c r="U39" i="1"/>
  <c r="S39" i="1"/>
  <c r="Q39" i="1"/>
  <c r="O39" i="1"/>
  <c r="E39" i="1"/>
  <c r="H39" i="1"/>
  <c r="H69" i="1" l="1"/>
  <c r="C40" i="1"/>
  <c r="L40" i="1"/>
  <c r="J40" i="1"/>
  <c r="F40" i="1"/>
  <c r="T40" i="1"/>
  <c r="R40" i="1"/>
  <c r="P40" i="1"/>
  <c r="N40" i="1"/>
  <c r="V40" i="1"/>
  <c r="D40" i="1"/>
  <c r="G40" i="1"/>
  <c r="M40" i="1"/>
  <c r="K40" i="1"/>
  <c r="I40" i="1"/>
  <c r="B40" i="1"/>
  <c r="H40" i="1"/>
  <c r="U40" i="1"/>
  <c r="S40" i="1"/>
  <c r="Q40" i="1"/>
  <c r="O40" i="1"/>
  <c r="E40" i="1"/>
  <c r="H70" i="1" l="1"/>
  <c r="H41" i="1"/>
  <c r="U41" i="1"/>
  <c r="C41" i="1"/>
  <c r="L41" i="1"/>
  <c r="J41" i="1"/>
  <c r="F41" i="1"/>
  <c r="T41" i="1"/>
  <c r="R41" i="1"/>
  <c r="P41" i="1"/>
  <c r="N41" i="1"/>
  <c r="V41" i="1"/>
  <c r="D41" i="1"/>
  <c r="S41" i="1"/>
  <c r="Q41" i="1"/>
  <c r="O41" i="1"/>
  <c r="G41" i="1"/>
  <c r="E41" i="1"/>
  <c r="M41" i="1"/>
  <c r="K41" i="1"/>
  <c r="I41" i="1"/>
  <c r="B41" i="1"/>
  <c r="H71" i="1" l="1"/>
  <c r="U42" i="1"/>
  <c r="S42" i="1"/>
  <c r="Q42" i="1"/>
  <c r="O42" i="1"/>
  <c r="E42" i="1"/>
  <c r="I42" i="1"/>
  <c r="H42" i="1"/>
  <c r="C42" i="1"/>
  <c r="K42" i="1"/>
  <c r="L42" i="1"/>
  <c r="J42" i="1"/>
  <c r="F42" i="1"/>
  <c r="T42" i="1"/>
  <c r="R42" i="1"/>
  <c r="P42" i="1"/>
  <c r="N42" i="1"/>
  <c r="M42" i="1"/>
  <c r="B42" i="1"/>
  <c r="V42" i="1"/>
  <c r="D42" i="1"/>
  <c r="G42" i="1"/>
  <c r="H72" i="1" l="1"/>
  <c r="M43" i="1"/>
  <c r="K43" i="1"/>
  <c r="I43" i="1"/>
  <c r="B43" i="1"/>
  <c r="U43" i="1"/>
  <c r="S43" i="1"/>
  <c r="Q43" i="1"/>
  <c r="O43" i="1"/>
  <c r="E43" i="1"/>
  <c r="H43" i="1"/>
  <c r="C43" i="1"/>
  <c r="L43" i="1"/>
  <c r="J43" i="1"/>
  <c r="F43" i="1"/>
  <c r="T43" i="1"/>
  <c r="R43" i="1"/>
  <c r="P43" i="1"/>
  <c r="N43" i="1"/>
  <c r="G43" i="1"/>
  <c r="V43" i="1"/>
  <c r="D43" i="1"/>
  <c r="H73" i="1" l="1"/>
  <c r="G44" i="1"/>
  <c r="M44" i="1"/>
  <c r="K44" i="1"/>
  <c r="I44" i="1"/>
  <c r="B44" i="1"/>
  <c r="D44" i="1"/>
  <c r="U44" i="1"/>
  <c r="S44" i="1"/>
  <c r="Q44" i="1"/>
  <c r="O44" i="1"/>
  <c r="E44" i="1"/>
  <c r="V44" i="1"/>
  <c r="H44" i="1"/>
  <c r="C44" i="1"/>
  <c r="L44" i="1"/>
  <c r="J44" i="1"/>
  <c r="F44" i="1"/>
  <c r="T44" i="1"/>
  <c r="R44" i="1"/>
  <c r="P44" i="1"/>
  <c r="N44" i="1"/>
  <c r="H74" i="1" l="1"/>
  <c r="V45" i="1"/>
  <c r="D45" i="1"/>
  <c r="N45" i="1"/>
  <c r="G45" i="1"/>
  <c r="M45" i="1"/>
  <c r="K45" i="1"/>
  <c r="I45" i="1"/>
  <c r="B45" i="1"/>
  <c r="R45" i="1"/>
  <c r="U45" i="1"/>
  <c r="S45" i="1"/>
  <c r="Q45" i="1"/>
  <c r="O45" i="1"/>
  <c r="E45" i="1"/>
  <c r="P45" i="1"/>
  <c r="H45" i="1"/>
  <c r="T45" i="1"/>
  <c r="C45" i="1"/>
  <c r="L45" i="1"/>
  <c r="J45" i="1"/>
  <c r="F45" i="1"/>
  <c r="H75" i="1" l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T46" i="1"/>
  <c r="R46" i="1"/>
  <c r="P46" i="1"/>
  <c r="N46" i="1"/>
  <c r="L46" i="1"/>
  <c r="V46" i="1"/>
  <c r="D46" i="1"/>
  <c r="G46" i="1"/>
  <c r="M46" i="1"/>
  <c r="K46" i="1"/>
  <c r="I46" i="1"/>
  <c r="B46" i="1"/>
  <c r="U46" i="1"/>
  <c r="S46" i="1"/>
  <c r="Q46" i="1"/>
  <c r="O46" i="1"/>
  <c r="E46" i="1"/>
  <c r="H46" i="1"/>
  <c r="C46" i="1"/>
  <c r="J46" i="1"/>
  <c r="F46" i="1"/>
</calcChain>
</file>

<file path=xl/sharedStrings.xml><?xml version="1.0" encoding="utf-8"?>
<sst xmlns="http://schemas.openxmlformats.org/spreadsheetml/2006/main" count="45" uniqueCount="43">
  <si>
    <t>Model Used:</t>
  </si>
  <si>
    <t>WMM-2020</t>
  </si>
  <si>
    <t>Latitude:</t>
  </si>
  <si>
    <t>48° 31' 13" N</t>
  </si>
  <si>
    <t>Longitude:</t>
  </si>
  <si>
    <t>9° 2' 56" E</t>
  </si>
  <si>
    <t>Elevation:</t>
  </si>
  <si>
    <t>0.0 km GPS</t>
  </si>
  <si>
    <t>Date</t>
  </si>
  <si>
    <t>Declination</t>
  </si>
  <si>
    <t>( + E  | - W )</t>
  </si>
  <si>
    <t>Inclination</t>
  </si>
  <si>
    <t>( + D  | - U )</t>
  </si>
  <si>
    <t>Horizontal Intensity</t>
  </si>
  <si>
    <t>North Comp</t>
  </si>
  <si>
    <t>(+ N  | - S)</t>
  </si>
  <si>
    <t>East Comp</t>
  </si>
  <si>
    <t>(+ E  | - W)</t>
  </si>
  <si>
    <t>Vertical Comp</t>
  </si>
  <si>
    <t>(+ D  | - U)</t>
  </si>
  <si>
    <t>Total Field</t>
  </si>
  <si>
    <t>3° 17' 23"</t>
  </si>
  <si>
    <t>64° 29' 41"</t>
  </si>
  <si>
    <t>20,918.3 nT</t>
  </si>
  <si>
    <t>20,883.8 nT</t>
  </si>
  <si>
    <t>1,200.4 nT</t>
  </si>
  <si>
    <t>43,845.8 nT</t>
  </si>
  <si>
    <t>48,580.1 nT</t>
  </si>
  <si>
    <t>Uncertainty</t>
  </si>
  <si>
    <t>0° 22'</t>
  </si>
  <si>
    <t>0° 13'</t>
  </si>
  <si>
    <t>128 nT</t>
  </si>
  <si>
    <t>131 nT</t>
  </si>
  <si>
    <t>94 nT</t>
  </si>
  <si>
    <t>157 nT</t>
  </si>
  <si>
    <t>145 nT</t>
  </si>
  <si>
    <t>https://www.ngdc.noaa.gov/geomag/calculators/magcalc.shtml#igrfwmm</t>
  </si>
  <si>
    <t>Uhrzeit</t>
  </si>
  <si>
    <t>korrigierte Werte:</t>
  </si>
  <si>
    <t>x (→) / y (↓)</t>
  </si>
  <si>
    <t>Referenzzeitpunkte:</t>
  </si>
  <si>
    <t>Messwert [nT]</t>
  </si>
  <si>
    <t>Durchschnitt [nT]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</si>
</sst>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E5A8"/>
        <bgColor indexed="64"/>
      </patternFill>
    </fill>
    <fill>
      <patternFill patternType="solid">
        <fgColor rgb="FFC3D9FF"/>
        <bgColor indexed="64"/>
      </patternFill>
    </fill>
    <fill>
      <patternFill patternType="solid">
        <fgColor rgb="FFFAEBD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top" wrapText="1"/>
    </xf>
    <xf numFmtId="14" fontId="2" fillId="0" borderId="11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20" fontId="0" fillId="0" borderId="0" xfId="0" applyNumberFormat="1"/>
    <xf numFmtId="0" fontId="0" fillId="0" borderId="0" xfId="0" applyFill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73C4-9D25-4B07-B666-520AD207B990}">
  <dimension ref="A1:H8"/>
  <sheetViews>
    <sheetView workbookViewId="0">
      <selection activeCell="D15" sqref="D15"/>
    </sheetView>
  </sheetViews>
  <sheetFormatPr baseColWidth="10" defaultRowHeight="14.5" x14ac:dyDescent="0.35"/>
  <sheetData>
    <row r="1" spans="1:8" x14ac:dyDescent="0.35">
      <c r="A1" s="2" t="s">
        <v>0</v>
      </c>
      <c r="B1" s="3" t="s">
        <v>1</v>
      </c>
      <c r="C1" s="24"/>
    </row>
    <row r="2" spans="1:8" x14ac:dyDescent="0.35">
      <c r="A2" s="4" t="s">
        <v>2</v>
      </c>
      <c r="B2" s="1" t="s">
        <v>3</v>
      </c>
      <c r="C2" s="25"/>
      <c r="E2" t="s">
        <v>36</v>
      </c>
    </row>
    <row r="3" spans="1:8" x14ac:dyDescent="0.35">
      <c r="A3" s="4" t="s">
        <v>4</v>
      </c>
      <c r="B3" s="1" t="s">
        <v>5</v>
      </c>
      <c r="C3" s="25"/>
    </row>
    <row r="4" spans="1:8" x14ac:dyDescent="0.35">
      <c r="A4" s="5" t="s">
        <v>6</v>
      </c>
      <c r="B4" s="6" t="s">
        <v>7</v>
      </c>
      <c r="C4" s="26"/>
    </row>
    <row r="5" spans="1:8" x14ac:dyDescent="0.35">
      <c r="A5" s="27" t="s">
        <v>8</v>
      </c>
      <c r="B5" s="9" t="s">
        <v>9</v>
      </c>
      <c r="C5" s="9" t="s">
        <v>11</v>
      </c>
      <c r="D5" s="29" t="s">
        <v>13</v>
      </c>
      <c r="E5" s="9" t="s">
        <v>14</v>
      </c>
      <c r="F5" s="9" t="s">
        <v>16</v>
      </c>
      <c r="G5" s="9" t="s">
        <v>18</v>
      </c>
      <c r="H5" s="31" t="s">
        <v>20</v>
      </c>
    </row>
    <row r="6" spans="1:8" x14ac:dyDescent="0.35">
      <c r="A6" s="28"/>
      <c r="B6" s="7" t="s">
        <v>10</v>
      </c>
      <c r="C6" s="7" t="s">
        <v>12</v>
      </c>
      <c r="D6" s="30"/>
      <c r="E6" s="7" t="s">
        <v>15</v>
      </c>
      <c r="F6" s="7" t="s">
        <v>17</v>
      </c>
      <c r="G6" s="7" t="s">
        <v>19</v>
      </c>
      <c r="H6" s="32"/>
    </row>
    <row r="7" spans="1:8" x14ac:dyDescent="0.35">
      <c r="A7" s="10">
        <v>44704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11" t="s">
        <v>27</v>
      </c>
    </row>
    <row r="8" spans="1:8" x14ac:dyDescent="0.35">
      <c r="A8" s="12" t="s">
        <v>28</v>
      </c>
      <c r="B8" s="13" t="s">
        <v>29</v>
      </c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34</v>
      </c>
      <c r="H8" s="14" t="s">
        <v>35</v>
      </c>
    </row>
  </sheetData>
  <mergeCells count="4">
    <mergeCell ref="C1:C4"/>
    <mergeCell ref="A5:A6"/>
    <mergeCell ref="D5:D6"/>
    <mergeCell ref="H5:H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zoomScale="85" zoomScaleNormal="85" workbookViewId="0">
      <selection activeCell="Z35" sqref="Z35"/>
    </sheetView>
  </sheetViews>
  <sheetFormatPr baseColWidth="10" defaultColWidth="9.1796875" defaultRowHeight="14.5" x14ac:dyDescent="0.35"/>
  <cols>
    <col min="1" max="8" width="12.7265625" customWidth="1"/>
  </cols>
  <sheetData>
    <row r="1" spans="1:26" ht="15" thickBot="1" x14ac:dyDescent="0.4">
      <c r="A1" s="21" t="s">
        <v>39</v>
      </c>
      <c r="B1" s="23">
        <v>20</v>
      </c>
      <c r="C1" s="15">
        <v>19</v>
      </c>
      <c r="D1" s="15">
        <v>18</v>
      </c>
      <c r="E1" s="15">
        <v>17</v>
      </c>
      <c r="F1" s="15">
        <v>16</v>
      </c>
      <c r="G1" s="15">
        <v>15</v>
      </c>
      <c r="H1" s="15">
        <v>14</v>
      </c>
      <c r="I1" s="15">
        <v>13</v>
      </c>
      <c r="J1" s="15">
        <v>12</v>
      </c>
      <c r="K1" s="15">
        <v>11</v>
      </c>
      <c r="L1" s="15">
        <v>10</v>
      </c>
      <c r="M1" s="15">
        <v>9</v>
      </c>
      <c r="N1" s="15">
        <v>8</v>
      </c>
      <c r="O1" s="15">
        <v>7</v>
      </c>
      <c r="P1" s="15">
        <v>6</v>
      </c>
      <c r="Q1" s="15">
        <v>5</v>
      </c>
      <c r="R1" s="15">
        <v>4</v>
      </c>
      <c r="S1" s="15">
        <v>3</v>
      </c>
      <c r="T1" s="15">
        <v>2</v>
      </c>
      <c r="U1" s="15">
        <v>1</v>
      </c>
      <c r="V1" s="15">
        <v>0</v>
      </c>
      <c r="Y1" s="20" t="s">
        <v>40</v>
      </c>
    </row>
    <row r="2" spans="1:26" x14ac:dyDescent="0.35">
      <c r="A2" s="22">
        <v>0</v>
      </c>
      <c r="B2">
        <v>48278</v>
      </c>
      <c r="C2">
        <v>48232</v>
      </c>
      <c r="D2">
        <v>48199</v>
      </c>
      <c r="E2">
        <v>48135</v>
      </c>
      <c r="F2">
        <v>48057</v>
      </c>
      <c r="G2">
        <v>47994</v>
      </c>
      <c r="H2">
        <v>48054</v>
      </c>
      <c r="I2">
        <v>48625</v>
      </c>
      <c r="J2" s="19">
        <v>48930</v>
      </c>
      <c r="K2" s="19">
        <v>50500</v>
      </c>
      <c r="L2" s="19">
        <v>50224</v>
      </c>
      <c r="M2">
        <v>48656</v>
      </c>
      <c r="N2">
        <v>48214</v>
      </c>
      <c r="O2">
        <v>48155</v>
      </c>
      <c r="P2">
        <v>48200</v>
      </c>
      <c r="Q2">
        <v>48196</v>
      </c>
      <c r="R2">
        <v>48188</v>
      </c>
      <c r="S2">
        <v>48189</v>
      </c>
      <c r="T2">
        <v>48202</v>
      </c>
      <c r="U2">
        <v>48222</v>
      </c>
      <c r="V2">
        <v>48256</v>
      </c>
      <c r="W2" s="16">
        <v>0</v>
      </c>
      <c r="Y2" s="20" t="s">
        <v>37</v>
      </c>
      <c r="Z2" s="20" t="s">
        <v>41</v>
      </c>
    </row>
    <row r="3" spans="1:26" x14ac:dyDescent="0.35">
      <c r="A3" s="17">
        <v>1</v>
      </c>
      <c r="B3">
        <v>48380</v>
      </c>
      <c r="C3">
        <v>48224</v>
      </c>
      <c r="D3">
        <v>48223</v>
      </c>
      <c r="E3">
        <v>48178</v>
      </c>
      <c r="F3">
        <v>48135</v>
      </c>
      <c r="G3">
        <v>48083</v>
      </c>
      <c r="H3">
        <v>48068</v>
      </c>
      <c r="I3">
        <v>48197</v>
      </c>
      <c r="J3">
        <v>48385</v>
      </c>
      <c r="K3">
        <v>48715</v>
      </c>
      <c r="L3">
        <v>48560</v>
      </c>
      <c r="M3">
        <v>48386</v>
      </c>
      <c r="N3">
        <v>48224</v>
      </c>
      <c r="O3">
        <v>48208</v>
      </c>
      <c r="P3">
        <v>48215</v>
      </c>
      <c r="Q3">
        <v>48209</v>
      </c>
      <c r="R3">
        <v>48192</v>
      </c>
      <c r="S3">
        <v>48188</v>
      </c>
      <c r="T3">
        <v>48195</v>
      </c>
      <c r="U3">
        <v>48211</v>
      </c>
      <c r="V3">
        <v>48233</v>
      </c>
      <c r="W3" s="16">
        <v>1</v>
      </c>
      <c r="Y3" s="18">
        <v>0.4284722222222222</v>
      </c>
      <c r="Z3">
        <v>48326</v>
      </c>
    </row>
    <row r="4" spans="1:26" x14ac:dyDescent="0.35">
      <c r="A4" s="17">
        <v>2</v>
      </c>
      <c r="B4">
        <v>48381</v>
      </c>
      <c r="C4">
        <v>48260</v>
      </c>
      <c r="D4">
        <v>48243</v>
      </c>
      <c r="E4">
        <v>48214</v>
      </c>
      <c r="F4">
        <v>48195</v>
      </c>
      <c r="G4">
        <v>48160</v>
      </c>
      <c r="H4">
        <v>48167</v>
      </c>
      <c r="I4">
        <v>48109</v>
      </c>
      <c r="J4">
        <v>48247</v>
      </c>
      <c r="K4">
        <v>48300</v>
      </c>
      <c r="L4">
        <v>48274</v>
      </c>
      <c r="M4">
        <v>48233</v>
      </c>
      <c r="N4">
        <v>48188</v>
      </c>
      <c r="O4">
        <v>48177</v>
      </c>
      <c r="P4">
        <v>48182</v>
      </c>
      <c r="Q4">
        <v>48181</v>
      </c>
      <c r="R4">
        <v>48160</v>
      </c>
      <c r="S4">
        <v>48168</v>
      </c>
      <c r="T4">
        <v>48173</v>
      </c>
      <c r="U4">
        <v>48187</v>
      </c>
      <c r="V4">
        <v>48218</v>
      </c>
      <c r="W4" s="16">
        <v>2</v>
      </c>
      <c r="Y4" s="18">
        <v>0.43333333333333335</v>
      </c>
      <c r="Z4">
        <v>48288</v>
      </c>
    </row>
    <row r="5" spans="1:26" x14ac:dyDescent="0.35">
      <c r="A5" s="17">
        <v>3</v>
      </c>
      <c r="B5">
        <v>48388</v>
      </c>
      <c r="C5">
        <v>48372</v>
      </c>
      <c r="D5">
        <v>48263</v>
      </c>
      <c r="E5">
        <v>48246</v>
      </c>
      <c r="F5">
        <v>48240</v>
      </c>
      <c r="G5">
        <v>48228</v>
      </c>
      <c r="H5">
        <v>48221</v>
      </c>
      <c r="I5">
        <v>48227</v>
      </c>
      <c r="J5">
        <v>48230</v>
      </c>
      <c r="K5">
        <v>48220</v>
      </c>
      <c r="L5">
        <v>48188</v>
      </c>
      <c r="M5">
        <v>48150</v>
      </c>
      <c r="N5">
        <v>48129</v>
      </c>
      <c r="O5">
        <v>48115</v>
      </c>
      <c r="P5">
        <v>48105</v>
      </c>
      <c r="Q5">
        <v>48105</v>
      </c>
      <c r="R5">
        <v>48104</v>
      </c>
      <c r="S5">
        <v>48126</v>
      </c>
      <c r="T5">
        <v>48142</v>
      </c>
      <c r="U5">
        <v>48177</v>
      </c>
      <c r="V5">
        <v>48219</v>
      </c>
      <c r="W5" s="16">
        <v>3</v>
      </c>
      <c r="Y5" s="18">
        <v>0.43958333333333338</v>
      </c>
      <c r="Z5">
        <v>48303</v>
      </c>
    </row>
    <row r="6" spans="1:26" x14ac:dyDescent="0.35">
      <c r="A6" s="17">
        <v>4</v>
      </c>
      <c r="B6">
        <v>48302</v>
      </c>
      <c r="C6">
        <v>48295</v>
      </c>
      <c r="D6">
        <v>48289</v>
      </c>
      <c r="E6">
        <v>48275</v>
      </c>
      <c r="F6">
        <v>48374</v>
      </c>
      <c r="G6">
        <v>48265</v>
      </c>
      <c r="H6">
        <v>48256</v>
      </c>
      <c r="I6">
        <v>48245</v>
      </c>
      <c r="J6">
        <v>48225</v>
      </c>
      <c r="K6">
        <v>48185</v>
      </c>
      <c r="L6">
        <v>48140</v>
      </c>
      <c r="M6">
        <v>48100</v>
      </c>
      <c r="N6">
        <v>48047</v>
      </c>
      <c r="O6">
        <v>48030</v>
      </c>
      <c r="P6">
        <v>48013</v>
      </c>
      <c r="Q6">
        <v>48027</v>
      </c>
      <c r="R6">
        <v>48040</v>
      </c>
      <c r="S6">
        <v>48073</v>
      </c>
      <c r="T6">
        <v>48122</v>
      </c>
      <c r="U6">
        <v>48181</v>
      </c>
      <c r="V6">
        <v>48244</v>
      </c>
      <c r="W6" s="16">
        <v>4</v>
      </c>
      <c r="Y6" s="18">
        <v>0.44513888888888892</v>
      </c>
      <c r="Z6">
        <v>48303</v>
      </c>
    </row>
    <row r="7" spans="1:26" x14ac:dyDescent="0.35">
      <c r="A7" s="17">
        <v>5</v>
      </c>
      <c r="B7">
        <v>48429</v>
      </c>
      <c r="C7">
        <v>48337</v>
      </c>
      <c r="D7">
        <v>48336</v>
      </c>
      <c r="E7">
        <v>48314</v>
      </c>
      <c r="F7">
        <v>48320</v>
      </c>
      <c r="G7">
        <v>48307</v>
      </c>
      <c r="H7">
        <v>48287</v>
      </c>
      <c r="I7">
        <v>48272</v>
      </c>
      <c r="J7">
        <v>48245</v>
      </c>
      <c r="K7">
        <v>48186</v>
      </c>
      <c r="L7">
        <v>48128</v>
      </c>
      <c r="M7">
        <v>48066</v>
      </c>
      <c r="N7">
        <v>48010</v>
      </c>
      <c r="O7">
        <v>47962</v>
      </c>
      <c r="P7">
        <v>47934</v>
      </c>
      <c r="Q7">
        <v>47955</v>
      </c>
      <c r="R7">
        <v>48000</v>
      </c>
      <c r="S7">
        <v>48048</v>
      </c>
      <c r="T7">
        <v>48120</v>
      </c>
      <c r="U7">
        <v>48204</v>
      </c>
      <c r="V7">
        <v>48300</v>
      </c>
      <c r="W7" s="16">
        <v>5</v>
      </c>
      <c r="Y7" s="18">
        <v>0.4513888888888889</v>
      </c>
      <c r="Z7">
        <v>48305</v>
      </c>
    </row>
    <row r="8" spans="1:26" x14ac:dyDescent="0.35">
      <c r="A8" s="17">
        <v>6</v>
      </c>
      <c r="B8">
        <v>48530</v>
      </c>
      <c r="C8">
        <v>48428</v>
      </c>
      <c r="D8">
        <v>48413</v>
      </c>
      <c r="E8">
        <v>48389</v>
      </c>
      <c r="F8">
        <v>48390</v>
      </c>
      <c r="G8">
        <v>48368</v>
      </c>
      <c r="H8">
        <v>48347</v>
      </c>
      <c r="I8">
        <v>48317</v>
      </c>
      <c r="J8">
        <v>48288</v>
      </c>
      <c r="K8">
        <v>48219</v>
      </c>
      <c r="L8">
        <v>48155</v>
      </c>
      <c r="M8">
        <v>48080</v>
      </c>
      <c r="N8">
        <v>48015</v>
      </c>
      <c r="O8">
        <v>47946</v>
      </c>
      <c r="P8">
        <v>47925</v>
      </c>
      <c r="Q8">
        <v>47951</v>
      </c>
      <c r="R8">
        <v>48007</v>
      </c>
      <c r="S8">
        <v>48050</v>
      </c>
      <c r="T8">
        <v>48132</v>
      </c>
      <c r="W8" s="16">
        <v>6</v>
      </c>
      <c r="Y8" s="18">
        <v>0.45833333333333331</v>
      </c>
      <c r="Z8">
        <v>48306</v>
      </c>
    </row>
    <row r="9" spans="1:26" x14ac:dyDescent="0.35">
      <c r="A9" s="17">
        <v>7</v>
      </c>
      <c r="B9">
        <v>48577</v>
      </c>
      <c r="C9">
        <v>48522</v>
      </c>
      <c r="D9">
        <v>48510</v>
      </c>
      <c r="E9">
        <v>48481</v>
      </c>
      <c r="F9">
        <v>48468</v>
      </c>
      <c r="G9">
        <v>48438</v>
      </c>
      <c r="H9">
        <v>48400</v>
      </c>
      <c r="I9">
        <v>48360</v>
      </c>
      <c r="J9">
        <v>48318</v>
      </c>
      <c r="K9">
        <v>48251</v>
      </c>
      <c r="L9">
        <v>48181</v>
      </c>
      <c r="M9">
        <v>48111</v>
      </c>
      <c r="N9">
        <v>48039</v>
      </c>
      <c r="O9">
        <v>47982</v>
      </c>
      <c r="P9">
        <v>47965</v>
      </c>
      <c r="Q9">
        <v>47993</v>
      </c>
      <c r="R9">
        <v>48033</v>
      </c>
      <c r="S9">
        <v>48072</v>
      </c>
      <c r="T9">
        <v>48128</v>
      </c>
      <c r="U9">
        <v>48200</v>
      </c>
      <c r="V9">
        <v>48267</v>
      </c>
      <c r="W9" s="16">
        <v>7</v>
      </c>
      <c r="Y9" s="18">
        <v>0.46666666666666662</v>
      </c>
      <c r="Z9">
        <v>48319</v>
      </c>
    </row>
    <row r="10" spans="1:26" x14ac:dyDescent="0.35">
      <c r="A10" s="17">
        <v>8</v>
      </c>
      <c r="B10">
        <v>48565</v>
      </c>
      <c r="C10">
        <v>48549</v>
      </c>
      <c r="D10">
        <v>48533</v>
      </c>
      <c r="E10">
        <v>48503</v>
      </c>
      <c r="F10">
        <v>48472</v>
      </c>
      <c r="G10">
        <v>48443</v>
      </c>
      <c r="H10">
        <v>48414</v>
      </c>
      <c r="I10">
        <v>48365</v>
      </c>
      <c r="J10">
        <v>48307</v>
      </c>
      <c r="K10">
        <v>48247</v>
      </c>
      <c r="L10">
        <v>48196</v>
      </c>
      <c r="M10">
        <v>48132</v>
      </c>
      <c r="N10">
        <v>48069</v>
      </c>
      <c r="O10">
        <v>48039</v>
      </c>
      <c r="P10">
        <v>48016</v>
      </c>
      <c r="Q10">
        <v>48038</v>
      </c>
      <c r="R10">
        <v>48080</v>
      </c>
      <c r="S10">
        <v>48095</v>
      </c>
      <c r="T10">
        <v>48145</v>
      </c>
      <c r="U10">
        <v>48186</v>
      </c>
      <c r="V10">
        <v>48245</v>
      </c>
      <c r="W10" s="16">
        <v>8</v>
      </c>
      <c r="Y10" s="18">
        <v>0.47152777777777777</v>
      </c>
      <c r="Z10">
        <v>48319</v>
      </c>
    </row>
    <row r="11" spans="1:26" x14ac:dyDescent="0.35">
      <c r="A11" s="17">
        <v>9</v>
      </c>
      <c r="B11">
        <v>48535</v>
      </c>
      <c r="C11">
        <v>48509</v>
      </c>
      <c r="D11">
        <v>48493</v>
      </c>
      <c r="E11">
        <v>48480</v>
      </c>
      <c r="F11">
        <v>48431</v>
      </c>
      <c r="G11">
        <v>48418</v>
      </c>
      <c r="H11">
        <v>48393</v>
      </c>
      <c r="I11">
        <v>48333</v>
      </c>
      <c r="J11">
        <v>48289</v>
      </c>
      <c r="K11">
        <v>48242</v>
      </c>
      <c r="L11">
        <v>48201</v>
      </c>
      <c r="M11">
        <v>48157</v>
      </c>
      <c r="N11">
        <v>48111</v>
      </c>
      <c r="O11">
        <v>48092</v>
      </c>
      <c r="P11">
        <v>48102</v>
      </c>
      <c r="Q11">
        <v>48113</v>
      </c>
      <c r="R11">
        <v>48118</v>
      </c>
      <c r="S11">
        <v>48150</v>
      </c>
      <c r="T11">
        <v>48179</v>
      </c>
      <c r="U11">
        <v>48196</v>
      </c>
      <c r="W11" s="16">
        <v>9</v>
      </c>
      <c r="Y11" s="18">
        <v>0.4770833333333333</v>
      </c>
      <c r="Z11">
        <v>48315</v>
      </c>
    </row>
    <row r="12" spans="1:26" x14ac:dyDescent="0.35">
      <c r="A12" s="17">
        <v>10</v>
      </c>
      <c r="B12">
        <v>48484</v>
      </c>
      <c r="C12">
        <v>48467</v>
      </c>
      <c r="D12">
        <v>48440</v>
      </c>
      <c r="E12">
        <v>48432</v>
      </c>
      <c r="F12">
        <v>48396</v>
      </c>
      <c r="G12">
        <v>48373</v>
      </c>
      <c r="H12">
        <v>48351</v>
      </c>
      <c r="I12">
        <v>48329</v>
      </c>
      <c r="J12">
        <v>48283</v>
      </c>
      <c r="K12">
        <v>48239</v>
      </c>
      <c r="L12">
        <v>48220</v>
      </c>
      <c r="M12">
        <v>48185</v>
      </c>
      <c r="N12">
        <v>48166</v>
      </c>
      <c r="O12">
        <v>48161</v>
      </c>
      <c r="P12">
        <v>48160</v>
      </c>
      <c r="Q12">
        <v>48160</v>
      </c>
      <c r="R12">
        <v>48179</v>
      </c>
      <c r="S12">
        <v>48173</v>
      </c>
      <c r="T12">
        <v>48217</v>
      </c>
      <c r="U12">
        <v>48238</v>
      </c>
      <c r="V12">
        <v>48260</v>
      </c>
      <c r="W12" s="16">
        <v>10</v>
      </c>
      <c r="Y12" s="18">
        <v>0.47916666666666669</v>
      </c>
      <c r="Z12">
        <v>48307</v>
      </c>
    </row>
    <row r="13" spans="1:26" x14ac:dyDescent="0.35">
      <c r="A13" s="17">
        <v>11</v>
      </c>
      <c r="B13">
        <v>48429</v>
      </c>
      <c r="C13">
        <v>48431</v>
      </c>
      <c r="D13">
        <v>48406</v>
      </c>
      <c r="E13">
        <v>48408</v>
      </c>
      <c r="F13">
        <v>48373</v>
      </c>
      <c r="G13">
        <v>48350</v>
      </c>
      <c r="H13">
        <v>48339</v>
      </c>
      <c r="I13">
        <v>48312</v>
      </c>
      <c r="J13">
        <v>48284</v>
      </c>
      <c r="K13">
        <v>48253</v>
      </c>
      <c r="L13">
        <v>48242</v>
      </c>
      <c r="N13">
        <v>48207</v>
      </c>
      <c r="O13">
        <v>48196</v>
      </c>
      <c r="P13">
        <v>48195</v>
      </c>
      <c r="Q13">
        <v>48197</v>
      </c>
      <c r="R13">
        <v>48207</v>
      </c>
      <c r="S13">
        <v>48215</v>
      </c>
      <c r="T13">
        <v>48236</v>
      </c>
      <c r="U13">
        <v>48256</v>
      </c>
      <c r="V13">
        <v>48269</v>
      </c>
      <c r="W13" s="16">
        <v>11</v>
      </c>
      <c r="Y13" s="18">
        <v>0.4826388888888889</v>
      </c>
      <c r="Z13">
        <v>48310</v>
      </c>
    </row>
    <row r="14" spans="1:26" x14ac:dyDescent="0.35">
      <c r="A14" s="17">
        <v>12</v>
      </c>
      <c r="B14">
        <v>48405</v>
      </c>
      <c r="C14">
        <v>48397</v>
      </c>
      <c r="D14">
        <v>48377</v>
      </c>
      <c r="E14">
        <v>48381</v>
      </c>
      <c r="F14">
        <v>48366</v>
      </c>
      <c r="G14">
        <v>48333</v>
      </c>
      <c r="H14">
        <v>48334</v>
      </c>
      <c r="I14">
        <v>48317</v>
      </c>
      <c r="J14">
        <v>48290</v>
      </c>
      <c r="K14">
        <v>48274</v>
      </c>
      <c r="L14">
        <v>48263</v>
      </c>
      <c r="M14">
        <v>48250</v>
      </c>
      <c r="N14">
        <v>48235</v>
      </c>
      <c r="O14">
        <v>48228</v>
      </c>
      <c r="P14">
        <v>48229</v>
      </c>
      <c r="Q14">
        <v>48225</v>
      </c>
      <c r="R14">
        <v>48236</v>
      </c>
      <c r="S14">
        <v>48239</v>
      </c>
      <c r="T14">
        <v>48247</v>
      </c>
      <c r="U14">
        <v>48268</v>
      </c>
      <c r="V14">
        <v>48272</v>
      </c>
      <c r="W14" s="16">
        <v>12</v>
      </c>
      <c r="Y14" s="18">
        <v>0.48680555555555555</v>
      </c>
      <c r="Z14">
        <v>48319</v>
      </c>
    </row>
    <row r="15" spans="1:26" x14ac:dyDescent="0.35">
      <c r="A15" s="17">
        <v>13</v>
      </c>
      <c r="B15">
        <v>48386</v>
      </c>
      <c r="C15">
        <v>48381</v>
      </c>
      <c r="D15">
        <v>48364</v>
      </c>
      <c r="E15">
        <v>48369</v>
      </c>
      <c r="F15">
        <v>48360</v>
      </c>
      <c r="G15">
        <v>48334</v>
      </c>
      <c r="H15">
        <v>48327</v>
      </c>
      <c r="I15">
        <v>48324</v>
      </c>
      <c r="J15">
        <v>48301</v>
      </c>
      <c r="K15">
        <v>48287</v>
      </c>
      <c r="L15">
        <v>48281</v>
      </c>
      <c r="M15">
        <v>48277</v>
      </c>
      <c r="N15">
        <v>48255</v>
      </c>
      <c r="O15">
        <v>48251</v>
      </c>
      <c r="P15">
        <v>48150</v>
      </c>
      <c r="Q15">
        <v>48252</v>
      </c>
      <c r="R15">
        <v>48249</v>
      </c>
      <c r="S15">
        <v>48252</v>
      </c>
      <c r="T15">
        <v>48260</v>
      </c>
      <c r="U15">
        <v>48261</v>
      </c>
      <c r="V15">
        <v>48272</v>
      </c>
      <c r="W15" s="16">
        <v>13</v>
      </c>
      <c r="Y15" s="18">
        <v>0.4916666666666667</v>
      </c>
      <c r="Z15">
        <v>48320</v>
      </c>
    </row>
    <row r="16" spans="1:26" x14ac:dyDescent="0.35">
      <c r="A16" s="17">
        <v>14</v>
      </c>
      <c r="B16">
        <v>48375</v>
      </c>
      <c r="C16">
        <v>48373</v>
      </c>
      <c r="D16">
        <v>48353</v>
      </c>
      <c r="E16">
        <v>48358</v>
      </c>
      <c r="F16">
        <v>48358</v>
      </c>
      <c r="G16">
        <v>48342</v>
      </c>
      <c r="H16">
        <v>48339</v>
      </c>
      <c r="I16">
        <v>48322</v>
      </c>
      <c r="J16">
        <v>48314</v>
      </c>
      <c r="K16">
        <v>48303</v>
      </c>
      <c r="L16">
        <v>48290</v>
      </c>
      <c r="M16">
        <v>48287</v>
      </c>
      <c r="N16">
        <v>48276</v>
      </c>
      <c r="O16">
        <v>48269</v>
      </c>
      <c r="P16">
        <v>48268</v>
      </c>
      <c r="Q16">
        <v>48268</v>
      </c>
      <c r="R16">
        <v>48266</v>
      </c>
      <c r="S16">
        <v>48268</v>
      </c>
      <c r="T16">
        <v>48268</v>
      </c>
      <c r="U16">
        <v>48270</v>
      </c>
      <c r="V16">
        <v>48273</v>
      </c>
      <c r="W16" s="16">
        <v>14</v>
      </c>
      <c r="Y16" s="18">
        <v>0.49513888888888885</v>
      </c>
      <c r="Z16">
        <v>48318</v>
      </c>
    </row>
    <row r="17" spans="1:26" x14ac:dyDescent="0.35">
      <c r="A17" s="17">
        <v>15</v>
      </c>
      <c r="B17">
        <v>48372</v>
      </c>
      <c r="C17">
        <v>48367</v>
      </c>
      <c r="D17">
        <v>48363</v>
      </c>
      <c r="E17">
        <v>48362</v>
      </c>
      <c r="F17">
        <v>48363</v>
      </c>
      <c r="G17">
        <v>48346</v>
      </c>
      <c r="H17">
        <v>48347</v>
      </c>
      <c r="I17">
        <v>48333</v>
      </c>
      <c r="J17">
        <v>48312</v>
      </c>
      <c r="K17">
        <v>48511</v>
      </c>
      <c r="L17">
        <v>48303</v>
      </c>
      <c r="M17">
        <v>48300</v>
      </c>
      <c r="N17">
        <v>48294</v>
      </c>
      <c r="O17">
        <v>48288</v>
      </c>
      <c r="P17">
        <v>48277</v>
      </c>
      <c r="Q17">
        <v>48277</v>
      </c>
      <c r="R17">
        <v>48284</v>
      </c>
      <c r="S17">
        <v>48282</v>
      </c>
      <c r="T17">
        <v>48288</v>
      </c>
      <c r="U17">
        <v>48280</v>
      </c>
      <c r="V17">
        <v>48286</v>
      </c>
      <c r="W17" s="16">
        <v>15</v>
      </c>
      <c r="Y17" s="18">
        <v>0.5</v>
      </c>
      <c r="Z17">
        <v>48312</v>
      </c>
    </row>
    <row r="18" spans="1:26" x14ac:dyDescent="0.35">
      <c r="A18" s="17">
        <v>16</v>
      </c>
      <c r="B18">
        <v>48374</v>
      </c>
      <c r="C18">
        <v>48372</v>
      </c>
      <c r="D18">
        <v>48364</v>
      </c>
      <c r="E18">
        <v>48369</v>
      </c>
      <c r="F18">
        <v>48370</v>
      </c>
      <c r="G18">
        <v>48355</v>
      </c>
      <c r="H18">
        <v>48359</v>
      </c>
      <c r="I18">
        <v>48348</v>
      </c>
      <c r="J18">
        <v>48322</v>
      </c>
      <c r="K18">
        <v>48316</v>
      </c>
      <c r="L18">
        <v>48305</v>
      </c>
      <c r="M18">
        <v>48310</v>
      </c>
      <c r="N18">
        <v>48298</v>
      </c>
      <c r="O18">
        <v>48295</v>
      </c>
      <c r="P18">
        <v>48292</v>
      </c>
      <c r="Q18">
        <v>48290</v>
      </c>
      <c r="R18">
        <v>48294</v>
      </c>
      <c r="S18">
        <v>48296</v>
      </c>
      <c r="T18">
        <v>48299</v>
      </c>
      <c r="U18">
        <v>48297</v>
      </c>
      <c r="V18">
        <v>48294</v>
      </c>
      <c r="W18" s="16">
        <v>16</v>
      </c>
      <c r="Y18" s="18">
        <v>0.50416666666666665</v>
      </c>
      <c r="Z18">
        <v>48305</v>
      </c>
    </row>
    <row r="19" spans="1:26" x14ac:dyDescent="0.35">
      <c r="A19" s="17">
        <v>17</v>
      </c>
      <c r="B19">
        <v>48391</v>
      </c>
      <c r="C19">
        <v>48388</v>
      </c>
      <c r="D19">
        <v>48373</v>
      </c>
      <c r="E19">
        <v>48380</v>
      </c>
      <c r="F19">
        <v>48382</v>
      </c>
      <c r="G19">
        <v>48381</v>
      </c>
      <c r="H19">
        <v>48380</v>
      </c>
      <c r="I19">
        <v>48373</v>
      </c>
      <c r="J19">
        <v>48329</v>
      </c>
      <c r="K19">
        <v>48326</v>
      </c>
      <c r="L19">
        <v>48319</v>
      </c>
      <c r="M19">
        <v>48323</v>
      </c>
      <c r="N19">
        <v>48307</v>
      </c>
      <c r="O19">
        <v>48304</v>
      </c>
      <c r="P19">
        <v>48300</v>
      </c>
      <c r="Q19">
        <v>48308</v>
      </c>
      <c r="R19">
        <v>48308</v>
      </c>
      <c r="S19">
        <v>48310</v>
      </c>
      <c r="T19">
        <v>48309</v>
      </c>
      <c r="U19">
        <v>48304</v>
      </c>
      <c r="V19">
        <v>48294</v>
      </c>
      <c r="W19" s="16">
        <v>17</v>
      </c>
      <c r="Y19" s="18">
        <v>0.50902777777777775</v>
      </c>
      <c r="Z19">
        <v>48301</v>
      </c>
    </row>
    <row r="20" spans="1:26" x14ac:dyDescent="0.35">
      <c r="A20" s="17">
        <v>18</v>
      </c>
      <c r="B20">
        <v>48413</v>
      </c>
      <c r="C20">
        <v>48403</v>
      </c>
      <c r="D20">
        <v>48383</v>
      </c>
      <c r="E20">
        <v>48384</v>
      </c>
      <c r="F20">
        <v>48386</v>
      </c>
      <c r="G20">
        <v>48385</v>
      </c>
      <c r="H20">
        <v>48396</v>
      </c>
      <c r="I20">
        <v>48383</v>
      </c>
      <c r="J20">
        <v>48354</v>
      </c>
      <c r="K20">
        <v>48544</v>
      </c>
      <c r="L20">
        <v>48337</v>
      </c>
      <c r="M20">
        <v>48347</v>
      </c>
      <c r="N20">
        <v>48337</v>
      </c>
      <c r="O20">
        <v>48329</v>
      </c>
      <c r="P20">
        <v>48313</v>
      </c>
      <c r="Q20">
        <v>48319</v>
      </c>
      <c r="R20">
        <v>48322</v>
      </c>
      <c r="S20">
        <v>48325</v>
      </c>
      <c r="T20">
        <v>48319</v>
      </c>
      <c r="U20">
        <v>48311</v>
      </c>
      <c r="V20">
        <v>48306</v>
      </c>
      <c r="W20" s="16">
        <v>18</v>
      </c>
      <c r="Y20" s="18">
        <v>0.51458333333333328</v>
      </c>
      <c r="Z20">
        <v>48316</v>
      </c>
    </row>
    <row r="21" spans="1:26" x14ac:dyDescent="0.35">
      <c r="A21" s="17">
        <v>19</v>
      </c>
      <c r="B21">
        <v>48442</v>
      </c>
      <c r="C21">
        <v>48421</v>
      </c>
      <c r="D21">
        <v>48389</v>
      </c>
      <c r="E21">
        <v>48388</v>
      </c>
      <c r="F21">
        <v>48385</v>
      </c>
      <c r="G21">
        <v>48382</v>
      </c>
      <c r="H21">
        <v>48377</v>
      </c>
      <c r="I21">
        <v>48375</v>
      </c>
      <c r="J21">
        <v>48364</v>
      </c>
      <c r="K21">
        <v>48364</v>
      </c>
      <c r="L21">
        <v>48373</v>
      </c>
      <c r="M21">
        <v>48385</v>
      </c>
      <c r="N21">
        <v>48357</v>
      </c>
      <c r="O21">
        <v>48351</v>
      </c>
      <c r="P21">
        <v>48333</v>
      </c>
      <c r="Q21">
        <v>48330</v>
      </c>
      <c r="R21">
        <v>48333</v>
      </c>
      <c r="S21">
        <v>48332</v>
      </c>
      <c r="T21">
        <v>48329</v>
      </c>
      <c r="U21">
        <v>48318</v>
      </c>
      <c r="V21">
        <v>48315</v>
      </c>
      <c r="W21" s="16">
        <v>19</v>
      </c>
      <c r="Y21" s="18">
        <v>0.51736111111111105</v>
      </c>
      <c r="Z21">
        <v>48310</v>
      </c>
    </row>
    <row r="22" spans="1:26" x14ac:dyDescent="0.35">
      <c r="A22" s="17">
        <v>20</v>
      </c>
      <c r="B22">
        <v>48463</v>
      </c>
      <c r="C22">
        <v>48426</v>
      </c>
      <c r="D22">
        <v>48398</v>
      </c>
      <c r="E22">
        <v>48396</v>
      </c>
      <c r="F22">
        <v>48392</v>
      </c>
      <c r="G22">
        <v>48383</v>
      </c>
      <c r="H22">
        <v>48377</v>
      </c>
      <c r="I22">
        <v>48373</v>
      </c>
      <c r="J22">
        <v>48375</v>
      </c>
      <c r="K22">
        <v>48376</v>
      </c>
      <c r="L22">
        <v>48402</v>
      </c>
      <c r="M22">
        <v>48404</v>
      </c>
      <c r="N22">
        <v>48365</v>
      </c>
      <c r="O22">
        <v>48357</v>
      </c>
      <c r="P22">
        <v>48344</v>
      </c>
      <c r="Q22">
        <v>48342</v>
      </c>
      <c r="R22">
        <v>48339</v>
      </c>
      <c r="S22">
        <v>48338</v>
      </c>
      <c r="T22">
        <v>48332</v>
      </c>
      <c r="U22">
        <v>48327</v>
      </c>
      <c r="V22">
        <v>48323</v>
      </c>
      <c r="W22" s="16">
        <v>20</v>
      </c>
      <c r="Y22" s="18">
        <v>0.52083333333333337</v>
      </c>
      <c r="Z22">
        <v>48311</v>
      </c>
    </row>
    <row r="23" spans="1:26" x14ac:dyDescent="0.35">
      <c r="Y23" s="18">
        <v>0.52430555555555558</v>
      </c>
      <c r="Z23">
        <v>48311</v>
      </c>
    </row>
    <row r="24" spans="1:26" ht="15" thickBot="1" x14ac:dyDescent="0.4">
      <c r="A24" s="20" t="s">
        <v>38</v>
      </c>
      <c r="Y24" s="18">
        <v>0.52708333333333335</v>
      </c>
      <c r="Z24">
        <v>48315</v>
      </c>
    </row>
    <row r="25" spans="1:26" ht="15" thickBot="1" x14ac:dyDescent="0.4">
      <c r="A25" s="21" t="s">
        <v>39</v>
      </c>
      <c r="B25" s="23">
        <v>20</v>
      </c>
      <c r="C25" s="15">
        <v>19</v>
      </c>
      <c r="D25" s="15">
        <v>18</v>
      </c>
      <c r="E25" s="15">
        <v>17</v>
      </c>
      <c r="F25" s="15">
        <v>16</v>
      </c>
      <c r="G25" s="15">
        <v>15</v>
      </c>
      <c r="H25" s="15">
        <v>14</v>
      </c>
      <c r="I25" s="15">
        <v>13</v>
      </c>
      <c r="J25" s="15">
        <v>12</v>
      </c>
      <c r="K25" s="15">
        <v>11</v>
      </c>
      <c r="L25" s="15">
        <v>10</v>
      </c>
      <c r="M25" s="15">
        <v>9</v>
      </c>
      <c r="N25" s="15">
        <v>8</v>
      </c>
      <c r="O25" s="15">
        <v>7</v>
      </c>
      <c r="P25" s="15">
        <v>6</v>
      </c>
      <c r="Q25" s="15">
        <v>5</v>
      </c>
      <c r="R25" s="15">
        <v>4</v>
      </c>
      <c r="S25" s="15">
        <v>3</v>
      </c>
      <c r="T25" s="15">
        <v>2</v>
      </c>
      <c r="U25" s="15">
        <v>1</v>
      </c>
      <c r="V25" s="15">
        <v>0</v>
      </c>
    </row>
    <row r="26" spans="1:26" x14ac:dyDescent="0.35">
      <c r="A26" s="22">
        <v>0</v>
      </c>
      <c r="B26">
        <f>B2-Z27</f>
        <v>-32.863636363639671</v>
      </c>
      <c r="C26">
        <f>C2-Z27</f>
        <v>-78.863636363639671</v>
      </c>
      <c r="D26">
        <f>D2-Z27</f>
        <v>-111.86363636363967</v>
      </c>
      <c r="E26">
        <f>E2-Z27</f>
        <v>-175.86363636363967</v>
      </c>
      <c r="F26">
        <f>F2-Z27</f>
        <v>-253.86363636363967</v>
      </c>
      <c r="G26">
        <f>G2-Z27</f>
        <v>-316.86363636363967</v>
      </c>
      <c r="H26">
        <f>H2-Z27</f>
        <v>-256.86363636363967</v>
      </c>
      <c r="I26">
        <f>I2-Z27</f>
        <v>314.13636363636033</v>
      </c>
      <c r="J26" s="19">
        <f>J2-Z27</f>
        <v>619.13636363636033</v>
      </c>
      <c r="K26" s="19">
        <f>K2-Z27</f>
        <v>2189.1363636363603</v>
      </c>
      <c r="L26" s="19">
        <f>L2-Z27</f>
        <v>1913.1363636363603</v>
      </c>
      <c r="M26">
        <f>M2-Z27</f>
        <v>345.13636363636033</v>
      </c>
      <c r="N26">
        <f>N2-Z27</f>
        <v>-96.863636363639671</v>
      </c>
      <c r="O26">
        <f>O2-Z27</f>
        <v>-155.86363636363967</v>
      </c>
      <c r="P26">
        <f>P2-Z27</f>
        <v>-110.86363636363967</v>
      </c>
      <c r="Q26">
        <f>Q2-Z27</f>
        <v>-114.86363636363967</v>
      </c>
      <c r="R26">
        <f>R2-Z27</f>
        <v>-122.86363636363967</v>
      </c>
      <c r="S26">
        <f>S2-Z27</f>
        <v>-121.86363636363967</v>
      </c>
      <c r="T26">
        <f>T2-Z27</f>
        <v>-108.86363636363967</v>
      </c>
      <c r="U26">
        <f>U2-Z27</f>
        <v>-88.863636363639671</v>
      </c>
      <c r="V26">
        <f>V2-Z27</f>
        <v>-54.863636363639671</v>
      </c>
      <c r="W26" s="16">
        <v>0</v>
      </c>
      <c r="Y26" s="20" t="s">
        <v>42</v>
      </c>
    </row>
    <row r="27" spans="1:26" x14ac:dyDescent="0.35">
      <c r="A27" s="17">
        <v>1</v>
      </c>
      <c r="B27">
        <f t="shared" ref="B27:B46" si="0">B3-H55</f>
        <v>69.136363636360329</v>
      </c>
      <c r="C27">
        <f t="shared" ref="C27:C46" si="1">C3-H55</f>
        <v>-86.863636363639671</v>
      </c>
      <c r="D27">
        <f t="shared" ref="D27:D46" si="2">D3-H55</f>
        <v>-87.863636363639671</v>
      </c>
      <c r="E27">
        <f t="shared" ref="E27:E46" si="3">E3-H55</f>
        <v>-132.86363636363967</v>
      </c>
      <c r="F27">
        <f t="shared" ref="F27:F46" si="4">F3-H55</f>
        <v>-175.86363636363967</v>
      </c>
      <c r="G27">
        <f t="shared" ref="G27:G46" si="5">G3-H55</f>
        <v>-227.86363636363967</v>
      </c>
      <c r="H27">
        <f t="shared" ref="H27:H46" si="6">H3-H55</f>
        <v>-242.86363636363967</v>
      </c>
      <c r="I27">
        <f t="shared" ref="I27:I46" si="7">I3-H55</f>
        <v>-113.86363636363967</v>
      </c>
      <c r="J27">
        <f t="shared" ref="J27:J46" si="8">J3-H55</f>
        <v>74.136363636360329</v>
      </c>
      <c r="K27">
        <f t="shared" ref="K27:K46" si="9">K3-H55</f>
        <v>404.13636363636033</v>
      </c>
      <c r="L27">
        <f t="shared" ref="L27:L46" si="10">L3-H55</f>
        <v>249.13636363636033</v>
      </c>
      <c r="M27">
        <f t="shared" ref="M27:M36" si="11">M3-H55</f>
        <v>75.136363636360329</v>
      </c>
      <c r="N27">
        <f t="shared" ref="N27:N46" si="12">N3-H55</f>
        <v>-86.863636363639671</v>
      </c>
      <c r="O27">
        <f t="shared" ref="O27:O46" si="13">O3-H55</f>
        <v>-102.86363636363967</v>
      </c>
      <c r="P27">
        <f t="shared" ref="P27:P46" si="14">P3-H55</f>
        <v>-95.863636363639671</v>
      </c>
      <c r="Q27">
        <f t="shared" ref="Q27:Q46" si="15">Q3-H55</f>
        <v>-101.86363636363967</v>
      </c>
      <c r="R27">
        <f t="shared" ref="R27:R46" si="16">R3-H55</f>
        <v>-118.86363636363967</v>
      </c>
      <c r="S27">
        <f t="shared" ref="S27:S46" si="17">S3-H55</f>
        <v>-122.86363636363967</v>
      </c>
      <c r="T27">
        <f t="shared" ref="T27:T46" si="18">T3-H55</f>
        <v>-115.86363636363967</v>
      </c>
      <c r="U27">
        <f>U3-H55</f>
        <v>-99.863636363639671</v>
      </c>
      <c r="V27">
        <f>V3-H55</f>
        <v>-77.863636363639671</v>
      </c>
      <c r="W27" s="16">
        <v>1</v>
      </c>
      <c r="Z27">
        <f>AVERAGE(Z3:Z24)</f>
        <v>48310.86363636364</v>
      </c>
    </row>
    <row r="28" spans="1:26" x14ac:dyDescent="0.35">
      <c r="A28" s="17">
        <v>2</v>
      </c>
      <c r="B28">
        <f t="shared" si="0"/>
        <v>70.136363636360329</v>
      </c>
      <c r="C28">
        <f t="shared" si="1"/>
        <v>-50.863636363639671</v>
      </c>
      <c r="D28">
        <f t="shared" si="2"/>
        <v>-67.863636363639671</v>
      </c>
      <c r="E28">
        <f t="shared" si="3"/>
        <v>-96.863636363639671</v>
      </c>
      <c r="F28">
        <f t="shared" si="4"/>
        <v>-115.86363636363967</v>
      </c>
      <c r="G28">
        <f t="shared" si="5"/>
        <v>-150.86363636363967</v>
      </c>
      <c r="H28">
        <f t="shared" si="6"/>
        <v>-143.86363636363967</v>
      </c>
      <c r="I28">
        <f t="shared" si="7"/>
        <v>-201.86363636363967</v>
      </c>
      <c r="J28">
        <f t="shared" si="8"/>
        <v>-63.863636363639671</v>
      </c>
      <c r="K28">
        <f t="shared" si="9"/>
        <v>-10.863636363639671</v>
      </c>
      <c r="L28">
        <f t="shared" si="10"/>
        <v>-36.863636363639671</v>
      </c>
      <c r="M28">
        <f t="shared" si="11"/>
        <v>-77.863636363639671</v>
      </c>
      <c r="N28">
        <f t="shared" si="12"/>
        <v>-122.86363636363967</v>
      </c>
      <c r="O28">
        <f t="shared" si="13"/>
        <v>-133.86363636363967</v>
      </c>
      <c r="P28">
        <f t="shared" si="14"/>
        <v>-128.86363636363967</v>
      </c>
      <c r="Q28">
        <f t="shared" si="15"/>
        <v>-129.86363636363967</v>
      </c>
      <c r="R28">
        <f t="shared" si="16"/>
        <v>-150.86363636363967</v>
      </c>
      <c r="S28">
        <f t="shared" si="17"/>
        <v>-142.86363636363967</v>
      </c>
      <c r="T28">
        <f t="shared" si="18"/>
        <v>-137.86363636363967</v>
      </c>
      <c r="U28">
        <f>U4-H56</f>
        <v>-123.86363636363967</v>
      </c>
      <c r="V28">
        <f>V4-H56</f>
        <v>-92.863636363639671</v>
      </c>
      <c r="W28" s="16">
        <v>2</v>
      </c>
    </row>
    <row r="29" spans="1:26" x14ac:dyDescent="0.35">
      <c r="A29" s="17">
        <v>3</v>
      </c>
      <c r="B29">
        <f t="shared" si="0"/>
        <v>77.136363636360329</v>
      </c>
      <c r="C29">
        <f t="shared" si="1"/>
        <v>61.136363636360329</v>
      </c>
      <c r="D29">
        <f t="shared" si="2"/>
        <v>-47.863636363639671</v>
      </c>
      <c r="E29">
        <f t="shared" si="3"/>
        <v>-64.863636363639671</v>
      </c>
      <c r="F29">
        <f t="shared" si="4"/>
        <v>-70.863636363639671</v>
      </c>
      <c r="G29">
        <f t="shared" si="5"/>
        <v>-82.863636363639671</v>
      </c>
      <c r="H29">
        <f t="shared" si="6"/>
        <v>-89.863636363639671</v>
      </c>
      <c r="I29">
        <f t="shared" si="7"/>
        <v>-83.863636363639671</v>
      </c>
      <c r="J29">
        <f t="shared" si="8"/>
        <v>-80.863636363639671</v>
      </c>
      <c r="K29">
        <f t="shared" si="9"/>
        <v>-90.863636363639671</v>
      </c>
      <c r="L29">
        <f t="shared" si="10"/>
        <v>-122.86363636363967</v>
      </c>
      <c r="M29">
        <f t="shared" si="11"/>
        <v>-160.86363636363967</v>
      </c>
      <c r="N29">
        <f t="shared" si="12"/>
        <v>-181.86363636363967</v>
      </c>
      <c r="O29">
        <f t="shared" si="13"/>
        <v>-195.86363636363967</v>
      </c>
      <c r="P29">
        <f t="shared" si="14"/>
        <v>-205.86363636363967</v>
      </c>
      <c r="Q29">
        <f t="shared" si="15"/>
        <v>-205.86363636363967</v>
      </c>
      <c r="R29">
        <f t="shared" si="16"/>
        <v>-206.86363636363967</v>
      </c>
      <c r="S29">
        <f t="shared" si="17"/>
        <v>-184.86363636363967</v>
      </c>
      <c r="T29">
        <f t="shared" si="18"/>
        <v>-168.86363636363967</v>
      </c>
      <c r="U29">
        <f>U5-H57</f>
        <v>-133.86363636363967</v>
      </c>
      <c r="V29">
        <f>V5-H57</f>
        <v>-91.863636363639671</v>
      </c>
      <c r="W29" s="16">
        <v>3</v>
      </c>
    </row>
    <row r="30" spans="1:26" x14ac:dyDescent="0.35">
      <c r="A30" s="17">
        <v>4</v>
      </c>
      <c r="B30">
        <f t="shared" si="0"/>
        <v>-8.8636363636396709</v>
      </c>
      <c r="C30">
        <f t="shared" si="1"/>
        <v>-15.863636363639671</v>
      </c>
      <c r="D30">
        <f t="shared" si="2"/>
        <v>-21.863636363639671</v>
      </c>
      <c r="E30">
        <f t="shared" si="3"/>
        <v>-35.863636363639671</v>
      </c>
      <c r="F30">
        <f t="shared" si="4"/>
        <v>63.136363636360329</v>
      </c>
      <c r="G30">
        <f t="shared" si="5"/>
        <v>-45.863636363639671</v>
      </c>
      <c r="H30">
        <f t="shared" si="6"/>
        <v>-54.863636363639671</v>
      </c>
      <c r="I30">
        <f t="shared" si="7"/>
        <v>-65.863636363639671</v>
      </c>
      <c r="J30">
        <f t="shared" si="8"/>
        <v>-85.863636363639671</v>
      </c>
      <c r="K30">
        <f t="shared" si="9"/>
        <v>-125.86363636363967</v>
      </c>
      <c r="L30">
        <f t="shared" si="10"/>
        <v>-170.86363636363967</v>
      </c>
      <c r="M30">
        <f t="shared" si="11"/>
        <v>-210.86363636363967</v>
      </c>
      <c r="N30">
        <f t="shared" si="12"/>
        <v>-263.86363636363967</v>
      </c>
      <c r="O30">
        <f t="shared" si="13"/>
        <v>-280.86363636363967</v>
      </c>
      <c r="P30">
        <f t="shared" si="14"/>
        <v>-297.86363636363967</v>
      </c>
      <c r="Q30">
        <f t="shared" si="15"/>
        <v>-283.86363636363967</v>
      </c>
      <c r="R30">
        <f t="shared" si="16"/>
        <v>-270.86363636363967</v>
      </c>
      <c r="S30">
        <f t="shared" si="17"/>
        <v>-237.86363636363967</v>
      </c>
      <c r="T30">
        <f t="shared" si="18"/>
        <v>-188.86363636363967</v>
      </c>
      <c r="U30">
        <f>U6-H58</f>
        <v>-129.86363636363967</v>
      </c>
      <c r="V30">
        <f>V6-H58</f>
        <v>-66.863636363639671</v>
      </c>
      <c r="W30" s="16">
        <v>4</v>
      </c>
    </row>
    <row r="31" spans="1:26" x14ac:dyDescent="0.35">
      <c r="A31" s="17">
        <v>5</v>
      </c>
      <c r="B31">
        <f t="shared" si="0"/>
        <v>118.13636363636033</v>
      </c>
      <c r="C31">
        <f t="shared" si="1"/>
        <v>26.136363636360329</v>
      </c>
      <c r="D31">
        <f t="shared" si="2"/>
        <v>25.136363636360329</v>
      </c>
      <c r="E31">
        <f t="shared" si="3"/>
        <v>3.1363636363603291</v>
      </c>
      <c r="F31">
        <f t="shared" si="4"/>
        <v>9.1363636363603291</v>
      </c>
      <c r="G31">
        <f t="shared" si="5"/>
        <v>-3.8636363636396709</v>
      </c>
      <c r="H31">
        <f t="shared" si="6"/>
        <v>-23.863636363639671</v>
      </c>
      <c r="I31">
        <f t="shared" si="7"/>
        <v>-38.863636363639671</v>
      </c>
      <c r="J31">
        <f t="shared" si="8"/>
        <v>-65.863636363639671</v>
      </c>
      <c r="K31">
        <f t="shared" si="9"/>
        <v>-124.86363636363967</v>
      </c>
      <c r="L31">
        <f t="shared" si="10"/>
        <v>-182.86363636363967</v>
      </c>
      <c r="M31">
        <f t="shared" si="11"/>
        <v>-244.86363636363967</v>
      </c>
      <c r="N31">
        <f t="shared" si="12"/>
        <v>-300.86363636363967</v>
      </c>
      <c r="O31">
        <f t="shared" si="13"/>
        <v>-348.86363636363967</v>
      </c>
      <c r="P31">
        <f t="shared" si="14"/>
        <v>-376.86363636363967</v>
      </c>
      <c r="Q31">
        <f t="shared" si="15"/>
        <v>-355.86363636363967</v>
      </c>
      <c r="R31">
        <f t="shared" si="16"/>
        <v>-310.86363636363967</v>
      </c>
      <c r="S31">
        <f t="shared" si="17"/>
        <v>-262.86363636363967</v>
      </c>
      <c r="T31">
        <f t="shared" si="18"/>
        <v>-190.86363636363967</v>
      </c>
      <c r="U31">
        <f>U7-H59</f>
        <v>-106.86363636363967</v>
      </c>
      <c r="V31">
        <f>V7-H59</f>
        <v>-10.863636363639671</v>
      </c>
      <c r="W31" s="16">
        <v>5</v>
      </c>
    </row>
    <row r="32" spans="1:26" x14ac:dyDescent="0.35">
      <c r="A32" s="17">
        <v>6</v>
      </c>
      <c r="B32">
        <f t="shared" si="0"/>
        <v>219.13636363636033</v>
      </c>
      <c r="C32">
        <f t="shared" si="1"/>
        <v>117.13636363636033</v>
      </c>
      <c r="D32">
        <f t="shared" si="2"/>
        <v>102.13636363636033</v>
      </c>
      <c r="E32">
        <f t="shared" si="3"/>
        <v>78.136363636360329</v>
      </c>
      <c r="F32">
        <f t="shared" si="4"/>
        <v>79.136363636360329</v>
      </c>
      <c r="G32">
        <f t="shared" si="5"/>
        <v>57.136363636360329</v>
      </c>
      <c r="H32">
        <f t="shared" si="6"/>
        <v>36.136363636360329</v>
      </c>
      <c r="I32">
        <f t="shared" si="7"/>
        <v>6.1363636363603291</v>
      </c>
      <c r="J32">
        <f t="shared" si="8"/>
        <v>-22.863636363639671</v>
      </c>
      <c r="K32">
        <f t="shared" si="9"/>
        <v>-91.863636363639671</v>
      </c>
      <c r="L32">
        <f t="shared" si="10"/>
        <v>-155.86363636363967</v>
      </c>
      <c r="M32">
        <f t="shared" si="11"/>
        <v>-230.86363636363967</v>
      </c>
      <c r="N32">
        <f t="shared" si="12"/>
        <v>-295.86363636363967</v>
      </c>
      <c r="O32">
        <f t="shared" si="13"/>
        <v>-364.86363636363967</v>
      </c>
      <c r="P32">
        <f t="shared" si="14"/>
        <v>-385.86363636363967</v>
      </c>
      <c r="Q32">
        <f t="shared" si="15"/>
        <v>-359.86363636363967</v>
      </c>
      <c r="R32">
        <f t="shared" si="16"/>
        <v>-303.86363636363967</v>
      </c>
      <c r="S32">
        <f t="shared" si="17"/>
        <v>-260.86363636363967</v>
      </c>
      <c r="T32">
        <f t="shared" si="18"/>
        <v>-178.86363636363967</v>
      </c>
      <c r="W32" s="16">
        <v>6</v>
      </c>
    </row>
    <row r="33" spans="1:23" x14ac:dyDescent="0.35">
      <c r="A33" s="17">
        <v>7</v>
      </c>
      <c r="B33">
        <f t="shared" si="0"/>
        <v>266.13636363636033</v>
      </c>
      <c r="C33">
        <f t="shared" si="1"/>
        <v>211.13636363636033</v>
      </c>
      <c r="D33">
        <f t="shared" si="2"/>
        <v>199.13636363636033</v>
      </c>
      <c r="E33">
        <f t="shared" si="3"/>
        <v>170.13636363636033</v>
      </c>
      <c r="F33">
        <f t="shared" si="4"/>
        <v>157.13636363636033</v>
      </c>
      <c r="G33">
        <f t="shared" si="5"/>
        <v>127.13636363636033</v>
      </c>
      <c r="H33">
        <f t="shared" si="6"/>
        <v>89.136363636360329</v>
      </c>
      <c r="I33">
        <f t="shared" si="7"/>
        <v>49.136363636360329</v>
      </c>
      <c r="J33">
        <f t="shared" si="8"/>
        <v>7.1363636363603291</v>
      </c>
      <c r="K33">
        <f t="shared" si="9"/>
        <v>-59.863636363639671</v>
      </c>
      <c r="L33">
        <f t="shared" si="10"/>
        <v>-129.86363636363967</v>
      </c>
      <c r="M33">
        <f t="shared" si="11"/>
        <v>-199.86363636363967</v>
      </c>
      <c r="N33">
        <f t="shared" si="12"/>
        <v>-271.86363636363967</v>
      </c>
      <c r="O33">
        <f t="shared" si="13"/>
        <v>-328.86363636363967</v>
      </c>
      <c r="P33">
        <f t="shared" si="14"/>
        <v>-345.86363636363967</v>
      </c>
      <c r="Q33">
        <f t="shared" si="15"/>
        <v>-317.86363636363967</v>
      </c>
      <c r="R33">
        <f t="shared" si="16"/>
        <v>-277.86363636363967</v>
      </c>
      <c r="S33">
        <f t="shared" si="17"/>
        <v>-238.86363636363967</v>
      </c>
      <c r="T33">
        <f t="shared" si="18"/>
        <v>-182.86363636363967</v>
      </c>
      <c r="U33">
        <f t="shared" ref="U33:U46" si="19">U9-H61</f>
        <v>-110.86363636363967</v>
      </c>
      <c r="V33">
        <f>V9-H61</f>
        <v>-43.863636363639671</v>
      </c>
      <c r="W33" s="16">
        <v>7</v>
      </c>
    </row>
    <row r="34" spans="1:23" x14ac:dyDescent="0.35">
      <c r="A34" s="17">
        <v>8</v>
      </c>
      <c r="B34">
        <f t="shared" si="0"/>
        <v>254.13636363636033</v>
      </c>
      <c r="C34">
        <f t="shared" si="1"/>
        <v>238.13636363636033</v>
      </c>
      <c r="D34">
        <f t="shared" si="2"/>
        <v>222.13636363636033</v>
      </c>
      <c r="E34">
        <f t="shared" si="3"/>
        <v>192.13636363636033</v>
      </c>
      <c r="F34">
        <f t="shared" si="4"/>
        <v>161.13636363636033</v>
      </c>
      <c r="G34">
        <f t="shared" si="5"/>
        <v>132.13636363636033</v>
      </c>
      <c r="H34">
        <f t="shared" si="6"/>
        <v>103.13636363636033</v>
      </c>
      <c r="I34">
        <f t="shared" si="7"/>
        <v>54.136363636360329</v>
      </c>
      <c r="J34">
        <f t="shared" si="8"/>
        <v>-3.8636363636396709</v>
      </c>
      <c r="K34">
        <f t="shared" si="9"/>
        <v>-63.863636363639671</v>
      </c>
      <c r="L34">
        <f t="shared" si="10"/>
        <v>-114.86363636363967</v>
      </c>
      <c r="M34">
        <f t="shared" si="11"/>
        <v>-178.86363636363967</v>
      </c>
      <c r="N34">
        <f t="shared" si="12"/>
        <v>-241.86363636363967</v>
      </c>
      <c r="O34">
        <f t="shared" si="13"/>
        <v>-271.86363636363967</v>
      </c>
      <c r="P34">
        <f t="shared" si="14"/>
        <v>-294.86363636363967</v>
      </c>
      <c r="Q34">
        <f t="shared" si="15"/>
        <v>-272.86363636363967</v>
      </c>
      <c r="R34">
        <f t="shared" si="16"/>
        <v>-230.86363636363967</v>
      </c>
      <c r="S34">
        <f t="shared" si="17"/>
        <v>-215.86363636363967</v>
      </c>
      <c r="T34">
        <f t="shared" si="18"/>
        <v>-165.86363636363967</v>
      </c>
      <c r="U34">
        <f t="shared" si="19"/>
        <v>-124.86363636363967</v>
      </c>
      <c r="V34">
        <f>V10-H62</f>
        <v>-65.863636363639671</v>
      </c>
      <c r="W34" s="16">
        <v>8</v>
      </c>
    </row>
    <row r="35" spans="1:23" x14ac:dyDescent="0.35">
      <c r="A35" s="17">
        <v>9</v>
      </c>
      <c r="B35">
        <f t="shared" si="0"/>
        <v>224.13636363636033</v>
      </c>
      <c r="C35">
        <f t="shared" si="1"/>
        <v>198.13636363636033</v>
      </c>
      <c r="D35">
        <f t="shared" si="2"/>
        <v>182.13636363636033</v>
      </c>
      <c r="E35">
        <f t="shared" si="3"/>
        <v>169.13636363636033</v>
      </c>
      <c r="F35">
        <f t="shared" si="4"/>
        <v>120.13636363636033</v>
      </c>
      <c r="G35">
        <f t="shared" si="5"/>
        <v>107.13636363636033</v>
      </c>
      <c r="H35">
        <f t="shared" si="6"/>
        <v>82.136363636360329</v>
      </c>
      <c r="I35">
        <f t="shared" si="7"/>
        <v>22.136363636360329</v>
      </c>
      <c r="J35">
        <f t="shared" si="8"/>
        <v>-21.863636363639671</v>
      </c>
      <c r="K35">
        <f t="shared" si="9"/>
        <v>-68.863636363639671</v>
      </c>
      <c r="L35">
        <f t="shared" si="10"/>
        <v>-109.86363636363967</v>
      </c>
      <c r="M35">
        <f t="shared" si="11"/>
        <v>-153.86363636363967</v>
      </c>
      <c r="N35">
        <f t="shared" si="12"/>
        <v>-199.86363636363967</v>
      </c>
      <c r="O35">
        <f t="shared" si="13"/>
        <v>-218.86363636363967</v>
      </c>
      <c r="P35">
        <f t="shared" si="14"/>
        <v>-208.86363636363967</v>
      </c>
      <c r="Q35">
        <f t="shared" si="15"/>
        <v>-197.86363636363967</v>
      </c>
      <c r="R35">
        <f t="shared" si="16"/>
        <v>-192.86363636363967</v>
      </c>
      <c r="S35">
        <f t="shared" si="17"/>
        <v>-160.86363636363967</v>
      </c>
      <c r="T35">
        <f t="shared" si="18"/>
        <v>-131.86363636363967</v>
      </c>
      <c r="U35">
        <f t="shared" si="19"/>
        <v>-114.86363636363967</v>
      </c>
      <c r="W35" s="16">
        <v>9</v>
      </c>
    </row>
    <row r="36" spans="1:23" x14ac:dyDescent="0.35">
      <c r="A36" s="17">
        <v>10</v>
      </c>
      <c r="B36">
        <f t="shared" si="0"/>
        <v>173.13636363636033</v>
      </c>
      <c r="C36">
        <f t="shared" si="1"/>
        <v>156.13636363636033</v>
      </c>
      <c r="D36">
        <f t="shared" si="2"/>
        <v>129.13636363636033</v>
      </c>
      <c r="E36">
        <f t="shared" si="3"/>
        <v>121.13636363636033</v>
      </c>
      <c r="F36">
        <f t="shared" si="4"/>
        <v>85.136363636360329</v>
      </c>
      <c r="G36">
        <f t="shared" si="5"/>
        <v>62.136363636360329</v>
      </c>
      <c r="H36">
        <f t="shared" si="6"/>
        <v>40.136363636360329</v>
      </c>
      <c r="I36">
        <f t="shared" si="7"/>
        <v>18.136363636360329</v>
      </c>
      <c r="J36">
        <f t="shared" si="8"/>
        <v>-27.863636363639671</v>
      </c>
      <c r="K36">
        <f t="shared" si="9"/>
        <v>-71.863636363639671</v>
      </c>
      <c r="L36">
        <f t="shared" si="10"/>
        <v>-90.863636363639671</v>
      </c>
      <c r="M36">
        <f t="shared" si="11"/>
        <v>-125.86363636363967</v>
      </c>
      <c r="N36">
        <f t="shared" si="12"/>
        <v>-144.86363636363967</v>
      </c>
      <c r="O36">
        <f t="shared" si="13"/>
        <v>-149.86363636363967</v>
      </c>
      <c r="P36">
        <f t="shared" si="14"/>
        <v>-150.86363636363967</v>
      </c>
      <c r="Q36">
        <f t="shared" si="15"/>
        <v>-150.86363636363967</v>
      </c>
      <c r="R36">
        <f t="shared" si="16"/>
        <v>-131.86363636363967</v>
      </c>
      <c r="S36">
        <f t="shared" si="17"/>
        <v>-137.86363636363967</v>
      </c>
      <c r="T36">
        <f t="shared" si="18"/>
        <v>-93.863636363639671</v>
      </c>
      <c r="U36">
        <f t="shared" si="19"/>
        <v>-72.863636363639671</v>
      </c>
      <c r="V36">
        <f t="shared" ref="V36:V46" si="20">V12-H64</f>
        <v>-50.863636363639671</v>
      </c>
      <c r="W36" s="16">
        <v>10</v>
      </c>
    </row>
    <row r="37" spans="1:23" x14ac:dyDescent="0.35">
      <c r="A37" s="17">
        <v>11</v>
      </c>
      <c r="B37">
        <f t="shared" si="0"/>
        <v>118.13636363636033</v>
      </c>
      <c r="C37">
        <f t="shared" si="1"/>
        <v>120.13636363636033</v>
      </c>
      <c r="D37">
        <f t="shared" si="2"/>
        <v>95.136363636360329</v>
      </c>
      <c r="E37">
        <f t="shared" si="3"/>
        <v>97.136363636360329</v>
      </c>
      <c r="F37">
        <f t="shared" si="4"/>
        <v>62.136363636360329</v>
      </c>
      <c r="G37">
        <f t="shared" si="5"/>
        <v>39.136363636360329</v>
      </c>
      <c r="H37">
        <f t="shared" si="6"/>
        <v>28.136363636360329</v>
      </c>
      <c r="I37">
        <f t="shared" si="7"/>
        <v>1.1363636363603291</v>
      </c>
      <c r="J37">
        <f t="shared" si="8"/>
        <v>-26.863636363639671</v>
      </c>
      <c r="K37">
        <f t="shared" si="9"/>
        <v>-57.863636363639671</v>
      </c>
      <c r="L37">
        <f t="shared" si="10"/>
        <v>-68.863636363639671</v>
      </c>
      <c r="N37">
        <f t="shared" si="12"/>
        <v>-103.86363636363967</v>
      </c>
      <c r="O37">
        <f t="shared" si="13"/>
        <v>-114.86363636363967</v>
      </c>
      <c r="P37">
        <f t="shared" si="14"/>
        <v>-115.86363636363967</v>
      </c>
      <c r="Q37">
        <f t="shared" si="15"/>
        <v>-113.86363636363967</v>
      </c>
      <c r="R37">
        <f t="shared" si="16"/>
        <v>-103.86363636363967</v>
      </c>
      <c r="S37">
        <f t="shared" si="17"/>
        <v>-95.863636363639671</v>
      </c>
      <c r="T37">
        <f t="shared" si="18"/>
        <v>-74.863636363639671</v>
      </c>
      <c r="U37">
        <f t="shared" si="19"/>
        <v>-54.863636363639671</v>
      </c>
      <c r="V37">
        <f t="shared" si="20"/>
        <v>-41.863636363639671</v>
      </c>
      <c r="W37" s="16">
        <v>11</v>
      </c>
    </row>
    <row r="38" spans="1:23" x14ac:dyDescent="0.35">
      <c r="A38" s="17">
        <v>12</v>
      </c>
      <c r="B38">
        <f t="shared" si="0"/>
        <v>94.136363636360329</v>
      </c>
      <c r="C38">
        <f t="shared" si="1"/>
        <v>86.136363636360329</v>
      </c>
      <c r="D38">
        <f t="shared" si="2"/>
        <v>66.136363636360329</v>
      </c>
      <c r="E38">
        <f t="shared" si="3"/>
        <v>70.136363636360329</v>
      </c>
      <c r="F38">
        <f t="shared" si="4"/>
        <v>55.136363636360329</v>
      </c>
      <c r="G38">
        <f t="shared" si="5"/>
        <v>22.136363636360329</v>
      </c>
      <c r="H38">
        <f t="shared" si="6"/>
        <v>23.136363636360329</v>
      </c>
      <c r="I38">
        <f t="shared" si="7"/>
        <v>6.1363636363603291</v>
      </c>
      <c r="J38">
        <f t="shared" si="8"/>
        <v>-20.863636363639671</v>
      </c>
      <c r="K38">
        <f t="shared" si="9"/>
        <v>-36.863636363639671</v>
      </c>
      <c r="L38">
        <f t="shared" si="10"/>
        <v>-47.863636363639671</v>
      </c>
      <c r="M38">
        <f t="shared" ref="M38:M46" si="21">M14-H66</f>
        <v>-60.863636363639671</v>
      </c>
      <c r="N38">
        <f t="shared" si="12"/>
        <v>-75.863636363639671</v>
      </c>
      <c r="O38">
        <f t="shared" si="13"/>
        <v>-82.863636363639671</v>
      </c>
      <c r="P38">
        <f t="shared" si="14"/>
        <v>-81.863636363639671</v>
      </c>
      <c r="Q38">
        <f t="shared" si="15"/>
        <v>-85.863636363639671</v>
      </c>
      <c r="R38">
        <f t="shared" si="16"/>
        <v>-74.863636363639671</v>
      </c>
      <c r="S38">
        <f t="shared" si="17"/>
        <v>-71.863636363639671</v>
      </c>
      <c r="T38">
        <f t="shared" si="18"/>
        <v>-63.863636363639671</v>
      </c>
      <c r="U38">
        <f t="shared" si="19"/>
        <v>-42.863636363639671</v>
      </c>
      <c r="V38">
        <f t="shared" si="20"/>
        <v>-38.863636363639671</v>
      </c>
      <c r="W38" s="16">
        <v>12</v>
      </c>
    </row>
    <row r="39" spans="1:23" x14ac:dyDescent="0.35">
      <c r="A39" s="17">
        <v>13</v>
      </c>
      <c r="B39">
        <f t="shared" si="0"/>
        <v>75.136363636360329</v>
      </c>
      <c r="C39">
        <f t="shared" si="1"/>
        <v>70.136363636360329</v>
      </c>
      <c r="D39">
        <f t="shared" si="2"/>
        <v>53.136363636360329</v>
      </c>
      <c r="E39">
        <f t="shared" si="3"/>
        <v>58.136363636360329</v>
      </c>
      <c r="F39">
        <f t="shared" si="4"/>
        <v>49.136363636360329</v>
      </c>
      <c r="G39">
        <f t="shared" si="5"/>
        <v>23.136363636360329</v>
      </c>
      <c r="H39">
        <f t="shared" si="6"/>
        <v>16.136363636360329</v>
      </c>
      <c r="I39">
        <f t="shared" si="7"/>
        <v>13.136363636360329</v>
      </c>
      <c r="J39">
        <f t="shared" si="8"/>
        <v>-9.8636363636396709</v>
      </c>
      <c r="K39">
        <f t="shared" si="9"/>
        <v>-23.863636363639671</v>
      </c>
      <c r="L39">
        <f t="shared" si="10"/>
        <v>-29.863636363639671</v>
      </c>
      <c r="M39">
        <f t="shared" si="21"/>
        <v>-33.863636363639671</v>
      </c>
      <c r="N39">
        <f t="shared" si="12"/>
        <v>-55.863636363639671</v>
      </c>
      <c r="O39">
        <f t="shared" si="13"/>
        <v>-59.863636363639671</v>
      </c>
      <c r="P39">
        <f t="shared" si="14"/>
        <v>-160.86363636363967</v>
      </c>
      <c r="Q39">
        <f t="shared" si="15"/>
        <v>-58.863636363639671</v>
      </c>
      <c r="R39">
        <f t="shared" si="16"/>
        <v>-61.863636363639671</v>
      </c>
      <c r="S39">
        <f t="shared" si="17"/>
        <v>-58.863636363639671</v>
      </c>
      <c r="T39">
        <f t="shared" si="18"/>
        <v>-50.863636363639671</v>
      </c>
      <c r="U39">
        <f t="shared" si="19"/>
        <v>-49.863636363639671</v>
      </c>
      <c r="V39">
        <f t="shared" si="20"/>
        <v>-38.863636363639671</v>
      </c>
      <c r="W39" s="16">
        <v>13</v>
      </c>
    </row>
    <row r="40" spans="1:23" x14ac:dyDescent="0.35">
      <c r="A40" s="17">
        <v>14</v>
      </c>
      <c r="B40">
        <f t="shared" si="0"/>
        <v>64.136363636360329</v>
      </c>
      <c r="C40">
        <f t="shared" si="1"/>
        <v>62.136363636360329</v>
      </c>
      <c r="D40">
        <f t="shared" si="2"/>
        <v>42.136363636360329</v>
      </c>
      <c r="E40">
        <f t="shared" si="3"/>
        <v>47.136363636360329</v>
      </c>
      <c r="F40">
        <f t="shared" si="4"/>
        <v>47.136363636360329</v>
      </c>
      <c r="G40">
        <f t="shared" si="5"/>
        <v>31.136363636360329</v>
      </c>
      <c r="H40">
        <f t="shared" si="6"/>
        <v>28.136363636360329</v>
      </c>
      <c r="I40">
        <f t="shared" si="7"/>
        <v>11.136363636360329</v>
      </c>
      <c r="J40">
        <f t="shared" si="8"/>
        <v>3.1363636363603291</v>
      </c>
      <c r="K40">
        <f t="shared" si="9"/>
        <v>-7.8636363636396709</v>
      </c>
      <c r="L40">
        <f t="shared" si="10"/>
        <v>-20.863636363639671</v>
      </c>
      <c r="M40">
        <f t="shared" si="21"/>
        <v>-23.863636363639671</v>
      </c>
      <c r="N40">
        <f t="shared" si="12"/>
        <v>-34.863636363639671</v>
      </c>
      <c r="O40">
        <f t="shared" si="13"/>
        <v>-41.863636363639671</v>
      </c>
      <c r="P40">
        <f t="shared" si="14"/>
        <v>-42.863636363639671</v>
      </c>
      <c r="Q40">
        <f t="shared" si="15"/>
        <v>-42.863636363639671</v>
      </c>
      <c r="R40">
        <f t="shared" si="16"/>
        <v>-44.863636363639671</v>
      </c>
      <c r="S40">
        <f t="shared" si="17"/>
        <v>-42.863636363639671</v>
      </c>
      <c r="T40">
        <f t="shared" si="18"/>
        <v>-42.863636363639671</v>
      </c>
      <c r="U40">
        <f t="shared" si="19"/>
        <v>-40.863636363639671</v>
      </c>
      <c r="V40">
        <f t="shared" si="20"/>
        <v>-37.863636363639671</v>
      </c>
      <c r="W40" s="16">
        <v>14</v>
      </c>
    </row>
    <row r="41" spans="1:23" x14ac:dyDescent="0.35">
      <c r="A41" s="17">
        <v>15</v>
      </c>
      <c r="B41">
        <f t="shared" si="0"/>
        <v>61.136363636360329</v>
      </c>
      <c r="C41">
        <f t="shared" si="1"/>
        <v>56.136363636360329</v>
      </c>
      <c r="D41">
        <f t="shared" si="2"/>
        <v>52.136363636360329</v>
      </c>
      <c r="E41">
        <f t="shared" si="3"/>
        <v>51.136363636360329</v>
      </c>
      <c r="F41">
        <f t="shared" si="4"/>
        <v>52.136363636360329</v>
      </c>
      <c r="G41">
        <f t="shared" si="5"/>
        <v>35.136363636360329</v>
      </c>
      <c r="H41">
        <f t="shared" si="6"/>
        <v>36.136363636360329</v>
      </c>
      <c r="I41">
        <f t="shared" si="7"/>
        <v>22.136363636360329</v>
      </c>
      <c r="J41">
        <f t="shared" si="8"/>
        <v>1.1363636363603291</v>
      </c>
      <c r="K41">
        <f t="shared" si="9"/>
        <v>200.13636363636033</v>
      </c>
      <c r="L41">
        <f t="shared" si="10"/>
        <v>-7.8636363636396709</v>
      </c>
      <c r="M41">
        <f t="shared" si="21"/>
        <v>-10.863636363639671</v>
      </c>
      <c r="N41">
        <f t="shared" si="12"/>
        <v>-16.863636363639671</v>
      </c>
      <c r="O41">
        <f t="shared" si="13"/>
        <v>-22.863636363639671</v>
      </c>
      <c r="P41">
        <f t="shared" si="14"/>
        <v>-33.863636363639671</v>
      </c>
      <c r="Q41">
        <f t="shared" si="15"/>
        <v>-33.863636363639671</v>
      </c>
      <c r="R41">
        <f t="shared" si="16"/>
        <v>-26.863636363639671</v>
      </c>
      <c r="S41">
        <f t="shared" si="17"/>
        <v>-28.863636363639671</v>
      </c>
      <c r="T41">
        <f t="shared" si="18"/>
        <v>-22.863636363639671</v>
      </c>
      <c r="U41">
        <f t="shared" si="19"/>
        <v>-30.863636363639671</v>
      </c>
      <c r="V41">
        <f t="shared" si="20"/>
        <v>-24.863636363639671</v>
      </c>
      <c r="W41" s="16">
        <v>15</v>
      </c>
    </row>
    <row r="42" spans="1:23" x14ac:dyDescent="0.35">
      <c r="A42" s="17">
        <v>16</v>
      </c>
      <c r="B42">
        <f t="shared" si="0"/>
        <v>63.136363636360329</v>
      </c>
      <c r="C42">
        <f t="shared" si="1"/>
        <v>61.136363636360329</v>
      </c>
      <c r="D42">
        <f t="shared" si="2"/>
        <v>53.136363636360329</v>
      </c>
      <c r="E42">
        <f t="shared" si="3"/>
        <v>58.136363636360329</v>
      </c>
      <c r="F42">
        <f t="shared" si="4"/>
        <v>59.136363636360329</v>
      </c>
      <c r="G42">
        <f t="shared" si="5"/>
        <v>44.136363636360329</v>
      </c>
      <c r="H42">
        <f t="shared" si="6"/>
        <v>48.136363636360329</v>
      </c>
      <c r="I42">
        <f t="shared" si="7"/>
        <v>37.136363636360329</v>
      </c>
      <c r="J42">
        <f t="shared" si="8"/>
        <v>11.136363636360329</v>
      </c>
      <c r="K42">
        <f t="shared" si="9"/>
        <v>5.1363636363603291</v>
      </c>
      <c r="L42">
        <f t="shared" si="10"/>
        <v>-5.8636363636396709</v>
      </c>
      <c r="M42">
        <f t="shared" si="21"/>
        <v>-0.86363636363967089</v>
      </c>
      <c r="N42">
        <f t="shared" si="12"/>
        <v>-12.863636363639671</v>
      </c>
      <c r="O42">
        <f t="shared" si="13"/>
        <v>-15.863636363639671</v>
      </c>
      <c r="P42">
        <f t="shared" si="14"/>
        <v>-18.863636363639671</v>
      </c>
      <c r="Q42">
        <f t="shared" si="15"/>
        <v>-20.863636363639671</v>
      </c>
      <c r="R42">
        <f t="shared" si="16"/>
        <v>-16.863636363639671</v>
      </c>
      <c r="S42">
        <f t="shared" si="17"/>
        <v>-14.863636363639671</v>
      </c>
      <c r="T42">
        <f t="shared" si="18"/>
        <v>-11.863636363639671</v>
      </c>
      <c r="U42">
        <f t="shared" si="19"/>
        <v>-13.863636363639671</v>
      </c>
      <c r="V42">
        <f t="shared" si="20"/>
        <v>-16.863636363639671</v>
      </c>
      <c r="W42" s="16">
        <v>16</v>
      </c>
    </row>
    <row r="43" spans="1:23" x14ac:dyDescent="0.35">
      <c r="A43" s="17">
        <v>17</v>
      </c>
      <c r="B43">
        <f t="shared" si="0"/>
        <v>80.136363636360329</v>
      </c>
      <c r="C43">
        <f t="shared" si="1"/>
        <v>77.136363636360329</v>
      </c>
      <c r="D43">
        <f t="shared" si="2"/>
        <v>62.136363636360329</v>
      </c>
      <c r="E43">
        <f t="shared" si="3"/>
        <v>69.136363636360329</v>
      </c>
      <c r="F43">
        <f t="shared" si="4"/>
        <v>71.136363636360329</v>
      </c>
      <c r="G43">
        <f t="shared" si="5"/>
        <v>70.136363636360329</v>
      </c>
      <c r="H43">
        <f t="shared" si="6"/>
        <v>69.136363636360329</v>
      </c>
      <c r="I43">
        <f t="shared" si="7"/>
        <v>62.136363636360329</v>
      </c>
      <c r="J43">
        <f t="shared" si="8"/>
        <v>18.136363636360329</v>
      </c>
      <c r="K43">
        <f t="shared" si="9"/>
        <v>15.136363636360329</v>
      </c>
      <c r="L43">
        <f t="shared" si="10"/>
        <v>8.1363636363603291</v>
      </c>
      <c r="M43">
        <f t="shared" si="21"/>
        <v>12.136363636360329</v>
      </c>
      <c r="N43">
        <f t="shared" si="12"/>
        <v>-3.8636363636396709</v>
      </c>
      <c r="O43">
        <f t="shared" si="13"/>
        <v>-6.8636363636396709</v>
      </c>
      <c r="P43">
        <f t="shared" si="14"/>
        <v>-10.863636363639671</v>
      </c>
      <c r="Q43">
        <f t="shared" si="15"/>
        <v>-2.8636363636396709</v>
      </c>
      <c r="R43">
        <f t="shared" si="16"/>
        <v>-2.8636363636396709</v>
      </c>
      <c r="S43">
        <f t="shared" si="17"/>
        <v>-0.86363636363967089</v>
      </c>
      <c r="T43">
        <f t="shared" si="18"/>
        <v>-1.8636363636396709</v>
      </c>
      <c r="U43">
        <f t="shared" si="19"/>
        <v>-6.8636363636396709</v>
      </c>
      <c r="V43">
        <f t="shared" si="20"/>
        <v>-16.863636363639671</v>
      </c>
      <c r="W43" s="16">
        <v>17</v>
      </c>
    </row>
    <row r="44" spans="1:23" x14ac:dyDescent="0.35">
      <c r="A44" s="17">
        <v>18</v>
      </c>
      <c r="B44">
        <f t="shared" si="0"/>
        <v>102.13636363636033</v>
      </c>
      <c r="C44">
        <f t="shared" si="1"/>
        <v>92.136363636360329</v>
      </c>
      <c r="D44">
        <f t="shared" si="2"/>
        <v>72.136363636360329</v>
      </c>
      <c r="E44">
        <f t="shared" si="3"/>
        <v>73.136363636360329</v>
      </c>
      <c r="F44">
        <f t="shared" si="4"/>
        <v>75.136363636360329</v>
      </c>
      <c r="G44">
        <f t="shared" si="5"/>
        <v>74.136363636360329</v>
      </c>
      <c r="H44">
        <f t="shared" si="6"/>
        <v>85.136363636360329</v>
      </c>
      <c r="I44">
        <f t="shared" si="7"/>
        <v>72.136363636360329</v>
      </c>
      <c r="J44">
        <f t="shared" si="8"/>
        <v>43.136363636360329</v>
      </c>
      <c r="K44">
        <f t="shared" si="9"/>
        <v>233.13636363636033</v>
      </c>
      <c r="L44">
        <f t="shared" si="10"/>
        <v>26.136363636360329</v>
      </c>
      <c r="M44">
        <f t="shared" si="21"/>
        <v>36.136363636360329</v>
      </c>
      <c r="N44">
        <f t="shared" si="12"/>
        <v>26.136363636360329</v>
      </c>
      <c r="O44">
        <f t="shared" si="13"/>
        <v>18.136363636360329</v>
      </c>
      <c r="P44">
        <f t="shared" si="14"/>
        <v>2.1363636363603291</v>
      </c>
      <c r="Q44">
        <f t="shared" si="15"/>
        <v>8.1363636363603291</v>
      </c>
      <c r="R44">
        <f t="shared" si="16"/>
        <v>11.136363636360329</v>
      </c>
      <c r="S44">
        <f t="shared" si="17"/>
        <v>14.136363636360329</v>
      </c>
      <c r="T44">
        <f t="shared" si="18"/>
        <v>8.1363636363603291</v>
      </c>
      <c r="U44">
        <f t="shared" si="19"/>
        <v>0.13636363636032911</v>
      </c>
      <c r="V44">
        <f t="shared" si="20"/>
        <v>-4.8636363636396709</v>
      </c>
      <c r="W44" s="16">
        <v>18</v>
      </c>
    </row>
    <row r="45" spans="1:23" x14ac:dyDescent="0.35">
      <c r="A45" s="17">
        <v>19</v>
      </c>
      <c r="B45">
        <f t="shared" si="0"/>
        <v>131.13636363636033</v>
      </c>
      <c r="C45">
        <f t="shared" si="1"/>
        <v>110.13636363636033</v>
      </c>
      <c r="D45">
        <f t="shared" si="2"/>
        <v>78.136363636360329</v>
      </c>
      <c r="E45">
        <f t="shared" si="3"/>
        <v>77.136363636360329</v>
      </c>
      <c r="F45">
        <f t="shared" si="4"/>
        <v>74.136363636360329</v>
      </c>
      <c r="G45">
        <f t="shared" si="5"/>
        <v>71.136363636360329</v>
      </c>
      <c r="H45">
        <f t="shared" si="6"/>
        <v>66.136363636360329</v>
      </c>
      <c r="I45">
        <f t="shared" si="7"/>
        <v>64.136363636360329</v>
      </c>
      <c r="J45">
        <f t="shared" si="8"/>
        <v>53.136363636360329</v>
      </c>
      <c r="K45">
        <f t="shared" si="9"/>
        <v>53.136363636360329</v>
      </c>
      <c r="L45">
        <f t="shared" si="10"/>
        <v>62.136363636360329</v>
      </c>
      <c r="M45">
        <f t="shared" si="21"/>
        <v>74.136363636360329</v>
      </c>
      <c r="N45">
        <f t="shared" si="12"/>
        <v>46.136363636360329</v>
      </c>
      <c r="O45">
        <f t="shared" si="13"/>
        <v>40.136363636360329</v>
      </c>
      <c r="P45">
        <f t="shared" si="14"/>
        <v>22.136363636360329</v>
      </c>
      <c r="Q45">
        <f t="shared" si="15"/>
        <v>19.136363636360329</v>
      </c>
      <c r="R45">
        <f t="shared" si="16"/>
        <v>22.136363636360329</v>
      </c>
      <c r="S45">
        <f t="shared" si="17"/>
        <v>21.136363636360329</v>
      </c>
      <c r="T45">
        <f t="shared" si="18"/>
        <v>18.136363636360329</v>
      </c>
      <c r="U45">
        <f t="shared" si="19"/>
        <v>7.1363636363603291</v>
      </c>
      <c r="V45">
        <f t="shared" si="20"/>
        <v>4.1363636363603291</v>
      </c>
      <c r="W45" s="16">
        <v>19</v>
      </c>
    </row>
    <row r="46" spans="1:23" x14ac:dyDescent="0.35">
      <c r="A46" s="17">
        <v>20</v>
      </c>
      <c r="B46">
        <f t="shared" si="0"/>
        <v>152.13636363636033</v>
      </c>
      <c r="C46">
        <f t="shared" si="1"/>
        <v>115.13636363636033</v>
      </c>
      <c r="D46">
        <f t="shared" si="2"/>
        <v>87.136363636360329</v>
      </c>
      <c r="E46">
        <f t="shared" si="3"/>
        <v>85.136363636360329</v>
      </c>
      <c r="F46">
        <f t="shared" si="4"/>
        <v>81.136363636360329</v>
      </c>
      <c r="G46">
        <f t="shared" si="5"/>
        <v>72.136363636360329</v>
      </c>
      <c r="H46">
        <f t="shared" si="6"/>
        <v>66.136363636360329</v>
      </c>
      <c r="I46">
        <f t="shared" si="7"/>
        <v>62.136363636360329</v>
      </c>
      <c r="J46">
        <f t="shared" si="8"/>
        <v>64.136363636360329</v>
      </c>
      <c r="K46">
        <f t="shared" si="9"/>
        <v>65.136363636360329</v>
      </c>
      <c r="L46">
        <f t="shared" si="10"/>
        <v>91.136363636360329</v>
      </c>
      <c r="M46">
        <f t="shared" si="21"/>
        <v>93.136363636360329</v>
      </c>
      <c r="N46">
        <f t="shared" si="12"/>
        <v>54.136363636360329</v>
      </c>
      <c r="O46">
        <f t="shared" si="13"/>
        <v>46.136363636360329</v>
      </c>
      <c r="P46">
        <f t="shared" si="14"/>
        <v>33.136363636360329</v>
      </c>
      <c r="Q46">
        <f t="shared" si="15"/>
        <v>31.136363636360329</v>
      </c>
      <c r="R46">
        <f t="shared" si="16"/>
        <v>28.136363636360329</v>
      </c>
      <c r="S46">
        <f t="shared" si="17"/>
        <v>27.136363636360329</v>
      </c>
      <c r="T46">
        <f t="shared" si="18"/>
        <v>21.136363636360329</v>
      </c>
      <c r="U46">
        <f t="shared" si="19"/>
        <v>16.136363636360329</v>
      </c>
      <c r="V46">
        <f t="shared" si="20"/>
        <v>12.136363636360329</v>
      </c>
      <c r="W46" s="16">
        <v>20</v>
      </c>
    </row>
    <row r="55" spans="8:8" x14ac:dyDescent="0.35">
      <c r="H55">
        <f>Z27</f>
        <v>48310.86363636364</v>
      </c>
    </row>
    <row r="56" spans="8:8" x14ac:dyDescent="0.35">
      <c r="H56">
        <f t="shared" ref="H56:H89" si="22">H55</f>
        <v>48310.86363636364</v>
      </c>
    </row>
    <row r="57" spans="8:8" x14ac:dyDescent="0.35">
      <c r="H57">
        <f t="shared" si="22"/>
        <v>48310.86363636364</v>
      </c>
    </row>
    <row r="58" spans="8:8" x14ac:dyDescent="0.35">
      <c r="H58">
        <f t="shared" si="22"/>
        <v>48310.86363636364</v>
      </c>
    </row>
    <row r="59" spans="8:8" x14ac:dyDescent="0.35">
      <c r="H59">
        <f t="shared" si="22"/>
        <v>48310.86363636364</v>
      </c>
    </row>
    <row r="60" spans="8:8" x14ac:dyDescent="0.35">
      <c r="H60">
        <f t="shared" si="22"/>
        <v>48310.86363636364</v>
      </c>
    </row>
    <row r="61" spans="8:8" x14ac:dyDescent="0.35">
      <c r="H61">
        <f t="shared" si="22"/>
        <v>48310.86363636364</v>
      </c>
    </row>
    <row r="62" spans="8:8" x14ac:dyDescent="0.35">
      <c r="H62">
        <f t="shared" si="22"/>
        <v>48310.86363636364</v>
      </c>
    </row>
    <row r="63" spans="8:8" x14ac:dyDescent="0.35">
      <c r="H63">
        <f t="shared" si="22"/>
        <v>48310.86363636364</v>
      </c>
    </row>
    <row r="64" spans="8:8" x14ac:dyDescent="0.35">
      <c r="H64">
        <f t="shared" si="22"/>
        <v>48310.86363636364</v>
      </c>
    </row>
    <row r="65" spans="8:8" x14ac:dyDescent="0.35">
      <c r="H65">
        <f t="shared" si="22"/>
        <v>48310.86363636364</v>
      </c>
    </row>
    <row r="66" spans="8:8" x14ac:dyDescent="0.35">
      <c r="H66">
        <f t="shared" si="22"/>
        <v>48310.86363636364</v>
      </c>
    </row>
    <row r="67" spans="8:8" x14ac:dyDescent="0.35">
      <c r="H67">
        <f t="shared" si="22"/>
        <v>48310.86363636364</v>
      </c>
    </row>
    <row r="68" spans="8:8" x14ac:dyDescent="0.35">
      <c r="H68">
        <f t="shared" si="22"/>
        <v>48310.86363636364</v>
      </c>
    </row>
    <row r="69" spans="8:8" x14ac:dyDescent="0.35">
      <c r="H69">
        <f t="shared" si="22"/>
        <v>48310.86363636364</v>
      </c>
    </row>
    <row r="70" spans="8:8" x14ac:dyDescent="0.35">
      <c r="H70">
        <f t="shared" si="22"/>
        <v>48310.86363636364</v>
      </c>
    </row>
    <row r="71" spans="8:8" x14ac:dyDescent="0.35">
      <c r="H71">
        <f t="shared" si="22"/>
        <v>48310.86363636364</v>
      </c>
    </row>
    <row r="72" spans="8:8" x14ac:dyDescent="0.35">
      <c r="H72">
        <f t="shared" si="22"/>
        <v>48310.86363636364</v>
      </c>
    </row>
    <row r="73" spans="8:8" x14ac:dyDescent="0.35">
      <c r="H73">
        <f t="shared" si="22"/>
        <v>48310.86363636364</v>
      </c>
    </row>
    <row r="74" spans="8:8" x14ac:dyDescent="0.35">
      <c r="H74">
        <f t="shared" si="22"/>
        <v>48310.86363636364</v>
      </c>
    </row>
    <row r="75" spans="8:8" x14ac:dyDescent="0.35">
      <c r="H75">
        <f t="shared" si="22"/>
        <v>48310.86363636364</v>
      </c>
    </row>
    <row r="76" spans="8:8" x14ac:dyDescent="0.35">
      <c r="H76">
        <f t="shared" si="22"/>
        <v>48310.86363636364</v>
      </c>
    </row>
    <row r="77" spans="8:8" x14ac:dyDescent="0.35">
      <c r="H77">
        <f t="shared" si="22"/>
        <v>48310.86363636364</v>
      </c>
    </row>
    <row r="78" spans="8:8" x14ac:dyDescent="0.35">
      <c r="H78">
        <f t="shared" si="22"/>
        <v>48310.86363636364</v>
      </c>
    </row>
    <row r="79" spans="8:8" x14ac:dyDescent="0.35">
      <c r="H79">
        <f t="shared" si="22"/>
        <v>48310.86363636364</v>
      </c>
    </row>
    <row r="80" spans="8:8" x14ac:dyDescent="0.35">
      <c r="H80">
        <f t="shared" si="22"/>
        <v>48310.86363636364</v>
      </c>
    </row>
    <row r="81" spans="8:8" x14ac:dyDescent="0.35">
      <c r="H81">
        <f t="shared" si="22"/>
        <v>48310.86363636364</v>
      </c>
    </row>
    <row r="82" spans="8:8" x14ac:dyDescent="0.35">
      <c r="H82">
        <f t="shared" si="22"/>
        <v>48310.86363636364</v>
      </c>
    </row>
    <row r="83" spans="8:8" x14ac:dyDescent="0.35">
      <c r="H83">
        <f t="shared" si="22"/>
        <v>48310.86363636364</v>
      </c>
    </row>
    <row r="84" spans="8:8" x14ac:dyDescent="0.35">
      <c r="H84">
        <f t="shared" si="22"/>
        <v>48310.86363636364</v>
      </c>
    </row>
    <row r="85" spans="8:8" x14ac:dyDescent="0.35">
      <c r="H85">
        <f t="shared" si="22"/>
        <v>48310.86363636364</v>
      </c>
    </row>
    <row r="86" spans="8:8" x14ac:dyDescent="0.35">
      <c r="H86">
        <f t="shared" si="22"/>
        <v>48310.86363636364</v>
      </c>
    </row>
    <row r="87" spans="8:8" x14ac:dyDescent="0.35">
      <c r="H87">
        <f t="shared" si="22"/>
        <v>48310.86363636364</v>
      </c>
    </row>
    <row r="88" spans="8:8" x14ac:dyDescent="0.35">
      <c r="H88">
        <f t="shared" si="22"/>
        <v>48310.86363636364</v>
      </c>
    </row>
    <row r="89" spans="8:8" x14ac:dyDescent="0.35">
      <c r="H89">
        <f t="shared" si="22"/>
        <v>48310.86363636364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57DD-2799-4FDA-BFB1-F06813CEB026}">
  <dimension ref="A1:W22"/>
  <sheetViews>
    <sheetView tabSelected="1" zoomScale="85" zoomScaleNormal="85" workbookViewId="0">
      <selection activeCell="T33" sqref="T33"/>
    </sheetView>
  </sheetViews>
  <sheetFormatPr baseColWidth="10" defaultRowHeight="14.5" x14ac:dyDescent="0.35"/>
  <cols>
    <col min="1" max="8" width="12.7265625" customWidth="1"/>
  </cols>
  <sheetData>
    <row r="1" spans="1:23" ht="15" thickBot="1" x14ac:dyDescent="0.4">
      <c r="A1" s="21" t="s">
        <v>39</v>
      </c>
      <c r="B1" s="15">
        <v>20</v>
      </c>
      <c r="C1" s="15">
        <v>19</v>
      </c>
      <c r="D1" s="15">
        <v>18</v>
      </c>
      <c r="E1" s="15">
        <v>17</v>
      </c>
      <c r="F1" s="15">
        <v>16</v>
      </c>
      <c r="G1" s="15">
        <v>15</v>
      </c>
      <c r="H1" s="15">
        <v>14</v>
      </c>
      <c r="I1" s="15">
        <v>13</v>
      </c>
      <c r="J1" s="15">
        <v>12</v>
      </c>
      <c r="K1" s="15">
        <v>11</v>
      </c>
      <c r="L1" s="15">
        <v>10</v>
      </c>
      <c r="M1" s="15">
        <v>9</v>
      </c>
      <c r="N1" s="15">
        <v>8</v>
      </c>
      <c r="O1" s="15">
        <v>7</v>
      </c>
      <c r="P1" s="15">
        <v>6</v>
      </c>
      <c r="Q1" s="15">
        <v>5</v>
      </c>
      <c r="R1" s="15">
        <v>4</v>
      </c>
      <c r="S1" s="15">
        <v>3</v>
      </c>
      <c r="T1" s="15">
        <v>2</v>
      </c>
      <c r="U1" s="15">
        <v>1</v>
      </c>
      <c r="V1" s="15">
        <v>0</v>
      </c>
    </row>
    <row r="2" spans="1:23" x14ac:dyDescent="0.35">
      <c r="A2" s="17">
        <v>0</v>
      </c>
      <c r="B2">
        <v>8</v>
      </c>
      <c r="C2">
        <v>19</v>
      </c>
      <c r="D2">
        <v>5</v>
      </c>
      <c r="E2">
        <v>25</v>
      </c>
      <c r="F2">
        <v>90</v>
      </c>
      <c r="G2">
        <v>80</v>
      </c>
      <c r="H2">
        <v>205</v>
      </c>
      <c r="I2">
        <v>-50</v>
      </c>
      <c r="J2">
        <v>-450</v>
      </c>
      <c r="K2">
        <v>-60</v>
      </c>
      <c r="L2">
        <v>-480</v>
      </c>
      <c r="M2">
        <v>-230</v>
      </c>
      <c r="N2">
        <v>-193</v>
      </c>
      <c r="O2">
        <v>60</v>
      </c>
      <c r="P2">
        <v>630</v>
      </c>
      <c r="Q2">
        <v>70</v>
      </c>
      <c r="R2">
        <v>0</v>
      </c>
      <c r="S2">
        <v>0</v>
      </c>
      <c r="T2">
        <v>-18</v>
      </c>
      <c r="U2">
        <v>-9</v>
      </c>
      <c r="W2" s="16">
        <v>0</v>
      </c>
    </row>
    <row r="3" spans="1:23" x14ac:dyDescent="0.35">
      <c r="A3" s="17">
        <v>1</v>
      </c>
      <c r="B3">
        <v>15</v>
      </c>
      <c r="C3">
        <v>13</v>
      </c>
      <c r="D3">
        <v>15</v>
      </c>
      <c r="E3">
        <v>7</v>
      </c>
      <c r="F3">
        <v>2</v>
      </c>
      <c r="G3">
        <v>65</v>
      </c>
      <c r="H3">
        <v>66</v>
      </c>
      <c r="I3">
        <v>191</v>
      </c>
      <c r="J3">
        <v>16</v>
      </c>
      <c r="K3">
        <v>87</v>
      </c>
      <c r="L3">
        <v>-16</v>
      </c>
      <c r="M3">
        <v>-48</v>
      </c>
      <c r="N3">
        <v>-48</v>
      </c>
      <c r="O3">
        <v>7</v>
      </c>
      <c r="P3">
        <v>115</v>
      </c>
      <c r="Q3">
        <v>43</v>
      </c>
      <c r="R3">
        <v>10</v>
      </c>
      <c r="S3">
        <v>0</v>
      </c>
      <c r="T3">
        <v>0</v>
      </c>
      <c r="U3">
        <v>-5</v>
      </c>
      <c r="V3">
        <v>-27</v>
      </c>
      <c r="W3" s="16">
        <v>1</v>
      </c>
    </row>
    <row r="4" spans="1:23" x14ac:dyDescent="0.35">
      <c r="A4" s="17">
        <v>2</v>
      </c>
      <c r="B4">
        <v>0</v>
      </c>
      <c r="C4">
        <v>1</v>
      </c>
      <c r="D4">
        <v>1</v>
      </c>
      <c r="E4">
        <v>10</v>
      </c>
      <c r="F4">
        <v>15</v>
      </c>
      <c r="G4">
        <v>40</v>
      </c>
      <c r="H4">
        <v>56</v>
      </c>
      <c r="I4">
        <v>103</v>
      </c>
      <c r="J4">
        <v>36</v>
      </c>
      <c r="K4">
        <v>1</v>
      </c>
      <c r="L4">
        <v>-24</v>
      </c>
      <c r="M4">
        <v>-29</v>
      </c>
      <c r="N4">
        <v>-44</v>
      </c>
      <c r="O4">
        <v>-15</v>
      </c>
      <c r="P4">
        <v>-3</v>
      </c>
      <c r="Q4">
        <v>14</v>
      </c>
      <c r="R4">
        <v>12</v>
      </c>
      <c r="S4">
        <v>1</v>
      </c>
      <c r="T4">
        <v>2</v>
      </c>
      <c r="U4">
        <v>-14</v>
      </c>
      <c r="V4">
        <v>-42</v>
      </c>
      <c r="W4" s="16">
        <v>2</v>
      </c>
    </row>
    <row r="5" spans="1:23" x14ac:dyDescent="0.35">
      <c r="A5" s="17">
        <v>3</v>
      </c>
      <c r="B5">
        <v>-8</v>
      </c>
      <c r="C5">
        <v>-7</v>
      </c>
      <c r="D5">
        <v>-1</v>
      </c>
      <c r="E5">
        <v>1</v>
      </c>
      <c r="F5">
        <v>5</v>
      </c>
      <c r="G5">
        <v>20</v>
      </c>
      <c r="H5">
        <v>34</v>
      </c>
      <c r="I5">
        <v>40</v>
      </c>
      <c r="J5">
        <v>11</v>
      </c>
      <c r="K5">
        <v>-39</v>
      </c>
      <c r="L5">
        <v>-63</v>
      </c>
      <c r="M5">
        <v>-54</v>
      </c>
      <c r="N5">
        <v>-53</v>
      </c>
      <c r="O5">
        <v>-30</v>
      </c>
      <c r="P5">
        <v>-33</v>
      </c>
      <c r="Q5">
        <v>-22</v>
      </c>
      <c r="R5">
        <v>-45</v>
      </c>
      <c r="S5">
        <v>-4</v>
      </c>
      <c r="T5">
        <v>-65</v>
      </c>
      <c r="U5">
        <v>-69</v>
      </c>
      <c r="V5">
        <v>-91</v>
      </c>
      <c r="W5" s="16">
        <v>3</v>
      </c>
    </row>
    <row r="6" spans="1:23" x14ac:dyDescent="0.35">
      <c r="A6" s="17">
        <v>4</v>
      </c>
      <c r="B6">
        <v>-25</v>
      </c>
      <c r="C6">
        <v>-20</v>
      </c>
      <c r="D6">
        <v>-22</v>
      </c>
      <c r="E6">
        <v>-15</v>
      </c>
      <c r="F6">
        <v>-17</v>
      </c>
      <c r="G6">
        <v>-17</v>
      </c>
      <c r="H6">
        <v>-3</v>
      </c>
      <c r="I6">
        <v>-4</v>
      </c>
      <c r="J6">
        <v>-10</v>
      </c>
      <c r="K6">
        <v>-52</v>
      </c>
      <c r="L6">
        <v>-78</v>
      </c>
      <c r="M6">
        <v>-103</v>
      </c>
      <c r="N6">
        <v>-114</v>
      </c>
      <c r="O6">
        <v>-117</v>
      </c>
      <c r="P6">
        <v>-142</v>
      </c>
      <c r="Q6">
        <v>-160</v>
      </c>
      <c r="R6">
        <v>-170</v>
      </c>
      <c r="S6">
        <v>-150</v>
      </c>
      <c r="T6">
        <v>-140</v>
      </c>
      <c r="U6">
        <v>-78</v>
      </c>
      <c r="V6">
        <v>-20</v>
      </c>
      <c r="W6" s="16">
        <v>4</v>
      </c>
    </row>
    <row r="7" spans="1:23" x14ac:dyDescent="0.35">
      <c r="A7" s="17">
        <v>5</v>
      </c>
      <c r="B7">
        <v>-19</v>
      </c>
      <c r="C7">
        <v>-55</v>
      </c>
      <c r="D7">
        <v>-60</v>
      </c>
      <c r="E7">
        <v>-50</v>
      </c>
      <c r="F7">
        <v>-15</v>
      </c>
      <c r="G7">
        <v>-71</v>
      </c>
      <c r="H7">
        <v>-69</v>
      </c>
      <c r="I7">
        <v>-70</v>
      </c>
      <c r="J7">
        <v>-62</v>
      </c>
      <c r="K7">
        <v>-85</v>
      </c>
      <c r="L7">
        <v>-105</v>
      </c>
      <c r="M7">
        <v>-142</v>
      </c>
      <c r="N7">
        <v>-201</v>
      </c>
      <c r="O7">
        <v>-297</v>
      </c>
      <c r="P7">
        <v>-362</v>
      </c>
      <c r="Q7">
        <v>-271</v>
      </c>
      <c r="R7">
        <v>-170</v>
      </c>
      <c r="S7">
        <v>-80</v>
      </c>
      <c r="T7">
        <v>20</v>
      </c>
      <c r="U7">
        <v>103</v>
      </c>
      <c r="V7">
        <v>140</v>
      </c>
      <c r="W7" s="16">
        <v>5</v>
      </c>
    </row>
    <row r="8" spans="1:23" x14ac:dyDescent="0.35">
      <c r="A8" s="17">
        <v>6</v>
      </c>
      <c r="B8">
        <v>5</v>
      </c>
      <c r="C8">
        <v>-50</v>
      </c>
      <c r="D8">
        <v>-20</v>
      </c>
      <c r="E8">
        <v>30</v>
      </c>
      <c r="F8">
        <v>-18</v>
      </c>
      <c r="G8">
        <v>50</v>
      </c>
      <c r="H8">
        <v>25</v>
      </c>
      <c r="I8">
        <v>67</v>
      </c>
      <c r="J8">
        <v>179</v>
      </c>
      <c r="K8">
        <v>161</v>
      </c>
      <c r="L8">
        <v>160</v>
      </c>
      <c r="M8">
        <v>103</v>
      </c>
      <c r="N8">
        <v>21</v>
      </c>
      <c r="O8">
        <v>-156</v>
      </c>
      <c r="P8">
        <v>-222</v>
      </c>
      <c r="Q8">
        <v>-143</v>
      </c>
      <c r="R8">
        <v>-95</v>
      </c>
      <c r="S8">
        <v>-61</v>
      </c>
      <c r="T8">
        <v>-50</v>
      </c>
      <c r="W8" s="16">
        <v>6</v>
      </c>
    </row>
    <row r="9" spans="1:23" x14ac:dyDescent="0.35">
      <c r="A9" s="17">
        <v>7</v>
      </c>
      <c r="B9">
        <v>243</v>
      </c>
      <c r="C9">
        <v>300</v>
      </c>
      <c r="D9">
        <v>317</v>
      </c>
      <c r="E9">
        <v>370</v>
      </c>
      <c r="F9">
        <v>217</v>
      </c>
      <c r="G9">
        <v>260</v>
      </c>
      <c r="H9">
        <v>223</v>
      </c>
      <c r="I9">
        <v>197</v>
      </c>
      <c r="J9">
        <v>88</v>
      </c>
      <c r="K9">
        <v>93</v>
      </c>
      <c r="L9">
        <v>2</v>
      </c>
      <c r="M9">
        <v>-37</v>
      </c>
      <c r="N9">
        <v>-65</v>
      </c>
      <c r="O9">
        <v>-130</v>
      </c>
      <c r="P9">
        <v>-138</v>
      </c>
      <c r="Q9">
        <v>-127</v>
      </c>
      <c r="R9">
        <v>-75</v>
      </c>
      <c r="S9">
        <v>-30</v>
      </c>
      <c r="T9">
        <v>-21</v>
      </c>
      <c r="U9">
        <v>-25</v>
      </c>
      <c r="V9">
        <v>-60</v>
      </c>
      <c r="W9" s="16">
        <v>7</v>
      </c>
    </row>
    <row r="10" spans="1:23" x14ac:dyDescent="0.35">
      <c r="A10" s="17">
        <v>8</v>
      </c>
      <c r="B10">
        <v>160</v>
      </c>
      <c r="C10">
        <v>125</v>
      </c>
      <c r="D10">
        <v>51</v>
      </c>
      <c r="E10">
        <v>60</v>
      </c>
      <c r="F10">
        <v>-5</v>
      </c>
      <c r="G10">
        <v>5</v>
      </c>
      <c r="H10">
        <v>-13</v>
      </c>
      <c r="I10">
        <v>4</v>
      </c>
      <c r="J10">
        <v>-11</v>
      </c>
      <c r="K10">
        <v>-30</v>
      </c>
      <c r="L10">
        <v>-25</v>
      </c>
      <c r="M10">
        <v>-56</v>
      </c>
      <c r="N10">
        <v>-29</v>
      </c>
      <c r="O10">
        <v>-34</v>
      </c>
      <c r="P10">
        <v>-30</v>
      </c>
      <c r="Q10">
        <v>-18</v>
      </c>
      <c r="R10">
        <v>-8</v>
      </c>
      <c r="S10">
        <v>6</v>
      </c>
      <c r="T10">
        <v>-4</v>
      </c>
      <c r="U10">
        <v>-205</v>
      </c>
      <c r="V10">
        <v>-100</v>
      </c>
      <c r="W10" s="16">
        <v>8</v>
      </c>
    </row>
    <row r="11" spans="1:23" x14ac:dyDescent="0.35">
      <c r="A11" s="17">
        <v>9</v>
      </c>
      <c r="B11">
        <v>-35</v>
      </c>
      <c r="C11">
        <v>-40</v>
      </c>
      <c r="D11">
        <v>-45</v>
      </c>
      <c r="E11">
        <v>-30</v>
      </c>
      <c r="F11">
        <v>-57</v>
      </c>
      <c r="G11">
        <v>-30</v>
      </c>
      <c r="H11">
        <v>-43</v>
      </c>
      <c r="I11">
        <v>-35</v>
      </c>
      <c r="J11">
        <v>-43</v>
      </c>
      <c r="K11">
        <v>3</v>
      </c>
      <c r="L11">
        <v>3</v>
      </c>
      <c r="M11">
        <v>-5</v>
      </c>
      <c r="N11">
        <v>-2</v>
      </c>
      <c r="O11">
        <v>-15</v>
      </c>
      <c r="P11">
        <v>-35</v>
      </c>
      <c r="Q11">
        <v>100</v>
      </c>
      <c r="R11">
        <v>40</v>
      </c>
      <c r="S11">
        <v>-10</v>
      </c>
      <c r="T11">
        <v>23</v>
      </c>
      <c r="U11">
        <v>125</v>
      </c>
      <c r="V11">
        <v>145</v>
      </c>
      <c r="W11" s="16">
        <v>9</v>
      </c>
    </row>
    <row r="12" spans="1:23" x14ac:dyDescent="0.35">
      <c r="A12" s="17">
        <v>10</v>
      </c>
      <c r="B12">
        <v>-34</v>
      </c>
      <c r="C12">
        <v>-28</v>
      </c>
      <c r="D12">
        <v>-27</v>
      </c>
      <c r="E12">
        <v>-27</v>
      </c>
      <c r="F12">
        <v>-20</v>
      </c>
      <c r="G12">
        <v>-50</v>
      </c>
      <c r="H12">
        <v>-27</v>
      </c>
      <c r="I12">
        <v>-31</v>
      </c>
      <c r="J12">
        <v>-14</v>
      </c>
      <c r="K12">
        <v>27</v>
      </c>
      <c r="L12">
        <v>-7</v>
      </c>
      <c r="M12">
        <v>12</v>
      </c>
      <c r="N12">
        <v>11</v>
      </c>
      <c r="O12">
        <v>9</v>
      </c>
      <c r="P12">
        <v>14</v>
      </c>
      <c r="Q12">
        <v>-2</v>
      </c>
      <c r="R12">
        <v>0</v>
      </c>
      <c r="S12">
        <v>15</v>
      </c>
      <c r="T12">
        <v>12</v>
      </c>
      <c r="U12">
        <v>78</v>
      </c>
      <c r="V12">
        <v>52</v>
      </c>
      <c r="W12" s="16">
        <v>10</v>
      </c>
    </row>
    <row r="13" spans="1:23" x14ac:dyDescent="0.35">
      <c r="A13" s="17">
        <v>11</v>
      </c>
      <c r="B13">
        <v>-22</v>
      </c>
      <c r="C13">
        <v>-23</v>
      </c>
      <c r="D13">
        <v>-5</v>
      </c>
      <c r="E13">
        <v>-22</v>
      </c>
      <c r="F13">
        <v>45</v>
      </c>
      <c r="G13">
        <v>-45</v>
      </c>
      <c r="H13">
        <v>-14</v>
      </c>
      <c r="I13">
        <v>39</v>
      </c>
      <c r="J13">
        <v>12</v>
      </c>
      <c r="K13">
        <v>-16</v>
      </c>
      <c r="L13">
        <v>3</v>
      </c>
      <c r="M13">
        <v>-7</v>
      </c>
      <c r="N13">
        <v>-15</v>
      </c>
      <c r="O13">
        <v>4</v>
      </c>
      <c r="P13">
        <v>21</v>
      </c>
      <c r="Q13">
        <v>9</v>
      </c>
      <c r="R13">
        <v>35</v>
      </c>
      <c r="S13">
        <v>-33</v>
      </c>
      <c r="T13">
        <v>0</v>
      </c>
      <c r="U13">
        <v>-30</v>
      </c>
      <c r="V13">
        <v>-1</v>
      </c>
      <c r="W13" s="16">
        <v>11</v>
      </c>
    </row>
    <row r="14" spans="1:23" x14ac:dyDescent="0.35">
      <c r="A14" s="17">
        <v>12</v>
      </c>
      <c r="B14">
        <v>-6</v>
      </c>
      <c r="C14">
        <v>11</v>
      </c>
      <c r="D14">
        <v>-6</v>
      </c>
      <c r="E14">
        <v>-13</v>
      </c>
      <c r="F14">
        <v>10</v>
      </c>
      <c r="G14">
        <v>0</v>
      </c>
      <c r="H14">
        <v>11</v>
      </c>
      <c r="I14">
        <v>-6</v>
      </c>
      <c r="J14">
        <v>0</v>
      </c>
      <c r="K14">
        <v>-11</v>
      </c>
      <c r="L14">
        <v>9</v>
      </c>
      <c r="M14">
        <v>7</v>
      </c>
      <c r="N14">
        <v>-40</v>
      </c>
      <c r="O14">
        <v>4</v>
      </c>
      <c r="P14">
        <v>14</v>
      </c>
      <c r="Q14">
        <v>10</v>
      </c>
      <c r="R14">
        <v>12</v>
      </c>
      <c r="S14">
        <v>-10</v>
      </c>
      <c r="T14">
        <v>-1</v>
      </c>
      <c r="U14">
        <v>1</v>
      </c>
      <c r="V14">
        <v>-1</v>
      </c>
      <c r="W14" s="16">
        <v>12</v>
      </c>
    </row>
    <row r="15" spans="1:23" x14ac:dyDescent="0.35">
      <c r="A15" s="17">
        <v>13</v>
      </c>
      <c r="B15">
        <v>-7</v>
      </c>
      <c r="C15">
        <v>0</v>
      </c>
      <c r="D15">
        <v>-3</v>
      </c>
      <c r="E15">
        <v>-3</v>
      </c>
      <c r="F15">
        <v>-3</v>
      </c>
      <c r="G15">
        <v>3</v>
      </c>
      <c r="H15">
        <v>8</v>
      </c>
      <c r="I15">
        <v>13</v>
      </c>
      <c r="J15">
        <v>12</v>
      </c>
      <c r="K15">
        <v>-1</v>
      </c>
      <c r="L15">
        <v>13</v>
      </c>
      <c r="M15">
        <v>17</v>
      </c>
      <c r="N15">
        <v>-21</v>
      </c>
      <c r="O15">
        <v>24</v>
      </c>
      <c r="P15">
        <v>12</v>
      </c>
      <c r="Q15">
        <v>10</v>
      </c>
      <c r="R15">
        <v>11</v>
      </c>
      <c r="S15">
        <v>15</v>
      </c>
      <c r="T15">
        <v>13</v>
      </c>
      <c r="U15">
        <v>6</v>
      </c>
      <c r="V15">
        <v>-5</v>
      </c>
      <c r="W15" s="16">
        <v>13</v>
      </c>
    </row>
    <row r="16" spans="1:23" x14ac:dyDescent="0.35">
      <c r="A16" s="17">
        <v>14</v>
      </c>
      <c r="B16">
        <v>-10</v>
      </c>
      <c r="C16">
        <v>-6</v>
      </c>
      <c r="D16">
        <v>0</v>
      </c>
      <c r="E16">
        <v>-4</v>
      </c>
      <c r="F16">
        <v>-1</v>
      </c>
      <c r="G16">
        <v>3</v>
      </c>
      <c r="H16">
        <v>7</v>
      </c>
      <c r="I16">
        <v>25</v>
      </c>
      <c r="J16">
        <v>37</v>
      </c>
      <c r="K16">
        <v>9</v>
      </c>
      <c r="L16">
        <v>9</v>
      </c>
      <c r="M16">
        <v>6</v>
      </c>
      <c r="N16">
        <v>-532</v>
      </c>
      <c r="O16">
        <v>-20</v>
      </c>
      <c r="P16">
        <v>9</v>
      </c>
      <c r="Q16">
        <v>12</v>
      </c>
      <c r="R16">
        <v>9</v>
      </c>
      <c r="S16">
        <v>0</v>
      </c>
      <c r="T16">
        <v>-29</v>
      </c>
      <c r="U16">
        <v>0</v>
      </c>
      <c r="V16">
        <v>-3</v>
      </c>
      <c r="W16" s="16">
        <v>14</v>
      </c>
    </row>
    <row r="17" spans="1:23" x14ac:dyDescent="0.35">
      <c r="A17" s="17">
        <v>15</v>
      </c>
      <c r="B17">
        <v>-3</v>
      </c>
      <c r="C17">
        <v>-8</v>
      </c>
      <c r="D17">
        <v>0</v>
      </c>
      <c r="E17">
        <v>0</v>
      </c>
      <c r="F17">
        <v>0</v>
      </c>
      <c r="G17">
        <v>-3</v>
      </c>
      <c r="H17">
        <v>0</v>
      </c>
      <c r="I17">
        <v>0</v>
      </c>
      <c r="J17">
        <v>0</v>
      </c>
      <c r="K17">
        <v>-16</v>
      </c>
      <c r="L17">
        <v>-74</v>
      </c>
      <c r="M17">
        <v>-35</v>
      </c>
      <c r="N17">
        <v>-7</v>
      </c>
      <c r="O17">
        <v>10</v>
      </c>
      <c r="P17">
        <v>4</v>
      </c>
      <c r="Q17">
        <v>7</v>
      </c>
      <c r="R17">
        <v>-2</v>
      </c>
      <c r="S17">
        <v>-2</v>
      </c>
      <c r="T17">
        <v>125</v>
      </c>
      <c r="U17">
        <v>11</v>
      </c>
      <c r="V17">
        <v>7</v>
      </c>
      <c r="W17" s="16">
        <v>15</v>
      </c>
    </row>
    <row r="18" spans="1:23" x14ac:dyDescent="0.35">
      <c r="A18" s="17">
        <v>16</v>
      </c>
      <c r="B18">
        <v>-4</v>
      </c>
      <c r="C18">
        <v>7</v>
      </c>
      <c r="D18">
        <v>-3</v>
      </c>
      <c r="E18">
        <v>-1</v>
      </c>
      <c r="F18">
        <v>-3</v>
      </c>
      <c r="G18">
        <v>-15</v>
      </c>
      <c r="H18">
        <v>-16</v>
      </c>
      <c r="I18">
        <v>-187</v>
      </c>
      <c r="J18">
        <v>-97</v>
      </c>
      <c r="K18">
        <v>-27</v>
      </c>
      <c r="L18">
        <v>-7</v>
      </c>
      <c r="M18">
        <v>1</v>
      </c>
      <c r="N18">
        <v>-37</v>
      </c>
      <c r="O18">
        <v>-30</v>
      </c>
      <c r="P18">
        <v>7</v>
      </c>
      <c r="Q18">
        <v>6</v>
      </c>
      <c r="R18">
        <v>2</v>
      </c>
      <c r="S18">
        <v>-15</v>
      </c>
      <c r="T18">
        <v>28</v>
      </c>
      <c r="U18">
        <v>23</v>
      </c>
      <c r="V18">
        <v>1</v>
      </c>
      <c r="W18" s="16">
        <v>16</v>
      </c>
    </row>
    <row r="19" spans="1:23" x14ac:dyDescent="0.35">
      <c r="A19" s="17">
        <v>17</v>
      </c>
      <c r="B19">
        <v>10</v>
      </c>
      <c r="C19">
        <v>7</v>
      </c>
      <c r="D19">
        <v>-350</v>
      </c>
      <c r="E19">
        <v>920</v>
      </c>
      <c r="F19">
        <v>-13</v>
      </c>
      <c r="G19">
        <v>-30</v>
      </c>
      <c r="H19">
        <v>193</v>
      </c>
      <c r="I19">
        <v>700</v>
      </c>
      <c r="J19">
        <v>-121</v>
      </c>
      <c r="K19">
        <v>-8</v>
      </c>
      <c r="L19">
        <v>-14</v>
      </c>
      <c r="M19">
        <v>-16</v>
      </c>
      <c r="N19">
        <v>40</v>
      </c>
      <c r="O19">
        <v>-204</v>
      </c>
      <c r="P19">
        <v>-10</v>
      </c>
      <c r="Q19">
        <v>26</v>
      </c>
      <c r="R19">
        <v>38</v>
      </c>
      <c r="S19">
        <v>14</v>
      </c>
      <c r="T19">
        <v>30</v>
      </c>
      <c r="U19">
        <v>13</v>
      </c>
      <c r="V19">
        <v>7</v>
      </c>
      <c r="W19" s="16">
        <v>17</v>
      </c>
    </row>
    <row r="20" spans="1:23" x14ac:dyDescent="0.35">
      <c r="A20" s="17">
        <v>18</v>
      </c>
      <c r="B20">
        <v>5</v>
      </c>
      <c r="C20">
        <v>8</v>
      </c>
      <c r="D20">
        <v>8</v>
      </c>
      <c r="E20">
        <v>4</v>
      </c>
      <c r="F20">
        <v>-16</v>
      </c>
      <c r="G20">
        <v>-14</v>
      </c>
      <c r="H20">
        <v>-48</v>
      </c>
      <c r="I20">
        <v>-27</v>
      </c>
      <c r="J20">
        <v>-21</v>
      </c>
      <c r="K20">
        <v>-18</v>
      </c>
      <c r="L20">
        <v>-39</v>
      </c>
      <c r="M20">
        <v>-44</v>
      </c>
      <c r="N20">
        <v>251</v>
      </c>
      <c r="O20">
        <v>91</v>
      </c>
      <c r="P20">
        <v>-4</v>
      </c>
      <c r="Q20">
        <v>13</v>
      </c>
      <c r="R20">
        <v>20</v>
      </c>
      <c r="S20">
        <v>15</v>
      </c>
      <c r="T20">
        <v>6</v>
      </c>
      <c r="U20">
        <v>12</v>
      </c>
      <c r="V20">
        <v>0</v>
      </c>
      <c r="W20" s="16">
        <v>18</v>
      </c>
    </row>
    <row r="21" spans="1:23" x14ac:dyDescent="0.35">
      <c r="A21" s="17">
        <v>19</v>
      </c>
      <c r="B21">
        <v>7</v>
      </c>
      <c r="C21">
        <v>4</v>
      </c>
      <c r="D21">
        <v>-3</v>
      </c>
      <c r="E21">
        <v>-1</v>
      </c>
      <c r="F21">
        <v>-18</v>
      </c>
      <c r="G21">
        <v>-45</v>
      </c>
      <c r="H21">
        <v>-18</v>
      </c>
      <c r="I21">
        <v>-14</v>
      </c>
      <c r="J21">
        <v>-7</v>
      </c>
      <c r="K21">
        <v>-37</v>
      </c>
      <c r="L21">
        <v>181</v>
      </c>
      <c r="M21">
        <v>201</v>
      </c>
      <c r="N21">
        <v>-211</v>
      </c>
      <c r="O21">
        <v>-16</v>
      </c>
      <c r="P21">
        <v>135</v>
      </c>
      <c r="Q21">
        <v>3</v>
      </c>
      <c r="R21">
        <v>47</v>
      </c>
      <c r="S21">
        <v>-1</v>
      </c>
      <c r="T21">
        <v>12</v>
      </c>
      <c r="U21">
        <v>-1</v>
      </c>
      <c r="V21">
        <v>1</v>
      </c>
      <c r="W21" s="16">
        <v>19</v>
      </c>
    </row>
    <row r="22" spans="1:23" x14ac:dyDescent="0.35">
      <c r="A22" s="17">
        <v>20</v>
      </c>
      <c r="B22">
        <v>0</v>
      </c>
      <c r="C22">
        <v>0</v>
      </c>
      <c r="D22">
        <v>1</v>
      </c>
      <c r="E22">
        <v>20</v>
      </c>
      <c r="F22">
        <v>75</v>
      </c>
      <c r="G22">
        <v>13</v>
      </c>
      <c r="H22">
        <v>-10</v>
      </c>
      <c r="I22">
        <v>-8</v>
      </c>
      <c r="J22">
        <v>0</v>
      </c>
      <c r="K22">
        <v>-7</v>
      </c>
      <c r="L22">
        <v>69</v>
      </c>
      <c r="M22">
        <v>84</v>
      </c>
      <c r="N22">
        <v>13</v>
      </c>
      <c r="O22">
        <v>-80</v>
      </c>
      <c r="P22">
        <v>2</v>
      </c>
      <c r="Q22">
        <v>6</v>
      </c>
      <c r="R22">
        <v>10</v>
      </c>
      <c r="S22">
        <v>7</v>
      </c>
      <c r="T22">
        <v>15</v>
      </c>
      <c r="U22">
        <v>14</v>
      </c>
      <c r="V22">
        <v>18</v>
      </c>
      <c r="W22" s="16">
        <v>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NOAA Magnetic Field Estimation</vt:lpstr>
      <vt:lpstr>Total Field Overhauser</vt:lpstr>
      <vt:lpstr>Vertical Gradient Fluxgate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Schad</dc:creator>
  <cp:lastModifiedBy>Simon Schad</cp:lastModifiedBy>
  <dcterms:created xsi:type="dcterms:W3CDTF">2015-06-05T18:19:34Z</dcterms:created>
  <dcterms:modified xsi:type="dcterms:W3CDTF">2022-06-03T16:42:40Z</dcterms:modified>
</cp:coreProperties>
</file>